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60" windowHeight="7635"/>
  </bookViews>
  <sheets>
    <sheet name="سجل درجات" sheetId="1" r:id="rId1"/>
    <sheet name="سجل القرار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2" i="2"/>
  <c r="A3" i="1"/>
  <c r="A4" i="1"/>
  <c r="A11" i="2" s="1" a="1"/>
  <c r="A11" i="2" s="1"/>
  <c r="A5" i="1"/>
  <c r="A6" i="1"/>
  <c r="A7" i="1"/>
  <c r="A8" i="1"/>
  <c r="A9" i="1"/>
  <c r="A10" i="1"/>
  <c r="A11" i="1"/>
  <c r="A12" i="1"/>
  <c r="A13" i="1"/>
  <c r="A14" i="1"/>
  <c r="A15" i="1"/>
  <c r="A9" i="2" a="1"/>
  <c r="A9" i="2" s="1"/>
  <c r="A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2" i="1"/>
  <c r="A4" i="2" a="1"/>
  <c r="A4" i="2" s="1"/>
  <c r="A8" i="2" a="1"/>
  <c r="A8" i="2" s="1"/>
  <c r="A12" i="2" a="1"/>
  <c r="A12" i="2" s="1"/>
  <c r="A13" i="2" a="1"/>
  <c r="A13" i="2" s="1"/>
  <c r="A14" i="2" a="1"/>
  <c r="A14" i="2" s="1"/>
  <c r="A15" i="2" a="1"/>
  <c r="A15" i="2" s="1"/>
  <c r="A2" i="2" a="1"/>
  <c r="A2" i="2" s="1"/>
  <c r="A10" i="2" l="1" a="1"/>
  <c r="A10" i="2" s="1"/>
  <c r="A7" i="2" a="1"/>
  <c r="A7" i="2" s="1"/>
  <c r="A5" i="2" a="1"/>
  <c r="A5" i="2" s="1"/>
  <c r="A3" i="2" a="1"/>
  <c r="A3" i="2" s="1"/>
  <c r="A6" i="2" a="1"/>
  <c r="A6" i="2" s="1"/>
</calcChain>
</file>

<file path=xl/comments1.xml><?xml version="1.0" encoding="utf-8"?>
<comments xmlns="http://schemas.openxmlformats.org/spreadsheetml/2006/main">
  <authors>
    <author>Admin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هنا وضعت اذا ضهر رقم معين في خانة المساعدة تظهر  النقظة بشكل تلقائي
</t>
        </r>
      </text>
    </comment>
  </commentList>
</comments>
</file>

<file path=xl/sharedStrings.xml><?xml version="1.0" encoding="utf-8"?>
<sst xmlns="http://schemas.openxmlformats.org/spreadsheetml/2006/main" count="18" uniqueCount="18">
  <si>
    <t>اسم الطالب</t>
  </si>
  <si>
    <t xml:space="preserve">درجة الأخيرة </t>
  </si>
  <si>
    <t>محمد احمد</t>
  </si>
  <si>
    <t>علي يوسف</t>
  </si>
  <si>
    <t>زهراء علي</t>
  </si>
  <si>
    <t>درجة الشهرية من 50</t>
  </si>
  <si>
    <t>اسم البطالب</t>
  </si>
  <si>
    <t>المادة التي تم مساعدته</t>
  </si>
  <si>
    <t xml:space="preserve">درجات التي تبقى له </t>
  </si>
  <si>
    <t>المادة</t>
  </si>
  <si>
    <t>عربي</t>
  </si>
  <si>
    <t>الإسلامية</t>
  </si>
  <si>
    <t>الاحياء</t>
  </si>
  <si>
    <t xml:space="preserve">هنا اضغط على رقم محدد بحيث يتم مساعدته في المادة التي يحتاج اليه </t>
  </si>
  <si>
    <t>.</t>
  </si>
  <si>
    <t>المساعدة</t>
  </si>
  <si>
    <t>درجة + مساعدة</t>
  </si>
  <si>
    <t>انا لا اعرف القانون الذي تريده في المساعدة...اقصد مثلا: هل كل طالب لم يصل الى درجة 50 نضيف اليه رقم معين مثلا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</si>
</sst>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"/>
  <sheetViews>
    <sheetView rightToLeft="1" tabSelected="1" workbookViewId="0">
      <selection activeCell="E3" sqref="E3"/>
    </sheetView>
  </sheetViews>
  <sheetFormatPr defaultRowHeight="15.75" x14ac:dyDescent="0.25"/>
  <cols>
    <col min="1" max="1" width="33.28515625" style="4" customWidth="1"/>
    <col min="2" max="2" width="14.140625" style="4" customWidth="1"/>
    <col min="3" max="3" width="19.42578125" style="4" customWidth="1"/>
    <col min="4" max="4" width="15.85546875" style="4" customWidth="1"/>
    <col min="5" max="5" width="10.28515625" style="4" customWidth="1"/>
    <col min="6" max="6" width="9.140625" style="4"/>
    <col min="7" max="7" width="13.7109375" style="4" bestFit="1" customWidth="1"/>
    <col min="8" max="16384" width="9.140625" style="4"/>
  </cols>
  <sheetData>
    <row r="1" spans="1:12" ht="31.5" x14ac:dyDescent="0.25">
      <c r="A1" s="1" t="s">
        <v>13</v>
      </c>
      <c r="B1" s="2" t="s">
        <v>0</v>
      </c>
      <c r="C1" s="2" t="s">
        <v>9</v>
      </c>
      <c r="D1" s="3" t="s">
        <v>5</v>
      </c>
      <c r="E1" s="3" t="s">
        <v>1</v>
      </c>
      <c r="F1" s="3" t="s">
        <v>15</v>
      </c>
      <c r="G1" s="2" t="s">
        <v>16</v>
      </c>
    </row>
    <row r="2" spans="1:12" x14ac:dyDescent="0.25">
      <c r="A2" s="5" t="str">
        <f>IF(ISNUMBER(F2),".","")</f>
        <v/>
      </c>
      <c r="B2" s="5" t="s">
        <v>2</v>
      </c>
      <c r="C2" s="5" t="s">
        <v>10</v>
      </c>
      <c r="D2" s="5">
        <v>30</v>
      </c>
      <c r="E2" s="5">
        <v>50</v>
      </c>
      <c r="G2" s="5">
        <f>IF(ISNUMBER(F2),(E2+F2),E2)</f>
        <v>50</v>
      </c>
    </row>
    <row r="3" spans="1:12" x14ac:dyDescent="0.25">
      <c r="A3" s="5" t="str">
        <f t="shared" ref="A3:A15" si="0">IF(ISNUMBER(F3),".","")</f>
        <v>.</v>
      </c>
      <c r="B3" s="5" t="s">
        <v>3</v>
      </c>
      <c r="C3" s="5" t="s">
        <v>11</v>
      </c>
      <c r="D3" s="5">
        <v>40</v>
      </c>
      <c r="E3" s="6">
        <v>45</v>
      </c>
      <c r="F3" s="5">
        <v>5</v>
      </c>
      <c r="G3" s="5">
        <f t="shared" ref="G3:G15" si="1">IF(ISNUMBER(F3),(E3+F3),E3)</f>
        <v>50</v>
      </c>
      <c r="I3" s="10" t="s">
        <v>17</v>
      </c>
      <c r="J3" s="10"/>
      <c r="K3" s="10"/>
      <c r="L3" s="10"/>
    </row>
    <row r="4" spans="1:12" x14ac:dyDescent="0.25">
      <c r="A4" s="5" t="str">
        <f t="shared" si="0"/>
        <v>.</v>
      </c>
      <c r="B4" s="5" t="s">
        <v>4</v>
      </c>
      <c r="C4" s="5" t="s">
        <v>12</v>
      </c>
      <c r="D4" s="5">
        <v>50</v>
      </c>
      <c r="E4" s="5">
        <v>60</v>
      </c>
      <c r="F4" s="5">
        <v>2</v>
      </c>
      <c r="G4" s="5">
        <f t="shared" si="1"/>
        <v>62</v>
      </c>
      <c r="I4" s="10"/>
      <c r="J4" s="10"/>
      <c r="K4" s="10"/>
      <c r="L4" s="10"/>
    </row>
    <row r="5" spans="1:12" x14ac:dyDescent="0.25">
      <c r="A5" s="5" t="str">
        <f t="shared" si="0"/>
        <v/>
      </c>
      <c r="B5" s="5"/>
      <c r="C5" s="5"/>
      <c r="D5" s="5"/>
      <c r="E5" s="5"/>
      <c r="F5" s="5"/>
      <c r="G5" s="5">
        <f t="shared" si="1"/>
        <v>0</v>
      </c>
      <c r="I5" s="10"/>
      <c r="J5" s="10"/>
      <c r="K5" s="10"/>
      <c r="L5" s="10"/>
    </row>
    <row r="6" spans="1:12" x14ac:dyDescent="0.25">
      <c r="A6" s="5" t="str">
        <f t="shared" si="0"/>
        <v/>
      </c>
      <c r="B6" s="5"/>
      <c r="C6" s="5"/>
      <c r="D6" s="5"/>
      <c r="E6" s="5"/>
      <c r="F6" s="5"/>
      <c r="G6" s="5">
        <f t="shared" si="1"/>
        <v>0</v>
      </c>
      <c r="I6" s="10"/>
      <c r="J6" s="10"/>
      <c r="K6" s="10"/>
      <c r="L6" s="10"/>
    </row>
    <row r="7" spans="1:12" x14ac:dyDescent="0.25">
      <c r="A7" s="5" t="str">
        <f t="shared" si="0"/>
        <v/>
      </c>
      <c r="B7" s="5"/>
      <c r="C7" s="5"/>
      <c r="D7" s="5"/>
      <c r="E7" s="5"/>
      <c r="F7" s="5"/>
      <c r="G7" s="5">
        <f t="shared" si="1"/>
        <v>0</v>
      </c>
      <c r="I7" s="10"/>
      <c r="J7" s="10"/>
      <c r="K7" s="10"/>
      <c r="L7" s="10"/>
    </row>
    <row r="8" spans="1:12" x14ac:dyDescent="0.25">
      <c r="A8" s="5" t="str">
        <f t="shared" si="0"/>
        <v/>
      </c>
      <c r="B8" s="5"/>
      <c r="C8" s="5"/>
      <c r="D8" s="5"/>
      <c r="E8" s="5"/>
      <c r="F8" s="5"/>
      <c r="G8" s="5">
        <f t="shared" si="1"/>
        <v>0</v>
      </c>
      <c r="I8" s="10"/>
      <c r="J8" s="10"/>
      <c r="K8" s="10"/>
      <c r="L8" s="10"/>
    </row>
    <row r="9" spans="1:12" x14ac:dyDescent="0.25">
      <c r="A9" s="5" t="str">
        <f t="shared" si="0"/>
        <v/>
      </c>
      <c r="B9" s="5"/>
      <c r="C9" s="5"/>
      <c r="D9" s="5"/>
      <c r="E9" s="5"/>
      <c r="F9" s="5"/>
      <c r="G9" s="5">
        <f t="shared" si="1"/>
        <v>0</v>
      </c>
      <c r="I9" s="10"/>
      <c r="J9" s="10"/>
      <c r="K9" s="10"/>
      <c r="L9" s="10"/>
    </row>
    <row r="10" spans="1:12" x14ac:dyDescent="0.25">
      <c r="A10" s="5" t="str">
        <f t="shared" si="0"/>
        <v/>
      </c>
      <c r="B10" s="5"/>
      <c r="C10" s="5"/>
      <c r="D10" s="5"/>
      <c r="E10" s="5"/>
      <c r="F10" s="5"/>
      <c r="G10" s="5">
        <f t="shared" si="1"/>
        <v>0</v>
      </c>
    </row>
    <row r="11" spans="1:12" x14ac:dyDescent="0.25">
      <c r="A11" s="5" t="str">
        <f t="shared" si="0"/>
        <v/>
      </c>
      <c r="B11" s="5"/>
      <c r="C11" s="5"/>
      <c r="D11" s="5"/>
      <c r="E11" s="5"/>
      <c r="F11" s="5"/>
      <c r="G11" s="5">
        <f t="shared" si="1"/>
        <v>0</v>
      </c>
    </row>
    <row r="12" spans="1:12" x14ac:dyDescent="0.25">
      <c r="A12" s="5" t="str">
        <f t="shared" si="0"/>
        <v/>
      </c>
      <c r="B12" s="5"/>
      <c r="C12" s="5"/>
      <c r="D12" s="5"/>
      <c r="E12" s="5"/>
      <c r="F12" s="5"/>
      <c r="G12" s="5">
        <f t="shared" si="1"/>
        <v>0</v>
      </c>
    </row>
    <row r="13" spans="1:12" x14ac:dyDescent="0.25">
      <c r="A13" s="5" t="str">
        <f t="shared" si="0"/>
        <v/>
      </c>
      <c r="B13" s="5"/>
      <c r="C13" s="5"/>
      <c r="D13" s="5"/>
      <c r="E13" s="5"/>
      <c r="F13" s="5"/>
      <c r="G13" s="5">
        <f t="shared" si="1"/>
        <v>0</v>
      </c>
    </row>
    <row r="14" spans="1:12" x14ac:dyDescent="0.25">
      <c r="A14" s="5" t="str">
        <f t="shared" si="0"/>
        <v/>
      </c>
      <c r="B14" s="5"/>
      <c r="C14" s="5"/>
      <c r="D14" s="5"/>
      <c r="E14" s="5"/>
      <c r="F14" s="5"/>
      <c r="G14" s="5">
        <f t="shared" si="1"/>
        <v>0</v>
      </c>
    </row>
    <row r="15" spans="1:12" x14ac:dyDescent="0.25">
      <c r="A15" s="5" t="str">
        <f t="shared" si="0"/>
        <v/>
      </c>
      <c r="B15" s="5"/>
      <c r="C15" s="5"/>
      <c r="D15" s="5"/>
      <c r="E15" s="5"/>
      <c r="F15" s="5"/>
      <c r="G15" s="5">
        <f t="shared" si="1"/>
        <v>0</v>
      </c>
    </row>
  </sheetData>
  <mergeCells count="1">
    <mergeCell ref="I3:L9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rightToLeft="1" workbookViewId="0">
      <selection activeCell="E13" sqref="E13"/>
    </sheetView>
  </sheetViews>
  <sheetFormatPr defaultRowHeight="15.75" x14ac:dyDescent="0.25"/>
  <cols>
    <col min="1" max="1" width="22.28515625" style="8" customWidth="1"/>
    <col min="2" max="2" width="47.5703125" style="8" customWidth="1"/>
    <col min="3" max="3" width="26.5703125" style="8" customWidth="1"/>
    <col min="4" max="16384" width="9.140625" style="8"/>
  </cols>
  <sheetData>
    <row r="1" spans="1:5" x14ac:dyDescent="0.25">
      <c r="A1" s="7" t="s">
        <v>6</v>
      </c>
      <c r="B1" s="7" t="s">
        <v>7</v>
      </c>
      <c r="C1" s="7" t="s">
        <v>8</v>
      </c>
      <c r="E1" s="8" t="s">
        <v>14</v>
      </c>
    </row>
    <row r="2" spans="1:5" x14ac:dyDescent="0.25">
      <c r="A2" s="9" t="str">
        <f t="array" ref="A2">IFERROR(INDEX('سجل درجات'!$B$2:$B$15,SMALL(IF(("."='سجل درجات'!$A$2:$A$15),ROW('سجل درجات'!$A$2:$A$15)-1),ROW('سجل درجات'!A1))),"")</f>
        <v>علي يوسف</v>
      </c>
      <c r="B2" s="9" t="str">
        <f>IFERROR(VLOOKUP(A2,'سجل درجات'!$B$2:$G$15,2,0),"")</f>
        <v>الإسلامية</v>
      </c>
      <c r="C2" s="9">
        <f>IFERROR(VLOOKUP(A2,'سجل درجات'!$B$2:$G$15,5,0),"")</f>
        <v>5</v>
      </c>
    </row>
    <row r="3" spans="1:5" x14ac:dyDescent="0.25">
      <c r="A3" s="9" t="str">
        <f t="array" ref="A3">IFERROR(INDEX('سجل درجات'!$B$2:$B$15,SMALL(IF(("."='سجل درجات'!$A$2:$A$15),ROW('سجل درجات'!$A$2:$A$15)-1),ROW('سجل درجات'!A2))),"")</f>
        <v>زهراء علي</v>
      </c>
      <c r="B3" s="9" t="str">
        <f>IFERROR(VLOOKUP(A3,'سجل درجات'!$B$2:$G$15,2,0),"")</f>
        <v>الاحياء</v>
      </c>
      <c r="C3" s="9">
        <f>IFERROR(VLOOKUP(A3,'سجل درجات'!$B$2:$G$15,5,0),"")</f>
        <v>2</v>
      </c>
    </row>
    <row r="4" spans="1:5" x14ac:dyDescent="0.25">
      <c r="A4" s="9" t="str">
        <f t="array" ref="A4">IFERROR(INDEX('سجل درجات'!$B$2:$B$15,SMALL(IF(("."='سجل درجات'!$A$2:$A$15),ROW('سجل درجات'!$A$2:$A$15)-1),ROW('سجل درجات'!A3))),"")</f>
        <v/>
      </c>
      <c r="B4" s="9" t="str">
        <f>IFERROR(VLOOKUP(A4,'سجل درجات'!$B$2:$G$15,2,0),"")</f>
        <v/>
      </c>
      <c r="C4" s="9" t="str">
        <f>IFERROR(VLOOKUP(A4,'سجل درجات'!$B$2:$G$15,5,0),"")</f>
        <v/>
      </c>
    </row>
    <row r="5" spans="1:5" x14ac:dyDescent="0.25">
      <c r="A5" s="9" t="str">
        <f t="array" ref="A5">IFERROR(INDEX('سجل درجات'!$B$2:$B$15,SMALL(IF(("."='سجل درجات'!$A$2:$A$15),ROW('سجل درجات'!$A$2:$A$15)-1),ROW('سجل درجات'!A4))),"")</f>
        <v/>
      </c>
      <c r="B5" s="9" t="str">
        <f>IFERROR(VLOOKUP(A5,'سجل درجات'!$B$2:$G$15,2,0),"")</f>
        <v/>
      </c>
      <c r="C5" s="9" t="str">
        <f>IFERROR(VLOOKUP(A5,'سجل درجات'!$B$2:$G$15,5,0),"")</f>
        <v/>
      </c>
    </row>
    <row r="6" spans="1:5" x14ac:dyDescent="0.25">
      <c r="A6" s="9" t="str">
        <f t="array" ref="A6">IFERROR(INDEX('سجل درجات'!$B$2:$B$15,SMALL(IF(("."='سجل درجات'!$A$2:$A$15),ROW('سجل درجات'!$A$2:$A$15)-1),ROW('سجل درجات'!A5))),"")</f>
        <v/>
      </c>
      <c r="B6" s="9" t="str">
        <f>IFERROR(VLOOKUP(A6,'سجل درجات'!$B$2:$G$15,2,0),"")</f>
        <v/>
      </c>
      <c r="C6" s="9" t="str">
        <f>IFERROR(VLOOKUP(A6,'سجل درجات'!$B$2:$G$15,5,0),"")</f>
        <v/>
      </c>
    </row>
    <row r="7" spans="1:5" x14ac:dyDescent="0.25">
      <c r="A7" s="9" t="str">
        <f t="array" ref="A7">IFERROR(INDEX('سجل درجات'!$B$2:$B$15,SMALL(IF(("."='سجل درجات'!$A$2:$A$15),ROW('سجل درجات'!$A$2:$A$15)-1),ROW('سجل درجات'!A6))),"")</f>
        <v/>
      </c>
      <c r="B7" s="9" t="str">
        <f>IFERROR(VLOOKUP(A7,'سجل درجات'!$B$2:$G$15,2,0),"")</f>
        <v/>
      </c>
      <c r="C7" s="9" t="str">
        <f>IFERROR(VLOOKUP(A7,'سجل درجات'!$B$2:$G$15,5,0),"")</f>
        <v/>
      </c>
    </row>
    <row r="8" spans="1:5" x14ac:dyDescent="0.25">
      <c r="A8" s="9" t="str">
        <f t="array" ref="A8">IFERROR(INDEX('سجل درجات'!$B$2:$B$15,SMALL(IF(("."='سجل درجات'!$A$2:$A$15),ROW('سجل درجات'!$A$2:$A$15)-1),ROW('سجل درجات'!A7))),"")</f>
        <v/>
      </c>
      <c r="B8" s="9" t="str">
        <f>IFERROR(VLOOKUP(A8,'سجل درجات'!$B$2:$G$15,2,0),"")</f>
        <v/>
      </c>
      <c r="C8" s="9" t="str">
        <f>IFERROR(VLOOKUP(A8,'سجل درجات'!$B$2:$G$15,5,0),"")</f>
        <v/>
      </c>
    </row>
    <row r="9" spans="1:5" x14ac:dyDescent="0.25">
      <c r="A9" s="9" t="str">
        <f t="array" ref="A9">IFERROR(INDEX('سجل درجات'!$B$2:$B$15,SMALL(IF(("."='سجل درجات'!$A$2:$A$15),ROW('سجل درجات'!$A$2:$A$15)-1),ROW('سجل درجات'!A8))),"")</f>
        <v/>
      </c>
      <c r="B9" s="9" t="str">
        <f>IFERROR(VLOOKUP(A9,'سجل درجات'!$B$2:$G$15,2,0),"")</f>
        <v/>
      </c>
      <c r="C9" s="9" t="str">
        <f>IFERROR(VLOOKUP(A9,'سجل درجات'!$B$2:$G$15,5,0),"")</f>
        <v/>
      </c>
    </row>
    <row r="10" spans="1:5" x14ac:dyDescent="0.25">
      <c r="A10" s="9" t="str">
        <f t="array" ref="A10">IFERROR(INDEX('سجل درجات'!$B$2:$B$15,SMALL(IF(("."='سجل درجات'!$A$2:$A$15),ROW('سجل درجات'!$A$2:$A$15)-1),ROW('سجل درجات'!A9))),"")</f>
        <v/>
      </c>
      <c r="B10" s="9" t="str">
        <f>IFERROR(VLOOKUP(A10,'سجل درجات'!$B$2:$G$15,2,0),"")</f>
        <v/>
      </c>
      <c r="C10" s="9" t="str">
        <f>IFERROR(VLOOKUP(A10,'سجل درجات'!$B$2:$G$15,5,0),"")</f>
        <v/>
      </c>
    </row>
    <row r="11" spans="1:5" x14ac:dyDescent="0.25">
      <c r="A11" s="9" t="str">
        <f t="array" ref="A11">IFERROR(INDEX('سجل درجات'!$B$2:$B$15,SMALL(IF(("."='سجل درجات'!$A$2:$A$15),ROW('سجل درجات'!$A$2:$A$15)-1),ROW('سجل درجات'!A10))),"")</f>
        <v/>
      </c>
      <c r="B11" s="9" t="str">
        <f>IFERROR(VLOOKUP(A11,'سجل درجات'!$B$2:$G$15,2,0),"")</f>
        <v/>
      </c>
      <c r="C11" s="9" t="str">
        <f>IFERROR(VLOOKUP(A11,'سجل درجات'!$B$2:$G$15,5,0),"")</f>
        <v/>
      </c>
    </row>
    <row r="12" spans="1:5" x14ac:dyDescent="0.25">
      <c r="A12" s="9" t="str">
        <f t="array" ref="A12">IFERROR(INDEX('سجل درجات'!$B$2:$B$15,SMALL(IF(("."='سجل درجات'!$A$2:$A$15),ROW('سجل درجات'!$A$2:$A$15)-1),ROW('سجل درجات'!A11))),"")</f>
        <v/>
      </c>
      <c r="B12" s="9" t="str">
        <f>IFERROR(VLOOKUP(A12,'سجل درجات'!$B$2:$G$15,2,0),"")</f>
        <v/>
      </c>
      <c r="C12" s="9" t="str">
        <f>IFERROR(VLOOKUP(A12,'سجل درجات'!$B$2:$G$15,5,0),"")</f>
        <v/>
      </c>
    </row>
    <row r="13" spans="1:5" x14ac:dyDescent="0.25">
      <c r="A13" s="9" t="str">
        <f t="array" ref="A13">IFERROR(INDEX('سجل درجات'!$B$2:$B$15,SMALL(IF(("."='سجل درجات'!$A$2:$A$15),ROW('سجل درجات'!$A$2:$A$15)-1),ROW('سجل درجات'!A12))),"")</f>
        <v/>
      </c>
      <c r="B13" s="9" t="str">
        <f>IFERROR(VLOOKUP(A13,'سجل درجات'!$B$2:$G$15,2,0),"")</f>
        <v/>
      </c>
      <c r="C13" s="9" t="str">
        <f>IFERROR(VLOOKUP(A13,'سجل درجات'!$B$2:$G$15,5,0),"")</f>
        <v/>
      </c>
    </row>
    <row r="14" spans="1:5" x14ac:dyDescent="0.25">
      <c r="A14" s="9" t="str">
        <f t="array" ref="A14">IFERROR(INDEX('سجل درجات'!$B$2:$B$15,SMALL(IF(("."='سجل درجات'!$A$2:$A$15),ROW('سجل درجات'!$A$2:$A$15)-1),ROW('سجل درجات'!A13))),"")</f>
        <v/>
      </c>
      <c r="B14" s="9" t="str">
        <f>IFERROR(VLOOKUP(A14,'سجل درجات'!$B$2:$G$15,2,0),"")</f>
        <v/>
      </c>
      <c r="C14" s="9" t="str">
        <f>IFERROR(VLOOKUP(A14,'سجل درجات'!$B$2:$G$15,5,0),"")</f>
        <v/>
      </c>
    </row>
    <row r="15" spans="1:5" x14ac:dyDescent="0.25">
      <c r="A15" s="9" t="str">
        <f t="array" ref="A15">IFERROR(INDEX('سجل درجات'!$B$2:$B$15,SMALL(IF(("."='سجل درجات'!$A$2:$A$15),ROW('سجل درجات'!$A$2:$A$15)-1),ROW('سجل درجات'!A14))),"")</f>
        <v/>
      </c>
      <c r="B15" s="9" t="str">
        <f>IFERROR(VLOOKUP(A15,'سجل درجات'!$B$2:$G$15,2,0),"")</f>
        <v/>
      </c>
      <c r="C15" s="9" t="str">
        <f>IFERROR(VLOOKUP(A15,'سجل درجات'!$B$2:$G$15,5,0),"")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سجل درجات</vt:lpstr>
      <vt:lpstr>سجل القرار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2018-02-03T17:39:46Z</dcterms:created>
  <dcterms:modified xsi:type="dcterms:W3CDTF">2018-02-03T20:49:34Z</dcterms:modified>
</cp:coreProperties>
</file>