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80" windowWidth="18240" windowHeight="11020"/>
  </bookViews>
  <sheets>
    <sheet name="ورقة1" sheetId="1" r:id="rId1"/>
  </sheets>
  <calcPr calcId="144525"/>
</workbook>
</file>

<file path=xl/calcChain.xml><?xml version="1.0" encoding="utf-8"?>
<calcChain xmlns="http://schemas.openxmlformats.org/spreadsheetml/2006/main">
  <c r="K18" i="1" l="1"/>
  <c r="F1" i="1" l="1"/>
  <c r="D1" i="1" a="1"/>
  <c r="D1" i="1" l="1"/>
  <c r="C1" i="1"/>
  <c r="I17" i="1" l="1" a="1"/>
  <c r="I17" i="1" s="1"/>
  <c r="K17" i="1" s="1"/>
  <c r="J17" i="1" a="1"/>
  <c r="J17" i="1" s="1"/>
  <c r="J12" i="1" a="1"/>
  <c r="I13" i="1" a="1"/>
  <c r="I14" i="1" a="1"/>
  <c r="I15" i="1" a="1"/>
  <c r="I16" i="1" a="1"/>
  <c r="I12" i="1" a="1"/>
  <c r="J13" i="1" a="1"/>
  <c r="J14" i="1" a="1"/>
  <c r="J15" i="1" a="1"/>
  <c r="J16" i="1" a="1"/>
  <c r="J11" i="1" a="1"/>
  <c r="I9" i="1" a="1"/>
  <c r="I11" i="1" a="1"/>
  <c r="I8" i="1" a="1"/>
  <c r="J10" i="1" a="1"/>
  <c r="J9" i="1" a="1"/>
  <c r="I7" i="1" a="1"/>
  <c r="J8" i="1" a="1"/>
  <c r="J7" i="1" a="1"/>
  <c r="I10" i="1" a="1"/>
  <c r="J16" i="1" l="1"/>
  <c r="J15" i="1"/>
  <c r="J14" i="1"/>
  <c r="J13" i="1"/>
  <c r="I12" i="1"/>
  <c r="I16" i="1"/>
  <c r="I15" i="1"/>
  <c r="I14" i="1"/>
  <c r="I13" i="1"/>
  <c r="J12" i="1"/>
  <c r="J11" i="1"/>
  <c r="I11" i="1"/>
  <c r="I9" i="1"/>
  <c r="I10" i="1"/>
  <c r="I8" i="1"/>
  <c r="I7" i="1"/>
  <c r="J9" i="1"/>
  <c r="J10" i="1"/>
  <c r="J8" i="1"/>
  <c r="J7" i="1"/>
  <c r="K12" i="1"/>
  <c r="K15" i="1"/>
  <c r="K13" i="1"/>
  <c r="K16" i="1"/>
  <c r="K14" i="1"/>
  <c r="K9" i="1"/>
  <c r="K10" i="1"/>
  <c r="K7" i="1"/>
  <c r="K8" i="1"/>
  <c r="K11" i="1"/>
</calcChain>
</file>

<file path=xl/sharedStrings.xml><?xml version="1.0" encoding="utf-8"?>
<sst xmlns="http://schemas.openxmlformats.org/spreadsheetml/2006/main" count="36" uniqueCount="30">
  <si>
    <t>م</t>
  </si>
  <si>
    <t xml:space="preserve">الاسم 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</si>
  <si>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</si>
  <si>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</si>
  <si>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</si>
  <si>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</si>
  <si>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</si>
  <si>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</si>
  <si>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</si>
  <si>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</si>
  <si>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</si>
  <si>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</si>
  <si>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 xml:space="preserve">عربى </t>
  </si>
  <si>
    <t>انجليزى</t>
  </si>
  <si>
    <t xml:space="preserve">علوم </t>
  </si>
  <si>
    <t>رياضة</t>
  </si>
  <si>
    <t>الاسم</t>
  </si>
  <si>
    <t xml:space="preserve">الدرجة </t>
  </si>
  <si>
    <t>ملاحظات</t>
  </si>
  <si>
    <t>المحافظة</t>
  </si>
  <si>
    <t xml:space="preserve">الادارة </t>
  </si>
  <si>
    <t xml:space="preserve">المادة </t>
  </si>
  <si>
    <t>النسبة</t>
  </si>
  <si>
    <t>C</t>
  </si>
  <si>
    <t>D</t>
  </si>
  <si>
    <t>E</t>
  </si>
  <si>
    <t>F</t>
  </si>
  <si>
    <t>saershed
range</t>
  </si>
  <si>
    <t>min
greed</t>
  </si>
  <si>
    <t>How
 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</si>
</sst>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CC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9" fontId="1" fillId="2" borderId="5" xfId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30"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99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99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99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  <color rgb="FFCCFF99"/>
      <color rgb="FFCC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520700</xdr:colOff>
      <xdr:row>1</xdr:row>
      <xdr:rowOff>374650</xdr:rowOff>
    </xdr:from>
    <xdr:to>
      <xdr:col>18</xdr:col>
      <xdr:colOff>368300</xdr:colOff>
      <xdr:row>5</xdr:row>
      <xdr:rowOff>12700</xdr:rowOff>
    </xdr:to>
    <xdr:sp macro="" textlink="">
      <xdr:nvSpPr>
        <xdr:cNvPr id="3" name="TextBox 2"/>
        <xdr:cNvSpPr txBox="1"/>
      </xdr:nvSpPr>
      <xdr:spPr>
        <a:xfrm>
          <a:off x="10288117600" y="577850"/>
          <a:ext cx="1733550" cy="679450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200" b="1">
              <a:solidFill>
                <a:srgbClr val="FF0000"/>
              </a:solidFill>
            </a:rPr>
            <a:t>اختر</a:t>
          </a:r>
          <a:r>
            <a:rPr lang="ar-LB" sz="1200" b="1" baseline="0">
              <a:solidFill>
                <a:srgbClr val="FF0000"/>
              </a:solidFill>
            </a:rPr>
            <a:t> النسبة والمادة من هنا</a:t>
          </a:r>
        </a:p>
        <a:p>
          <a:pPr algn="r" rtl="1"/>
          <a:r>
            <a:rPr lang="ar-LB" sz="1200" b="1" baseline="0">
              <a:solidFill>
                <a:srgbClr val="FF0000"/>
              </a:solidFill>
            </a:rPr>
            <a:t>65% تكتب 0.65</a:t>
          </a:r>
        </a:p>
        <a:p>
          <a:pPr algn="r" rtl="1"/>
          <a:r>
            <a:rPr lang="ar-LB" sz="1200" b="1" baseline="0">
              <a:solidFill>
                <a:srgbClr val="FF0000"/>
              </a:solidFill>
            </a:rPr>
            <a:t>80% تكتب 0.8 وهكذا</a:t>
          </a:r>
          <a:endParaRPr lang="en-GB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133350</xdr:colOff>
      <xdr:row>2</xdr:row>
      <xdr:rowOff>127000</xdr:rowOff>
    </xdr:from>
    <xdr:to>
      <xdr:col>15</xdr:col>
      <xdr:colOff>457200</xdr:colOff>
      <xdr:row>2</xdr:row>
      <xdr:rowOff>127000</xdr:rowOff>
    </xdr:to>
    <xdr:cxnSp macro="">
      <xdr:nvCxnSpPr>
        <xdr:cNvPr id="5" name="Straight Arrow Connector 4"/>
        <xdr:cNvCxnSpPr/>
      </xdr:nvCxnSpPr>
      <xdr:spPr>
        <a:xfrm>
          <a:off x="10289914650" y="730250"/>
          <a:ext cx="952500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rightToLeft="1" tabSelected="1" workbookViewId="0">
      <selection activeCell="L14" sqref="L14"/>
    </sheetView>
  </sheetViews>
  <sheetFormatPr defaultColWidth="9" defaultRowHeight="14.5"/>
  <cols>
    <col min="1" max="1" width="9" customWidth="1"/>
    <col min="2" max="2" width="8.26953125" customWidth="1"/>
    <col min="3" max="3" width="7.7265625" customWidth="1"/>
    <col min="4" max="4" width="6.36328125" customWidth="1"/>
    <col min="5" max="5" width="9.1796875" customWidth="1"/>
    <col min="6" max="6" width="10" customWidth="1"/>
    <col min="7" max="13" width="9" customWidth="1"/>
    <col min="14" max="15" width="9" hidden="1" customWidth="1"/>
    <col min="16" max="16" width="9" customWidth="1"/>
  </cols>
  <sheetData>
    <row r="1" spans="1:15" ht="16" thickBot="1">
      <c r="C1" s="7">
        <f ca="1">COUNTIF(INDIRECT(F1),"&gt;="&amp;$D$1)</f>
        <v>4</v>
      </c>
      <c r="D1" s="8">
        <f t="array" aca="1" ref="D1" ca="1">MAX(INDIRECT(F1)*$L$3)</f>
        <v>45</v>
      </c>
      <c r="E1" s="6"/>
      <c r="F1" s="11" t="str">
        <f>VLOOKUP($K$3,$N$11:$O$14,2,0)&amp;6&amp;":"&amp;VLOOKUP($K$3,$N$11:$O$14,2,0)&amp;15</f>
        <v>C6:C15</v>
      </c>
      <c r="I1" t="s">
        <v>19</v>
      </c>
    </row>
    <row r="2" spans="1:15" ht="31.5" thickBot="1">
      <c r="C2" s="9" t="s">
        <v>29</v>
      </c>
      <c r="D2" s="10" t="s">
        <v>28</v>
      </c>
      <c r="E2" s="6"/>
      <c r="F2" s="12" t="s">
        <v>27</v>
      </c>
      <c r="I2" t="s">
        <v>20</v>
      </c>
      <c r="K2" s="3" t="s">
        <v>21</v>
      </c>
      <c r="L2" s="4" t="s">
        <v>22</v>
      </c>
    </row>
    <row r="3" spans="1:15" ht="21.5" thickBot="1">
      <c r="K3" s="5" t="s">
        <v>12</v>
      </c>
      <c r="L3" s="14">
        <v>0.75</v>
      </c>
    </row>
    <row r="5" spans="1:15">
      <c r="A5" s="2" t="s">
        <v>0</v>
      </c>
      <c r="B5" s="2" t="s">
        <v>1</v>
      </c>
      <c r="C5" s="2" t="s">
        <v>12</v>
      </c>
      <c r="D5" s="2" t="s">
        <v>13</v>
      </c>
      <c r="E5" s="2" t="s">
        <v>14</v>
      </c>
      <c r="F5" s="2" t="s">
        <v>15</v>
      </c>
    </row>
    <row r="6" spans="1:15" ht="15.5">
      <c r="A6" s="1">
        <v>1</v>
      </c>
      <c r="B6" s="1" t="s">
        <v>2</v>
      </c>
      <c r="C6" s="1">
        <v>60</v>
      </c>
      <c r="D6" s="1">
        <v>11</v>
      </c>
      <c r="E6" s="1">
        <v>55</v>
      </c>
      <c r="F6" s="1">
        <v>12</v>
      </c>
      <c r="I6" s="13" t="s">
        <v>0</v>
      </c>
      <c r="J6" s="13" t="s">
        <v>16</v>
      </c>
      <c r="K6" s="13" t="s">
        <v>17</v>
      </c>
      <c r="L6" s="13" t="s">
        <v>18</v>
      </c>
    </row>
    <row r="7" spans="1:15">
      <c r="A7" s="1">
        <v>2</v>
      </c>
      <c r="B7" s="1" t="s">
        <v>3</v>
      </c>
      <c r="C7" s="1">
        <v>10</v>
      </c>
      <c r="D7" s="1">
        <v>12</v>
      </c>
      <c r="E7" s="1">
        <v>11</v>
      </c>
      <c r="F7" s="1">
        <v>60</v>
      </c>
      <c r="I7">
        <f t="array" aca="1" ref="I7" ca="1">IF(ROWS(I$7:I7)&gt;$C$1,"",INDEX(A$6:A$15,SMALL(IF(INDIRECT($F$1)&gt;=$D$1,ROW($A$6:$A$15)-ROW($A$6)+1),ROWS(I$7:I7))))</f>
        <v>1</v>
      </c>
      <c r="J7" t="str">
        <f t="array" aca="1" ref="J7" ca="1">IF(ROWS(J$7:J7)&gt;$C$1,"",INDEX(B$6:B$15,SMALL(IF(INDIRECT($F$1)&gt;=$D$1,ROW($A$6:$A$15)-ROW($A$6)+1),ROWS(J$7:J7))))</f>
        <v>س1</v>
      </c>
      <c r="K7">
        <f ca="1">IF(I7="","",INDEX(INDIRECT($F$1),MATCH(I7,$A$6:$A$15,0)))</f>
        <v>60</v>
      </c>
    </row>
    <row r="8" spans="1:15">
      <c r="A8" s="1">
        <v>3</v>
      </c>
      <c r="B8" s="1" t="s">
        <v>4</v>
      </c>
      <c r="C8" s="1">
        <v>55</v>
      </c>
      <c r="D8" s="1">
        <v>33</v>
      </c>
      <c r="E8" s="1">
        <v>12</v>
      </c>
      <c r="F8" s="1">
        <v>55</v>
      </c>
      <c r="I8">
        <f t="array" aca="1" ref="I8" ca="1">IF(ROWS(I$7:I8)&gt;$C$1,"",INDEX(A$6:A$15,SMALL(IF(INDIRECT($F$1)&gt;=$D$1,ROW($A$6:$A$15)-ROW($A$6)+1),ROWS(I$7:I8))))</f>
        <v>3</v>
      </c>
      <c r="J8" t="str">
        <f t="array" aca="1" ref="J8" ca="1">IF(ROWS(J$7:J8)&gt;$C$1,"",INDEX(B$6:B$15,SMALL(IF(INDIRECT($F$1)&gt;=$D$1,ROW($A$6:$A$15)-ROW($A$6)+1),ROWS(J$7:J8))))</f>
        <v>س3</v>
      </c>
      <c r="K8">
        <f t="shared" ref="K8:K17" ca="1" si="0">IF(I8="","",INDEX(INDIRECT($F$1),MATCH(I8,$A$6:$A$15,0)))</f>
        <v>55</v>
      </c>
    </row>
    <row r="9" spans="1:15">
      <c r="A9" s="1">
        <v>4</v>
      </c>
      <c r="B9" s="1" t="s">
        <v>5</v>
      </c>
      <c r="C9" s="1">
        <v>11</v>
      </c>
      <c r="D9" s="1">
        <v>44</v>
      </c>
      <c r="E9" s="1">
        <v>33</v>
      </c>
      <c r="F9" s="1">
        <v>44</v>
      </c>
      <c r="I9">
        <f t="array" aca="1" ref="I9" ca="1">IF(ROWS(I$7:I9)&gt;$C$1,"",INDEX(A$6:A$15,SMALL(IF(INDIRECT($F$1)&gt;=$D$1,ROW($A$6:$A$15)-ROW($A$6)+1),ROWS(I$7:I9))))</f>
        <v>7</v>
      </c>
      <c r="J9" t="str">
        <f t="array" aca="1" ref="J9" ca="1">IF(ROWS(J$7:J9)&gt;$C$1,"",INDEX(B$6:B$15,SMALL(IF(INDIRECT($F$1)&gt;=$D$1,ROW($A$6:$A$15)-ROW($A$6)+1),ROWS(J$7:J9))))</f>
        <v>س7</v>
      </c>
      <c r="K9">
        <f t="shared" ca="1" si="0"/>
        <v>47</v>
      </c>
    </row>
    <row r="10" spans="1:15">
      <c r="A10" s="1">
        <v>5</v>
      </c>
      <c r="B10" s="1" t="s">
        <v>6</v>
      </c>
      <c r="C10" s="1">
        <v>12</v>
      </c>
      <c r="D10" s="1">
        <v>36</v>
      </c>
      <c r="E10" s="1">
        <v>44</v>
      </c>
      <c r="F10" s="1">
        <v>11</v>
      </c>
      <c r="I10">
        <f t="array" aca="1" ref="I10" ca="1">IF(ROWS(I$7:I10)&gt;$C$1,"",INDEX(A$6:A$15,SMALL(IF(INDIRECT($F$1)&gt;=$D$1,ROW($A$6:$A$15)-ROW($A$6)+1),ROWS(I$7:I10))))</f>
        <v>10</v>
      </c>
      <c r="J10" t="str">
        <f t="array" aca="1" ref="J10" ca="1">IF(ROWS(J$7:J10)&gt;$C$1,"",INDEX(B$6:B$15,SMALL(IF(INDIRECT($F$1)&gt;=$D$1,ROW($A$6:$A$15)-ROW($A$6)+1),ROWS(J$7:J10))))</f>
        <v>س10</v>
      </c>
      <c r="K10">
        <f t="shared" ca="1" si="0"/>
        <v>58</v>
      </c>
    </row>
    <row r="11" spans="1:15">
      <c r="A11" s="1">
        <v>6</v>
      </c>
      <c r="B11" s="1" t="s">
        <v>7</v>
      </c>
      <c r="C11" s="1">
        <v>33</v>
      </c>
      <c r="D11" s="1">
        <v>18</v>
      </c>
      <c r="E11" s="1">
        <v>36</v>
      </c>
      <c r="F11" s="1">
        <v>12</v>
      </c>
      <c r="I11" t="str">
        <f t="array" aca="1" ref="I11" ca="1">IF(ROWS(I$7:I11)&gt;$C$1,"",INDEX(A$6:A$15,SMALL(IF(INDIRECT($F$1)&gt;=$D$1,ROW($A$6:$A$15)-ROW($A$6)+1),ROWS(I$7:I11))))</f>
        <v/>
      </c>
      <c r="J11" t="str">
        <f t="array" aca="1" ref="J11" ca="1">IF(ROWS(J$7:J11)&gt;$C$1,"",INDEX(B$6:B$15,SMALL(IF(INDIRECT($F$1)&gt;=$D$1,ROW($A$6:$A$15)-ROW($A$6)+1),ROWS(J$7:J11))))</f>
        <v/>
      </c>
      <c r="K11" t="str">
        <f t="shared" ca="1" si="0"/>
        <v/>
      </c>
      <c r="N11" s="2" t="s">
        <v>12</v>
      </c>
      <c r="O11" t="s">
        <v>23</v>
      </c>
    </row>
    <row r="12" spans="1:15">
      <c r="A12" s="1">
        <v>7</v>
      </c>
      <c r="B12" s="1" t="s">
        <v>8</v>
      </c>
      <c r="C12" s="1">
        <v>47</v>
      </c>
      <c r="D12" s="1">
        <v>58</v>
      </c>
      <c r="E12" s="1">
        <v>18</v>
      </c>
      <c r="F12" s="1">
        <v>58</v>
      </c>
      <c r="I12" t="str">
        <f t="array" aca="1" ref="I12" ca="1">IF(ROWS(I$7:I12)&gt;$C$1,"",INDEX(A$6:A$15,SMALL(IF(INDIRECT($F$1)&gt;=$D$1,ROW($A$6:$A$15)-ROW($A$6)+1),ROWS(I$7:I12))))</f>
        <v/>
      </c>
      <c r="J12" t="str">
        <f t="array" aca="1" ref="J12" ca="1">IF(ROWS(J$7:J12)&gt;$C$1,"",INDEX(B$6:B$15,SMALL(IF(INDIRECT($F$1)&gt;=$D$1,ROW($A$6:$A$15)-ROW($A$6)+1),ROWS(J$7:J12))))</f>
        <v/>
      </c>
      <c r="K12" t="str">
        <f t="shared" ca="1" si="0"/>
        <v/>
      </c>
      <c r="N12" s="2" t="s">
        <v>13</v>
      </c>
      <c r="O12" t="s">
        <v>24</v>
      </c>
    </row>
    <row r="13" spans="1:15">
      <c r="A13" s="1">
        <v>8</v>
      </c>
      <c r="B13" s="1" t="s">
        <v>9</v>
      </c>
      <c r="C13" s="1">
        <v>36</v>
      </c>
      <c r="D13" s="1">
        <v>60</v>
      </c>
      <c r="E13" s="1">
        <v>58</v>
      </c>
      <c r="F13" s="1">
        <v>44</v>
      </c>
      <c r="I13" t="str">
        <f t="array" aca="1" ref="I13" ca="1">IF(ROWS(I$7:I13)&gt;$C$1,"",INDEX(A$6:A$15,SMALL(IF(INDIRECT($F$1)&gt;=$D$1,ROW($A$6:$A$15)-ROW($A$6)+1),ROWS(I$7:I13))))</f>
        <v/>
      </c>
      <c r="J13" t="str">
        <f t="array" aca="1" ref="J13" ca="1">IF(ROWS(J$7:J13)&gt;$C$1,"",INDEX(B$6:B$15,SMALL(IF(INDIRECT($F$1)&gt;=$D$1,ROW($A$6:$A$15)-ROW($A$6)+1),ROWS(J$7:J13))))</f>
        <v/>
      </c>
      <c r="K13" t="str">
        <f t="shared" ca="1" si="0"/>
        <v/>
      </c>
      <c r="N13" s="2" t="s">
        <v>14</v>
      </c>
      <c r="O13" t="s">
        <v>25</v>
      </c>
    </row>
    <row r="14" spans="1:15">
      <c r="A14" s="1">
        <v>9</v>
      </c>
      <c r="B14" s="1" t="s">
        <v>10</v>
      </c>
      <c r="C14" s="1">
        <v>18</v>
      </c>
      <c r="D14" s="1">
        <v>60</v>
      </c>
      <c r="E14" s="1">
        <v>60</v>
      </c>
      <c r="F14" s="1">
        <v>36</v>
      </c>
      <c r="I14" t="str">
        <f t="array" aca="1" ref="I14" ca="1">IF(ROWS(I$7:I14)&gt;$C$1,"",INDEX(A$6:A$15,SMALL(IF(INDIRECT($F$1)&gt;=$D$1,ROW($A$6:$A$15)-ROW($A$6)+1),ROWS(I$7:I14))))</f>
        <v/>
      </c>
      <c r="J14" t="str">
        <f t="array" aca="1" ref="J14" ca="1">IF(ROWS(J$7:J14)&gt;$C$1,"",INDEX(B$6:B$15,SMALL(IF(INDIRECT($F$1)&gt;=$D$1,ROW($A$6:$A$15)-ROW($A$6)+1),ROWS(J$7:J14))))</f>
        <v/>
      </c>
      <c r="K14" t="str">
        <f t="shared" ca="1" si="0"/>
        <v/>
      </c>
      <c r="N14" s="2" t="s">
        <v>15</v>
      </c>
      <c r="O14" t="s">
        <v>26</v>
      </c>
    </row>
    <row r="15" spans="1:15">
      <c r="A15" s="1">
        <v>10</v>
      </c>
      <c r="B15" s="1" t="s">
        <v>11</v>
      </c>
      <c r="C15" s="1">
        <v>58</v>
      </c>
      <c r="D15" s="1">
        <v>55</v>
      </c>
      <c r="E15" s="1">
        <v>60</v>
      </c>
      <c r="F15" s="1">
        <v>18</v>
      </c>
      <c r="I15" t="str">
        <f t="array" aca="1" ref="I15" ca="1">IF(ROWS(I$7:I15)&gt;$C$1,"",INDEX(A$6:A$15,SMALL(IF(INDIRECT($F$1)&gt;=$D$1,ROW($A$6:$A$15)-ROW($A$6)+1),ROWS(I$7:I15))))</f>
        <v/>
      </c>
      <c r="J15" t="str">
        <f t="array" aca="1" ref="J15" ca="1">IF(ROWS(J$7:J15)&gt;$C$1,"",INDEX(B$6:B$15,SMALL(IF(INDIRECT($F$1)&gt;=$D$1,ROW($A$6:$A$15)-ROW($A$6)+1),ROWS(J$7:J15))))</f>
        <v/>
      </c>
      <c r="K15" t="str">
        <f t="shared" ca="1" si="0"/>
        <v/>
      </c>
    </row>
    <row r="16" spans="1:15">
      <c r="I16" t="str">
        <f t="array" aca="1" ref="I16" ca="1">IF(ROWS(I$7:I16)&gt;$C$1,"",INDEX(A$6:A$15,SMALL(IF(INDIRECT($F$1)&gt;=$D$1,ROW($A$6:$A$15)-ROW($A$6)+1),ROWS(I$7:I16))))</f>
        <v/>
      </c>
      <c r="J16" t="str">
        <f t="array" aca="1" ref="J16" ca="1">IF(ROWS(J$7:J16)&gt;$C$1,"",INDEX(B$6:B$15,SMALL(IF(INDIRECT($F$1)&gt;=$D$1,ROW($A$6:$A$15)-ROW($A$6)+1),ROWS(J$7:J16))))</f>
        <v/>
      </c>
      <c r="K16" t="str">
        <f t="shared" ca="1" si="0"/>
        <v/>
      </c>
    </row>
    <row r="17" spans="9:11" ht="27" customHeight="1">
      <c r="I17" t="str">
        <f t="array" aca="1" ref="I17" ca="1">IF(ROWS(I$7:I17)&gt;$C$1,"",INDEX(A$6:A$15,SMALL(IF(INDIRECT($F$1)&gt;=$D$1,ROW($A$6:$A$15)-ROW($A$6)+1),ROWS(I$7:I17))))</f>
        <v/>
      </c>
      <c r="J17" t="str">
        <f t="array" aca="1" ref="J17" ca="1">IF(ROWS(J$7:J17)&gt;$C$1,"",INDEX(B$6:B$15,SMALL(IF(INDIRECT($F$1)&gt;=$D$1,ROW($A$6:$A$15)-ROW($A$6)+1),ROWS(J$7:J17))))</f>
        <v/>
      </c>
      <c r="K17" t="str">
        <f t="shared" ca="1" si="0"/>
        <v/>
      </c>
    </row>
    <row r="18" spans="9:11">
      <c r="K18" t="str">
        <f ca="1">IF(I18="","",INDEX(INDIRECT($F$1),MATCH(I18,$A$6:$A$15,0)))</f>
        <v/>
      </c>
    </row>
  </sheetData>
  <conditionalFormatting sqref="I7:L17 K18">
    <cfRule type="expression" dxfId="5" priority="6">
      <formula>$I7&lt;&gt;""</formula>
    </cfRule>
  </conditionalFormatting>
  <conditionalFormatting sqref="A6:B15">
    <cfRule type="expression" dxfId="4" priority="2">
      <formula>OR($A6=$I$7:$I$17)</formula>
    </cfRule>
  </conditionalFormatting>
  <conditionalFormatting sqref="C6:F15">
    <cfRule type="expression" dxfId="3" priority="1">
      <formula>AND(C$5=$K$3,OR($A6=$I$7:$I$17)=TRUE)</formula>
    </cfRule>
  </conditionalFormatting>
  <dataValidations count="2">
    <dataValidation type="list" allowBlank="1" showInputMessage="1" showErrorMessage="1" sqref="K3">
      <formula1>$C$5:$F$5</formula1>
    </dataValidation>
    <dataValidation type="custom" allowBlank="1" showInputMessage="1" showErrorMessage="1" sqref="C1:F2 I7:J17 K7:K18">
      <formula1>CHAR(156)</formula1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طيبه للكمبيوتر</dc:creator>
  <cp:lastModifiedBy>Salim Hasbaya</cp:lastModifiedBy>
  <dcterms:created xsi:type="dcterms:W3CDTF">2018-02-14T13:05:45Z</dcterms:created>
  <dcterms:modified xsi:type="dcterms:W3CDTF">2018-02-14T18:43:46Z</dcterms:modified>
</cp:coreProperties>
</file>