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bookViews>
    <workbookView xWindow="0" yWindow="0" windowWidth="7575" windowHeight="8625" activeTab="1"/>
  </bookViews>
  <sheets>
    <sheet name=" شيت اخر العام" sheetId="15" r:id="rId1"/>
    <sheet name="نتيجة 65%" sheetId="50" r:id="rId2"/>
  </sheets>
  <externalReferences>
    <externalReference r:id="rId3"/>
  </externalReferences>
  <definedNames>
    <definedName name="_xlnm._FilterDatabase" localSheetId="0" hidden="1">' شيت اخر العام'!$G$9:$G$258</definedName>
    <definedName name="_xlnm._FilterDatabase" localSheetId="1" hidden="1">'نتيجة 65%'!$G$9:$G$258</definedName>
    <definedName name="golos1" localSheetId="1">'نتيجة 65%'!$B$9:$J$258</definedName>
    <definedName name="golos1">' شيت اخر العام'!$B$9:$P$258</definedName>
    <definedName name="_xlnm.Print_Titles" localSheetId="0">' شيت اخر العام'!$7:$8</definedName>
    <definedName name="_xlnm.Print_Titles" localSheetId="1">'نتيجة 65%'!$8:$8</definedName>
    <definedName name="Matiere">OFFSET(' شيت اخر العام'!$H$9,,MATCH('نتيجة 65%'!$D$2,' شيت اخر العام'!$I$7:$O$7,0),COUNTA(' شيت اخر العام'!$B:$B)-1)</definedName>
    <definedName name="names" localSheetId="1">'نتيجة 65%'!$B$9:$H$258</definedName>
    <definedName name="names">' شيت اخر العام'!$B$9:$H$258</definedName>
    <definedName name="Seats">OFFSET(' شيت اخر العام'!$C$9,,,COUNTA(' شيت اخر العام'!$B:$B)-1)</definedName>
    <definedName name="_xlnm.Print_Area" localSheetId="0">' شيت اخر العام'!$A$7:$P$258</definedName>
    <definedName name="_xlnm.Print_Area" localSheetId="1">'نتيجة 65%'!$A$8:$J$258</definedName>
    <definedName name="البيانات">INDIRECT(CONCATENATE(CELL("address",'[1]بيانات اساسية'!$B$6),":",ADDRESS(1005,27)))</definedName>
  </definedNames>
  <calcPr calcId="162913"/>
</workbook>
</file>

<file path=xl/calcChain.xml><?xml version="1.0" encoding="utf-8"?>
<calcChain xmlns="http://schemas.openxmlformats.org/spreadsheetml/2006/main">
  <c r="I8" i="50" l="1"/>
  <c r="C10" i="50" a="1"/>
  <c r="C13" i="50" a="1"/>
  <c r="C16" i="50" a="1"/>
  <c r="C21" i="50" a="1"/>
  <c r="C24" i="50" a="1"/>
  <c r="C29" i="50" a="1"/>
  <c r="C32" i="50" a="1"/>
  <c r="C37" i="50" a="1"/>
  <c r="C40" i="50" a="1"/>
  <c r="C45" i="50" a="1"/>
  <c r="C48" i="50" a="1"/>
  <c r="C53" i="50" a="1"/>
  <c r="C56" i="50" a="1"/>
  <c r="C61" i="50" a="1"/>
  <c r="C64" i="50" a="1"/>
  <c r="C69" i="50" a="1"/>
  <c r="C72" i="50" a="1"/>
  <c r="C77" i="50" a="1"/>
  <c r="C80" i="50" a="1"/>
  <c r="C85" i="50" a="1"/>
  <c r="C88" i="50" a="1"/>
  <c r="C93" i="50" a="1"/>
  <c r="C96" i="50" a="1"/>
  <c r="C101" i="50" a="1"/>
  <c r="C104" i="50" a="1"/>
  <c r="C109" i="50" a="1"/>
  <c r="C112" i="50" a="1"/>
  <c r="C117" i="50" a="1"/>
  <c r="C120" i="50" a="1"/>
  <c r="C125" i="50" a="1"/>
  <c r="C128" i="50" a="1"/>
  <c r="C133" i="50" a="1"/>
  <c r="C136" i="50" a="1"/>
  <c r="C141" i="50" a="1"/>
  <c r="C144" i="50" a="1"/>
  <c r="C149" i="50" a="1"/>
  <c r="C152" i="50" a="1"/>
  <c r="C157" i="50" a="1"/>
  <c r="C160" i="50" a="1"/>
  <c r="C165" i="50" a="1"/>
  <c r="C168" i="50" a="1"/>
  <c r="C173" i="50" a="1"/>
  <c r="C176" i="50" a="1"/>
  <c r="C181" i="50" a="1"/>
  <c r="C183" i="50" a="1"/>
  <c r="C185" i="50" a="1"/>
  <c r="C187" i="50" a="1"/>
  <c r="C189" i="50" a="1"/>
  <c r="C191" i="50" a="1"/>
  <c r="C193" i="50" a="1"/>
  <c r="C195" i="50" a="1"/>
  <c r="C197" i="50" a="1"/>
  <c r="C199" i="50" a="1"/>
  <c r="C201" i="50" a="1"/>
  <c r="C203" i="50" a="1"/>
  <c r="C205" i="50" a="1"/>
  <c r="C207" i="50" a="1"/>
  <c r="C209" i="50" a="1"/>
  <c r="C211" i="50" a="1"/>
  <c r="C213" i="50" a="1"/>
  <c r="C215" i="50" a="1"/>
  <c r="C217" i="50" a="1"/>
  <c r="C219" i="50" a="1"/>
  <c r="C221" i="50" a="1"/>
  <c r="C223" i="50" a="1"/>
  <c r="C225" i="50" a="1"/>
  <c r="C227" i="50" a="1"/>
  <c r="C229" i="50" a="1"/>
  <c r="C231" i="50" a="1"/>
  <c r="C233" i="50" a="1"/>
  <c r="C235" i="50" a="1"/>
  <c r="C237" i="50" a="1"/>
  <c r="C239" i="50" a="1"/>
  <c r="C241" i="50" a="1"/>
  <c r="C243" i="50" a="1"/>
  <c r="C11" i="50" a="1"/>
  <c r="C14" i="50" a="1"/>
  <c r="C19" i="50" a="1"/>
  <c r="C22" i="50" a="1"/>
  <c r="C27" i="50" a="1"/>
  <c r="C30" i="50" a="1"/>
  <c r="C35" i="50" a="1"/>
  <c r="C38" i="50" a="1"/>
  <c r="C43" i="50" a="1"/>
  <c r="C46" i="50" a="1"/>
  <c r="C51" i="50" a="1"/>
  <c r="C54" i="50" a="1"/>
  <c r="C59" i="50" a="1"/>
  <c r="C62" i="50" a="1"/>
  <c r="C67" i="50" a="1"/>
  <c r="C70" i="50" a="1"/>
  <c r="C75" i="50" a="1"/>
  <c r="C78" i="50" a="1"/>
  <c r="C83" i="50" a="1"/>
  <c r="C86" i="50" a="1"/>
  <c r="C91" i="50" a="1"/>
  <c r="C94" i="50" a="1"/>
  <c r="C99" i="50" a="1"/>
  <c r="C102" i="50" a="1"/>
  <c r="C107" i="50" a="1"/>
  <c r="C110" i="50" a="1"/>
  <c r="C115" i="50" a="1"/>
  <c r="C118" i="50" a="1"/>
  <c r="C123" i="50" a="1"/>
  <c r="C126" i="50" a="1"/>
  <c r="C131" i="50" a="1"/>
  <c r="C134" i="50" a="1"/>
  <c r="C15" i="50" a="1"/>
  <c r="C18" i="50" a="1"/>
  <c r="C23" i="50" a="1"/>
  <c r="C26" i="50" a="1"/>
  <c r="C31" i="50" a="1"/>
  <c r="C34" i="50" a="1"/>
  <c r="C39" i="50" a="1"/>
  <c r="C42" i="50" a="1"/>
  <c r="C47" i="50" a="1"/>
  <c r="C50" i="50" a="1"/>
  <c r="C55" i="50" a="1"/>
  <c r="C58" i="50" a="1"/>
  <c r="C63" i="50" a="1"/>
  <c r="C66" i="50" a="1"/>
  <c r="C71" i="50" a="1"/>
  <c r="C74" i="50" a="1"/>
  <c r="C79" i="50" a="1"/>
  <c r="C82" i="50" a="1"/>
  <c r="C87" i="50" a="1"/>
  <c r="C90" i="50" a="1"/>
  <c r="C95" i="50" a="1"/>
  <c r="C98" i="50" a="1"/>
  <c r="C103" i="50" a="1"/>
  <c r="C106" i="50" a="1"/>
  <c r="C111" i="50" a="1"/>
  <c r="C114" i="50" a="1"/>
  <c r="C119" i="50" a="1"/>
  <c r="C122" i="50" a="1"/>
  <c r="C127" i="50" a="1"/>
  <c r="C130" i="50" a="1"/>
  <c r="C135" i="50" a="1"/>
  <c r="C138" i="50" a="1"/>
  <c r="C143" i="50" a="1"/>
  <c r="C146" i="50" a="1"/>
  <c r="C151" i="50" a="1"/>
  <c r="C154" i="50" a="1"/>
  <c r="C159" i="50" a="1"/>
  <c r="C162" i="50" a="1"/>
  <c r="C167" i="50" a="1"/>
  <c r="C170" i="50" a="1"/>
  <c r="C175" i="50" a="1"/>
  <c r="C178" i="50" a="1"/>
  <c r="C12" i="50" a="1"/>
  <c r="C33" i="50" a="1"/>
  <c r="C44" i="50" a="1"/>
  <c r="C65" i="50" a="1"/>
  <c r="C76" i="50" a="1"/>
  <c r="C97" i="50" a="1"/>
  <c r="C108" i="50" a="1"/>
  <c r="C129" i="50" a="1"/>
  <c r="C137" i="50" a="1"/>
  <c r="C148" i="50" a="1"/>
  <c r="C153" i="50" a="1"/>
  <c r="C164" i="50" a="1"/>
  <c r="C169" i="50" a="1"/>
  <c r="C180" i="50" a="1"/>
  <c r="C184" i="50" a="1"/>
  <c r="C188" i="50" a="1"/>
  <c r="C192" i="50" a="1"/>
  <c r="C196" i="50" a="1"/>
  <c r="C200" i="50" a="1"/>
  <c r="C204" i="50" a="1"/>
  <c r="C208" i="50" a="1"/>
  <c r="C212" i="50" a="1"/>
  <c r="C216" i="50" a="1"/>
  <c r="C220" i="50" a="1"/>
  <c r="C224" i="50" a="1"/>
  <c r="C228" i="50" a="1"/>
  <c r="C232" i="50" a="1"/>
  <c r="C236" i="50" a="1"/>
  <c r="C240" i="50" a="1"/>
  <c r="C244" i="50" a="1"/>
  <c r="C247" i="50" a="1"/>
  <c r="C252" i="50" a="1"/>
  <c r="C255" i="50" a="1"/>
  <c r="C260" i="50" a="1"/>
  <c r="C263" i="50" a="1"/>
  <c r="C268" i="50" a="1"/>
  <c r="C271" i="50" a="1"/>
  <c r="C276" i="50" a="1"/>
  <c r="C279" i="50" a="1"/>
  <c r="C284" i="50" a="1"/>
  <c r="C287" i="50" a="1"/>
  <c r="C292" i="50" a="1"/>
  <c r="C295" i="50" a="1"/>
  <c r="C300" i="50" a="1"/>
  <c r="C25" i="50" a="1"/>
  <c r="C36" i="50" a="1"/>
  <c r="C57" i="50" a="1"/>
  <c r="C68" i="50" a="1"/>
  <c r="C89" i="50" a="1"/>
  <c r="C100" i="50" a="1"/>
  <c r="C121" i="50" a="1"/>
  <c r="C132" i="50" a="1"/>
  <c r="C139" i="50" a="1"/>
  <c r="C150" i="50" a="1"/>
  <c r="C155" i="50" a="1"/>
  <c r="C166" i="50" a="1"/>
  <c r="C171" i="50" a="1"/>
  <c r="C245" i="50" a="1"/>
  <c r="C250" i="50" a="1"/>
  <c r="C253" i="50" a="1"/>
  <c r="C258" i="50" a="1"/>
  <c r="C261" i="50" a="1"/>
  <c r="C266" i="50" a="1"/>
  <c r="C269" i="50" a="1"/>
  <c r="C274" i="50" a="1"/>
  <c r="C277" i="50" a="1"/>
  <c r="C282" i="50" a="1"/>
  <c r="C285" i="50" a="1"/>
  <c r="C290" i="50" a="1"/>
  <c r="C293" i="50" a="1"/>
  <c r="C298" i="50" a="1"/>
  <c r="C301" i="50" a="1"/>
  <c r="C306" i="50" a="1"/>
  <c r="C309" i="50" a="1"/>
  <c r="C314" i="50" a="1"/>
  <c r="C317" i="50" a="1"/>
  <c r="C322" i="50" a="1"/>
  <c r="C325" i="50" a="1"/>
  <c r="C330" i="50" a="1"/>
  <c r="C333" i="50" a="1"/>
  <c r="C338" i="50" a="1"/>
  <c r="C341" i="50" a="1"/>
  <c r="C346" i="50" a="1"/>
  <c r="C349" i="50" a="1"/>
  <c r="C354" i="50" a="1"/>
  <c r="C357" i="50" a="1"/>
  <c r="C362" i="50" a="1"/>
  <c r="C365" i="50" a="1"/>
  <c r="C370" i="50" a="1"/>
  <c r="C373" i="50" a="1"/>
  <c r="C378" i="50" a="1"/>
  <c r="C381" i="50" a="1"/>
  <c r="C386" i="50" a="1"/>
  <c r="C389" i="50" a="1"/>
  <c r="C394" i="50" a="1"/>
  <c r="C397" i="50" a="1"/>
  <c r="C402" i="50" a="1"/>
  <c r="C405" i="50" a="1"/>
  <c r="C410" i="50" a="1"/>
  <c r="C413" i="50" a="1"/>
  <c r="C418" i="50" a="1"/>
  <c r="C421" i="50" a="1"/>
  <c r="C423" i="50" a="1"/>
  <c r="C425" i="50" a="1"/>
  <c r="C20" i="50" a="1"/>
  <c r="C41" i="50" a="1"/>
  <c r="C52" i="50" a="1"/>
  <c r="C73" i="50" a="1"/>
  <c r="C84" i="50" a="1"/>
  <c r="C105" i="50" a="1"/>
  <c r="C116" i="50" a="1"/>
  <c r="C142" i="50" a="1"/>
  <c r="C147" i="50" a="1"/>
  <c r="C158" i="50" a="1"/>
  <c r="C163" i="50" a="1"/>
  <c r="C174" i="50" a="1"/>
  <c r="C179" i="50" a="1"/>
  <c r="C246" i="50" a="1"/>
  <c r="C249" i="50" a="1"/>
  <c r="C254" i="50" a="1"/>
  <c r="C257" i="50" a="1"/>
  <c r="C262" i="50" a="1"/>
  <c r="C265" i="50" a="1"/>
  <c r="C270" i="50" a="1"/>
  <c r="C273" i="50" a="1"/>
  <c r="C278" i="50" a="1"/>
  <c r="C281" i="50" a="1"/>
  <c r="C286" i="50" a="1"/>
  <c r="C289" i="50" a="1"/>
  <c r="C294" i="50" a="1"/>
  <c r="C297" i="50" a="1"/>
  <c r="C302" i="50" a="1"/>
  <c r="C305" i="50" a="1"/>
  <c r="C310" i="50" a="1"/>
  <c r="C313" i="50" a="1"/>
  <c r="C318" i="50" a="1"/>
  <c r="C321" i="50" a="1"/>
  <c r="C326" i="50" a="1"/>
  <c r="C329" i="50" a="1"/>
  <c r="C334" i="50" a="1"/>
  <c r="C337" i="50" a="1"/>
  <c r="C342" i="50" a="1"/>
  <c r="C345" i="50" a="1"/>
  <c r="C350" i="50" a="1"/>
  <c r="C353" i="50" a="1"/>
  <c r="C358" i="50" a="1"/>
  <c r="C361" i="50" a="1"/>
  <c r="C366" i="50" a="1"/>
  <c r="C369" i="50" a="1"/>
  <c r="C374" i="50" a="1"/>
  <c r="C377" i="50" a="1"/>
  <c r="C382" i="50" a="1"/>
  <c r="C385" i="50" a="1"/>
  <c r="C390" i="50" a="1"/>
  <c r="C393" i="50" a="1"/>
  <c r="C398" i="50" a="1"/>
  <c r="C401" i="50" a="1"/>
  <c r="C406" i="50" a="1"/>
  <c r="C409" i="50" a="1"/>
  <c r="C414" i="50" a="1"/>
  <c r="C417" i="50" a="1"/>
  <c r="C422" i="50" a="1"/>
  <c r="C424" i="50" a="1"/>
  <c r="C426" i="50" a="1"/>
  <c r="C428" i="50" a="1"/>
  <c r="C430" i="50" a="1"/>
  <c r="C432" i="50" a="1"/>
  <c r="C434" i="50" a="1"/>
  <c r="C436" i="50" a="1"/>
  <c r="C438" i="50" a="1"/>
  <c r="C440" i="50" a="1"/>
  <c r="C442" i="50" a="1"/>
  <c r="C444" i="50" a="1"/>
  <c r="C446" i="50" a="1"/>
  <c r="C448" i="50" a="1"/>
  <c r="C450" i="50" a="1"/>
  <c r="C452" i="50" a="1"/>
  <c r="C454" i="50" a="1"/>
  <c r="C456" i="50" a="1"/>
  <c r="C458" i="50" a="1"/>
  <c r="C460" i="50" a="1"/>
  <c r="C462" i="50" a="1"/>
  <c r="C464" i="50" a="1"/>
  <c r="C466" i="50" a="1"/>
  <c r="C468" i="50" a="1"/>
  <c r="C470" i="50" a="1"/>
  <c r="C472" i="50" a="1"/>
  <c r="C474" i="50" a="1"/>
  <c r="C476" i="50" a="1"/>
  <c r="C478" i="50" a="1"/>
  <c r="C480" i="50" a="1"/>
  <c r="C482" i="50" a="1"/>
  <c r="C484" i="50" a="1"/>
  <c r="C486" i="50" a="1"/>
  <c r="C488" i="50" a="1"/>
  <c r="C490" i="50" a="1"/>
  <c r="C492" i="50" a="1"/>
  <c r="C494" i="50" a="1"/>
  <c r="C496" i="50" a="1"/>
  <c r="C498" i="50" a="1"/>
  <c r="C500" i="50" a="1"/>
  <c r="C502" i="50" a="1"/>
  <c r="C504" i="50" a="1"/>
  <c r="C506" i="50" a="1"/>
  <c r="C508" i="50" a="1"/>
  <c r="C510" i="50" a="1"/>
  <c r="C512" i="50" a="1"/>
  <c r="C514" i="50" a="1"/>
  <c r="C516" i="50" a="1"/>
  <c r="C518" i="50" a="1"/>
  <c r="C520" i="50" a="1"/>
  <c r="C17" i="50" a="1"/>
  <c r="C60" i="50" a="1"/>
  <c r="C140" i="50" a="1"/>
  <c r="C161" i="50" a="1"/>
  <c r="C182" i="50" a="1"/>
  <c r="C198" i="50" a="1"/>
  <c r="C214" i="50" a="1"/>
  <c r="C230" i="50" a="1"/>
  <c r="C267" i="50" a="1"/>
  <c r="C311" i="50" a="1"/>
  <c r="C364" i="50" a="1"/>
  <c r="C550" i="50" a="1"/>
  <c r="C556" i="50" a="1"/>
  <c r="C560" i="50" a="1"/>
  <c r="C566" i="50" a="1"/>
  <c r="C572" i="50" a="1"/>
  <c r="C578" i="50" a="1"/>
  <c r="C28" i="50" a="1"/>
  <c r="C113" i="50" a="1"/>
  <c r="C145" i="50" a="1"/>
  <c r="C186" i="50" a="1"/>
  <c r="C202" i="50" a="1"/>
  <c r="C218" i="50" a="1"/>
  <c r="C234" i="50" a="1"/>
  <c r="C248" i="50" a="1"/>
  <c r="C259" i="50" a="1"/>
  <c r="C280" i="50" a="1"/>
  <c r="C291" i="50" a="1"/>
  <c r="C307" i="50" a="1"/>
  <c r="C312" i="50" a="1"/>
  <c r="C323" i="50" a="1"/>
  <c r="C328" i="50" a="1"/>
  <c r="C339" i="50" a="1"/>
  <c r="C344" i="50" a="1"/>
  <c r="C355" i="50" a="1"/>
  <c r="C360" i="50" a="1"/>
  <c r="C371" i="50" a="1"/>
  <c r="C376" i="50" a="1"/>
  <c r="C387" i="50" a="1"/>
  <c r="C392" i="50" a="1"/>
  <c r="C403" i="50" a="1"/>
  <c r="C408" i="50" a="1"/>
  <c r="C419" i="50" a="1"/>
  <c r="C427" i="50" a="1"/>
  <c r="C435" i="50" a="1"/>
  <c r="C443" i="50" a="1"/>
  <c r="C451" i="50" a="1"/>
  <c r="C459" i="50" a="1"/>
  <c r="C467" i="50" a="1"/>
  <c r="C475" i="50" a="1"/>
  <c r="C483" i="50" a="1"/>
  <c r="C491" i="50" a="1"/>
  <c r="C499" i="50" a="1"/>
  <c r="C507" i="50" a="1"/>
  <c r="C515" i="50" a="1"/>
  <c r="C81" i="50" a="1"/>
  <c r="C124" i="50" a="1"/>
  <c r="C172" i="50" a="1"/>
  <c r="C190" i="50" a="1"/>
  <c r="C206" i="50" a="1"/>
  <c r="C222" i="50" a="1"/>
  <c r="C238" i="50" a="1"/>
  <c r="C251" i="50" a="1"/>
  <c r="C272" i="50" a="1"/>
  <c r="C283" i="50" a="1"/>
  <c r="C303" i="50" a="1"/>
  <c r="C308" i="50" a="1"/>
  <c r="C319" i="50" a="1"/>
  <c r="C324" i="50" a="1"/>
  <c r="C335" i="50" a="1"/>
  <c r="C340" i="50" a="1"/>
  <c r="C49" i="50" a="1"/>
  <c r="C92" i="50" a="1"/>
  <c r="C156" i="50" a="1"/>
  <c r="C177" i="50" a="1"/>
  <c r="C194" i="50" a="1"/>
  <c r="C210" i="50" a="1"/>
  <c r="C226" i="50" a="1"/>
  <c r="C242" i="50" a="1"/>
  <c r="C264" i="50" a="1"/>
  <c r="C275" i="50" a="1"/>
  <c r="C296" i="50" a="1"/>
  <c r="C304" i="50" a="1"/>
  <c r="C315" i="50" a="1"/>
  <c r="C320" i="50" a="1"/>
  <c r="C331" i="50" a="1"/>
  <c r="C336" i="50" a="1"/>
  <c r="C347" i="50" a="1"/>
  <c r="C352" i="50" a="1"/>
  <c r="C363" i="50" a="1"/>
  <c r="C368" i="50" a="1"/>
  <c r="C379" i="50" a="1"/>
  <c r="C384" i="50" a="1"/>
  <c r="C395" i="50" a="1"/>
  <c r="C400" i="50" a="1"/>
  <c r="C411" i="50" a="1"/>
  <c r="C416" i="50" a="1"/>
  <c r="C431" i="50" a="1"/>
  <c r="C439" i="50" a="1"/>
  <c r="C447" i="50" a="1"/>
  <c r="C455" i="50" a="1"/>
  <c r="C463" i="50" a="1"/>
  <c r="C471" i="50" a="1"/>
  <c r="C479" i="50" a="1"/>
  <c r="C487" i="50" a="1"/>
  <c r="C495" i="50" a="1"/>
  <c r="C503" i="50" a="1"/>
  <c r="C511" i="50" a="1"/>
  <c r="C519" i="50" a="1"/>
  <c r="C256" i="50" a="1"/>
  <c r="C288" i="50" a="1"/>
  <c r="C299" i="50" a="1"/>
  <c r="C316" i="50" a="1"/>
  <c r="C327" i="50" a="1"/>
  <c r="C332" i="50" a="1"/>
  <c r="C343" i="50" a="1"/>
  <c r="C348" i="50" a="1"/>
  <c r="C359" i="50" a="1"/>
  <c r="C375" i="50" a="1"/>
  <c r="C380" i="50" a="1"/>
  <c r="C391" i="50" a="1"/>
  <c r="C396" i="50" a="1"/>
  <c r="C407" i="50" a="1"/>
  <c r="C412" i="50" a="1"/>
  <c r="C429" i="50" a="1"/>
  <c r="C437" i="50" a="1"/>
  <c r="C445" i="50" a="1"/>
  <c r="C453" i="50" a="1"/>
  <c r="C461" i="50" a="1"/>
  <c r="C469" i="50" a="1"/>
  <c r="C477" i="50" a="1"/>
  <c r="C485" i="50" a="1"/>
  <c r="C493" i="50" a="1"/>
  <c r="C501" i="50" a="1"/>
  <c r="C509" i="50" a="1"/>
  <c r="C517" i="50" a="1"/>
  <c r="C522" i="50" a="1"/>
  <c r="C524" i="50" a="1"/>
  <c r="C526" i="50" a="1"/>
  <c r="C528" i="50" a="1"/>
  <c r="C530" i="50" a="1"/>
  <c r="C532" i="50" a="1"/>
  <c r="C534" i="50" a="1"/>
  <c r="C536" i="50" a="1"/>
  <c r="C538" i="50" a="1"/>
  <c r="C540" i="50" a="1"/>
  <c r="C542" i="50" a="1"/>
  <c r="C544" i="50" a="1"/>
  <c r="C546" i="50" a="1"/>
  <c r="C548" i="50" a="1"/>
  <c r="C552" i="50" a="1"/>
  <c r="C554" i="50" a="1"/>
  <c r="C558" i="50" a="1"/>
  <c r="C562" i="50" a="1"/>
  <c r="C564" i="50" a="1"/>
  <c r="C568" i="50" a="1"/>
  <c r="C570" i="50" a="1"/>
  <c r="C574" i="50" a="1"/>
  <c r="C576" i="50" a="1"/>
  <c r="C367" i="50" a="1"/>
  <c r="C388" i="50" a="1"/>
  <c r="C449" i="50" a="1"/>
  <c r="C481" i="50" a="1"/>
  <c r="C513" i="50" a="1"/>
  <c r="C523" i="50" a="1"/>
  <c r="C531" i="50" a="1"/>
  <c r="C539" i="50" a="1"/>
  <c r="C547" i="50" a="1"/>
  <c r="C555" i="50" a="1"/>
  <c r="C563" i="50" a="1"/>
  <c r="C571" i="50" a="1"/>
  <c r="C579" i="50" a="1"/>
  <c r="C583" i="50" a="1"/>
  <c r="C587" i="50" a="1"/>
  <c r="C591" i="50" a="1"/>
  <c r="C595" i="50" a="1"/>
  <c r="C599" i="50" a="1"/>
  <c r="C603" i="50" a="1"/>
  <c r="C607" i="50" a="1"/>
  <c r="C611" i="50" a="1"/>
  <c r="C615" i="50" a="1"/>
  <c r="C623" i="50" a="1"/>
  <c r="C631" i="50" a="1"/>
  <c r="C639" i="50" a="1"/>
  <c r="C647" i="50" a="1"/>
  <c r="C655" i="50" a="1"/>
  <c r="C663" i="50" a="1"/>
  <c r="C671" i="50" a="1"/>
  <c r="C679" i="50" a="1"/>
  <c r="C687" i="50" a="1"/>
  <c r="C695" i="50" a="1"/>
  <c r="C703" i="50" a="1"/>
  <c r="C680" i="50" a="1"/>
  <c r="C692" i="50" a="1"/>
  <c r="C704" i="50" a="1"/>
  <c r="C609" i="50" a="1"/>
  <c r="C625" i="50" a="1"/>
  <c r="C641" i="50" a="1"/>
  <c r="C657" i="50" a="1"/>
  <c r="C669" i="50" a="1"/>
  <c r="C685" i="50" a="1"/>
  <c r="C701" i="50" a="1"/>
  <c r="C351" i="50" a="1"/>
  <c r="C372" i="50" a="1"/>
  <c r="C415" i="50" a="1"/>
  <c r="C441" i="50" a="1"/>
  <c r="C473" i="50" a="1"/>
  <c r="C505" i="50" a="1"/>
  <c r="C525" i="50" a="1"/>
  <c r="C533" i="50" a="1"/>
  <c r="C541" i="50" a="1"/>
  <c r="C549" i="50" a="1"/>
  <c r="C557" i="50" a="1"/>
  <c r="C565" i="50" a="1"/>
  <c r="C573" i="50" a="1"/>
  <c r="C580" i="50" a="1"/>
  <c r="C584" i="50" a="1"/>
  <c r="C588" i="50" a="1"/>
  <c r="C592" i="50" a="1"/>
  <c r="C596" i="50" a="1"/>
  <c r="C600" i="50" a="1"/>
  <c r="C604" i="50" a="1"/>
  <c r="C608" i="50" a="1"/>
  <c r="C612" i="50" a="1"/>
  <c r="C616" i="50" a="1"/>
  <c r="C620" i="50" a="1"/>
  <c r="C624" i="50" a="1"/>
  <c r="C628" i="50" a="1"/>
  <c r="C632" i="50" a="1"/>
  <c r="C636" i="50" a="1"/>
  <c r="C640" i="50" a="1"/>
  <c r="C644" i="50" a="1"/>
  <c r="C648" i="50" a="1"/>
  <c r="C652" i="50" a="1"/>
  <c r="C656" i="50" a="1"/>
  <c r="C660" i="50" a="1"/>
  <c r="C664" i="50" a="1"/>
  <c r="C668" i="50" a="1"/>
  <c r="C676" i="50" a="1"/>
  <c r="C688" i="50" a="1"/>
  <c r="C700" i="50" a="1"/>
  <c r="C605" i="50" a="1"/>
  <c r="C621" i="50" a="1"/>
  <c r="C637" i="50" a="1"/>
  <c r="C653" i="50" a="1"/>
  <c r="C673" i="50" a="1"/>
  <c r="C689" i="50" a="1"/>
  <c r="C356" i="50" a="1"/>
  <c r="C399" i="50" a="1"/>
  <c r="C420" i="50" a="1"/>
  <c r="C433" i="50" a="1"/>
  <c r="C465" i="50" a="1"/>
  <c r="C497" i="50" a="1"/>
  <c r="C527" i="50" a="1"/>
  <c r="C535" i="50" a="1"/>
  <c r="C543" i="50" a="1"/>
  <c r="C551" i="50" a="1"/>
  <c r="C559" i="50" a="1"/>
  <c r="C567" i="50" a="1"/>
  <c r="C575" i="50" a="1"/>
  <c r="C581" i="50" a="1"/>
  <c r="C585" i="50" a="1"/>
  <c r="C589" i="50" a="1"/>
  <c r="C593" i="50" a="1"/>
  <c r="C601" i="50" a="1"/>
  <c r="C617" i="50" a="1"/>
  <c r="C633" i="50" a="1"/>
  <c r="C649" i="50" a="1"/>
  <c r="C665" i="50" a="1"/>
  <c r="C681" i="50" a="1"/>
  <c r="C697" i="50" a="1"/>
  <c r="C383" i="50" a="1"/>
  <c r="C404" i="50" a="1"/>
  <c r="C457" i="50" a="1"/>
  <c r="C489" i="50" a="1"/>
  <c r="C521" i="50" a="1"/>
  <c r="C529" i="50" a="1"/>
  <c r="C537" i="50" a="1"/>
  <c r="C545" i="50" a="1"/>
  <c r="C553" i="50" a="1"/>
  <c r="C561" i="50" a="1"/>
  <c r="C569" i="50" a="1"/>
  <c r="C577" i="50" a="1"/>
  <c r="C582" i="50" a="1"/>
  <c r="C586" i="50" a="1"/>
  <c r="C590" i="50" a="1"/>
  <c r="C594" i="50" a="1"/>
  <c r="C598" i="50" a="1"/>
  <c r="C602" i="50" a="1"/>
  <c r="C606" i="50" a="1"/>
  <c r="C610" i="50" a="1"/>
  <c r="C614" i="50" a="1"/>
  <c r="C618" i="50" a="1"/>
  <c r="C622" i="50" a="1"/>
  <c r="C626" i="50" a="1"/>
  <c r="C630" i="50" a="1"/>
  <c r="C634" i="50" a="1"/>
  <c r="C638" i="50" a="1"/>
  <c r="C642" i="50" a="1"/>
  <c r="C646" i="50" a="1"/>
  <c r="C650" i="50" a="1"/>
  <c r="C654" i="50" a="1"/>
  <c r="C658" i="50" a="1"/>
  <c r="C662" i="50" a="1"/>
  <c r="C666" i="50" a="1"/>
  <c r="C670" i="50" a="1"/>
  <c r="C674" i="50" a="1"/>
  <c r="C678" i="50" a="1"/>
  <c r="C682" i="50" a="1"/>
  <c r="C686" i="50" a="1"/>
  <c r="C690" i="50" a="1"/>
  <c r="C694" i="50" a="1"/>
  <c r="C698" i="50" a="1"/>
  <c r="C702" i="50" a="1"/>
  <c r="C619" i="50" a="1"/>
  <c r="C627" i="50" a="1"/>
  <c r="C635" i="50" a="1"/>
  <c r="C643" i="50" a="1"/>
  <c r="C651" i="50" a="1"/>
  <c r="C659" i="50" a="1"/>
  <c r="C667" i="50" a="1"/>
  <c r="C675" i="50" a="1"/>
  <c r="C683" i="50" a="1"/>
  <c r="C691" i="50" a="1"/>
  <c r="C699" i="50" a="1"/>
  <c r="C672" i="50" a="1"/>
  <c r="C684" i="50" a="1"/>
  <c r="C696" i="50" a="1"/>
  <c r="C597" i="50" a="1"/>
  <c r="C613" i="50" a="1"/>
  <c r="C629" i="50" a="1"/>
  <c r="C645" i="50" a="1"/>
  <c r="C661" i="50" a="1"/>
  <c r="C677" i="50" a="1"/>
  <c r="C693" i="50" a="1"/>
  <c r="C9" i="50" a="1"/>
  <c r="C693" i="50" l="1"/>
  <c r="C677" i="50"/>
  <c r="I677" i="50" s="1"/>
  <c r="C661" i="50"/>
  <c r="I661" i="50" s="1"/>
  <c r="C645" i="50"/>
  <c r="I645" i="50" s="1"/>
  <c r="C629" i="50"/>
  <c r="I629" i="50" s="1"/>
  <c r="C613" i="50"/>
  <c r="B613" i="50" s="1"/>
  <c r="C597" i="50"/>
  <c r="I597" i="50" s="1"/>
  <c r="C696" i="50"/>
  <c r="C684" i="50"/>
  <c r="I684" i="50" s="1"/>
  <c r="C672" i="50"/>
  <c r="C699" i="50"/>
  <c r="C691" i="50"/>
  <c r="B691" i="50" s="1"/>
  <c r="C683" i="50"/>
  <c r="C675" i="50"/>
  <c r="C667" i="50"/>
  <c r="C659" i="50"/>
  <c r="C651" i="50"/>
  <c r="C643" i="50"/>
  <c r="C635" i="50"/>
  <c r="C627" i="50"/>
  <c r="C619" i="50"/>
  <c r="C702" i="50"/>
  <c r="C698" i="50"/>
  <c r="I698" i="50" s="1"/>
  <c r="C694" i="50"/>
  <c r="C690" i="50"/>
  <c r="C686" i="50"/>
  <c r="I686" i="50" s="1"/>
  <c r="C682" i="50"/>
  <c r="C678" i="50"/>
  <c r="I678" i="50" s="1"/>
  <c r="C674" i="50"/>
  <c r="C670" i="50"/>
  <c r="C666" i="50"/>
  <c r="C662" i="50"/>
  <c r="C658" i="50"/>
  <c r="C654" i="50"/>
  <c r="C650" i="50"/>
  <c r="C646" i="50"/>
  <c r="I646" i="50" s="1"/>
  <c r="C642" i="50"/>
  <c r="C638" i="50"/>
  <c r="C634" i="50"/>
  <c r="C630" i="50"/>
  <c r="I630" i="50" s="1"/>
  <c r="C626" i="50"/>
  <c r="C622" i="50"/>
  <c r="C618" i="50"/>
  <c r="C614" i="50"/>
  <c r="I614" i="50" s="1"/>
  <c r="C610" i="50"/>
  <c r="C606" i="50"/>
  <c r="C602" i="50"/>
  <c r="C598" i="50"/>
  <c r="B598" i="50" s="1"/>
  <c r="C594" i="50"/>
  <c r="C590" i="50"/>
  <c r="C586" i="50"/>
  <c r="C582" i="50"/>
  <c r="I582" i="50" s="1"/>
  <c r="C577" i="50"/>
  <c r="C569" i="50"/>
  <c r="C561" i="50"/>
  <c r="C553" i="50"/>
  <c r="C545" i="50"/>
  <c r="C537" i="50"/>
  <c r="C529" i="50"/>
  <c r="C521" i="50"/>
  <c r="C489" i="50"/>
  <c r="B489" i="50" s="1"/>
  <c r="C457" i="50"/>
  <c r="I457" i="50" s="1"/>
  <c r="C404" i="50"/>
  <c r="C383" i="50"/>
  <c r="I383" i="50" s="1"/>
  <c r="C697" i="50"/>
  <c r="C681" i="50"/>
  <c r="C665" i="50"/>
  <c r="C649" i="50"/>
  <c r="C633" i="50"/>
  <c r="C617" i="50"/>
  <c r="C601" i="50"/>
  <c r="C593" i="50"/>
  <c r="C589" i="50"/>
  <c r="C585" i="50"/>
  <c r="C581" i="50"/>
  <c r="I581" i="50" s="1"/>
  <c r="C575" i="50"/>
  <c r="C567" i="50"/>
  <c r="C559" i="50"/>
  <c r="C551" i="50"/>
  <c r="I551" i="50" s="1"/>
  <c r="C543" i="50"/>
  <c r="C535" i="50"/>
  <c r="C527" i="50"/>
  <c r="C497" i="50"/>
  <c r="C465" i="50"/>
  <c r="C433" i="50"/>
  <c r="C420" i="50"/>
  <c r="C399" i="50"/>
  <c r="C356" i="50"/>
  <c r="C689" i="50"/>
  <c r="I689" i="50" s="1"/>
  <c r="C673" i="50"/>
  <c r="C653" i="50"/>
  <c r="C637" i="50"/>
  <c r="C621" i="50"/>
  <c r="C605" i="50"/>
  <c r="C700" i="50"/>
  <c r="C688" i="50"/>
  <c r="C676" i="50"/>
  <c r="C668" i="50"/>
  <c r="C664" i="50"/>
  <c r="B664" i="50" s="1"/>
  <c r="C660" i="50"/>
  <c r="C656" i="50"/>
  <c r="I656" i="50" s="1"/>
  <c r="C652" i="50"/>
  <c r="B652" i="50" s="1"/>
  <c r="C648" i="50"/>
  <c r="C644" i="50"/>
  <c r="I644" i="50" s="1"/>
  <c r="C640" i="50"/>
  <c r="C636" i="50"/>
  <c r="C632" i="50"/>
  <c r="C628" i="50"/>
  <c r="C624" i="50"/>
  <c r="C620" i="50"/>
  <c r="C616" i="50"/>
  <c r="B616" i="50" s="1"/>
  <c r="C612" i="50"/>
  <c r="I612" i="50" s="1"/>
  <c r="C608" i="50"/>
  <c r="C604" i="50"/>
  <c r="C600" i="50"/>
  <c r="C596" i="50"/>
  <c r="C592" i="50"/>
  <c r="C588" i="50"/>
  <c r="B588" i="50" s="1"/>
  <c r="C584" i="50"/>
  <c r="C580" i="50"/>
  <c r="I580" i="50" s="1"/>
  <c r="C573" i="50"/>
  <c r="C565" i="50"/>
  <c r="I565" i="50" s="1"/>
  <c r="C557" i="50"/>
  <c r="C549" i="50"/>
  <c r="I549" i="50" s="1"/>
  <c r="C541" i="50"/>
  <c r="C533" i="50"/>
  <c r="I533" i="50" s="1"/>
  <c r="C525" i="50"/>
  <c r="C505" i="50"/>
  <c r="C473" i="50"/>
  <c r="C441" i="50"/>
  <c r="C415" i="50"/>
  <c r="I415" i="50" s="1"/>
  <c r="C372" i="50"/>
  <c r="C351" i="50"/>
  <c r="C701" i="50"/>
  <c r="I701" i="50" s="1"/>
  <c r="C685" i="50"/>
  <c r="C669" i="50"/>
  <c r="C657" i="50"/>
  <c r="C641" i="50"/>
  <c r="C625" i="50"/>
  <c r="C609" i="50"/>
  <c r="C704" i="50"/>
  <c r="C692" i="50"/>
  <c r="C680" i="50"/>
  <c r="C703" i="50"/>
  <c r="C695" i="50"/>
  <c r="I695" i="50" s="1"/>
  <c r="C687" i="50"/>
  <c r="C679" i="50"/>
  <c r="C671" i="50"/>
  <c r="C663" i="50"/>
  <c r="I663" i="50" s="1"/>
  <c r="C655" i="50"/>
  <c r="C647" i="50"/>
  <c r="C639" i="50"/>
  <c r="C631" i="50"/>
  <c r="C623" i="50"/>
  <c r="C615" i="50"/>
  <c r="I615" i="50" s="1"/>
  <c r="C611" i="50"/>
  <c r="I611" i="50" s="1"/>
  <c r="C607" i="50"/>
  <c r="C603" i="50"/>
  <c r="C599" i="50"/>
  <c r="I599" i="50" s="1"/>
  <c r="C595" i="50"/>
  <c r="I595" i="50" s="1"/>
  <c r="C591" i="50"/>
  <c r="C587" i="50"/>
  <c r="C583" i="50"/>
  <c r="C579" i="50"/>
  <c r="B579" i="50" s="1"/>
  <c r="C571" i="50"/>
  <c r="C563" i="50"/>
  <c r="I563" i="50" s="1"/>
  <c r="C555" i="50"/>
  <c r="C547" i="50"/>
  <c r="C539" i="50"/>
  <c r="C531" i="50"/>
  <c r="C523" i="50"/>
  <c r="C513" i="50"/>
  <c r="C481" i="50"/>
  <c r="C449" i="50"/>
  <c r="C388" i="50"/>
  <c r="C367" i="50"/>
  <c r="C576" i="50"/>
  <c r="C574" i="50"/>
  <c r="C570" i="50"/>
  <c r="C568" i="50"/>
  <c r="C564" i="50"/>
  <c r="C562" i="50"/>
  <c r="C558" i="50"/>
  <c r="C554" i="50"/>
  <c r="C552" i="50"/>
  <c r="C548" i="50"/>
  <c r="C546" i="50"/>
  <c r="C544" i="50"/>
  <c r="I544" i="50" s="1"/>
  <c r="C542" i="50"/>
  <c r="C540" i="50"/>
  <c r="C538" i="50"/>
  <c r="C536" i="50"/>
  <c r="I536" i="50" s="1"/>
  <c r="C534" i="50"/>
  <c r="C532" i="50"/>
  <c r="C530" i="50"/>
  <c r="C528" i="50"/>
  <c r="B528" i="50" s="1"/>
  <c r="C526" i="50"/>
  <c r="C524" i="50"/>
  <c r="C522" i="50"/>
  <c r="C517" i="50"/>
  <c r="I517" i="50" s="1"/>
  <c r="C509" i="50"/>
  <c r="C501" i="50"/>
  <c r="C493" i="50"/>
  <c r="C485" i="50"/>
  <c r="C477" i="50"/>
  <c r="B477" i="50" s="1"/>
  <c r="C469" i="50"/>
  <c r="C461" i="50"/>
  <c r="C453" i="50"/>
  <c r="C445" i="50"/>
  <c r="I445" i="50" s="1"/>
  <c r="C437" i="50"/>
  <c r="C429" i="50"/>
  <c r="C412" i="50"/>
  <c r="C407" i="50"/>
  <c r="C396" i="50"/>
  <c r="C391" i="50"/>
  <c r="C380" i="50"/>
  <c r="C375" i="50"/>
  <c r="I375" i="50" s="1"/>
  <c r="C359" i="50"/>
  <c r="C348" i="50"/>
  <c r="C343" i="50"/>
  <c r="C332" i="50"/>
  <c r="C327" i="50"/>
  <c r="C316" i="50"/>
  <c r="C299" i="50"/>
  <c r="I299" i="50" s="1"/>
  <c r="C288" i="50"/>
  <c r="C256" i="50"/>
  <c r="I256" i="50" s="1"/>
  <c r="C519" i="50"/>
  <c r="I519" i="50" s="1"/>
  <c r="C511" i="50"/>
  <c r="C503" i="50"/>
  <c r="C495" i="50"/>
  <c r="C487" i="50"/>
  <c r="C479" i="50"/>
  <c r="I479" i="50" s="1"/>
  <c r="C471" i="50"/>
  <c r="C463" i="50"/>
  <c r="C455" i="50"/>
  <c r="C447" i="50"/>
  <c r="I447" i="50" s="1"/>
  <c r="C439" i="50"/>
  <c r="C431" i="50"/>
  <c r="C416" i="50"/>
  <c r="I416" i="50" s="1"/>
  <c r="C411" i="50"/>
  <c r="C400" i="50"/>
  <c r="I400" i="50" s="1"/>
  <c r="C395" i="50"/>
  <c r="C384" i="50"/>
  <c r="I384" i="50" s="1"/>
  <c r="C379" i="50"/>
  <c r="C368" i="50"/>
  <c r="C363" i="50"/>
  <c r="B363" i="50" s="1"/>
  <c r="C352" i="50"/>
  <c r="I352" i="50" s="1"/>
  <c r="C347" i="50"/>
  <c r="B347" i="50" s="1"/>
  <c r="C336" i="50"/>
  <c r="I336" i="50" s="1"/>
  <c r="C331" i="50"/>
  <c r="I331" i="50" s="1"/>
  <c r="C320" i="50"/>
  <c r="B320" i="50" s="1"/>
  <c r="C315" i="50"/>
  <c r="B315" i="50" s="1"/>
  <c r="C304" i="50"/>
  <c r="C296" i="50"/>
  <c r="I296" i="50" s="1"/>
  <c r="C275" i="50"/>
  <c r="I275" i="50" s="1"/>
  <c r="C264" i="50"/>
  <c r="I264" i="50" s="1"/>
  <c r="C242" i="50"/>
  <c r="C226" i="50"/>
  <c r="C210" i="50"/>
  <c r="I210" i="50" s="1"/>
  <c r="C194" i="50"/>
  <c r="I194" i="50" s="1"/>
  <c r="C177" i="50"/>
  <c r="I177" i="50" s="1"/>
  <c r="C156" i="50"/>
  <c r="I156" i="50" s="1"/>
  <c r="C92" i="50"/>
  <c r="I92" i="50" s="1"/>
  <c r="C49" i="50"/>
  <c r="I49" i="50" s="1"/>
  <c r="C340" i="50"/>
  <c r="C335" i="50"/>
  <c r="C324" i="50"/>
  <c r="C319" i="50"/>
  <c r="C308" i="50"/>
  <c r="C303" i="50"/>
  <c r="C283" i="50"/>
  <c r="I283" i="50" s="1"/>
  <c r="C272" i="50"/>
  <c r="I272" i="50" s="1"/>
  <c r="C251" i="50"/>
  <c r="C238" i="50"/>
  <c r="I238" i="50" s="1"/>
  <c r="C222" i="50"/>
  <c r="I222" i="50" s="1"/>
  <c r="C206" i="50"/>
  <c r="I206" i="50" s="1"/>
  <c r="C190" i="50"/>
  <c r="I190" i="50" s="1"/>
  <c r="C172" i="50"/>
  <c r="I172" i="50" s="1"/>
  <c r="C124" i="50"/>
  <c r="I124" i="50" s="1"/>
  <c r="C81" i="50"/>
  <c r="I81" i="50" s="1"/>
  <c r="C515" i="50"/>
  <c r="C507" i="50"/>
  <c r="C499" i="50"/>
  <c r="C491" i="50"/>
  <c r="C483" i="50"/>
  <c r="C475" i="50"/>
  <c r="C467" i="50"/>
  <c r="C459" i="50"/>
  <c r="I459" i="50" s="1"/>
  <c r="C451" i="50"/>
  <c r="C443" i="50"/>
  <c r="I443" i="50" s="1"/>
  <c r="C435" i="50"/>
  <c r="I435" i="50" s="1"/>
  <c r="C427" i="50"/>
  <c r="C419" i="50"/>
  <c r="I419" i="50" s="1"/>
  <c r="C408" i="50"/>
  <c r="I408" i="50" s="1"/>
  <c r="C403" i="50"/>
  <c r="C392" i="50"/>
  <c r="B392" i="50" s="1"/>
  <c r="C387" i="50"/>
  <c r="C376" i="50"/>
  <c r="I376" i="50" s="1"/>
  <c r="C371" i="50"/>
  <c r="C360" i="50"/>
  <c r="I360" i="50" s="1"/>
  <c r="C355" i="50"/>
  <c r="I355" i="50" s="1"/>
  <c r="C344" i="50"/>
  <c r="I344" i="50" s="1"/>
  <c r="C339" i="50"/>
  <c r="I339" i="50" s="1"/>
  <c r="C328" i="50"/>
  <c r="I328" i="50" s="1"/>
  <c r="C323" i="50"/>
  <c r="I323" i="50" s="1"/>
  <c r="C312" i="50"/>
  <c r="I312" i="50" s="1"/>
  <c r="C307" i="50"/>
  <c r="I307" i="50" s="1"/>
  <c r="C291" i="50"/>
  <c r="I291" i="50" s="1"/>
  <c r="C280" i="50"/>
  <c r="C259" i="50"/>
  <c r="I259" i="50" s="1"/>
  <c r="C248" i="50"/>
  <c r="I248" i="50" s="1"/>
  <c r="C234" i="50"/>
  <c r="I234" i="50" s="1"/>
  <c r="C218" i="50"/>
  <c r="I218" i="50" s="1"/>
  <c r="C202" i="50"/>
  <c r="I202" i="50" s="1"/>
  <c r="C186" i="50"/>
  <c r="I186" i="50" s="1"/>
  <c r="C145" i="50"/>
  <c r="I145" i="50" s="1"/>
  <c r="C113" i="50"/>
  <c r="C28" i="50"/>
  <c r="I28" i="50" s="1"/>
  <c r="C578" i="50"/>
  <c r="C572" i="50"/>
  <c r="C566" i="50"/>
  <c r="C560" i="50"/>
  <c r="C556" i="50"/>
  <c r="C550" i="50"/>
  <c r="C364" i="50"/>
  <c r="C311" i="50"/>
  <c r="C267" i="50"/>
  <c r="I267" i="50" s="1"/>
  <c r="C230" i="50"/>
  <c r="I230" i="50" s="1"/>
  <c r="C214" i="50"/>
  <c r="C198" i="50"/>
  <c r="I198" i="50" s="1"/>
  <c r="C182" i="50"/>
  <c r="I182" i="50" s="1"/>
  <c r="C161" i="50"/>
  <c r="I161" i="50" s="1"/>
  <c r="C140" i="50"/>
  <c r="I140" i="50" s="1"/>
  <c r="C60" i="50"/>
  <c r="I60" i="50" s="1"/>
  <c r="C17" i="50"/>
  <c r="I17" i="50" s="1"/>
  <c r="C520" i="50"/>
  <c r="I520" i="50" s="1"/>
  <c r="C518" i="50"/>
  <c r="C516" i="50"/>
  <c r="C514" i="50"/>
  <c r="C512" i="50"/>
  <c r="I512" i="50" s="1"/>
  <c r="C510" i="50"/>
  <c r="C508" i="50"/>
  <c r="C506" i="50"/>
  <c r="C504" i="50"/>
  <c r="B504" i="50" s="1"/>
  <c r="C502" i="50"/>
  <c r="C500" i="50"/>
  <c r="C498" i="50"/>
  <c r="C496" i="50"/>
  <c r="B496" i="50" s="1"/>
  <c r="C494" i="50"/>
  <c r="C492" i="50"/>
  <c r="C490" i="50"/>
  <c r="C488" i="50"/>
  <c r="I488" i="50" s="1"/>
  <c r="C486" i="50"/>
  <c r="C484" i="50"/>
  <c r="C482" i="50"/>
  <c r="C480" i="50"/>
  <c r="I480" i="50" s="1"/>
  <c r="C478" i="50"/>
  <c r="C476" i="50"/>
  <c r="C474" i="50"/>
  <c r="C472" i="50"/>
  <c r="I472" i="50" s="1"/>
  <c r="C470" i="50"/>
  <c r="C468" i="50"/>
  <c r="C466" i="50"/>
  <c r="C464" i="50"/>
  <c r="I464" i="50" s="1"/>
  <c r="C462" i="50"/>
  <c r="C460" i="50"/>
  <c r="C458" i="50"/>
  <c r="C456" i="50"/>
  <c r="I456" i="50" s="1"/>
  <c r="C454" i="50"/>
  <c r="C452" i="50"/>
  <c r="C450" i="50"/>
  <c r="C448" i="50"/>
  <c r="I448" i="50" s="1"/>
  <c r="C446" i="50"/>
  <c r="C444" i="50"/>
  <c r="C442" i="50"/>
  <c r="C440" i="50"/>
  <c r="I440" i="50" s="1"/>
  <c r="C438" i="50"/>
  <c r="C436" i="50"/>
  <c r="C434" i="50"/>
  <c r="C432" i="50"/>
  <c r="I432" i="50" s="1"/>
  <c r="C430" i="50"/>
  <c r="C428" i="50"/>
  <c r="C426" i="50"/>
  <c r="C424" i="50"/>
  <c r="I424" i="50" s="1"/>
  <c r="C422" i="50"/>
  <c r="C417" i="50"/>
  <c r="C414" i="50"/>
  <c r="C409" i="50"/>
  <c r="C406" i="50"/>
  <c r="C401" i="50"/>
  <c r="C398" i="50"/>
  <c r="C393" i="50"/>
  <c r="I393" i="50" s="1"/>
  <c r="C390" i="50"/>
  <c r="C385" i="50"/>
  <c r="C382" i="50"/>
  <c r="C377" i="50"/>
  <c r="C374" i="50"/>
  <c r="C369" i="50"/>
  <c r="C366" i="50"/>
  <c r="C361" i="50"/>
  <c r="C358" i="50"/>
  <c r="C353" i="50"/>
  <c r="C350" i="50"/>
  <c r="C345" i="50"/>
  <c r="C342" i="50"/>
  <c r="C337" i="50"/>
  <c r="C334" i="50"/>
  <c r="C329" i="50"/>
  <c r="C326" i="50"/>
  <c r="C321" i="50"/>
  <c r="C318" i="50"/>
  <c r="C313" i="50"/>
  <c r="C310" i="50"/>
  <c r="C305" i="50"/>
  <c r="C302" i="50"/>
  <c r="C297" i="50"/>
  <c r="C294" i="50"/>
  <c r="C289" i="50"/>
  <c r="C286" i="50"/>
  <c r="C281" i="50"/>
  <c r="C278" i="50"/>
  <c r="C273" i="50"/>
  <c r="C270" i="50"/>
  <c r="C265" i="50"/>
  <c r="C262" i="50"/>
  <c r="C257" i="50"/>
  <c r="I257" i="50" s="1"/>
  <c r="C254" i="50"/>
  <c r="I254" i="50" s="1"/>
  <c r="C249" i="50"/>
  <c r="I249" i="50" s="1"/>
  <c r="C246" i="50"/>
  <c r="I246" i="50" s="1"/>
  <c r="C179" i="50"/>
  <c r="I179" i="50" s="1"/>
  <c r="C174" i="50"/>
  <c r="I174" i="50" s="1"/>
  <c r="C163" i="50"/>
  <c r="I163" i="50" s="1"/>
  <c r="C158" i="50"/>
  <c r="C147" i="50"/>
  <c r="I147" i="50" s="1"/>
  <c r="C142" i="50"/>
  <c r="I142" i="50" s="1"/>
  <c r="C116" i="50"/>
  <c r="I116" i="50" s="1"/>
  <c r="C105" i="50"/>
  <c r="C84" i="50"/>
  <c r="I84" i="50" s="1"/>
  <c r="C73" i="50"/>
  <c r="I73" i="50" s="1"/>
  <c r="C52" i="50"/>
  <c r="I52" i="50" s="1"/>
  <c r="C41" i="50"/>
  <c r="C20" i="50"/>
  <c r="I20" i="50" s="1"/>
  <c r="C425" i="50"/>
  <c r="I425" i="50" s="1"/>
  <c r="C423" i="50"/>
  <c r="C421" i="50"/>
  <c r="C418" i="50"/>
  <c r="C413" i="50"/>
  <c r="I413" i="50" s="1"/>
  <c r="C410" i="50"/>
  <c r="C405" i="50"/>
  <c r="C402" i="50"/>
  <c r="C397" i="50"/>
  <c r="C394" i="50"/>
  <c r="C389" i="50"/>
  <c r="C386" i="50"/>
  <c r="C381" i="50"/>
  <c r="I381" i="50" s="1"/>
  <c r="C378" i="50"/>
  <c r="C373" i="50"/>
  <c r="C370" i="50"/>
  <c r="C365" i="50"/>
  <c r="C362" i="50"/>
  <c r="C357" i="50"/>
  <c r="C354" i="50"/>
  <c r="C349" i="50"/>
  <c r="C346" i="50"/>
  <c r="C341" i="50"/>
  <c r="C338" i="50"/>
  <c r="C333" i="50"/>
  <c r="C330" i="50"/>
  <c r="C325" i="50"/>
  <c r="C322" i="50"/>
  <c r="C317" i="50"/>
  <c r="C314" i="50"/>
  <c r="C309" i="50"/>
  <c r="C306" i="50"/>
  <c r="C301" i="50"/>
  <c r="C298" i="50"/>
  <c r="C293" i="50"/>
  <c r="C290" i="50"/>
  <c r="C285" i="50"/>
  <c r="C282" i="50"/>
  <c r="C277" i="50"/>
  <c r="C274" i="50"/>
  <c r="C269" i="50"/>
  <c r="C266" i="50"/>
  <c r="C261" i="50"/>
  <c r="C258" i="50"/>
  <c r="I258" i="50" s="1"/>
  <c r="C253" i="50"/>
  <c r="I253" i="50" s="1"/>
  <c r="C250" i="50"/>
  <c r="I250" i="50" s="1"/>
  <c r="C245" i="50"/>
  <c r="I245" i="50" s="1"/>
  <c r="C171" i="50"/>
  <c r="I171" i="50" s="1"/>
  <c r="C166" i="50"/>
  <c r="I166" i="50" s="1"/>
  <c r="C155" i="50"/>
  <c r="I155" i="50" s="1"/>
  <c r="C150" i="50"/>
  <c r="I150" i="50" s="1"/>
  <c r="C139" i="50"/>
  <c r="I139" i="50" s="1"/>
  <c r="C132" i="50"/>
  <c r="I132" i="50" s="1"/>
  <c r="C121" i="50"/>
  <c r="I121" i="50" s="1"/>
  <c r="C100" i="50"/>
  <c r="I100" i="50" s="1"/>
  <c r="C89" i="50"/>
  <c r="I89" i="50" s="1"/>
  <c r="C68" i="50"/>
  <c r="I68" i="50" s="1"/>
  <c r="C57" i="50"/>
  <c r="I57" i="50" s="1"/>
  <c r="C36" i="50"/>
  <c r="I36" i="50" s="1"/>
  <c r="C25" i="50"/>
  <c r="I25" i="50" s="1"/>
  <c r="C300" i="50"/>
  <c r="C295" i="50"/>
  <c r="C292" i="50"/>
  <c r="C287" i="50"/>
  <c r="C284" i="50"/>
  <c r="C279" i="50"/>
  <c r="C276" i="50"/>
  <c r="C271" i="50"/>
  <c r="C268" i="50"/>
  <c r="C263" i="50"/>
  <c r="C260" i="50"/>
  <c r="C255" i="50"/>
  <c r="I255" i="50" s="1"/>
  <c r="C252" i="50"/>
  <c r="I252" i="50" s="1"/>
  <c r="C247" i="50"/>
  <c r="I247" i="50" s="1"/>
  <c r="C244" i="50"/>
  <c r="I244" i="50" s="1"/>
  <c r="C240" i="50"/>
  <c r="I240" i="50" s="1"/>
  <c r="C236" i="50"/>
  <c r="I236" i="50" s="1"/>
  <c r="C232" i="50"/>
  <c r="I232" i="50" s="1"/>
  <c r="C228" i="50"/>
  <c r="I228" i="50" s="1"/>
  <c r="C224" i="50"/>
  <c r="I224" i="50" s="1"/>
  <c r="C220" i="50"/>
  <c r="I220" i="50" s="1"/>
  <c r="C216" i="50"/>
  <c r="I216" i="50" s="1"/>
  <c r="C212" i="50"/>
  <c r="I212" i="50" s="1"/>
  <c r="C208" i="50"/>
  <c r="I208" i="50" s="1"/>
  <c r="C204" i="50"/>
  <c r="I204" i="50" s="1"/>
  <c r="C200" i="50"/>
  <c r="I200" i="50" s="1"/>
  <c r="C196" i="50"/>
  <c r="C192" i="50"/>
  <c r="I192" i="50" s="1"/>
  <c r="C188" i="50"/>
  <c r="I188" i="50" s="1"/>
  <c r="C184" i="50"/>
  <c r="I184" i="50" s="1"/>
  <c r="C180" i="50"/>
  <c r="I180" i="50" s="1"/>
  <c r="C169" i="50"/>
  <c r="I169" i="50" s="1"/>
  <c r="C164" i="50"/>
  <c r="I164" i="50" s="1"/>
  <c r="C153" i="50"/>
  <c r="I153" i="50" s="1"/>
  <c r="C148" i="50"/>
  <c r="I148" i="50" s="1"/>
  <c r="C137" i="50"/>
  <c r="I137" i="50" s="1"/>
  <c r="C129" i="50"/>
  <c r="I129" i="50" s="1"/>
  <c r="C108" i="50"/>
  <c r="I108" i="50" s="1"/>
  <c r="C97" i="50"/>
  <c r="I97" i="50" s="1"/>
  <c r="C76" i="50"/>
  <c r="I76" i="50" s="1"/>
  <c r="C65" i="50"/>
  <c r="I65" i="50" s="1"/>
  <c r="C44" i="50"/>
  <c r="I44" i="50" s="1"/>
  <c r="C33" i="50"/>
  <c r="I33" i="50" s="1"/>
  <c r="C12" i="50"/>
  <c r="I12" i="50" s="1"/>
  <c r="C178" i="50"/>
  <c r="I178" i="50" s="1"/>
  <c r="C175" i="50"/>
  <c r="I175" i="50" s="1"/>
  <c r="C170" i="50"/>
  <c r="C167" i="50"/>
  <c r="C162" i="50"/>
  <c r="I162" i="50" s="1"/>
  <c r="C159" i="50"/>
  <c r="I159" i="50" s="1"/>
  <c r="C154" i="50"/>
  <c r="I154" i="50" s="1"/>
  <c r="C151" i="50"/>
  <c r="I151" i="50" s="1"/>
  <c r="C146" i="50"/>
  <c r="I146" i="50" s="1"/>
  <c r="C143" i="50"/>
  <c r="I143" i="50" s="1"/>
  <c r="C138" i="50"/>
  <c r="I138" i="50" s="1"/>
  <c r="C135" i="50"/>
  <c r="I135" i="50" s="1"/>
  <c r="C130" i="50"/>
  <c r="I130" i="50" s="1"/>
  <c r="C127" i="50"/>
  <c r="I127" i="50" s="1"/>
  <c r="C122" i="50"/>
  <c r="I122" i="50" s="1"/>
  <c r="C119" i="50"/>
  <c r="I119" i="50" s="1"/>
  <c r="C114" i="50"/>
  <c r="I114" i="50" s="1"/>
  <c r="C111" i="50"/>
  <c r="I111" i="50" s="1"/>
  <c r="C106" i="50"/>
  <c r="I106" i="50" s="1"/>
  <c r="C103" i="50"/>
  <c r="I103" i="50" s="1"/>
  <c r="C98" i="50"/>
  <c r="I98" i="50" s="1"/>
  <c r="C95" i="50"/>
  <c r="I95" i="50" s="1"/>
  <c r="C90" i="50"/>
  <c r="I90" i="50" s="1"/>
  <c r="C87" i="50"/>
  <c r="I87" i="50" s="1"/>
  <c r="C82" i="50"/>
  <c r="I82" i="50" s="1"/>
  <c r="C79" i="50"/>
  <c r="I79" i="50" s="1"/>
  <c r="C74" i="50"/>
  <c r="I74" i="50" s="1"/>
  <c r="C71" i="50"/>
  <c r="I71" i="50" s="1"/>
  <c r="C66" i="50"/>
  <c r="I66" i="50" s="1"/>
  <c r="C63" i="50"/>
  <c r="I63" i="50" s="1"/>
  <c r="C58" i="50"/>
  <c r="I58" i="50" s="1"/>
  <c r="C55" i="50"/>
  <c r="I55" i="50" s="1"/>
  <c r="C50" i="50"/>
  <c r="I50" i="50" s="1"/>
  <c r="C47" i="50"/>
  <c r="I47" i="50" s="1"/>
  <c r="C42" i="50"/>
  <c r="I42" i="50" s="1"/>
  <c r="C39" i="50"/>
  <c r="I39" i="50" s="1"/>
  <c r="C34" i="50"/>
  <c r="I34" i="50" s="1"/>
  <c r="C31" i="50"/>
  <c r="I31" i="50" s="1"/>
  <c r="C26" i="50"/>
  <c r="I26" i="50" s="1"/>
  <c r="C23" i="50"/>
  <c r="I23" i="50" s="1"/>
  <c r="C18" i="50"/>
  <c r="I18" i="50" s="1"/>
  <c r="C15" i="50"/>
  <c r="I15" i="50" s="1"/>
  <c r="C134" i="50"/>
  <c r="I134" i="50" s="1"/>
  <c r="C131" i="50"/>
  <c r="I131" i="50" s="1"/>
  <c r="C126" i="50"/>
  <c r="I126" i="50" s="1"/>
  <c r="C123" i="50"/>
  <c r="I123" i="50" s="1"/>
  <c r="C118" i="50"/>
  <c r="C115" i="50"/>
  <c r="I115" i="50" s="1"/>
  <c r="C110" i="50"/>
  <c r="I110" i="50" s="1"/>
  <c r="C107" i="50"/>
  <c r="I107" i="50" s="1"/>
  <c r="C102" i="50"/>
  <c r="C99" i="50"/>
  <c r="I99" i="50" s="1"/>
  <c r="C94" i="50"/>
  <c r="I94" i="50" s="1"/>
  <c r="C91" i="50"/>
  <c r="I91" i="50" s="1"/>
  <c r="C86" i="50"/>
  <c r="I86" i="50" s="1"/>
  <c r="C83" i="50"/>
  <c r="I83" i="50" s="1"/>
  <c r="C78" i="50"/>
  <c r="I78" i="50" s="1"/>
  <c r="C75" i="50"/>
  <c r="I75" i="50" s="1"/>
  <c r="C70" i="50"/>
  <c r="I70" i="50" s="1"/>
  <c r="C67" i="50"/>
  <c r="I67" i="50" s="1"/>
  <c r="C62" i="50"/>
  <c r="I62" i="50" s="1"/>
  <c r="C59" i="50"/>
  <c r="I59" i="50" s="1"/>
  <c r="C54" i="50"/>
  <c r="I54" i="50" s="1"/>
  <c r="C51" i="50"/>
  <c r="I51" i="50" s="1"/>
  <c r="C46" i="50"/>
  <c r="I46" i="50" s="1"/>
  <c r="C43" i="50"/>
  <c r="I43" i="50" s="1"/>
  <c r="C38" i="50"/>
  <c r="I38" i="50" s="1"/>
  <c r="C35" i="50"/>
  <c r="I35" i="50" s="1"/>
  <c r="C30" i="50"/>
  <c r="I30" i="50" s="1"/>
  <c r="C27" i="50"/>
  <c r="I27" i="50" s="1"/>
  <c r="C22" i="50"/>
  <c r="C19" i="50"/>
  <c r="I19" i="50" s="1"/>
  <c r="C14" i="50"/>
  <c r="I14" i="50" s="1"/>
  <c r="C11" i="50"/>
  <c r="I11" i="50" s="1"/>
  <c r="C243" i="50"/>
  <c r="I243" i="50" s="1"/>
  <c r="C241" i="50"/>
  <c r="I241" i="50" s="1"/>
  <c r="C239" i="50"/>
  <c r="I239" i="50" s="1"/>
  <c r="C237" i="50"/>
  <c r="I237" i="50" s="1"/>
  <c r="C235" i="50"/>
  <c r="I235" i="50" s="1"/>
  <c r="C233" i="50"/>
  <c r="I233" i="50" s="1"/>
  <c r="C231" i="50"/>
  <c r="I231" i="50" s="1"/>
  <c r="C229" i="50"/>
  <c r="I229" i="50" s="1"/>
  <c r="C227" i="50"/>
  <c r="I227" i="50" s="1"/>
  <c r="C225" i="50"/>
  <c r="I225" i="50" s="1"/>
  <c r="C223" i="50"/>
  <c r="I223" i="50" s="1"/>
  <c r="C221" i="50"/>
  <c r="I221" i="50" s="1"/>
  <c r="C219" i="50"/>
  <c r="I219" i="50" s="1"/>
  <c r="C217" i="50"/>
  <c r="I217" i="50" s="1"/>
  <c r="C215" i="50"/>
  <c r="I215" i="50" s="1"/>
  <c r="C213" i="50"/>
  <c r="I213" i="50" s="1"/>
  <c r="C211" i="50"/>
  <c r="I211" i="50" s="1"/>
  <c r="C209" i="50"/>
  <c r="I209" i="50" s="1"/>
  <c r="C207" i="50"/>
  <c r="I207" i="50" s="1"/>
  <c r="C205" i="50"/>
  <c r="I205" i="50" s="1"/>
  <c r="C203" i="50"/>
  <c r="I203" i="50" s="1"/>
  <c r="C201" i="50"/>
  <c r="I201" i="50" s="1"/>
  <c r="C199" i="50"/>
  <c r="I199" i="50" s="1"/>
  <c r="C197" i="50"/>
  <c r="I197" i="50" s="1"/>
  <c r="C195" i="50"/>
  <c r="C193" i="50"/>
  <c r="I193" i="50" s="1"/>
  <c r="C191" i="50"/>
  <c r="I191" i="50" s="1"/>
  <c r="C189" i="50"/>
  <c r="I189" i="50" s="1"/>
  <c r="C187" i="50"/>
  <c r="I187" i="50" s="1"/>
  <c r="C185" i="50"/>
  <c r="I185" i="50" s="1"/>
  <c r="C183" i="50"/>
  <c r="I183" i="50" s="1"/>
  <c r="C181" i="50"/>
  <c r="I181" i="50" s="1"/>
  <c r="C176" i="50"/>
  <c r="I176" i="50" s="1"/>
  <c r="C173" i="50"/>
  <c r="I173" i="50" s="1"/>
  <c r="C168" i="50"/>
  <c r="I168" i="50" s="1"/>
  <c r="C165" i="50"/>
  <c r="I165" i="50" s="1"/>
  <c r="C160" i="50"/>
  <c r="I160" i="50" s="1"/>
  <c r="C157" i="50"/>
  <c r="I157" i="50" s="1"/>
  <c r="C152" i="50"/>
  <c r="I152" i="50" s="1"/>
  <c r="C149" i="50"/>
  <c r="I149" i="50" s="1"/>
  <c r="C144" i="50"/>
  <c r="I144" i="50" s="1"/>
  <c r="C141" i="50"/>
  <c r="I141" i="50" s="1"/>
  <c r="C136" i="50"/>
  <c r="I136" i="50" s="1"/>
  <c r="C133" i="50"/>
  <c r="I133" i="50" s="1"/>
  <c r="C128" i="50"/>
  <c r="I128" i="50" s="1"/>
  <c r="C125" i="50"/>
  <c r="I125" i="50" s="1"/>
  <c r="C120" i="50"/>
  <c r="I120" i="50" s="1"/>
  <c r="C117" i="50"/>
  <c r="I117" i="50" s="1"/>
  <c r="C112" i="50"/>
  <c r="C109" i="50"/>
  <c r="I109" i="50" s="1"/>
  <c r="C104" i="50"/>
  <c r="I104" i="50" s="1"/>
  <c r="C101" i="50"/>
  <c r="I101" i="50" s="1"/>
  <c r="C96" i="50"/>
  <c r="I96" i="50" s="1"/>
  <c r="C93" i="50"/>
  <c r="I93" i="50" s="1"/>
  <c r="C88" i="50"/>
  <c r="I88" i="50" s="1"/>
  <c r="C85" i="50"/>
  <c r="I85" i="50" s="1"/>
  <c r="C80" i="50"/>
  <c r="I80" i="50" s="1"/>
  <c r="C77" i="50"/>
  <c r="I77" i="50" s="1"/>
  <c r="C72" i="50"/>
  <c r="I72" i="50" s="1"/>
  <c r="C69" i="50"/>
  <c r="I69" i="50" s="1"/>
  <c r="C64" i="50"/>
  <c r="I64" i="50" s="1"/>
  <c r="C61" i="50"/>
  <c r="I61" i="50" s="1"/>
  <c r="C56" i="50"/>
  <c r="I56" i="50" s="1"/>
  <c r="C53" i="50"/>
  <c r="I53" i="50" s="1"/>
  <c r="C48" i="50"/>
  <c r="I48" i="50" s="1"/>
  <c r="C45" i="50"/>
  <c r="I45" i="50" s="1"/>
  <c r="C40" i="50"/>
  <c r="I40" i="50" s="1"/>
  <c r="C37" i="50"/>
  <c r="I37" i="50" s="1"/>
  <c r="C32" i="50"/>
  <c r="I32" i="50" s="1"/>
  <c r="C29" i="50"/>
  <c r="I29" i="50" s="1"/>
  <c r="C24" i="50"/>
  <c r="I24" i="50" s="1"/>
  <c r="C21" i="50"/>
  <c r="I21" i="50" s="1"/>
  <c r="C16" i="50"/>
  <c r="I16" i="50" s="1"/>
  <c r="C13" i="50"/>
  <c r="I13" i="50" s="1"/>
  <c r="C10" i="50"/>
  <c r="I10" i="50" s="1"/>
  <c r="C9" i="50"/>
  <c r="I9" i="50" s="1"/>
  <c r="I640" i="50"/>
  <c r="I489" i="50"/>
  <c r="I509" i="50"/>
  <c r="I368" i="50"/>
  <c r="I304" i="50"/>
  <c r="I242" i="50"/>
  <c r="I226" i="50"/>
  <c r="I196" i="50"/>
  <c r="I214" i="50"/>
  <c r="I195" i="50"/>
  <c r="I113" i="50"/>
  <c r="I112" i="50"/>
  <c r="I704" i="50"/>
  <c r="I566" i="50"/>
  <c r="I535" i="50"/>
  <c r="I552" i="50"/>
  <c r="I158" i="50"/>
  <c r="I288" i="50"/>
  <c r="I280" i="50"/>
  <c r="I325" i="50"/>
  <c r="I251" i="50"/>
  <c r="I118" i="50"/>
  <c r="I167" i="50"/>
  <c r="I170" i="50"/>
  <c r="I105" i="50"/>
  <c r="I102" i="50"/>
  <c r="I41" i="50"/>
  <c r="I22" i="50"/>
  <c r="B656" i="50"/>
  <c r="B288" i="50"/>
  <c r="I392" i="50" l="1"/>
  <c r="I598" i="50"/>
  <c r="I347" i="50"/>
  <c r="B472" i="50"/>
  <c r="I504" i="50"/>
  <c r="I496" i="50"/>
  <c r="B447" i="50"/>
  <c r="B549" i="50"/>
  <c r="I691" i="50"/>
  <c r="B582" i="50"/>
  <c r="B646" i="50"/>
  <c r="I315" i="50"/>
  <c r="B424" i="50"/>
  <c r="I528" i="50"/>
  <c r="I579" i="50"/>
  <c r="B448" i="50"/>
  <c r="B644" i="50"/>
  <c r="B408" i="50"/>
  <c r="B563" i="50"/>
  <c r="B352" i="50"/>
  <c r="I616" i="50"/>
  <c r="I320" i="50"/>
  <c r="I664" i="50"/>
  <c r="B283" i="50"/>
  <c r="B443" i="50"/>
  <c r="B599" i="50"/>
  <c r="B677" i="50"/>
  <c r="B698" i="50"/>
  <c r="B445" i="50"/>
  <c r="I588" i="50"/>
  <c r="I613" i="50"/>
  <c r="I652" i="50"/>
  <c r="B597" i="50"/>
  <c r="B661" i="50"/>
  <c r="I477" i="50"/>
  <c r="B381" i="50"/>
  <c r="B479" i="50"/>
  <c r="B519" i="50"/>
  <c r="B299" i="50"/>
  <c r="B331" i="50"/>
  <c r="B464" i="50"/>
  <c r="B533" i="50"/>
  <c r="B629" i="50"/>
  <c r="B272" i="50"/>
  <c r="B304" i="50"/>
  <c r="B336" i="50"/>
  <c r="B368" i="50"/>
  <c r="B432" i="50"/>
  <c r="B536" i="50"/>
  <c r="B383" i="50"/>
  <c r="B645" i="50"/>
  <c r="I363" i="50"/>
  <c r="B267" i="50"/>
  <c r="B264" i="50"/>
  <c r="B280" i="50"/>
  <c r="B296" i="50"/>
  <c r="B312" i="50"/>
  <c r="B328" i="50"/>
  <c r="B344" i="50"/>
  <c r="B360" i="50"/>
  <c r="B384" i="50"/>
  <c r="B393" i="50"/>
  <c r="B440" i="50"/>
  <c r="B459" i="50"/>
  <c r="B488" i="50"/>
  <c r="B520" i="50"/>
  <c r="B552" i="50"/>
  <c r="B611" i="50"/>
  <c r="B416" i="50"/>
  <c r="B517" i="50"/>
  <c r="B581" i="50"/>
  <c r="B566" i="50"/>
  <c r="B640" i="50"/>
  <c r="B704" i="50"/>
  <c r="B419" i="50"/>
  <c r="B612" i="50"/>
  <c r="B686" i="50"/>
  <c r="B551" i="50"/>
  <c r="B457" i="50"/>
  <c r="B695" i="50"/>
  <c r="B689" i="50"/>
  <c r="B259" i="50"/>
  <c r="B275" i="50"/>
  <c r="B291" i="50"/>
  <c r="B307" i="50"/>
  <c r="B323" i="50"/>
  <c r="B339" i="50"/>
  <c r="B355" i="50"/>
  <c r="B376" i="50"/>
  <c r="B400" i="50"/>
  <c r="B435" i="50"/>
  <c r="B456" i="50"/>
  <c r="B480" i="50"/>
  <c r="B512" i="50"/>
  <c r="B544" i="50"/>
  <c r="B595" i="50"/>
  <c r="B413" i="50"/>
  <c r="B509" i="50"/>
  <c r="B565" i="50"/>
  <c r="B415" i="50"/>
  <c r="B614" i="50"/>
  <c r="B684" i="50"/>
  <c r="B630" i="50"/>
  <c r="B580" i="50"/>
  <c r="B678" i="50"/>
  <c r="B535" i="50"/>
  <c r="B425" i="50"/>
  <c r="B663" i="50"/>
  <c r="B701" i="50"/>
  <c r="H263" i="50"/>
  <c r="I263" i="50"/>
  <c r="H271" i="50"/>
  <c r="I271" i="50"/>
  <c r="H279" i="50"/>
  <c r="I279" i="50"/>
  <c r="H287" i="50"/>
  <c r="I287" i="50"/>
  <c r="H295" i="50"/>
  <c r="I295" i="50"/>
  <c r="H303" i="50"/>
  <c r="I303" i="50"/>
  <c r="H311" i="50"/>
  <c r="I311" i="50"/>
  <c r="H319" i="50"/>
  <c r="I319" i="50"/>
  <c r="H327" i="50"/>
  <c r="I327" i="50"/>
  <c r="H335" i="50"/>
  <c r="I335" i="50"/>
  <c r="H343" i="50"/>
  <c r="I343" i="50"/>
  <c r="H351" i="50"/>
  <c r="I351" i="50"/>
  <c r="H359" i="50"/>
  <c r="I359" i="50"/>
  <c r="H367" i="50"/>
  <c r="I367" i="50"/>
  <c r="H316" i="50"/>
  <c r="I316" i="50"/>
  <c r="H399" i="50"/>
  <c r="I399" i="50"/>
  <c r="H431" i="50"/>
  <c r="I431" i="50"/>
  <c r="H463" i="50"/>
  <c r="I463" i="50"/>
  <c r="H495" i="50"/>
  <c r="I495" i="50"/>
  <c r="H564" i="50"/>
  <c r="I564" i="50"/>
  <c r="H596" i="50"/>
  <c r="I596" i="50"/>
  <c r="H636" i="50"/>
  <c r="I636" i="50"/>
  <c r="H696" i="50"/>
  <c r="I696" i="50"/>
  <c r="H265" i="50"/>
  <c r="I265" i="50"/>
  <c r="H273" i="50"/>
  <c r="I273" i="50"/>
  <c r="H281" i="50"/>
  <c r="I281" i="50"/>
  <c r="H289" i="50"/>
  <c r="I289" i="50"/>
  <c r="H297" i="50"/>
  <c r="I297" i="50"/>
  <c r="H305" i="50"/>
  <c r="I305" i="50"/>
  <c r="H313" i="50"/>
  <c r="I313" i="50"/>
  <c r="H321" i="50"/>
  <c r="I321" i="50"/>
  <c r="H329" i="50"/>
  <c r="I329" i="50"/>
  <c r="H337" i="50"/>
  <c r="I337" i="50"/>
  <c r="H345" i="50"/>
  <c r="I345" i="50"/>
  <c r="H353" i="50"/>
  <c r="I353" i="50"/>
  <c r="H361" i="50"/>
  <c r="I361" i="50"/>
  <c r="H369" i="50"/>
  <c r="I369" i="50"/>
  <c r="H405" i="50"/>
  <c r="I405" i="50"/>
  <c r="H469" i="50"/>
  <c r="I469" i="50"/>
  <c r="H403" i="50"/>
  <c r="I403" i="50"/>
  <c r="H560" i="50"/>
  <c r="I560" i="50"/>
  <c r="H576" i="50"/>
  <c r="I576" i="50"/>
  <c r="H592" i="50"/>
  <c r="I592" i="50"/>
  <c r="H608" i="50"/>
  <c r="I608" i="50"/>
  <c r="H643" i="50"/>
  <c r="I643" i="50"/>
  <c r="H688" i="50"/>
  <c r="I688" i="50"/>
  <c r="H673" i="50"/>
  <c r="I673" i="50"/>
  <c r="H572" i="50"/>
  <c r="I572" i="50"/>
  <c r="H628" i="50"/>
  <c r="I628" i="50"/>
  <c r="H692" i="50"/>
  <c r="I692" i="50"/>
  <c r="H427" i="50"/>
  <c r="I427" i="50"/>
  <c r="H515" i="50"/>
  <c r="I515" i="50"/>
  <c r="H531" i="50"/>
  <c r="I531" i="50"/>
  <c r="H547" i="50"/>
  <c r="I547" i="50"/>
  <c r="H561" i="50"/>
  <c r="I561" i="50"/>
  <c r="H577" i="50"/>
  <c r="I577" i="50"/>
  <c r="H593" i="50"/>
  <c r="I593" i="50"/>
  <c r="H609" i="50"/>
  <c r="I609" i="50"/>
  <c r="H625" i="50"/>
  <c r="I625" i="50"/>
  <c r="H641" i="50"/>
  <c r="I641" i="50"/>
  <c r="H583" i="50"/>
  <c r="I583" i="50"/>
  <c r="H647" i="50"/>
  <c r="I647" i="50"/>
  <c r="H702" i="50"/>
  <c r="I702" i="50"/>
  <c r="H411" i="50"/>
  <c r="I411" i="50"/>
  <c r="H513" i="50"/>
  <c r="I513" i="50"/>
  <c r="H529" i="50"/>
  <c r="I529" i="50"/>
  <c r="H545" i="50"/>
  <c r="I545" i="50"/>
  <c r="H562" i="50"/>
  <c r="I562" i="50"/>
  <c r="H578" i="50"/>
  <c r="I578" i="50"/>
  <c r="H594" i="50"/>
  <c r="I594" i="50"/>
  <c r="H610" i="50"/>
  <c r="I610" i="50"/>
  <c r="H626" i="50"/>
  <c r="I626" i="50"/>
  <c r="H642" i="50"/>
  <c r="I642" i="50"/>
  <c r="H658" i="50"/>
  <c r="I658" i="50"/>
  <c r="H674" i="50"/>
  <c r="I674" i="50"/>
  <c r="H690" i="50"/>
  <c r="I690" i="50"/>
  <c r="H635" i="50"/>
  <c r="I635" i="50"/>
  <c r="H659" i="50"/>
  <c r="I659" i="50"/>
  <c r="H683" i="50"/>
  <c r="I683" i="50"/>
  <c r="H699" i="50"/>
  <c r="I699" i="50"/>
  <c r="H665" i="50"/>
  <c r="I665" i="50"/>
  <c r="H700" i="50"/>
  <c r="I700" i="50"/>
  <c r="H261" i="50"/>
  <c r="I261" i="50"/>
  <c r="H269" i="50"/>
  <c r="I269" i="50"/>
  <c r="H277" i="50"/>
  <c r="I277" i="50"/>
  <c r="H285" i="50"/>
  <c r="I285" i="50"/>
  <c r="H293" i="50"/>
  <c r="I293" i="50"/>
  <c r="H301" i="50"/>
  <c r="I301" i="50"/>
  <c r="H309" i="50"/>
  <c r="I309" i="50"/>
  <c r="H317" i="50"/>
  <c r="I317" i="50"/>
  <c r="H333" i="50"/>
  <c r="I333" i="50"/>
  <c r="H341" i="50"/>
  <c r="I341" i="50"/>
  <c r="H349" i="50"/>
  <c r="I349" i="50"/>
  <c r="H357" i="50"/>
  <c r="I357" i="50"/>
  <c r="H365" i="50"/>
  <c r="I365" i="50"/>
  <c r="H266" i="50"/>
  <c r="I266" i="50"/>
  <c r="H274" i="50"/>
  <c r="I274" i="50"/>
  <c r="H282" i="50"/>
  <c r="I282" i="50"/>
  <c r="H290" i="50"/>
  <c r="I290" i="50"/>
  <c r="H298" i="50"/>
  <c r="I298" i="50"/>
  <c r="H306" i="50"/>
  <c r="I306" i="50"/>
  <c r="H314" i="50"/>
  <c r="I314" i="50"/>
  <c r="H322" i="50"/>
  <c r="I322" i="50"/>
  <c r="H330" i="50"/>
  <c r="I330" i="50"/>
  <c r="H338" i="50"/>
  <c r="I338" i="50"/>
  <c r="H346" i="50"/>
  <c r="I346" i="50"/>
  <c r="H354" i="50"/>
  <c r="I354" i="50"/>
  <c r="H362" i="50"/>
  <c r="I362" i="50"/>
  <c r="H370" i="50"/>
  <c r="I370" i="50"/>
  <c r="H378" i="50"/>
  <c r="I378" i="50"/>
  <c r="H386" i="50"/>
  <c r="I386" i="50"/>
  <c r="H394" i="50"/>
  <c r="I394" i="50"/>
  <c r="H402" i="50"/>
  <c r="I402" i="50"/>
  <c r="H410" i="50"/>
  <c r="I410" i="50"/>
  <c r="H418" i="50"/>
  <c r="I418" i="50"/>
  <c r="H426" i="50"/>
  <c r="I426" i="50"/>
  <c r="H434" i="50"/>
  <c r="I434" i="50"/>
  <c r="H442" i="50"/>
  <c r="I442" i="50"/>
  <c r="H450" i="50"/>
  <c r="I450" i="50"/>
  <c r="H458" i="50"/>
  <c r="I458" i="50"/>
  <c r="H466" i="50"/>
  <c r="I466" i="50"/>
  <c r="H474" i="50"/>
  <c r="I474" i="50"/>
  <c r="H482" i="50"/>
  <c r="I482" i="50"/>
  <c r="H490" i="50"/>
  <c r="I490" i="50"/>
  <c r="H498" i="50"/>
  <c r="I498" i="50"/>
  <c r="H506" i="50"/>
  <c r="I506" i="50"/>
  <c r="H391" i="50"/>
  <c r="I391" i="50"/>
  <c r="H423" i="50"/>
  <c r="I423" i="50"/>
  <c r="H455" i="50"/>
  <c r="I455" i="50"/>
  <c r="H487" i="50"/>
  <c r="I487" i="50"/>
  <c r="H389" i="50"/>
  <c r="I389" i="50"/>
  <c r="H421" i="50"/>
  <c r="I421" i="50"/>
  <c r="H453" i="50"/>
  <c r="I453" i="50"/>
  <c r="H485" i="50"/>
  <c r="I485" i="50"/>
  <c r="H401" i="50"/>
  <c r="I401" i="50"/>
  <c r="H433" i="50"/>
  <c r="I433" i="50"/>
  <c r="H465" i="50"/>
  <c r="I465" i="50"/>
  <c r="H497" i="50"/>
  <c r="I497" i="50"/>
  <c r="H514" i="50"/>
  <c r="I514" i="50"/>
  <c r="H522" i="50"/>
  <c r="I522" i="50"/>
  <c r="H530" i="50"/>
  <c r="I530" i="50"/>
  <c r="H538" i="50"/>
  <c r="I538" i="50"/>
  <c r="H546" i="50"/>
  <c r="I546" i="50"/>
  <c r="H554" i="50"/>
  <c r="I554" i="50"/>
  <c r="H467" i="50"/>
  <c r="I467" i="50"/>
  <c r="H568" i="50"/>
  <c r="I568" i="50"/>
  <c r="H584" i="50"/>
  <c r="I584" i="50"/>
  <c r="H600" i="50"/>
  <c r="I600" i="50"/>
  <c r="H619" i="50"/>
  <c r="I619" i="50"/>
  <c r="H667" i="50"/>
  <c r="I667" i="50"/>
  <c r="H703" i="50"/>
  <c r="I703" i="50"/>
  <c r="H387" i="50"/>
  <c r="I387" i="50"/>
  <c r="H604" i="50"/>
  <c r="I604" i="50"/>
  <c r="H660" i="50"/>
  <c r="I660" i="50"/>
  <c r="H491" i="50"/>
  <c r="I491" i="50"/>
  <c r="H523" i="50"/>
  <c r="I523" i="50"/>
  <c r="H539" i="50"/>
  <c r="I539" i="50"/>
  <c r="H555" i="50"/>
  <c r="I555" i="50"/>
  <c r="H569" i="50"/>
  <c r="I569" i="50"/>
  <c r="H585" i="50"/>
  <c r="I585" i="50"/>
  <c r="H601" i="50"/>
  <c r="I601" i="50"/>
  <c r="H617" i="50"/>
  <c r="I617" i="50"/>
  <c r="H633" i="50"/>
  <c r="I633" i="50"/>
  <c r="H654" i="50"/>
  <c r="I654" i="50"/>
  <c r="H451" i="50"/>
  <c r="I451" i="50"/>
  <c r="H679" i="50"/>
  <c r="I679" i="50"/>
  <c r="H475" i="50"/>
  <c r="I475" i="50"/>
  <c r="H521" i="50"/>
  <c r="I521" i="50"/>
  <c r="H537" i="50"/>
  <c r="I537" i="50"/>
  <c r="H553" i="50"/>
  <c r="I553" i="50"/>
  <c r="H570" i="50"/>
  <c r="I570" i="50"/>
  <c r="H586" i="50"/>
  <c r="I586" i="50"/>
  <c r="H602" i="50"/>
  <c r="I602" i="50"/>
  <c r="H618" i="50"/>
  <c r="I618" i="50"/>
  <c r="H634" i="50"/>
  <c r="I634" i="50"/>
  <c r="H650" i="50"/>
  <c r="I650" i="50"/>
  <c r="H666" i="50"/>
  <c r="I666" i="50"/>
  <c r="H682" i="50"/>
  <c r="I682" i="50"/>
  <c r="H624" i="50"/>
  <c r="I624" i="50"/>
  <c r="H648" i="50"/>
  <c r="I648" i="50"/>
  <c r="H672" i="50"/>
  <c r="I672" i="50"/>
  <c r="H693" i="50"/>
  <c r="I693" i="50"/>
  <c r="H649" i="50"/>
  <c r="I649" i="50"/>
  <c r="H681" i="50"/>
  <c r="I681" i="50"/>
  <c r="H483" i="50"/>
  <c r="I483" i="50"/>
  <c r="H591" i="50"/>
  <c r="I591" i="50"/>
  <c r="H623" i="50"/>
  <c r="I623" i="50"/>
  <c r="H655" i="50"/>
  <c r="I655" i="50"/>
  <c r="H687" i="50"/>
  <c r="I687" i="50"/>
  <c r="H260" i="50"/>
  <c r="I260" i="50"/>
  <c r="H268" i="50"/>
  <c r="I268" i="50"/>
  <c r="H276" i="50"/>
  <c r="I276" i="50"/>
  <c r="H284" i="50"/>
  <c r="I284" i="50"/>
  <c r="H292" i="50"/>
  <c r="I292" i="50"/>
  <c r="H300" i="50"/>
  <c r="I300" i="50"/>
  <c r="H308" i="50"/>
  <c r="I308" i="50"/>
  <c r="H324" i="50"/>
  <c r="I324" i="50"/>
  <c r="H332" i="50"/>
  <c r="I332" i="50"/>
  <c r="H340" i="50"/>
  <c r="I340" i="50"/>
  <c r="H348" i="50"/>
  <c r="I348" i="50"/>
  <c r="H356" i="50"/>
  <c r="I356" i="50"/>
  <c r="H364" i="50"/>
  <c r="I364" i="50"/>
  <c r="H372" i="50"/>
  <c r="I372" i="50"/>
  <c r="H380" i="50"/>
  <c r="I380" i="50"/>
  <c r="H388" i="50"/>
  <c r="I388" i="50"/>
  <c r="H396" i="50"/>
  <c r="I396" i="50"/>
  <c r="H404" i="50"/>
  <c r="I404" i="50"/>
  <c r="H412" i="50"/>
  <c r="I412" i="50"/>
  <c r="H420" i="50"/>
  <c r="I420" i="50"/>
  <c r="H428" i="50"/>
  <c r="I428" i="50"/>
  <c r="H436" i="50"/>
  <c r="I436" i="50"/>
  <c r="H444" i="50"/>
  <c r="I444" i="50"/>
  <c r="H452" i="50"/>
  <c r="I452" i="50"/>
  <c r="H460" i="50"/>
  <c r="I460" i="50"/>
  <c r="H468" i="50"/>
  <c r="I468" i="50"/>
  <c r="H476" i="50"/>
  <c r="I476" i="50"/>
  <c r="H484" i="50"/>
  <c r="I484" i="50"/>
  <c r="H492" i="50"/>
  <c r="I492" i="50"/>
  <c r="H500" i="50"/>
  <c r="I500" i="50"/>
  <c r="H508" i="50"/>
  <c r="I508" i="50"/>
  <c r="H397" i="50"/>
  <c r="I397" i="50"/>
  <c r="H429" i="50"/>
  <c r="I429" i="50"/>
  <c r="H461" i="50"/>
  <c r="I461" i="50"/>
  <c r="H493" i="50"/>
  <c r="I493" i="50"/>
  <c r="H377" i="50"/>
  <c r="I377" i="50"/>
  <c r="H409" i="50"/>
  <c r="I409" i="50"/>
  <c r="H441" i="50"/>
  <c r="I441" i="50"/>
  <c r="H473" i="50"/>
  <c r="I473" i="50"/>
  <c r="H505" i="50"/>
  <c r="I505" i="50"/>
  <c r="H516" i="50"/>
  <c r="I516" i="50"/>
  <c r="H524" i="50"/>
  <c r="I524" i="50"/>
  <c r="H532" i="50"/>
  <c r="I532" i="50"/>
  <c r="H540" i="50"/>
  <c r="I540" i="50"/>
  <c r="H548" i="50"/>
  <c r="I548" i="50"/>
  <c r="H556" i="50"/>
  <c r="I556" i="50"/>
  <c r="H371" i="50"/>
  <c r="I371" i="50"/>
  <c r="H499" i="50"/>
  <c r="I499" i="50"/>
  <c r="H571" i="50"/>
  <c r="I571" i="50"/>
  <c r="H587" i="50"/>
  <c r="I587" i="50"/>
  <c r="H603" i="50"/>
  <c r="I603" i="50"/>
  <c r="H632" i="50"/>
  <c r="I632" i="50"/>
  <c r="H675" i="50"/>
  <c r="I675" i="50"/>
  <c r="H657" i="50"/>
  <c r="I657" i="50"/>
  <c r="H559" i="50"/>
  <c r="I559" i="50"/>
  <c r="H620" i="50"/>
  <c r="I620" i="50"/>
  <c r="H676" i="50"/>
  <c r="I676" i="50"/>
  <c r="H395" i="50"/>
  <c r="I395" i="50"/>
  <c r="H511" i="50"/>
  <c r="I511" i="50"/>
  <c r="H527" i="50"/>
  <c r="I527" i="50"/>
  <c r="H543" i="50"/>
  <c r="I543" i="50"/>
  <c r="H558" i="50"/>
  <c r="I558" i="50"/>
  <c r="H574" i="50"/>
  <c r="I574" i="50"/>
  <c r="H590" i="50"/>
  <c r="I590" i="50"/>
  <c r="H606" i="50"/>
  <c r="I606" i="50"/>
  <c r="H622" i="50"/>
  <c r="I622" i="50"/>
  <c r="H638" i="50"/>
  <c r="I638" i="50"/>
  <c r="H670" i="50"/>
  <c r="I670" i="50"/>
  <c r="H567" i="50"/>
  <c r="I567" i="50"/>
  <c r="H631" i="50"/>
  <c r="I631" i="50"/>
  <c r="H694" i="50"/>
  <c r="I694" i="50"/>
  <c r="H379" i="50"/>
  <c r="I379" i="50"/>
  <c r="H507" i="50"/>
  <c r="I507" i="50"/>
  <c r="H525" i="50"/>
  <c r="I525" i="50"/>
  <c r="H541" i="50"/>
  <c r="I541" i="50"/>
  <c r="H557" i="50"/>
  <c r="I557" i="50"/>
  <c r="H573" i="50"/>
  <c r="I573" i="50"/>
  <c r="H589" i="50"/>
  <c r="I589" i="50"/>
  <c r="H605" i="50"/>
  <c r="I605" i="50"/>
  <c r="H621" i="50"/>
  <c r="I621" i="50"/>
  <c r="H637" i="50"/>
  <c r="I637" i="50"/>
  <c r="H653" i="50"/>
  <c r="I653" i="50"/>
  <c r="H669" i="50"/>
  <c r="I669" i="50"/>
  <c r="H685" i="50"/>
  <c r="I685" i="50"/>
  <c r="H627" i="50"/>
  <c r="I627" i="50"/>
  <c r="H651" i="50"/>
  <c r="I651" i="50"/>
  <c r="H680" i="50"/>
  <c r="I680" i="50"/>
  <c r="H697" i="50"/>
  <c r="I697" i="50"/>
  <c r="H662" i="50"/>
  <c r="I662" i="50"/>
  <c r="H668" i="50"/>
  <c r="I668" i="50"/>
  <c r="H262" i="50"/>
  <c r="I262" i="50"/>
  <c r="H270" i="50"/>
  <c r="I270" i="50"/>
  <c r="H278" i="50"/>
  <c r="I278" i="50"/>
  <c r="H286" i="50"/>
  <c r="I286" i="50"/>
  <c r="H294" i="50"/>
  <c r="I294" i="50"/>
  <c r="H302" i="50"/>
  <c r="I302" i="50"/>
  <c r="H310" i="50"/>
  <c r="I310" i="50"/>
  <c r="H318" i="50"/>
  <c r="I318" i="50"/>
  <c r="H326" i="50"/>
  <c r="I326" i="50"/>
  <c r="H334" i="50"/>
  <c r="I334" i="50"/>
  <c r="H342" i="50"/>
  <c r="I342" i="50"/>
  <c r="H350" i="50"/>
  <c r="I350" i="50"/>
  <c r="H358" i="50"/>
  <c r="I358" i="50"/>
  <c r="H366" i="50"/>
  <c r="I366" i="50"/>
  <c r="H374" i="50"/>
  <c r="I374" i="50"/>
  <c r="H382" i="50"/>
  <c r="I382" i="50"/>
  <c r="H390" i="50"/>
  <c r="I390" i="50"/>
  <c r="H398" i="50"/>
  <c r="I398" i="50"/>
  <c r="H406" i="50"/>
  <c r="I406" i="50"/>
  <c r="H414" i="50"/>
  <c r="I414" i="50"/>
  <c r="H422" i="50"/>
  <c r="I422" i="50"/>
  <c r="H430" i="50"/>
  <c r="I430" i="50"/>
  <c r="H438" i="50"/>
  <c r="I438" i="50"/>
  <c r="H446" i="50"/>
  <c r="I446" i="50"/>
  <c r="H454" i="50"/>
  <c r="I454" i="50"/>
  <c r="H462" i="50"/>
  <c r="I462" i="50"/>
  <c r="H470" i="50"/>
  <c r="I470" i="50"/>
  <c r="H478" i="50"/>
  <c r="I478" i="50"/>
  <c r="H486" i="50"/>
  <c r="I486" i="50"/>
  <c r="H494" i="50"/>
  <c r="I494" i="50"/>
  <c r="H502" i="50"/>
  <c r="I502" i="50"/>
  <c r="H407" i="50"/>
  <c r="I407" i="50"/>
  <c r="H439" i="50"/>
  <c r="I439" i="50"/>
  <c r="H471" i="50"/>
  <c r="I471" i="50"/>
  <c r="H503" i="50"/>
  <c r="I503" i="50"/>
  <c r="H373" i="50"/>
  <c r="I373" i="50"/>
  <c r="H437" i="50"/>
  <c r="I437" i="50"/>
  <c r="H501" i="50"/>
  <c r="I501" i="50"/>
  <c r="H385" i="50"/>
  <c r="I385" i="50"/>
  <c r="H417" i="50"/>
  <c r="I417" i="50"/>
  <c r="H449" i="50"/>
  <c r="I449" i="50"/>
  <c r="H481" i="50"/>
  <c r="I481" i="50"/>
  <c r="H510" i="50"/>
  <c r="I510" i="50"/>
  <c r="H518" i="50"/>
  <c r="I518" i="50"/>
  <c r="H526" i="50"/>
  <c r="I526" i="50"/>
  <c r="H534" i="50"/>
  <c r="I534" i="50"/>
  <c r="H542" i="50"/>
  <c r="I542" i="50"/>
  <c r="H550" i="50"/>
  <c r="I550" i="50"/>
  <c r="H575" i="50"/>
  <c r="I575" i="50"/>
  <c r="H607" i="50"/>
  <c r="I607" i="50"/>
  <c r="H639" i="50"/>
  <c r="I639" i="50"/>
  <c r="H671" i="50"/>
  <c r="I671" i="50"/>
  <c r="F10" i="50"/>
  <c r="H10" i="50"/>
  <c r="F65" i="50"/>
  <c r="H65" i="50"/>
  <c r="F26" i="50"/>
  <c r="H26" i="50"/>
  <c r="F58" i="50"/>
  <c r="H58" i="50"/>
  <c r="F74" i="50"/>
  <c r="H74" i="50"/>
  <c r="F106" i="50"/>
  <c r="H106" i="50"/>
  <c r="F122" i="50"/>
  <c r="H122" i="50"/>
  <c r="F154" i="50"/>
  <c r="H154" i="50"/>
  <c r="F170" i="50"/>
  <c r="H170" i="50"/>
  <c r="F92" i="50"/>
  <c r="H92" i="50"/>
  <c r="F167" i="50"/>
  <c r="H167" i="50"/>
  <c r="F218" i="50"/>
  <c r="H218" i="50"/>
  <c r="F250" i="50"/>
  <c r="H250" i="50"/>
  <c r="F51" i="50"/>
  <c r="H51" i="50"/>
  <c r="F115" i="50"/>
  <c r="H115" i="50"/>
  <c r="F136" i="50"/>
  <c r="H136" i="50"/>
  <c r="F161" i="50"/>
  <c r="H161" i="50"/>
  <c r="F195" i="50"/>
  <c r="H195" i="50"/>
  <c r="F211" i="50"/>
  <c r="H211" i="50"/>
  <c r="F243" i="50"/>
  <c r="H243" i="50"/>
  <c r="F255" i="50"/>
  <c r="H255" i="50"/>
  <c r="F43" i="50"/>
  <c r="H43" i="50"/>
  <c r="F75" i="50"/>
  <c r="H75" i="50"/>
  <c r="F107" i="50"/>
  <c r="H107" i="50"/>
  <c r="F148" i="50"/>
  <c r="H148" i="50"/>
  <c r="F166" i="50"/>
  <c r="H166" i="50"/>
  <c r="F188" i="50"/>
  <c r="H188" i="50"/>
  <c r="F220" i="50"/>
  <c r="H220" i="50"/>
  <c r="F236" i="50"/>
  <c r="H236" i="50"/>
  <c r="F252" i="50"/>
  <c r="H252" i="50"/>
  <c r="F126" i="50"/>
  <c r="H126" i="50"/>
  <c r="F182" i="50"/>
  <c r="H182" i="50"/>
  <c r="F246" i="50"/>
  <c r="H246" i="50"/>
  <c r="F185" i="50"/>
  <c r="H185" i="50"/>
  <c r="F249" i="50"/>
  <c r="H249" i="50"/>
  <c r="F190" i="50"/>
  <c r="H190" i="50"/>
  <c r="F79" i="50"/>
  <c r="H79" i="50"/>
  <c r="F11" i="50"/>
  <c r="H11" i="50"/>
  <c r="F22" i="50"/>
  <c r="H22" i="50"/>
  <c r="F54" i="50"/>
  <c r="H54" i="50"/>
  <c r="F70" i="50"/>
  <c r="H70" i="50"/>
  <c r="F102" i="50"/>
  <c r="H102" i="50"/>
  <c r="F13" i="50"/>
  <c r="H13" i="50"/>
  <c r="F29" i="50"/>
  <c r="H29" i="50"/>
  <c r="F45" i="50"/>
  <c r="H45" i="50"/>
  <c r="F61" i="50"/>
  <c r="H61" i="50"/>
  <c r="F93" i="50"/>
  <c r="H93" i="50"/>
  <c r="F109" i="50"/>
  <c r="H109" i="50"/>
  <c r="F125" i="50"/>
  <c r="H125" i="50"/>
  <c r="F141" i="50"/>
  <c r="H141" i="50"/>
  <c r="F157" i="50"/>
  <c r="H157" i="50"/>
  <c r="F173" i="50"/>
  <c r="H173" i="50"/>
  <c r="F39" i="50"/>
  <c r="H39" i="50"/>
  <c r="F103" i="50"/>
  <c r="H103" i="50"/>
  <c r="F128" i="50"/>
  <c r="H128" i="50"/>
  <c r="F153" i="50"/>
  <c r="H153" i="50"/>
  <c r="F171" i="50"/>
  <c r="H171" i="50"/>
  <c r="F189" i="50"/>
  <c r="H189" i="50"/>
  <c r="F205" i="50"/>
  <c r="H205" i="50"/>
  <c r="F237" i="50"/>
  <c r="H237" i="50"/>
  <c r="F15" i="50"/>
  <c r="H15" i="50"/>
  <c r="F56" i="50"/>
  <c r="H56" i="50"/>
  <c r="F88" i="50"/>
  <c r="H88" i="50"/>
  <c r="F143" i="50"/>
  <c r="H143" i="50"/>
  <c r="F164" i="50"/>
  <c r="H164" i="50"/>
  <c r="F184" i="50"/>
  <c r="H184" i="50"/>
  <c r="F200" i="50"/>
  <c r="H200" i="50"/>
  <c r="F232" i="50"/>
  <c r="H232" i="50"/>
  <c r="F248" i="50"/>
  <c r="H248" i="50"/>
  <c r="F257" i="50"/>
  <c r="H257" i="50"/>
  <c r="F48" i="50"/>
  <c r="H48" i="50"/>
  <c r="F112" i="50"/>
  <c r="H112" i="50"/>
  <c r="F131" i="50"/>
  <c r="H131" i="50"/>
  <c r="F152" i="50"/>
  <c r="H152" i="50"/>
  <c r="F177" i="50"/>
  <c r="H177" i="50"/>
  <c r="F191" i="50"/>
  <c r="H191" i="50"/>
  <c r="F207" i="50"/>
  <c r="H207" i="50"/>
  <c r="F223" i="50"/>
  <c r="H223" i="50"/>
  <c r="F239" i="50"/>
  <c r="H239" i="50"/>
  <c r="F254" i="50"/>
  <c r="H254" i="50"/>
  <c r="F375" i="50"/>
  <c r="H375" i="50"/>
  <c r="F19" i="50"/>
  <c r="H19" i="50"/>
  <c r="F14" i="50"/>
  <c r="H14" i="50"/>
  <c r="F30" i="50"/>
  <c r="H30" i="50"/>
  <c r="F46" i="50"/>
  <c r="H46" i="50"/>
  <c r="F62" i="50"/>
  <c r="H62" i="50"/>
  <c r="F78" i="50"/>
  <c r="H78" i="50"/>
  <c r="F94" i="50"/>
  <c r="H94" i="50"/>
  <c r="F110" i="50"/>
  <c r="H110" i="50"/>
  <c r="F21" i="50"/>
  <c r="H21" i="50"/>
  <c r="F37" i="50"/>
  <c r="H37" i="50"/>
  <c r="F53" i="50"/>
  <c r="H53" i="50"/>
  <c r="F69" i="50"/>
  <c r="H69" i="50"/>
  <c r="F85" i="50"/>
  <c r="H85" i="50"/>
  <c r="F101" i="50"/>
  <c r="H101" i="50"/>
  <c r="F117" i="50"/>
  <c r="H117" i="50"/>
  <c r="F133" i="50"/>
  <c r="H133" i="50"/>
  <c r="F149" i="50"/>
  <c r="H149" i="50"/>
  <c r="F165" i="50"/>
  <c r="H165" i="50"/>
  <c r="F12" i="50"/>
  <c r="H12" i="50"/>
  <c r="F55" i="50"/>
  <c r="H55" i="50"/>
  <c r="F87" i="50"/>
  <c r="H87" i="50"/>
  <c r="F121" i="50"/>
  <c r="H121" i="50"/>
  <c r="F139" i="50"/>
  <c r="H139" i="50"/>
  <c r="F160" i="50"/>
  <c r="H160" i="50"/>
  <c r="F181" i="50"/>
  <c r="H181" i="50"/>
  <c r="F197" i="50"/>
  <c r="H197" i="50"/>
  <c r="F213" i="50"/>
  <c r="H213" i="50"/>
  <c r="F229" i="50"/>
  <c r="H229" i="50"/>
  <c r="F245" i="50"/>
  <c r="H245" i="50"/>
  <c r="F40" i="50"/>
  <c r="H40" i="50"/>
  <c r="F72" i="50"/>
  <c r="H72" i="50"/>
  <c r="F104" i="50"/>
  <c r="H104" i="50"/>
  <c r="F132" i="50"/>
  <c r="H132" i="50"/>
  <c r="F150" i="50"/>
  <c r="H150" i="50"/>
  <c r="F175" i="50"/>
  <c r="H175" i="50"/>
  <c r="F192" i="50"/>
  <c r="H192" i="50"/>
  <c r="F208" i="50"/>
  <c r="H208" i="50"/>
  <c r="F224" i="50"/>
  <c r="H224" i="50"/>
  <c r="F240" i="50"/>
  <c r="H240" i="50"/>
  <c r="F253" i="50"/>
  <c r="H253" i="50"/>
  <c r="F325" i="50"/>
  <c r="H325" i="50"/>
  <c r="F31" i="50"/>
  <c r="H31" i="50"/>
  <c r="F64" i="50"/>
  <c r="H64" i="50"/>
  <c r="F96" i="50"/>
  <c r="H96" i="50"/>
  <c r="F120" i="50"/>
  <c r="H120" i="50"/>
  <c r="F145" i="50"/>
  <c r="H145" i="50"/>
  <c r="F163" i="50"/>
  <c r="H163" i="50"/>
  <c r="F183" i="50"/>
  <c r="H183" i="50"/>
  <c r="F199" i="50"/>
  <c r="H199" i="50"/>
  <c r="F215" i="50"/>
  <c r="H215" i="50"/>
  <c r="F231" i="50"/>
  <c r="H231" i="50"/>
  <c r="F247" i="50"/>
  <c r="H247" i="50"/>
  <c r="F258" i="50"/>
  <c r="H258" i="50"/>
  <c r="F111" i="50"/>
  <c r="H111" i="50"/>
  <c r="F169" i="50"/>
  <c r="H169" i="50"/>
  <c r="F225" i="50"/>
  <c r="H225" i="50"/>
  <c r="F52" i="50"/>
  <c r="H52" i="50"/>
  <c r="F172" i="50"/>
  <c r="H172" i="50"/>
  <c r="F238" i="50"/>
  <c r="H238" i="50"/>
  <c r="F63" i="50"/>
  <c r="H63" i="50"/>
  <c r="F151" i="50"/>
  <c r="H151" i="50"/>
  <c r="F233" i="50"/>
  <c r="H233" i="50"/>
  <c r="F176" i="50"/>
  <c r="H176" i="50"/>
  <c r="F230" i="50"/>
  <c r="H230" i="50"/>
  <c r="F615" i="50"/>
  <c r="H615" i="50"/>
  <c r="F209" i="50"/>
  <c r="H209" i="50"/>
  <c r="F24" i="50"/>
  <c r="H24" i="50"/>
  <c r="F17" i="50"/>
  <c r="H17" i="50"/>
  <c r="F33" i="50"/>
  <c r="H33" i="50"/>
  <c r="F49" i="50"/>
  <c r="H49" i="50"/>
  <c r="F81" i="50"/>
  <c r="H81" i="50"/>
  <c r="F97" i="50"/>
  <c r="H97" i="50"/>
  <c r="F113" i="50"/>
  <c r="H113" i="50"/>
  <c r="F42" i="50"/>
  <c r="H42" i="50"/>
  <c r="F90" i="50"/>
  <c r="H90" i="50"/>
  <c r="F138" i="50"/>
  <c r="H138" i="50"/>
  <c r="F23" i="50"/>
  <c r="H23" i="50"/>
  <c r="F60" i="50"/>
  <c r="H60" i="50"/>
  <c r="F124" i="50"/>
  <c r="H124" i="50"/>
  <c r="F142" i="50"/>
  <c r="H142" i="50"/>
  <c r="F186" i="50"/>
  <c r="H186" i="50"/>
  <c r="F202" i="50"/>
  <c r="H202" i="50"/>
  <c r="F234" i="50"/>
  <c r="H234" i="50"/>
  <c r="F83" i="50"/>
  <c r="H83" i="50"/>
  <c r="F179" i="50"/>
  <c r="H179" i="50"/>
  <c r="F227" i="50"/>
  <c r="H227" i="50"/>
  <c r="F127" i="50"/>
  <c r="H127" i="50"/>
  <c r="F204" i="50"/>
  <c r="H204" i="50"/>
  <c r="F95" i="50"/>
  <c r="H95" i="50"/>
  <c r="F84" i="50"/>
  <c r="H84" i="50"/>
  <c r="F27" i="50"/>
  <c r="H27" i="50"/>
  <c r="F38" i="50"/>
  <c r="H38" i="50"/>
  <c r="F86" i="50"/>
  <c r="H86" i="50"/>
  <c r="F77" i="50"/>
  <c r="H77" i="50"/>
  <c r="F71" i="50"/>
  <c r="H71" i="50"/>
  <c r="F221" i="50"/>
  <c r="H221" i="50"/>
  <c r="F118" i="50"/>
  <c r="H118" i="50"/>
  <c r="F216" i="50"/>
  <c r="H216" i="50"/>
  <c r="F80" i="50"/>
  <c r="H80" i="50"/>
  <c r="F47" i="50"/>
  <c r="H47" i="50"/>
  <c r="F140" i="50"/>
  <c r="H140" i="50"/>
  <c r="F193" i="50"/>
  <c r="H193" i="50"/>
  <c r="F144" i="50"/>
  <c r="H144" i="50"/>
  <c r="F206" i="50"/>
  <c r="H206" i="50"/>
  <c r="F123" i="50"/>
  <c r="H123" i="50"/>
  <c r="F201" i="50"/>
  <c r="H201" i="50"/>
  <c r="F36" i="50"/>
  <c r="H36" i="50"/>
  <c r="F686" i="50"/>
  <c r="H686" i="50"/>
  <c r="F198" i="50"/>
  <c r="H198" i="50"/>
  <c r="F16" i="50"/>
  <c r="H16" i="50"/>
  <c r="F32" i="50"/>
  <c r="H32" i="50"/>
  <c r="F25" i="50"/>
  <c r="H25" i="50"/>
  <c r="F41" i="50"/>
  <c r="H41" i="50"/>
  <c r="F57" i="50"/>
  <c r="H57" i="50"/>
  <c r="F73" i="50"/>
  <c r="H73" i="50"/>
  <c r="F89" i="50"/>
  <c r="H89" i="50"/>
  <c r="F105" i="50"/>
  <c r="H105" i="50"/>
  <c r="F18" i="50"/>
  <c r="H18" i="50"/>
  <c r="F34" i="50"/>
  <c r="H34" i="50"/>
  <c r="F50" i="50"/>
  <c r="H50" i="50"/>
  <c r="F66" i="50"/>
  <c r="H66" i="50"/>
  <c r="F82" i="50"/>
  <c r="H82" i="50"/>
  <c r="F98" i="50"/>
  <c r="H98" i="50"/>
  <c r="F114" i="50"/>
  <c r="H114" i="50"/>
  <c r="F130" i="50"/>
  <c r="H130" i="50"/>
  <c r="F146" i="50"/>
  <c r="H146" i="50"/>
  <c r="F162" i="50"/>
  <c r="H162" i="50"/>
  <c r="F178" i="50"/>
  <c r="H178" i="50"/>
  <c r="F44" i="50"/>
  <c r="H44" i="50"/>
  <c r="F76" i="50"/>
  <c r="H76" i="50"/>
  <c r="F108" i="50"/>
  <c r="H108" i="50"/>
  <c r="F135" i="50"/>
  <c r="H135" i="50"/>
  <c r="F156" i="50"/>
  <c r="H156" i="50"/>
  <c r="F174" i="50"/>
  <c r="H174" i="50"/>
  <c r="F194" i="50"/>
  <c r="H194" i="50"/>
  <c r="F210" i="50"/>
  <c r="H210" i="50"/>
  <c r="F226" i="50"/>
  <c r="H226" i="50"/>
  <c r="F242" i="50"/>
  <c r="H242" i="50"/>
  <c r="F35" i="50"/>
  <c r="H35" i="50"/>
  <c r="F67" i="50"/>
  <c r="H67" i="50"/>
  <c r="F99" i="50"/>
  <c r="H99" i="50"/>
  <c r="F129" i="50"/>
  <c r="H129" i="50"/>
  <c r="F147" i="50"/>
  <c r="H147" i="50"/>
  <c r="F168" i="50"/>
  <c r="H168" i="50"/>
  <c r="F187" i="50"/>
  <c r="H187" i="50"/>
  <c r="F203" i="50"/>
  <c r="H203" i="50"/>
  <c r="F219" i="50"/>
  <c r="H219" i="50"/>
  <c r="F235" i="50"/>
  <c r="H235" i="50"/>
  <c r="F251" i="50"/>
  <c r="H251" i="50"/>
  <c r="F259" i="50"/>
  <c r="H259" i="50"/>
  <c r="F267" i="50"/>
  <c r="H267" i="50"/>
  <c r="F275" i="50"/>
  <c r="H275" i="50"/>
  <c r="F283" i="50"/>
  <c r="H283" i="50"/>
  <c r="F291" i="50"/>
  <c r="H291" i="50"/>
  <c r="F299" i="50"/>
  <c r="H299" i="50"/>
  <c r="F307" i="50"/>
  <c r="H307" i="50"/>
  <c r="F315" i="50"/>
  <c r="H315" i="50"/>
  <c r="F323" i="50"/>
  <c r="H323" i="50"/>
  <c r="F331" i="50"/>
  <c r="H331" i="50"/>
  <c r="F339" i="50"/>
  <c r="H339" i="50"/>
  <c r="F347" i="50"/>
  <c r="H347" i="50"/>
  <c r="F355" i="50"/>
  <c r="H355" i="50"/>
  <c r="F363" i="50"/>
  <c r="H363" i="50"/>
  <c r="F20" i="50"/>
  <c r="H20" i="50"/>
  <c r="F59" i="50"/>
  <c r="H59" i="50"/>
  <c r="F91" i="50"/>
  <c r="H91" i="50"/>
  <c r="F116" i="50"/>
  <c r="H116" i="50"/>
  <c r="F134" i="50"/>
  <c r="H134" i="50"/>
  <c r="F159" i="50"/>
  <c r="H159" i="50"/>
  <c r="F180" i="50"/>
  <c r="H180" i="50"/>
  <c r="F196" i="50"/>
  <c r="H196" i="50"/>
  <c r="F212" i="50"/>
  <c r="H212" i="50"/>
  <c r="F228" i="50"/>
  <c r="H228" i="50"/>
  <c r="F244" i="50"/>
  <c r="H244" i="50"/>
  <c r="F256" i="50"/>
  <c r="H256" i="50"/>
  <c r="F264" i="50"/>
  <c r="H264" i="50"/>
  <c r="F272" i="50"/>
  <c r="H272" i="50"/>
  <c r="F280" i="50"/>
  <c r="H280" i="50"/>
  <c r="F288" i="50"/>
  <c r="H288" i="50"/>
  <c r="F296" i="50"/>
  <c r="H296" i="50"/>
  <c r="F304" i="50"/>
  <c r="H304" i="50"/>
  <c r="F312" i="50"/>
  <c r="H312" i="50"/>
  <c r="F320" i="50"/>
  <c r="H320" i="50"/>
  <c r="F328" i="50"/>
  <c r="H328" i="50"/>
  <c r="F336" i="50"/>
  <c r="H336" i="50"/>
  <c r="F344" i="50"/>
  <c r="H344" i="50"/>
  <c r="F352" i="50"/>
  <c r="H352" i="50"/>
  <c r="F360" i="50"/>
  <c r="H360" i="50"/>
  <c r="F368" i="50"/>
  <c r="H368" i="50"/>
  <c r="F376" i="50"/>
  <c r="H376" i="50"/>
  <c r="F384" i="50"/>
  <c r="H384" i="50"/>
  <c r="F392" i="50"/>
  <c r="H392" i="50"/>
  <c r="F400" i="50"/>
  <c r="H400" i="50"/>
  <c r="F408" i="50"/>
  <c r="H408" i="50"/>
  <c r="F416" i="50"/>
  <c r="H416" i="50"/>
  <c r="F424" i="50"/>
  <c r="H424" i="50"/>
  <c r="F432" i="50"/>
  <c r="H432" i="50"/>
  <c r="F440" i="50"/>
  <c r="H440" i="50"/>
  <c r="F448" i="50"/>
  <c r="H448" i="50"/>
  <c r="F456" i="50"/>
  <c r="H456" i="50"/>
  <c r="F464" i="50"/>
  <c r="H464" i="50"/>
  <c r="F472" i="50"/>
  <c r="H472" i="50"/>
  <c r="F480" i="50"/>
  <c r="H480" i="50"/>
  <c r="F488" i="50"/>
  <c r="H488" i="50"/>
  <c r="F496" i="50"/>
  <c r="H496" i="50"/>
  <c r="F504" i="50"/>
  <c r="H504" i="50"/>
  <c r="F68" i="50"/>
  <c r="H68" i="50"/>
  <c r="F155" i="50"/>
  <c r="H155" i="50"/>
  <c r="F214" i="50"/>
  <c r="H214" i="50"/>
  <c r="F383" i="50"/>
  <c r="H383" i="50"/>
  <c r="F415" i="50"/>
  <c r="H415" i="50"/>
  <c r="F447" i="50"/>
  <c r="H447" i="50"/>
  <c r="F479" i="50"/>
  <c r="H479" i="50"/>
  <c r="F28" i="50"/>
  <c r="H28" i="50"/>
  <c r="F158" i="50"/>
  <c r="H158" i="50"/>
  <c r="F217" i="50"/>
  <c r="H217" i="50"/>
  <c r="F381" i="50"/>
  <c r="H381" i="50"/>
  <c r="F413" i="50"/>
  <c r="H413" i="50"/>
  <c r="F445" i="50"/>
  <c r="H445" i="50"/>
  <c r="F477" i="50"/>
  <c r="H477" i="50"/>
  <c r="F509" i="50"/>
  <c r="H509" i="50"/>
  <c r="F137" i="50"/>
  <c r="H137" i="50"/>
  <c r="F222" i="50"/>
  <c r="H222" i="50"/>
  <c r="F393" i="50"/>
  <c r="H393" i="50"/>
  <c r="F425" i="50"/>
  <c r="H425" i="50"/>
  <c r="F457" i="50"/>
  <c r="H457" i="50"/>
  <c r="F489" i="50"/>
  <c r="H489" i="50"/>
  <c r="F512" i="50"/>
  <c r="H512" i="50"/>
  <c r="F520" i="50"/>
  <c r="H520" i="50"/>
  <c r="F528" i="50"/>
  <c r="H528" i="50"/>
  <c r="F536" i="50"/>
  <c r="H536" i="50"/>
  <c r="F544" i="50"/>
  <c r="H544" i="50"/>
  <c r="F552" i="50"/>
  <c r="H552" i="50"/>
  <c r="F119" i="50"/>
  <c r="H119" i="50"/>
  <c r="F435" i="50"/>
  <c r="H435" i="50"/>
  <c r="F563" i="50"/>
  <c r="H563" i="50"/>
  <c r="F579" i="50"/>
  <c r="H579" i="50"/>
  <c r="F595" i="50"/>
  <c r="H595" i="50"/>
  <c r="F611" i="50"/>
  <c r="H611" i="50"/>
  <c r="F656" i="50"/>
  <c r="H656" i="50"/>
  <c r="F695" i="50"/>
  <c r="H695" i="50"/>
  <c r="F689" i="50"/>
  <c r="H689" i="50"/>
  <c r="F588" i="50"/>
  <c r="H588" i="50"/>
  <c r="F644" i="50"/>
  <c r="H644" i="50"/>
  <c r="F698" i="50"/>
  <c r="H698" i="50"/>
  <c r="F459" i="50"/>
  <c r="H459" i="50"/>
  <c r="F519" i="50"/>
  <c r="H519" i="50"/>
  <c r="F535" i="50"/>
  <c r="H535" i="50"/>
  <c r="F551" i="50"/>
  <c r="H551" i="50"/>
  <c r="F566" i="50"/>
  <c r="H566" i="50"/>
  <c r="F582" i="50"/>
  <c r="H582" i="50"/>
  <c r="F598" i="50"/>
  <c r="H598" i="50"/>
  <c r="F614" i="50"/>
  <c r="H614" i="50"/>
  <c r="F630" i="50"/>
  <c r="H630" i="50"/>
  <c r="F646" i="50"/>
  <c r="H646" i="50"/>
  <c r="F241" i="50"/>
  <c r="H241" i="50"/>
  <c r="F599" i="50"/>
  <c r="H599" i="50"/>
  <c r="F663" i="50"/>
  <c r="H663" i="50"/>
  <c r="F100" i="50"/>
  <c r="H100" i="50"/>
  <c r="F443" i="50"/>
  <c r="H443" i="50"/>
  <c r="F517" i="50"/>
  <c r="H517" i="50"/>
  <c r="F533" i="50"/>
  <c r="H533" i="50"/>
  <c r="F549" i="50"/>
  <c r="H549" i="50"/>
  <c r="F565" i="50"/>
  <c r="H565" i="50"/>
  <c r="F581" i="50"/>
  <c r="H581" i="50"/>
  <c r="F597" i="50"/>
  <c r="H597" i="50"/>
  <c r="F613" i="50"/>
  <c r="H613" i="50"/>
  <c r="F629" i="50"/>
  <c r="H629" i="50"/>
  <c r="F645" i="50"/>
  <c r="H645" i="50"/>
  <c r="F661" i="50"/>
  <c r="H661" i="50"/>
  <c r="F677" i="50"/>
  <c r="H677" i="50"/>
  <c r="F616" i="50"/>
  <c r="H616" i="50"/>
  <c r="F640" i="50"/>
  <c r="H640" i="50"/>
  <c r="F664" i="50"/>
  <c r="H664" i="50"/>
  <c r="F691" i="50"/>
  <c r="H691" i="50"/>
  <c r="F701" i="50"/>
  <c r="H701" i="50"/>
  <c r="F678" i="50"/>
  <c r="H678" i="50"/>
  <c r="F419" i="50"/>
  <c r="H419" i="50"/>
  <c r="F580" i="50"/>
  <c r="H580" i="50"/>
  <c r="F612" i="50"/>
  <c r="H612" i="50"/>
  <c r="F652" i="50"/>
  <c r="H652" i="50"/>
  <c r="F684" i="50"/>
  <c r="H684" i="50"/>
  <c r="F704" i="50"/>
  <c r="H704" i="50"/>
  <c r="E271" i="50"/>
  <c r="F271" i="50"/>
  <c r="E279" i="50"/>
  <c r="F279" i="50"/>
  <c r="E295" i="50"/>
  <c r="F295" i="50"/>
  <c r="E303" i="50"/>
  <c r="F303" i="50"/>
  <c r="E311" i="50"/>
  <c r="F311" i="50"/>
  <c r="E319" i="50"/>
  <c r="F319" i="50"/>
  <c r="E327" i="50"/>
  <c r="F327" i="50"/>
  <c r="E343" i="50"/>
  <c r="F343" i="50"/>
  <c r="E351" i="50"/>
  <c r="F351" i="50"/>
  <c r="E359" i="50"/>
  <c r="F359" i="50"/>
  <c r="E367" i="50"/>
  <c r="F367" i="50"/>
  <c r="E263" i="50"/>
  <c r="F263" i="50"/>
  <c r="E287" i="50"/>
  <c r="F287" i="50"/>
  <c r="E335" i="50"/>
  <c r="F335" i="50"/>
  <c r="E260" i="50"/>
  <c r="F260" i="50"/>
  <c r="E268" i="50"/>
  <c r="F268" i="50"/>
  <c r="E276" i="50"/>
  <c r="F276" i="50"/>
  <c r="E284" i="50"/>
  <c r="F284" i="50"/>
  <c r="E324" i="50"/>
  <c r="F324" i="50"/>
  <c r="E292" i="50"/>
  <c r="F292" i="50"/>
  <c r="E300" i="50"/>
  <c r="F300" i="50"/>
  <c r="E308" i="50"/>
  <c r="F308" i="50"/>
  <c r="E316" i="50"/>
  <c r="F316" i="50"/>
  <c r="E332" i="50"/>
  <c r="F332" i="50"/>
  <c r="E340" i="50"/>
  <c r="F340" i="50"/>
  <c r="E348" i="50"/>
  <c r="F348" i="50"/>
  <c r="E356" i="50"/>
  <c r="F356" i="50"/>
  <c r="E364" i="50"/>
  <c r="F364" i="50"/>
  <c r="E372" i="50"/>
  <c r="F372" i="50"/>
  <c r="E380" i="50"/>
  <c r="F380" i="50"/>
  <c r="E388" i="50"/>
  <c r="F388" i="50"/>
  <c r="E396" i="50"/>
  <c r="F396" i="50"/>
  <c r="E404" i="50"/>
  <c r="F404" i="50"/>
  <c r="E412" i="50"/>
  <c r="F412" i="50"/>
  <c r="E420" i="50"/>
  <c r="F420" i="50"/>
  <c r="E428" i="50"/>
  <c r="F428" i="50"/>
  <c r="E436" i="50"/>
  <c r="F436" i="50"/>
  <c r="E444" i="50"/>
  <c r="F444" i="50"/>
  <c r="E452" i="50"/>
  <c r="F452" i="50"/>
  <c r="E460" i="50"/>
  <c r="F460" i="50"/>
  <c r="E468" i="50"/>
  <c r="F468" i="50"/>
  <c r="E476" i="50"/>
  <c r="F476" i="50"/>
  <c r="E484" i="50"/>
  <c r="F484" i="50"/>
  <c r="E492" i="50"/>
  <c r="F492" i="50"/>
  <c r="E500" i="50"/>
  <c r="F500" i="50"/>
  <c r="E508" i="50"/>
  <c r="F508" i="50"/>
  <c r="E397" i="50"/>
  <c r="F397" i="50"/>
  <c r="E429" i="50"/>
  <c r="F429" i="50"/>
  <c r="E461" i="50"/>
  <c r="F461" i="50"/>
  <c r="E493" i="50"/>
  <c r="F493" i="50"/>
  <c r="E377" i="50"/>
  <c r="F377" i="50"/>
  <c r="E409" i="50"/>
  <c r="F409" i="50"/>
  <c r="E505" i="50"/>
  <c r="F505" i="50"/>
  <c r="E524" i="50"/>
  <c r="F524" i="50"/>
  <c r="E540" i="50"/>
  <c r="F540" i="50"/>
  <c r="E548" i="50"/>
  <c r="F548" i="50"/>
  <c r="E371" i="50"/>
  <c r="F371" i="50"/>
  <c r="E499" i="50"/>
  <c r="F499" i="50"/>
  <c r="E587" i="50"/>
  <c r="F587" i="50"/>
  <c r="E603" i="50"/>
  <c r="F603" i="50"/>
  <c r="E675" i="50"/>
  <c r="F675" i="50"/>
  <c r="E657" i="50"/>
  <c r="F657" i="50"/>
  <c r="E559" i="50"/>
  <c r="F559" i="50"/>
  <c r="E620" i="50"/>
  <c r="F620" i="50"/>
  <c r="E395" i="50"/>
  <c r="F395" i="50"/>
  <c r="E511" i="50"/>
  <c r="F511" i="50"/>
  <c r="E527" i="50"/>
  <c r="F527" i="50"/>
  <c r="E543" i="50"/>
  <c r="F543" i="50"/>
  <c r="E558" i="50"/>
  <c r="F558" i="50"/>
  <c r="E590" i="50"/>
  <c r="F590" i="50"/>
  <c r="E606" i="50"/>
  <c r="F606" i="50"/>
  <c r="E622" i="50"/>
  <c r="F622" i="50"/>
  <c r="E638" i="50"/>
  <c r="F638" i="50"/>
  <c r="E670" i="50"/>
  <c r="F670" i="50"/>
  <c r="E567" i="50"/>
  <c r="F567" i="50"/>
  <c r="E631" i="50"/>
  <c r="F631" i="50"/>
  <c r="E694" i="50"/>
  <c r="F694" i="50"/>
  <c r="E379" i="50"/>
  <c r="F379" i="50"/>
  <c r="E525" i="50"/>
  <c r="F525" i="50"/>
  <c r="E541" i="50"/>
  <c r="F541" i="50"/>
  <c r="E557" i="50"/>
  <c r="F557" i="50"/>
  <c r="E573" i="50"/>
  <c r="F573" i="50"/>
  <c r="E589" i="50"/>
  <c r="F589" i="50"/>
  <c r="E605" i="50"/>
  <c r="F605" i="50"/>
  <c r="E621" i="50"/>
  <c r="F621" i="50"/>
  <c r="E637" i="50"/>
  <c r="F637" i="50"/>
  <c r="E653" i="50"/>
  <c r="F653" i="50"/>
  <c r="E669" i="50"/>
  <c r="F669" i="50"/>
  <c r="E685" i="50"/>
  <c r="F685" i="50"/>
  <c r="E627" i="50"/>
  <c r="F627" i="50"/>
  <c r="E651" i="50"/>
  <c r="F651" i="50"/>
  <c r="E680" i="50"/>
  <c r="F680" i="50"/>
  <c r="E697" i="50"/>
  <c r="F697" i="50"/>
  <c r="E662" i="50"/>
  <c r="F662" i="50"/>
  <c r="E668" i="50"/>
  <c r="F668" i="50"/>
  <c r="E265" i="50"/>
  <c r="F265" i="50"/>
  <c r="E273" i="50"/>
  <c r="F273" i="50"/>
  <c r="E281" i="50"/>
  <c r="F281" i="50"/>
  <c r="E289" i="50"/>
  <c r="F289" i="50"/>
  <c r="E297" i="50"/>
  <c r="F297" i="50"/>
  <c r="E305" i="50"/>
  <c r="F305" i="50"/>
  <c r="E313" i="50"/>
  <c r="F313" i="50"/>
  <c r="E321" i="50"/>
  <c r="F321" i="50"/>
  <c r="E329" i="50"/>
  <c r="F329" i="50"/>
  <c r="E337" i="50"/>
  <c r="F337" i="50"/>
  <c r="E345" i="50"/>
  <c r="F345" i="50"/>
  <c r="E353" i="50"/>
  <c r="F353" i="50"/>
  <c r="E361" i="50"/>
  <c r="F361" i="50"/>
  <c r="E369" i="50"/>
  <c r="F369" i="50"/>
  <c r="E270" i="50"/>
  <c r="F270" i="50"/>
  <c r="E286" i="50"/>
  <c r="F286" i="50"/>
  <c r="E302" i="50"/>
  <c r="F302" i="50"/>
  <c r="E318" i="50"/>
  <c r="F318" i="50"/>
  <c r="E342" i="50"/>
  <c r="F342" i="50"/>
  <c r="E390" i="50"/>
  <c r="F390" i="50"/>
  <c r="E407" i="50"/>
  <c r="F407" i="50"/>
  <c r="E471" i="50"/>
  <c r="F471" i="50"/>
  <c r="E449" i="50"/>
  <c r="F449" i="50"/>
  <c r="E403" i="50"/>
  <c r="F403" i="50"/>
  <c r="E560" i="50"/>
  <c r="F560" i="50"/>
  <c r="E576" i="50"/>
  <c r="F576" i="50"/>
  <c r="E592" i="50"/>
  <c r="F592" i="50"/>
  <c r="E608" i="50"/>
  <c r="F608" i="50"/>
  <c r="E643" i="50"/>
  <c r="F643" i="50"/>
  <c r="E688" i="50"/>
  <c r="F688" i="50"/>
  <c r="E673" i="50"/>
  <c r="F673" i="50"/>
  <c r="E628" i="50"/>
  <c r="F628" i="50"/>
  <c r="E692" i="50"/>
  <c r="F692" i="50"/>
  <c r="E427" i="50"/>
  <c r="F427" i="50"/>
  <c r="E515" i="50"/>
  <c r="F515" i="50"/>
  <c r="E531" i="50"/>
  <c r="F531" i="50"/>
  <c r="E547" i="50"/>
  <c r="F547" i="50"/>
  <c r="E561" i="50"/>
  <c r="F561" i="50"/>
  <c r="E577" i="50"/>
  <c r="F577" i="50"/>
  <c r="E593" i="50"/>
  <c r="F593" i="50"/>
  <c r="E609" i="50"/>
  <c r="F609" i="50"/>
  <c r="E625" i="50"/>
  <c r="F625" i="50"/>
  <c r="E641" i="50"/>
  <c r="F641" i="50"/>
  <c r="E583" i="50"/>
  <c r="F583" i="50"/>
  <c r="E647" i="50"/>
  <c r="F647" i="50"/>
  <c r="E702" i="50"/>
  <c r="F702" i="50"/>
  <c r="E411" i="50"/>
  <c r="F411" i="50"/>
  <c r="E513" i="50"/>
  <c r="F513" i="50"/>
  <c r="E529" i="50"/>
  <c r="F529" i="50"/>
  <c r="E545" i="50"/>
  <c r="F545" i="50"/>
  <c r="E562" i="50"/>
  <c r="F562" i="50"/>
  <c r="E578" i="50"/>
  <c r="F578" i="50"/>
  <c r="E594" i="50"/>
  <c r="F594" i="50"/>
  <c r="E610" i="50"/>
  <c r="F610" i="50"/>
  <c r="E626" i="50"/>
  <c r="F626" i="50"/>
  <c r="E642" i="50"/>
  <c r="F642" i="50"/>
  <c r="E658" i="50"/>
  <c r="F658" i="50"/>
  <c r="E674" i="50"/>
  <c r="F674" i="50"/>
  <c r="E690" i="50"/>
  <c r="F690" i="50"/>
  <c r="E635" i="50"/>
  <c r="F635" i="50"/>
  <c r="E659" i="50"/>
  <c r="F659" i="50"/>
  <c r="E683" i="50"/>
  <c r="F683" i="50"/>
  <c r="E699" i="50"/>
  <c r="F699" i="50"/>
  <c r="E665" i="50"/>
  <c r="F665" i="50"/>
  <c r="E575" i="50"/>
  <c r="F575" i="50"/>
  <c r="E607" i="50"/>
  <c r="F607" i="50"/>
  <c r="E639" i="50"/>
  <c r="F639" i="50"/>
  <c r="E700" i="50"/>
  <c r="F700" i="50"/>
  <c r="B375" i="50"/>
  <c r="E261" i="50"/>
  <c r="F261" i="50"/>
  <c r="E269" i="50"/>
  <c r="F269" i="50"/>
  <c r="E277" i="50"/>
  <c r="F277" i="50"/>
  <c r="E285" i="50"/>
  <c r="F285" i="50"/>
  <c r="E293" i="50"/>
  <c r="F293" i="50"/>
  <c r="E301" i="50"/>
  <c r="F301" i="50"/>
  <c r="E309" i="50"/>
  <c r="F309" i="50"/>
  <c r="E317" i="50"/>
  <c r="F317" i="50"/>
  <c r="E333" i="50"/>
  <c r="F333" i="50"/>
  <c r="E341" i="50"/>
  <c r="F341" i="50"/>
  <c r="E349" i="50"/>
  <c r="F349" i="50"/>
  <c r="E357" i="50"/>
  <c r="F357" i="50"/>
  <c r="E365" i="50"/>
  <c r="F365" i="50"/>
  <c r="E266" i="50"/>
  <c r="F266" i="50"/>
  <c r="E274" i="50"/>
  <c r="F274" i="50"/>
  <c r="E282" i="50"/>
  <c r="F282" i="50"/>
  <c r="E290" i="50"/>
  <c r="F290" i="50"/>
  <c r="E298" i="50"/>
  <c r="F298" i="50"/>
  <c r="E306" i="50"/>
  <c r="F306" i="50"/>
  <c r="E314" i="50"/>
  <c r="F314" i="50"/>
  <c r="E322" i="50"/>
  <c r="F322" i="50"/>
  <c r="E330" i="50"/>
  <c r="F330" i="50"/>
  <c r="E338" i="50"/>
  <c r="F338" i="50"/>
  <c r="E346" i="50"/>
  <c r="F346" i="50"/>
  <c r="E354" i="50"/>
  <c r="F354" i="50"/>
  <c r="E362" i="50"/>
  <c r="F362" i="50"/>
  <c r="E370" i="50"/>
  <c r="F370" i="50"/>
  <c r="E378" i="50"/>
  <c r="F378" i="50"/>
  <c r="E386" i="50"/>
  <c r="F386" i="50"/>
  <c r="E394" i="50"/>
  <c r="F394" i="50"/>
  <c r="E402" i="50"/>
  <c r="F402" i="50"/>
  <c r="E410" i="50"/>
  <c r="F410" i="50"/>
  <c r="E418" i="50"/>
  <c r="F418" i="50"/>
  <c r="E426" i="50"/>
  <c r="F426" i="50"/>
  <c r="E434" i="50"/>
  <c r="F434" i="50"/>
  <c r="E442" i="50"/>
  <c r="F442" i="50"/>
  <c r="E450" i="50"/>
  <c r="F450" i="50"/>
  <c r="E458" i="50"/>
  <c r="F458" i="50"/>
  <c r="E466" i="50"/>
  <c r="F466" i="50"/>
  <c r="E474" i="50"/>
  <c r="F474" i="50"/>
  <c r="E482" i="50"/>
  <c r="F482" i="50"/>
  <c r="E490" i="50"/>
  <c r="F490" i="50"/>
  <c r="E498" i="50"/>
  <c r="F498" i="50"/>
  <c r="E506" i="50"/>
  <c r="F506" i="50"/>
  <c r="E391" i="50"/>
  <c r="F391" i="50"/>
  <c r="E423" i="50"/>
  <c r="F423" i="50"/>
  <c r="E455" i="50"/>
  <c r="F455" i="50"/>
  <c r="E487" i="50"/>
  <c r="F487" i="50"/>
  <c r="E389" i="50"/>
  <c r="F389" i="50"/>
  <c r="E421" i="50"/>
  <c r="F421" i="50"/>
  <c r="E453" i="50"/>
  <c r="F453" i="50"/>
  <c r="E485" i="50"/>
  <c r="F485" i="50"/>
  <c r="E401" i="50"/>
  <c r="F401" i="50"/>
  <c r="E433" i="50"/>
  <c r="F433" i="50"/>
  <c r="E465" i="50"/>
  <c r="F465" i="50"/>
  <c r="E497" i="50"/>
  <c r="F497" i="50"/>
  <c r="E514" i="50"/>
  <c r="F514" i="50"/>
  <c r="E522" i="50"/>
  <c r="F522" i="50"/>
  <c r="E530" i="50"/>
  <c r="F530" i="50"/>
  <c r="E538" i="50"/>
  <c r="F538" i="50"/>
  <c r="E546" i="50"/>
  <c r="F546" i="50"/>
  <c r="E554" i="50"/>
  <c r="F554" i="50"/>
  <c r="E467" i="50"/>
  <c r="F467" i="50"/>
  <c r="E568" i="50"/>
  <c r="F568" i="50"/>
  <c r="E584" i="50"/>
  <c r="F584" i="50"/>
  <c r="E600" i="50"/>
  <c r="F600" i="50"/>
  <c r="E619" i="50"/>
  <c r="F619" i="50"/>
  <c r="E667" i="50"/>
  <c r="F667" i="50"/>
  <c r="E703" i="50"/>
  <c r="F703" i="50"/>
  <c r="E387" i="50"/>
  <c r="F387" i="50"/>
  <c r="E604" i="50"/>
  <c r="F604" i="50"/>
  <c r="E660" i="50"/>
  <c r="F660" i="50"/>
  <c r="E491" i="50"/>
  <c r="F491" i="50"/>
  <c r="E523" i="50"/>
  <c r="F523" i="50"/>
  <c r="E539" i="50"/>
  <c r="F539" i="50"/>
  <c r="E555" i="50"/>
  <c r="F555" i="50"/>
  <c r="E569" i="50"/>
  <c r="F569" i="50"/>
  <c r="E585" i="50"/>
  <c r="F585" i="50"/>
  <c r="E601" i="50"/>
  <c r="F601" i="50"/>
  <c r="E617" i="50"/>
  <c r="F617" i="50"/>
  <c r="E633" i="50"/>
  <c r="F633" i="50"/>
  <c r="E654" i="50"/>
  <c r="F654" i="50"/>
  <c r="E451" i="50"/>
  <c r="F451" i="50"/>
  <c r="E679" i="50"/>
  <c r="F679" i="50"/>
  <c r="E475" i="50"/>
  <c r="F475" i="50"/>
  <c r="E521" i="50"/>
  <c r="F521" i="50"/>
  <c r="E537" i="50"/>
  <c r="F537" i="50"/>
  <c r="E553" i="50"/>
  <c r="F553" i="50"/>
  <c r="E570" i="50"/>
  <c r="F570" i="50"/>
  <c r="E586" i="50"/>
  <c r="F586" i="50"/>
  <c r="E602" i="50"/>
  <c r="F602" i="50"/>
  <c r="E618" i="50"/>
  <c r="F618" i="50"/>
  <c r="E634" i="50"/>
  <c r="F634" i="50"/>
  <c r="E650" i="50"/>
  <c r="F650" i="50"/>
  <c r="E666" i="50"/>
  <c r="F666" i="50"/>
  <c r="E682" i="50"/>
  <c r="F682" i="50"/>
  <c r="E624" i="50"/>
  <c r="F624" i="50"/>
  <c r="E648" i="50"/>
  <c r="F648" i="50"/>
  <c r="E672" i="50"/>
  <c r="F672" i="50"/>
  <c r="E693" i="50"/>
  <c r="F693" i="50"/>
  <c r="E649" i="50"/>
  <c r="F649" i="50"/>
  <c r="E681" i="50"/>
  <c r="F681" i="50"/>
  <c r="E483" i="50"/>
  <c r="F483" i="50"/>
  <c r="E591" i="50"/>
  <c r="F591" i="50"/>
  <c r="E623" i="50"/>
  <c r="F623" i="50"/>
  <c r="E655" i="50"/>
  <c r="F655" i="50"/>
  <c r="E687" i="50"/>
  <c r="F687" i="50"/>
  <c r="E399" i="50"/>
  <c r="F399" i="50"/>
  <c r="E431" i="50"/>
  <c r="F431" i="50"/>
  <c r="E463" i="50"/>
  <c r="F463" i="50"/>
  <c r="E495" i="50"/>
  <c r="F495" i="50"/>
  <c r="E441" i="50"/>
  <c r="F441" i="50"/>
  <c r="E473" i="50"/>
  <c r="F473" i="50"/>
  <c r="E516" i="50"/>
  <c r="F516" i="50"/>
  <c r="E532" i="50"/>
  <c r="F532" i="50"/>
  <c r="E556" i="50"/>
  <c r="F556" i="50"/>
  <c r="E571" i="50"/>
  <c r="F571" i="50"/>
  <c r="E632" i="50"/>
  <c r="F632" i="50"/>
  <c r="E676" i="50"/>
  <c r="F676" i="50"/>
  <c r="E574" i="50"/>
  <c r="F574" i="50"/>
  <c r="E507" i="50"/>
  <c r="F507" i="50"/>
  <c r="E564" i="50"/>
  <c r="F564" i="50"/>
  <c r="E596" i="50"/>
  <c r="F596" i="50"/>
  <c r="E636" i="50"/>
  <c r="F636" i="50"/>
  <c r="E696" i="50"/>
  <c r="F696" i="50"/>
  <c r="E262" i="50"/>
  <c r="F262" i="50"/>
  <c r="E278" i="50"/>
  <c r="F278" i="50"/>
  <c r="E294" i="50"/>
  <c r="F294" i="50"/>
  <c r="E310" i="50"/>
  <c r="F310" i="50"/>
  <c r="E326" i="50"/>
  <c r="F326" i="50"/>
  <c r="E334" i="50"/>
  <c r="F334" i="50"/>
  <c r="E350" i="50"/>
  <c r="F350" i="50"/>
  <c r="E358" i="50"/>
  <c r="F358" i="50"/>
  <c r="E366" i="50"/>
  <c r="F366" i="50"/>
  <c r="E374" i="50"/>
  <c r="F374" i="50"/>
  <c r="E382" i="50"/>
  <c r="F382" i="50"/>
  <c r="E398" i="50"/>
  <c r="F398" i="50"/>
  <c r="E406" i="50"/>
  <c r="F406" i="50"/>
  <c r="E414" i="50"/>
  <c r="F414" i="50"/>
  <c r="E422" i="50"/>
  <c r="F422" i="50"/>
  <c r="E430" i="50"/>
  <c r="F430" i="50"/>
  <c r="E438" i="50"/>
  <c r="F438" i="50"/>
  <c r="E446" i="50"/>
  <c r="F446" i="50"/>
  <c r="E454" i="50"/>
  <c r="F454" i="50"/>
  <c r="E462" i="50"/>
  <c r="F462" i="50"/>
  <c r="E470" i="50"/>
  <c r="F470" i="50"/>
  <c r="E478" i="50"/>
  <c r="F478" i="50"/>
  <c r="E486" i="50"/>
  <c r="F486" i="50"/>
  <c r="E494" i="50"/>
  <c r="F494" i="50"/>
  <c r="E502" i="50"/>
  <c r="F502" i="50"/>
  <c r="E439" i="50"/>
  <c r="F439" i="50"/>
  <c r="E503" i="50"/>
  <c r="F503" i="50"/>
  <c r="E373" i="50"/>
  <c r="F373" i="50"/>
  <c r="E405" i="50"/>
  <c r="F405" i="50"/>
  <c r="E437" i="50"/>
  <c r="F437" i="50"/>
  <c r="E469" i="50"/>
  <c r="F469" i="50"/>
  <c r="E501" i="50"/>
  <c r="F501" i="50"/>
  <c r="E385" i="50"/>
  <c r="F385" i="50"/>
  <c r="E417" i="50"/>
  <c r="F417" i="50"/>
  <c r="E481" i="50"/>
  <c r="F481" i="50"/>
  <c r="E510" i="50"/>
  <c r="F510" i="50"/>
  <c r="E518" i="50"/>
  <c r="F518" i="50"/>
  <c r="E526" i="50"/>
  <c r="F526" i="50"/>
  <c r="E534" i="50"/>
  <c r="F534" i="50"/>
  <c r="E542" i="50"/>
  <c r="F542" i="50"/>
  <c r="E550" i="50"/>
  <c r="F550" i="50"/>
  <c r="E572" i="50"/>
  <c r="F572" i="50"/>
  <c r="E671" i="50"/>
  <c r="F671" i="50"/>
  <c r="D19" i="50"/>
  <c r="E19" i="50"/>
  <c r="D14" i="50"/>
  <c r="E14" i="50"/>
  <c r="D46" i="50"/>
  <c r="E46" i="50"/>
  <c r="D62" i="50"/>
  <c r="E62" i="50"/>
  <c r="D94" i="50"/>
  <c r="E94" i="50"/>
  <c r="D21" i="50"/>
  <c r="E21" i="50"/>
  <c r="D53" i="50"/>
  <c r="E53" i="50"/>
  <c r="D85" i="50"/>
  <c r="E85" i="50"/>
  <c r="D101" i="50"/>
  <c r="E101" i="50"/>
  <c r="D133" i="50"/>
  <c r="E133" i="50"/>
  <c r="D149" i="50"/>
  <c r="E149" i="50"/>
  <c r="D165" i="50"/>
  <c r="E165" i="50"/>
  <c r="D12" i="50"/>
  <c r="E12" i="50"/>
  <c r="D55" i="50"/>
  <c r="E55" i="50"/>
  <c r="D121" i="50"/>
  <c r="E121" i="50"/>
  <c r="D139" i="50"/>
  <c r="E139" i="50"/>
  <c r="D160" i="50"/>
  <c r="E160" i="50"/>
  <c r="D181" i="50"/>
  <c r="E181" i="50"/>
  <c r="D197" i="50"/>
  <c r="E197" i="50"/>
  <c r="D213" i="50"/>
  <c r="E213" i="50"/>
  <c r="D229" i="50"/>
  <c r="E229" i="50"/>
  <c r="D245" i="50"/>
  <c r="E245" i="50"/>
  <c r="D72" i="50"/>
  <c r="E72" i="50"/>
  <c r="D104" i="50"/>
  <c r="E104" i="50"/>
  <c r="D132" i="50"/>
  <c r="E132" i="50"/>
  <c r="D150" i="50"/>
  <c r="E150" i="50"/>
  <c r="D175" i="50"/>
  <c r="E175" i="50"/>
  <c r="D192" i="50"/>
  <c r="E192" i="50"/>
  <c r="D208" i="50"/>
  <c r="E208" i="50"/>
  <c r="D224" i="50"/>
  <c r="E224" i="50"/>
  <c r="D240" i="50"/>
  <c r="E240" i="50"/>
  <c r="D253" i="50"/>
  <c r="E253" i="50"/>
  <c r="D325" i="50"/>
  <c r="E325" i="50"/>
  <c r="D31" i="50"/>
  <c r="E31" i="50"/>
  <c r="D64" i="50"/>
  <c r="E64" i="50"/>
  <c r="D96" i="50"/>
  <c r="E96" i="50"/>
  <c r="D120" i="50"/>
  <c r="E120" i="50"/>
  <c r="D145" i="50"/>
  <c r="E145" i="50"/>
  <c r="D183" i="50"/>
  <c r="E183" i="50"/>
  <c r="D199" i="50"/>
  <c r="E199" i="50"/>
  <c r="D215" i="50"/>
  <c r="E215" i="50"/>
  <c r="D231" i="50"/>
  <c r="E231" i="50"/>
  <c r="D258" i="50"/>
  <c r="E258" i="50"/>
  <c r="D169" i="50"/>
  <c r="E169" i="50"/>
  <c r="D225" i="50"/>
  <c r="E225" i="50"/>
  <c r="D230" i="50"/>
  <c r="E230" i="50"/>
  <c r="D615" i="50"/>
  <c r="E615" i="50"/>
  <c r="D209" i="50"/>
  <c r="E209" i="50"/>
  <c r="B325" i="50"/>
  <c r="D10" i="50"/>
  <c r="E10" i="50"/>
  <c r="D17" i="50"/>
  <c r="E17" i="50"/>
  <c r="D49" i="50"/>
  <c r="E49" i="50"/>
  <c r="D113" i="50"/>
  <c r="E113" i="50"/>
  <c r="D42" i="50"/>
  <c r="E42" i="50"/>
  <c r="D58" i="50"/>
  <c r="E58" i="50"/>
  <c r="D90" i="50"/>
  <c r="E90" i="50"/>
  <c r="D122" i="50"/>
  <c r="E122" i="50"/>
  <c r="D154" i="50"/>
  <c r="E154" i="50"/>
  <c r="D170" i="50"/>
  <c r="E170" i="50"/>
  <c r="D60" i="50"/>
  <c r="E60" i="50"/>
  <c r="D124" i="50"/>
  <c r="E124" i="50"/>
  <c r="D167" i="50"/>
  <c r="E167" i="50"/>
  <c r="D202" i="50"/>
  <c r="E202" i="50"/>
  <c r="D234" i="50"/>
  <c r="E234" i="50"/>
  <c r="D51" i="50"/>
  <c r="E51" i="50"/>
  <c r="D115" i="50"/>
  <c r="E115" i="50"/>
  <c r="D161" i="50"/>
  <c r="E161" i="50"/>
  <c r="D195" i="50"/>
  <c r="E195" i="50"/>
  <c r="D211" i="50"/>
  <c r="E211" i="50"/>
  <c r="D243" i="50"/>
  <c r="E243" i="50"/>
  <c r="D255" i="50"/>
  <c r="E255" i="50"/>
  <c r="D75" i="50"/>
  <c r="E75" i="50"/>
  <c r="D107" i="50"/>
  <c r="E107" i="50"/>
  <c r="D148" i="50"/>
  <c r="E148" i="50"/>
  <c r="D166" i="50"/>
  <c r="E166" i="50"/>
  <c r="D204" i="50"/>
  <c r="E204" i="50"/>
  <c r="D220" i="50"/>
  <c r="E220" i="50"/>
  <c r="D236" i="50"/>
  <c r="E236" i="50"/>
  <c r="D252" i="50"/>
  <c r="E252" i="50"/>
  <c r="D126" i="50"/>
  <c r="E126" i="50"/>
  <c r="D182" i="50"/>
  <c r="E182" i="50"/>
  <c r="D246" i="50"/>
  <c r="E246" i="50"/>
  <c r="D95" i="50"/>
  <c r="E95" i="50"/>
  <c r="D79" i="50"/>
  <c r="E79" i="50"/>
  <c r="D27" i="50"/>
  <c r="E27" i="50"/>
  <c r="D38" i="50"/>
  <c r="E38" i="50"/>
  <c r="D70" i="50"/>
  <c r="E70" i="50"/>
  <c r="D102" i="50"/>
  <c r="E102" i="50"/>
  <c r="D29" i="50"/>
  <c r="E29" i="50"/>
  <c r="D61" i="50"/>
  <c r="E61" i="50"/>
  <c r="D93" i="50"/>
  <c r="E93" i="50"/>
  <c r="D157" i="50"/>
  <c r="E157" i="50"/>
  <c r="D71" i="50"/>
  <c r="E71" i="50"/>
  <c r="D171" i="50"/>
  <c r="E171" i="50"/>
  <c r="D205" i="50"/>
  <c r="E205" i="50"/>
  <c r="D221" i="50"/>
  <c r="E221" i="50"/>
  <c r="D237" i="50"/>
  <c r="E237" i="50"/>
  <c r="D56" i="50"/>
  <c r="E56" i="50"/>
  <c r="D88" i="50"/>
  <c r="E88" i="50"/>
  <c r="D118" i="50"/>
  <c r="E118" i="50"/>
  <c r="D143" i="50"/>
  <c r="E143" i="50"/>
  <c r="D184" i="50"/>
  <c r="E184" i="50"/>
  <c r="D200" i="50"/>
  <c r="E200" i="50"/>
  <c r="D216" i="50"/>
  <c r="E216" i="50"/>
  <c r="D232" i="50"/>
  <c r="E232" i="50"/>
  <c r="D248" i="50"/>
  <c r="E248" i="50"/>
  <c r="D257" i="50"/>
  <c r="E257" i="50"/>
  <c r="D80" i="50"/>
  <c r="E80" i="50"/>
  <c r="D191" i="50"/>
  <c r="E191" i="50"/>
  <c r="D47" i="50"/>
  <c r="E47" i="50"/>
  <c r="D140" i="50"/>
  <c r="E140" i="50"/>
  <c r="D193" i="50"/>
  <c r="E193" i="50"/>
  <c r="D375" i="50"/>
  <c r="E375" i="50"/>
  <c r="D144" i="50"/>
  <c r="E144" i="50"/>
  <c r="D206" i="50"/>
  <c r="E206" i="50"/>
  <c r="D123" i="50"/>
  <c r="E123" i="50"/>
  <c r="D201" i="50"/>
  <c r="E201" i="50"/>
  <c r="D36" i="50"/>
  <c r="E36" i="50"/>
  <c r="D686" i="50"/>
  <c r="E686" i="50"/>
  <c r="D198" i="50"/>
  <c r="E198" i="50"/>
  <c r="D30" i="50"/>
  <c r="E30" i="50"/>
  <c r="D78" i="50"/>
  <c r="E78" i="50"/>
  <c r="D110" i="50"/>
  <c r="E110" i="50"/>
  <c r="D37" i="50"/>
  <c r="E37" i="50"/>
  <c r="D69" i="50"/>
  <c r="E69" i="50"/>
  <c r="D117" i="50"/>
  <c r="E117" i="50"/>
  <c r="D87" i="50"/>
  <c r="E87" i="50"/>
  <c r="D40" i="50"/>
  <c r="E40" i="50"/>
  <c r="D163" i="50"/>
  <c r="E163" i="50"/>
  <c r="D247" i="50"/>
  <c r="E247" i="50"/>
  <c r="D111" i="50"/>
  <c r="E111" i="50"/>
  <c r="D52" i="50"/>
  <c r="E52" i="50"/>
  <c r="D172" i="50"/>
  <c r="E172" i="50"/>
  <c r="D238" i="50"/>
  <c r="E238" i="50"/>
  <c r="D63" i="50"/>
  <c r="E63" i="50"/>
  <c r="D151" i="50"/>
  <c r="E151" i="50"/>
  <c r="D233" i="50"/>
  <c r="E233" i="50"/>
  <c r="D176" i="50"/>
  <c r="E176" i="50"/>
  <c r="D24" i="50"/>
  <c r="E24" i="50"/>
  <c r="D33" i="50"/>
  <c r="E33" i="50"/>
  <c r="D65" i="50"/>
  <c r="E65" i="50"/>
  <c r="D81" i="50"/>
  <c r="E81" i="50"/>
  <c r="D97" i="50"/>
  <c r="E97" i="50"/>
  <c r="D26" i="50"/>
  <c r="E26" i="50"/>
  <c r="D74" i="50"/>
  <c r="E74" i="50"/>
  <c r="D106" i="50"/>
  <c r="E106" i="50"/>
  <c r="D138" i="50"/>
  <c r="E138" i="50"/>
  <c r="D23" i="50"/>
  <c r="E23" i="50"/>
  <c r="D92" i="50"/>
  <c r="E92" i="50"/>
  <c r="D142" i="50"/>
  <c r="E142" i="50"/>
  <c r="D186" i="50"/>
  <c r="E186" i="50"/>
  <c r="D218" i="50"/>
  <c r="E218" i="50"/>
  <c r="D250" i="50"/>
  <c r="E250" i="50"/>
  <c r="D83" i="50"/>
  <c r="E83" i="50"/>
  <c r="D136" i="50"/>
  <c r="E136" i="50"/>
  <c r="D179" i="50"/>
  <c r="E179" i="50"/>
  <c r="D227" i="50"/>
  <c r="E227" i="50"/>
  <c r="D43" i="50"/>
  <c r="E43" i="50"/>
  <c r="D127" i="50"/>
  <c r="E127" i="50"/>
  <c r="D188" i="50"/>
  <c r="E188" i="50"/>
  <c r="D185" i="50"/>
  <c r="E185" i="50"/>
  <c r="D249" i="50"/>
  <c r="E249" i="50"/>
  <c r="D84" i="50"/>
  <c r="E84" i="50"/>
  <c r="D190" i="50"/>
  <c r="E190" i="50"/>
  <c r="B615" i="50"/>
  <c r="D11" i="50"/>
  <c r="E11" i="50"/>
  <c r="D22" i="50"/>
  <c r="E22" i="50"/>
  <c r="D54" i="50"/>
  <c r="E54" i="50"/>
  <c r="D86" i="50"/>
  <c r="E86" i="50"/>
  <c r="D13" i="50"/>
  <c r="E13" i="50"/>
  <c r="D45" i="50"/>
  <c r="E45" i="50"/>
  <c r="D77" i="50"/>
  <c r="E77" i="50"/>
  <c r="D109" i="50"/>
  <c r="E109" i="50"/>
  <c r="D125" i="50"/>
  <c r="E125" i="50"/>
  <c r="D141" i="50"/>
  <c r="E141" i="50"/>
  <c r="D173" i="50"/>
  <c r="E173" i="50"/>
  <c r="D39" i="50"/>
  <c r="E39" i="50"/>
  <c r="D103" i="50"/>
  <c r="E103" i="50"/>
  <c r="D128" i="50"/>
  <c r="E128" i="50"/>
  <c r="D153" i="50"/>
  <c r="E153" i="50"/>
  <c r="D189" i="50"/>
  <c r="E189" i="50"/>
  <c r="D15" i="50"/>
  <c r="E15" i="50"/>
  <c r="D164" i="50"/>
  <c r="E164" i="50"/>
  <c r="D48" i="50"/>
  <c r="E48" i="50"/>
  <c r="D112" i="50"/>
  <c r="E112" i="50"/>
  <c r="D131" i="50"/>
  <c r="E131" i="50"/>
  <c r="D152" i="50"/>
  <c r="E152" i="50"/>
  <c r="D177" i="50"/>
  <c r="E177" i="50"/>
  <c r="D207" i="50"/>
  <c r="E207" i="50"/>
  <c r="D223" i="50"/>
  <c r="E223" i="50"/>
  <c r="D239" i="50"/>
  <c r="E239" i="50"/>
  <c r="D254" i="50"/>
  <c r="E254" i="50"/>
  <c r="D16" i="50"/>
  <c r="E16" i="50"/>
  <c r="D32" i="50"/>
  <c r="E32" i="50"/>
  <c r="D25" i="50"/>
  <c r="E25" i="50"/>
  <c r="D41" i="50"/>
  <c r="E41" i="50"/>
  <c r="D57" i="50"/>
  <c r="E57" i="50"/>
  <c r="D73" i="50"/>
  <c r="E73" i="50"/>
  <c r="D89" i="50"/>
  <c r="E89" i="50"/>
  <c r="D105" i="50"/>
  <c r="E105" i="50"/>
  <c r="D18" i="50"/>
  <c r="E18" i="50"/>
  <c r="D34" i="50"/>
  <c r="E34" i="50"/>
  <c r="D50" i="50"/>
  <c r="E50" i="50"/>
  <c r="D66" i="50"/>
  <c r="E66" i="50"/>
  <c r="D82" i="50"/>
  <c r="E82" i="50"/>
  <c r="D98" i="50"/>
  <c r="E98" i="50"/>
  <c r="D114" i="50"/>
  <c r="E114" i="50"/>
  <c r="D130" i="50"/>
  <c r="E130" i="50"/>
  <c r="D146" i="50"/>
  <c r="E146" i="50"/>
  <c r="D162" i="50"/>
  <c r="E162" i="50"/>
  <c r="D178" i="50"/>
  <c r="E178" i="50"/>
  <c r="D44" i="50"/>
  <c r="E44" i="50"/>
  <c r="D76" i="50"/>
  <c r="E76" i="50"/>
  <c r="D108" i="50"/>
  <c r="E108" i="50"/>
  <c r="D135" i="50"/>
  <c r="E135" i="50"/>
  <c r="D156" i="50"/>
  <c r="E156" i="50"/>
  <c r="D174" i="50"/>
  <c r="E174" i="50"/>
  <c r="D194" i="50"/>
  <c r="E194" i="50"/>
  <c r="D210" i="50"/>
  <c r="E210" i="50"/>
  <c r="D226" i="50"/>
  <c r="E226" i="50"/>
  <c r="D242" i="50"/>
  <c r="E242" i="50"/>
  <c r="D35" i="50"/>
  <c r="E35" i="50"/>
  <c r="D67" i="50"/>
  <c r="E67" i="50"/>
  <c r="D99" i="50"/>
  <c r="E99" i="50"/>
  <c r="D129" i="50"/>
  <c r="E129" i="50"/>
  <c r="D147" i="50"/>
  <c r="E147" i="50"/>
  <c r="D168" i="50"/>
  <c r="E168" i="50"/>
  <c r="D187" i="50"/>
  <c r="E187" i="50"/>
  <c r="D203" i="50"/>
  <c r="E203" i="50"/>
  <c r="D219" i="50"/>
  <c r="E219" i="50"/>
  <c r="D235" i="50"/>
  <c r="E235" i="50"/>
  <c r="D251" i="50"/>
  <c r="E251" i="50"/>
  <c r="D259" i="50"/>
  <c r="E259" i="50"/>
  <c r="D267" i="50"/>
  <c r="E267" i="50"/>
  <c r="D275" i="50"/>
  <c r="E275" i="50"/>
  <c r="D283" i="50"/>
  <c r="E283" i="50"/>
  <c r="D291" i="50"/>
  <c r="E291" i="50"/>
  <c r="D299" i="50"/>
  <c r="E299" i="50"/>
  <c r="D307" i="50"/>
  <c r="E307" i="50"/>
  <c r="D315" i="50"/>
  <c r="E315" i="50"/>
  <c r="D323" i="50"/>
  <c r="E323" i="50"/>
  <c r="D331" i="50"/>
  <c r="E331" i="50"/>
  <c r="D339" i="50"/>
  <c r="E339" i="50"/>
  <c r="D347" i="50"/>
  <c r="E347" i="50"/>
  <c r="D355" i="50"/>
  <c r="E355" i="50"/>
  <c r="D363" i="50"/>
  <c r="E363" i="50"/>
  <c r="D20" i="50"/>
  <c r="E20" i="50"/>
  <c r="D59" i="50"/>
  <c r="E59" i="50"/>
  <c r="D91" i="50"/>
  <c r="E91" i="50"/>
  <c r="D116" i="50"/>
  <c r="E116" i="50"/>
  <c r="D134" i="50"/>
  <c r="E134" i="50"/>
  <c r="D159" i="50"/>
  <c r="E159" i="50"/>
  <c r="D180" i="50"/>
  <c r="E180" i="50"/>
  <c r="D196" i="50"/>
  <c r="E196" i="50"/>
  <c r="D212" i="50"/>
  <c r="E212" i="50"/>
  <c r="D228" i="50"/>
  <c r="E228" i="50"/>
  <c r="D244" i="50"/>
  <c r="E244" i="50"/>
  <c r="D256" i="50"/>
  <c r="E256" i="50"/>
  <c r="D264" i="50"/>
  <c r="E264" i="50"/>
  <c r="D272" i="50"/>
  <c r="E272" i="50"/>
  <c r="D280" i="50"/>
  <c r="E280" i="50"/>
  <c r="D288" i="50"/>
  <c r="E288" i="50"/>
  <c r="D296" i="50"/>
  <c r="E296" i="50"/>
  <c r="D304" i="50"/>
  <c r="E304" i="50"/>
  <c r="D312" i="50"/>
  <c r="E312" i="50"/>
  <c r="D320" i="50"/>
  <c r="E320" i="50"/>
  <c r="D328" i="50"/>
  <c r="E328" i="50"/>
  <c r="D336" i="50"/>
  <c r="E336" i="50"/>
  <c r="D344" i="50"/>
  <c r="E344" i="50"/>
  <c r="D352" i="50"/>
  <c r="E352" i="50"/>
  <c r="D360" i="50"/>
  <c r="E360" i="50"/>
  <c r="D368" i="50"/>
  <c r="E368" i="50"/>
  <c r="D376" i="50"/>
  <c r="E376" i="50"/>
  <c r="D384" i="50"/>
  <c r="E384" i="50"/>
  <c r="D392" i="50"/>
  <c r="E392" i="50"/>
  <c r="D400" i="50"/>
  <c r="E400" i="50"/>
  <c r="D408" i="50"/>
  <c r="E408" i="50"/>
  <c r="D416" i="50"/>
  <c r="E416" i="50"/>
  <c r="D424" i="50"/>
  <c r="E424" i="50"/>
  <c r="D432" i="50"/>
  <c r="E432" i="50"/>
  <c r="D440" i="50"/>
  <c r="E440" i="50"/>
  <c r="D448" i="50"/>
  <c r="E448" i="50"/>
  <c r="D456" i="50"/>
  <c r="E456" i="50"/>
  <c r="D464" i="50"/>
  <c r="E464" i="50"/>
  <c r="D472" i="50"/>
  <c r="E472" i="50"/>
  <c r="D480" i="50"/>
  <c r="E480" i="50"/>
  <c r="D488" i="50"/>
  <c r="E488" i="50"/>
  <c r="D496" i="50"/>
  <c r="E496" i="50"/>
  <c r="D504" i="50"/>
  <c r="E504" i="50"/>
  <c r="D68" i="50"/>
  <c r="E68" i="50"/>
  <c r="D155" i="50"/>
  <c r="E155" i="50"/>
  <c r="D214" i="50"/>
  <c r="E214" i="50"/>
  <c r="D383" i="50"/>
  <c r="E383" i="50"/>
  <c r="D415" i="50"/>
  <c r="E415" i="50"/>
  <c r="D447" i="50"/>
  <c r="E447" i="50"/>
  <c r="D479" i="50"/>
  <c r="E479" i="50"/>
  <c r="D28" i="50"/>
  <c r="E28" i="50"/>
  <c r="D158" i="50"/>
  <c r="E158" i="50"/>
  <c r="D217" i="50"/>
  <c r="E217" i="50"/>
  <c r="D381" i="50"/>
  <c r="E381" i="50"/>
  <c r="D413" i="50"/>
  <c r="E413" i="50"/>
  <c r="D445" i="50"/>
  <c r="E445" i="50"/>
  <c r="D477" i="50"/>
  <c r="E477" i="50"/>
  <c r="D509" i="50"/>
  <c r="E509" i="50"/>
  <c r="D137" i="50"/>
  <c r="E137" i="50"/>
  <c r="D222" i="50"/>
  <c r="E222" i="50"/>
  <c r="D393" i="50"/>
  <c r="E393" i="50"/>
  <c r="D425" i="50"/>
  <c r="E425" i="50"/>
  <c r="D457" i="50"/>
  <c r="E457" i="50"/>
  <c r="D489" i="50"/>
  <c r="E489" i="50"/>
  <c r="D512" i="50"/>
  <c r="E512" i="50"/>
  <c r="D520" i="50"/>
  <c r="E520" i="50"/>
  <c r="D528" i="50"/>
  <c r="E528" i="50"/>
  <c r="D536" i="50"/>
  <c r="E536" i="50"/>
  <c r="D544" i="50"/>
  <c r="E544" i="50"/>
  <c r="D552" i="50"/>
  <c r="E552" i="50"/>
  <c r="D119" i="50"/>
  <c r="E119" i="50"/>
  <c r="D435" i="50"/>
  <c r="E435" i="50"/>
  <c r="D563" i="50"/>
  <c r="E563" i="50"/>
  <c r="D579" i="50"/>
  <c r="E579" i="50"/>
  <c r="D595" i="50"/>
  <c r="E595" i="50"/>
  <c r="D611" i="50"/>
  <c r="E611" i="50"/>
  <c r="D656" i="50"/>
  <c r="E656" i="50"/>
  <c r="D695" i="50"/>
  <c r="E695" i="50"/>
  <c r="D689" i="50"/>
  <c r="E689" i="50"/>
  <c r="D588" i="50"/>
  <c r="E588" i="50"/>
  <c r="D644" i="50"/>
  <c r="E644" i="50"/>
  <c r="D698" i="50"/>
  <c r="E698" i="50"/>
  <c r="D459" i="50"/>
  <c r="E459" i="50"/>
  <c r="D519" i="50"/>
  <c r="E519" i="50"/>
  <c r="D535" i="50"/>
  <c r="E535" i="50"/>
  <c r="D551" i="50"/>
  <c r="E551" i="50"/>
  <c r="D566" i="50"/>
  <c r="E566" i="50"/>
  <c r="D582" i="50"/>
  <c r="E582" i="50"/>
  <c r="D598" i="50"/>
  <c r="E598" i="50"/>
  <c r="D614" i="50"/>
  <c r="E614" i="50"/>
  <c r="D630" i="50"/>
  <c r="E630" i="50"/>
  <c r="D646" i="50"/>
  <c r="E646" i="50"/>
  <c r="D241" i="50"/>
  <c r="E241" i="50"/>
  <c r="D599" i="50"/>
  <c r="E599" i="50"/>
  <c r="D663" i="50"/>
  <c r="E663" i="50"/>
  <c r="D100" i="50"/>
  <c r="E100" i="50"/>
  <c r="D443" i="50"/>
  <c r="E443" i="50"/>
  <c r="D517" i="50"/>
  <c r="E517" i="50"/>
  <c r="D533" i="50"/>
  <c r="E533" i="50"/>
  <c r="D549" i="50"/>
  <c r="E549" i="50"/>
  <c r="D565" i="50"/>
  <c r="E565" i="50"/>
  <c r="D581" i="50"/>
  <c r="E581" i="50"/>
  <c r="D597" i="50"/>
  <c r="E597" i="50"/>
  <c r="D613" i="50"/>
  <c r="E613" i="50"/>
  <c r="D629" i="50"/>
  <c r="E629" i="50"/>
  <c r="D645" i="50"/>
  <c r="E645" i="50"/>
  <c r="D661" i="50"/>
  <c r="E661" i="50"/>
  <c r="D677" i="50"/>
  <c r="E677" i="50"/>
  <c r="D616" i="50"/>
  <c r="E616" i="50"/>
  <c r="D640" i="50"/>
  <c r="E640" i="50"/>
  <c r="D664" i="50"/>
  <c r="E664" i="50"/>
  <c r="D691" i="50"/>
  <c r="E691" i="50"/>
  <c r="D701" i="50"/>
  <c r="E701" i="50"/>
  <c r="D678" i="50"/>
  <c r="E678" i="50"/>
  <c r="D419" i="50"/>
  <c r="E419" i="50"/>
  <c r="D580" i="50"/>
  <c r="E580" i="50"/>
  <c r="D612" i="50"/>
  <c r="E612" i="50"/>
  <c r="D652" i="50"/>
  <c r="E652" i="50"/>
  <c r="D684" i="50"/>
  <c r="E684" i="50"/>
  <c r="D704" i="50"/>
  <c r="E704" i="50"/>
  <c r="B261" i="50"/>
  <c r="D261" i="50"/>
  <c r="B269" i="50"/>
  <c r="D269" i="50"/>
  <c r="B277" i="50"/>
  <c r="D277" i="50"/>
  <c r="B285" i="50"/>
  <c r="D285" i="50"/>
  <c r="B293" i="50"/>
  <c r="D293" i="50"/>
  <c r="B301" i="50"/>
  <c r="D301" i="50"/>
  <c r="B309" i="50"/>
  <c r="D309" i="50"/>
  <c r="B317" i="50"/>
  <c r="D317" i="50"/>
  <c r="B333" i="50"/>
  <c r="D333" i="50"/>
  <c r="B341" i="50"/>
  <c r="D341" i="50"/>
  <c r="B349" i="50"/>
  <c r="D349" i="50"/>
  <c r="B357" i="50"/>
  <c r="D357" i="50"/>
  <c r="B365" i="50"/>
  <c r="D365" i="50"/>
  <c r="B266" i="50"/>
  <c r="D266" i="50"/>
  <c r="B274" i="50"/>
  <c r="D274" i="50"/>
  <c r="B282" i="50"/>
  <c r="D282" i="50"/>
  <c r="B290" i="50"/>
  <c r="D290" i="50"/>
  <c r="B298" i="50"/>
  <c r="D298" i="50"/>
  <c r="B306" i="50"/>
  <c r="D306" i="50"/>
  <c r="B314" i="50"/>
  <c r="D314" i="50"/>
  <c r="B322" i="50"/>
  <c r="D322" i="50"/>
  <c r="B330" i="50"/>
  <c r="D330" i="50"/>
  <c r="B338" i="50"/>
  <c r="D338" i="50"/>
  <c r="B346" i="50"/>
  <c r="D346" i="50"/>
  <c r="B354" i="50"/>
  <c r="D354" i="50"/>
  <c r="B362" i="50"/>
  <c r="D362" i="50"/>
  <c r="B370" i="50"/>
  <c r="D370" i="50"/>
  <c r="B378" i="50"/>
  <c r="D378" i="50"/>
  <c r="B386" i="50"/>
  <c r="D386" i="50"/>
  <c r="B394" i="50"/>
  <c r="D394" i="50"/>
  <c r="B402" i="50"/>
  <c r="D402" i="50"/>
  <c r="B410" i="50"/>
  <c r="D410" i="50"/>
  <c r="B418" i="50"/>
  <c r="D418" i="50"/>
  <c r="B426" i="50"/>
  <c r="D426" i="50"/>
  <c r="B434" i="50"/>
  <c r="D434" i="50"/>
  <c r="B442" i="50"/>
  <c r="D442" i="50"/>
  <c r="B450" i="50"/>
  <c r="D450" i="50"/>
  <c r="B458" i="50"/>
  <c r="D458" i="50"/>
  <c r="B466" i="50"/>
  <c r="D466" i="50"/>
  <c r="B474" i="50"/>
  <c r="D474" i="50"/>
  <c r="B482" i="50"/>
  <c r="D482" i="50"/>
  <c r="B490" i="50"/>
  <c r="D490" i="50"/>
  <c r="B498" i="50"/>
  <c r="D498" i="50"/>
  <c r="B506" i="50"/>
  <c r="D506" i="50"/>
  <c r="B391" i="50"/>
  <c r="D391" i="50"/>
  <c r="B423" i="50"/>
  <c r="D423" i="50"/>
  <c r="B455" i="50"/>
  <c r="D455" i="50"/>
  <c r="B487" i="50"/>
  <c r="D487" i="50"/>
  <c r="B389" i="50"/>
  <c r="D389" i="50"/>
  <c r="B421" i="50"/>
  <c r="D421" i="50"/>
  <c r="B453" i="50"/>
  <c r="D453" i="50"/>
  <c r="B485" i="50"/>
  <c r="D485" i="50"/>
  <c r="B401" i="50"/>
  <c r="D401" i="50"/>
  <c r="B433" i="50"/>
  <c r="D433" i="50"/>
  <c r="B465" i="50"/>
  <c r="D465" i="50"/>
  <c r="B497" i="50"/>
  <c r="D497" i="50"/>
  <c r="B514" i="50"/>
  <c r="D514" i="50"/>
  <c r="B522" i="50"/>
  <c r="D522" i="50"/>
  <c r="B530" i="50"/>
  <c r="D530" i="50"/>
  <c r="B538" i="50"/>
  <c r="D538" i="50"/>
  <c r="B546" i="50"/>
  <c r="D546" i="50"/>
  <c r="B554" i="50"/>
  <c r="D554" i="50"/>
  <c r="B467" i="50"/>
  <c r="D467" i="50"/>
  <c r="B568" i="50"/>
  <c r="D568" i="50"/>
  <c r="B584" i="50"/>
  <c r="D584" i="50"/>
  <c r="B600" i="50"/>
  <c r="D600" i="50"/>
  <c r="B619" i="50"/>
  <c r="D619" i="50"/>
  <c r="B667" i="50"/>
  <c r="D667" i="50"/>
  <c r="B703" i="50"/>
  <c r="D703" i="50"/>
  <c r="B387" i="50"/>
  <c r="D387" i="50"/>
  <c r="B604" i="50"/>
  <c r="D604" i="50"/>
  <c r="B660" i="50"/>
  <c r="D660" i="50"/>
  <c r="B491" i="50"/>
  <c r="D491" i="50"/>
  <c r="B523" i="50"/>
  <c r="D523" i="50"/>
  <c r="B539" i="50"/>
  <c r="D539" i="50"/>
  <c r="B555" i="50"/>
  <c r="D555" i="50"/>
  <c r="B569" i="50"/>
  <c r="D569" i="50"/>
  <c r="B585" i="50"/>
  <c r="D585" i="50"/>
  <c r="B601" i="50"/>
  <c r="D601" i="50"/>
  <c r="B617" i="50"/>
  <c r="D617" i="50"/>
  <c r="B633" i="50"/>
  <c r="D633" i="50"/>
  <c r="B654" i="50"/>
  <c r="D654" i="50"/>
  <c r="B451" i="50"/>
  <c r="D451" i="50"/>
  <c r="B679" i="50"/>
  <c r="D679" i="50"/>
  <c r="B475" i="50"/>
  <c r="D475" i="50"/>
  <c r="B521" i="50"/>
  <c r="D521" i="50"/>
  <c r="B537" i="50"/>
  <c r="D537" i="50"/>
  <c r="B553" i="50"/>
  <c r="D553" i="50"/>
  <c r="B570" i="50"/>
  <c r="D570" i="50"/>
  <c r="B586" i="50"/>
  <c r="D586" i="50"/>
  <c r="B602" i="50"/>
  <c r="D602" i="50"/>
  <c r="B618" i="50"/>
  <c r="D618" i="50"/>
  <c r="B634" i="50"/>
  <c r="D634" i="50"/>
  <c r="B650" i="50"/>
  <c r="D650" i="50"/>
  <c r="B666" i="50"/>
  <c r="D666" i="50"/>
  <c r="B682" i="50"/>
  <c r="D682" i="50"/>
  <c r="B624" i="50"/>
  <c r="D624" i="50"/>
  <c r="B648" i="50"/>
  <c r="D648" i="50"/>
  <c r="B672" i="50"/>
  <c r="D672" i="50"/>
  <c r="B693" i="50"/>
  <c r="D693" i="50"/>
  <c r="B649" i="50"/>
  <c r="D649" i="50"/>
  <c r="B681" i="50"/>
  <c r="D681" i="50"/>
  <c r="B483" i="50"/>
  <c r="D483" i="50"/>
  <c r="B591" i="50"/>
  <c r="D591" i="50"/>
  <c r="B623" i="50"/>
  <c r="D623" i="50"/>
  <c r="B655" i="50"/>
  <c r="D655" i="50"/>
  <c r="B687" i="50"/>
  <c r="D687" i="50"/>
  <c r="B263" i="50"/>
  <c r="D263" i="50"/>
  <c r="B271" i="50"/>
  <c r="D271" i="50"/>
  <c r="B279" i="50"/>
  <c r="D279" i="50"/>
  <c r="B287" i="50"/>
  <c r="D287" i="50"/>
  <c r="B295" i="50"/>
  <c r="D295" i="50"/>
  <c r="B303" i="50"/>
  <c r="D303" i="50"/>
  <c r="B311" i="50"/>
  <c r="D311" i="50"/>
  <c r="B319" i="50"/>
  <c r="D319" i="50"/>
  <c r="B327" i="50"/>
  <c r="D327" i="50"/>
  <c r="B335" i="50"/>
  <c r="D335" i="50"/>
  <c r="B343" i="50"/>
  <c r="D343" i="50"/>
  <c r="B351" i="50"/>
  <c r="D351" i="50"/>
  <c r="B359" i="50"/>
  <c r="D359" i="50"/>
  <c r="B367" i="50"/>
  <c r="D367" i="50"/>
  <c r="B260" i="50"/>
  <c r="D260" i="50"/>
  <c r="B268" i="50"/>
  <c r="D268" i="50"/>
  <c r="B276" i="50"/>
  <c r="D276" i="50"/>
  <c r="B284" i="50"/>
  <c r="D284" i="50"/>
  <c r="B292" i="50"/>
  <c r="D292" i="50"/>
  <c r="B300" i="50"/>
  <c r="D300" i="50"/>
  <c r="B308" i="50"/>
  <c r="D308" i="50"/>
  <c r="B316" i="50"/>
  <c r="D316" i="50"/>
  <c r="B324" i="50"/>
  <c r="D324" i="50"/>
  <c r="B332" i="50"/>
  <c r="D332" i="50"/>
  <c r="B340" i="50"/>
  <c r="D340" i="50"/>
  <c r="B348" i="50"/>
  <c r="D348" i="50"/>
  <c r="B356" i="50"/>
  <c r="D356" i="50"/>
  <c r="B364" i="50"/>
  <c r="D364" i="50"/>
  <c r="B372" i="50"/>
  <c r="D372" i="50"/>
  <c r="B380" i="50"/>
  <c r="D380" i="50"/>
  <c r="B388" i="50"/>
  <c r="D388" i="50"/>
  <c r="B396" i="50"/>
  <c r="D396" i="50"/>
  <c r="B404" i="50"/>
  <c r="D404" i="50"/>
  <c r="B412" i="50"/>
  <c r="D412" i="50"/>
  <c r="B420" i="50"/>
  <c r="D420" i="50"/>
  <c r="B428" i="50"/>
  <c r="D428" i="50"/>
  <c r="B436" i="50"/>
  <c r="D436" i="50"/>
  <c r="B444" i="50"/>
  <c r="D444" i="50"/>
  <c r="B452" i="50"/>
  <c r="D452" i="50"/>
  <c r="B460" i="50"/>
  <c r="D460" i="50"/>
  <c r="B468" i="50"/>
  <c r="D468" i="50"/>
  <c r="B476" i="50"/>
  <c r="D476" i="50"/>
  <c r="B484" i="50"/>
  <c r="D484" i="50"/>
  <c r="B492" i="50"/>
  <c r="D492" i="50"/>
  <c r="B500" i="50"/>
  <c r="D500" i="50"/>
  <c r="B508" i="50"/>
  <c r="D508" i="50"/>
  <c r="B399" i="50"/>
  <c r="D399" i="50"/>
  <c r="B431" i="50"/>
  <c r="D431" i="50"/>
  <c r="B463" i="50"/>
  <c r="D463" i="50"/>
  <c r="B495" i="50"/>
  <c r="D495" i="50"/>
  <c r="B397" i="50"/>
  <c r="D397" i="50"/>
  <c r="B429" i="50"/>
  <c r="D429" i="50"/>
  <c r="B461" i="50"/>
  <c r="D461" i="50"/>
  <c r="B493" i="50"/>
  <c r="D493" i="50"/>
  <c r="B377" i="50"/>
  <c r="D377" i="50"/>
  <c r="B409" i="50"/>
  <c r="D409" i="50"/>
  <c r="B441" i="50"/>
  <c r="D441" i="50"/>
  <c r="B473" i="50"/>
  <c r="D473" i="50"/>
  <c r="B505" i="50"/>
  <c r="D505" i="50"/>
  <c r="B516" i="50"/>
  <c r="D516" i="50"/>
  <c r="B524" i="50"/>
  <c r="D524" i="50"/>
  <c r="B532" i="50"/>
  <c r="D532" i="50"/>
  <c r="B540" i="50"/>
  <c r="D540" i="50"/>
  <c r="B548" i="50"/>
  <c r="D548" i="50"/>
  <c r="B556" i="50"/>
  <c r="D556" i="50"/>
  <c r="B371" i="50"/>
  <c r="D371" i="50"/>
  <c r="B499" i="50"/>
  <c r="D499" i="50"/>
  <c r="B571" i="50"/>
  <c r="D571" i="50"/>
  <c r="B587" i="50"/>
  <c r="D587" i="50"/>
  <c r="B603" i="50"/>
  <c r="D603" i="50"/>
  <c r="B632" i="50"/>
  <c r="D632" i="50"/>
  <c r="B675" i="50"/>
  <c r="D675" i="50"/>
  <c r="B657" i="50"/>
  <c r="D657" i="50"/>
  <c r="B559" i="50"/>
  <c r="D559" i="50"/>
  <c r="B620" i="50"/>
  <c r="D620" i="50"/>
  <c r="B676" i="50"/>
  <c r="D676" i="50"/>
  <c r="B395" i="50"/>
  <c r="D395" i="50"/>
  <c r="B511" i="50"/>
  <c r="D511" i="50"/>
  <c r="B527" i="50"/>
  <c r="D527" i="50"/>
  <c r="B543" i="50"/>
  <c r="D543" i="50"/>
  <c r="B558" i="50"/>
  <c r="D558" i="50"/>
  <c r="B574" i="50"/>
  <c r="D574" i="50"/>
  <c r="B590" i="50"/>
  <c r="D590" i="50"/>
  <c r="B606" i="50"/>
  <c r="D606" i="50"/>
  <c r="B622" i="50"/>
  <c r="D622" i="50"/>
  <c r="B638" i="50"/>
  <c r="D638" i="50"/>
  <c r="B670" i="50"/>
  <c r="D670" i="50"/>
  <c r="B567" i="50"/>
  <c r="D567" i="50"/>
  <c r="B631" i="50"/>
  <c r="D631" i="50"/>
  <c r="B694" i="50"/>
  <c r="D694" i="50"/>
  <c r="B379" i="50"/>
  <c r="D379" i="50"/>
  <c r="B507" i="50"/>
  <c r="D507" i="50"/>
  <c r="B525" i="50"/>
  <c r="D525" i="50"/>
  <c r="B541" i="50"/>
  <c r="D541" i="50"/>
  <c r="B557" i="50"/>
  <c r="D557" i="50"/>
  <c r="B573" i="50"/>
  <c r="D573" i="50"/>
  <c r="B589" i="50"/>
  <c r="D589" i="50"/>
  <c r="B605" i="50"/>
  <c r="D605" i="50"/>
  <c r="B621" i="50"/>
  <c r="D621" i="50"/>
  <c r="B637" i="50"/>
  <c r="D637" i="50"/>
  <c r="B653" i="50"/>
  <c r="D653" i="50"/>
  <c r="B669" i="50"/>
  <c r="D669" i="50"/>
  <c r="B685" i="50"/>
  <c r="D685" i="50"/>
  <c r="B627" i="50"/>
  <c r="D627" i="50"/>
  <c r="B651" i="50"/>
  <c r="D651" i="50"/>
  <c r="B680" i="50"/>
  <c r="D680" i="50"/>
  <c r="B697" i="50"/>
  <c r="D697" i="50"/>
  <c r="B662" i="50"/>
  <c r="D662" i="50"/>
  <c r="B564" i="50"/>
  <c r="D564" i="50"/>
  <c r="B596" i="50"/>
  <c r="D596" i="50"/>
  <c r="B636" i="50"/>
  <c r="D636" i="50"/>
  <c r="B668" i="50"/>
  <c r="D668" i="50"/>
  <c r="B696" i="50"/>
  <c r="D696" i="50"/>
  <c r="B265" i="50"/>
  <c r="D265" i="50"/>
  <c r="B273" i="50"/>
  <c r="D273" i="50"/>
  <c r="B281" i="50"/>
  <c r="D281" i="50"/>
  <c r="B289" i="50"/>
  <c r="D289" i="50"/>
  <c r="B297" i="50"/>
  <c r="D297" i="50"/>
  <c r="B305" i="50"/>
  <c r="D305" i="50"/>
  <c r="B313" i="50"/>
  <c r="D313" i="50"/>
  <c r="B321" i="50"/>
  <c r="D321" i="50"/>
  <c r="B329" i="50"/>
  <c r="D329" i="50"/>
  <c r="B337" i="50"/>
  <c r="D337" i="50"/>
  <c r="B345" i="50"/>
  <c r="D345" i="50"/>
  <c r="B353" i="50"/>
  <c r="D353" i="50"/>
  <c r="B361" i="50"/>
  <c r="D361" i="50"/>
  <c r="B369" i="50"/>
  <c r="D369" i="50"/>
  <c r="B262" i="50"/>
  <c r="D262" i="50"/>
  <c r="B270" i="50"/>
  <c r="D270" i="50"/>
  <c r="B278" i="50"/>
  <c r="D278" i="50"/>
  <c r="B286" i="50"/>
  <c r="D286" i="50"/>
  <c r="B294" i="50"/>
  <c r="D294" i="50"/>
  <c r="B302" i="50"/>
  <c r="D302" i="50"/>
  <c r="B310" i="50"/>
  <c r="D310" i="50"/>
  <c r="B318" i="50"/>
  <c r="D318" i="50"/>
  <c r="B326" i="50"/>
  <c r="D326" i="50"/>
  <c r="B334" i="50"/>
  <c r="D334" i="50"/>
  <c r="B342" i="50"/>
  <c r="D342" i="50"/>
  <c r="B350" i="50"/>
  <c r="D350" i="50"/>
  <c r="B358" i="50"/>
  <c r="D358" i="50"/>
  <c r="B366" i="50"/>
  <c r="D366" i="50"/>
  <c r="B374" i="50"/>
  <c r="D374" i="50"/>
  <c r="B382" i="50"/>
  <c r="D382" i="50"/>
  <c r="B390" i="50"/>
  <c r="D390" i="50"/>
  <c r="B398" i="50"/>
  <c r="D398" i="50"/>
  <c r="B406" i="50"/>
  <c r="D406" i="50"/>
  <c r="B414" i="50"/>
  <c r="D414" i="50"/>
  <c r="B422" i="50"/>
  <c r="D422" i="50"/>
  <c r="B430" i="50"/>
  <c r="D430" i="50"/>
  <c r="B438" i="50"/>
  <c r="D438" i="50"/>
  <c r="B446" i="50"/>
  <c r="D446" i="50"/>
  <c r="B454" i="50"/>
  <c r="D454" i="50"/>
  <c r="B462" i="50"/>
  <c r="D462" i="50"/>
  <c r="B470" i="50"/>
  <c r="D470" i="50"/>
  <c r="B478" i="50"/>
  <c r="D478" i="50"/>
  <c r="B486" i="50"/>
  <c r="D486" i="50"/>
  <c r="B494" i="50"/>
  <c r="D494" i="50"/>
  <c r="B502" i="50"/>
  <c r="D502" i="50"/>
  <c r="B407" i="50"/>
  <c r="D407" i="50"/>
  <c r="B439" i="50"/>
  <c r="D439" i="50"/>
  <c r="B471" i="50"/>
  <c r="D471" i="50"/>
  <c r="B503" i="50"/>
  <c r="D503" i="50"/>
  <c r="B373" i="50"/>
  <c r="D373" i="50"/>
  <c r="B405" i="50"/>
  <c r="D405" i="50"/>
  <c r="B437" i="50"/>
  <c r="D437" i="50"/>
  <c r="B469" i="50"/>
  <c r="D469" i="50"/>
  <c r="B501" i="50"/>
  <c r="D501" i="50"/>
  <c r="B385" i="50"/>
  <c r="D385" i="50"/>
  <c r="B417" i="50"/>
  <c r="D417" i="50"/>
  <c r="B449" i="50"/>
  <c r="D449" i="50"/>
  <c r="B481" i="50"/>
  <c r="D481" i="50"/>
  <c r="B510" i="50"/>
  <c r="D510" i="50"/>
  <c r="B518" i="50"/>
  <c r="D518" i="50"/>
  <c r="B526" i="50"/>
  <c r="D526" i="50"/>
  <c r="B534" i="50"/>
  <c r="D534" i="50"/>
  <c r="B542" i="50"/>
  <c r="D542" i="50"/>
  <c r="B550" i="50"/>
  <c r="D550" i="50"/>
  <c r="B403" i="50"/>
  <c r="D403" i="50"/>
  <c r="B560" i="50"/>
  <c r="D560" i="50"/>
  <c r="B576" i="50"/>
  <c r="D576" i="50"/>
  <c r="B592" i="50"/>
  <c r="D592" i="50"/>
  <c r="B608" i="50"/>
  <c r="D608" i="50"/>
  <c r="B643" i="50"/>
  <c r="D643" i="50"/>
  <c r="B688" i="50"/>
  <c r="D688" i="50"/>
  <c r="B673" i="50"/>
  <c r="D673" i="50"/>
  <c r="B572" i="50"/>
  <c r="D572" i="50"/>
  <c r="B628" i="50"/>
  <c r="D628" i="50"/>
  <c r="B692" i="50"/>
  <c r="D692" i="50"/>
  <c r="B427" i="50"/>
  <c r="D427" i="50"/>
  <c r="B515" i="50"/>
  <c r="D515" i="50"/>
  <c r="B531" i="50"/>
  <c r="D531" i="50"/>
  <c r="B547" i="50"/>
  <c r="D547" i="50"/>
  <c r="B561" i="50"/>
  <c r="D561" i="50"/>
  <c r="B577" i="50"/>
  <c r="D577" i="50"/>
  <c r="B593" i="50"/>
  <c r="D593" i="50"/>
  <c r="B609" i="50"/>
  <c r="D609" i="50"/>
  <c r="B625" i="50"/>
  <c r="D625" i="50"/>
  <c r="B641" i="50"/>
  <c r="D641" i="50"/>
  <c r="B583" i="50"/>
  <c r="D583" i="50"/>
  <c r="B647" i="50"/>
  <c r="D647" i="50"/>
  <c r="B702" i="50"/>
  <c r="D702" i="50"/>
  <c r="B411" i="50"/>
  <c r="D411" i="50"/>
  <c r="B513" i="50"/>
  <c r="D513" i="50"/>
  <c r="B529" i="50"/>
  <c r="D529" i="50"/>
  <c r="B545" i="50"/>
  <c r="D545" i="50"/>
  <c r="B562" i="50"/>
  <c r="D562" i="50"/>
  <c r="B578" i="50"/>
  <c r="D578" i="50"/>
  <c r="B594" i="50"/>
  <c r="D594" i="50"/>
  <c r="B610" i="50"/>
  <c r="D610" i="50"/>
  <c r="B626" i="50"/>
  <c r="D626" i="50"/>
  <c r="B642" i="50"/>
  <c r="D642" i="50"/>
  <c r="B658" i="50"/>
  <c r="D658" i="50"/>
  <c r="B674" i="50"/>
  <c r="D674" i="50"/>
  <c r="B690" i="50"/>
  <c r="D690" i="50"/>
  <c r="B635" i="50"/>
  <c r="D635" i="50"/>
  <c r="B659" i="50"/>
  <c r="D659" i="50"/>
  <c r="B683" i="50"/>
  <c r="D683" i="50"/>
  <c r="B699" i="50"/>
  <c r="D699" i="50"/>
  <c r="B665" i="50"/>
  <c r="D665" i="50"/>
  <c r="B575" i="50"/>
  <c r="D575" i="50"/>
  <c r="B607" i="50"/>
  <c r="D607" i="50"/>
  <c r="B639" i="50"/>
  <c r="D639" i="50"/>
  <c r="B671" i="50"/>
  <c r="D671" i="50"/>
  <c r="B700" i="50"/>
  <c r="D700" i="50"/>
  <c r="F9" i="50"/>
  <c r="H9" i="50"/>
  <c r="D9" i="50"/>
  <c r="E9" i="50"/>
  <c r="B18" i="50"/>
  <c r="B26" i="50"/>
  <c r="B31" i="50"/>
  <c r="B79" i="50"/>
  <c r="B127" i="50"/>
  <c r="B69" i="50"/>
  <c r="B133" i="50"/>
  <c r="B13" i="50"/>
  <c r="B75" i="50"/>
  <c r="B135" i="50"/>
  <c r="B174" i="50"/>
  <c r="B194" i="50"/>
  <c r="B226" i="50"/>
  <c r="B258" i="50"/>
  <c r="B86" i="50"/>
  <c r="B164" i="50"/>
  <c r="B216" i="50"/>
  <c r="B56" i="50"/>
  <c r="B120" i="50"/>
  <c r="B158" i="50"/>
  <c r="B233" i="50"/>
  <c r="B148" i="50"/>
  <c r="B220" i="50"/>
  <c r="B46" i="50"/>
  <c r="B145" i="50"/>
  <c r="B228" i="50"/>
  <c r="B140" i="50"/>
  <c r="B193" i="50"/>
  <c r="B257" i="50"/>
  <c r="B25" i="50"/>
  <c r="B198" i="50"/>
  <c r="B152" i="50"/>
  <c r="B36" i="50"/>
  <c r="B68" i="50"/>
  <c r="B42" i="50"/>
  <c r="B90" i="50"/>
  <c r="B138" i="50"/>
  <c r="B170" i="50"/>
  <c r="B48" i="50"/>
  <c r="B112" i="50"/>
  <c r="B181" i="50"/>
  <c r="B229" i="50"/>
  <c r="B97" i="50"/>
  <c r="B147" i="50"/>
  <c r="B168" i="50"/>
  <c r="B203" i="50"/>
  <c r="B235" i="50"/>
  <c r="B137" i="50"/>
  <c r="B206" i="50"/>
  <c r="B14" i="50"/>
  <c r="B30" i="50"/>
  <c r="B38" i="50"/>
  <c r="B39" i="50"/>
  <c r="B55" i="50"/>
  <c r="B71" i="50"/>
  <c r="B87" i="50"/>
  <c r="B103" i="50"/>
  <c r="B45" i="50"/>
  <c r="B61" i="50"/>
  <c r="B77" i="50"/>
  <c r="B93" i="50"/>
  <c r="B109" i="50"/>
  <c r="B125" i="50"/>
  <c r="B141" i="50"/>
  <c r="B157" i="50"/>
  <c r="B29" i="50"/>
  <c r="B59" i="50"/>
  <c r="B91" i="50"/>
  <c r="B123" i="50"/>
  <c r="B142" i="50"/>
  <c r="B167" i="50"/>
  <c r="B186" i="50"/>
  <c r="B202" i="50"/>
  <c r="B218" i="50"/>
  <c r="B234" i="50"/>
  <c r="B250" i="50"/>
  <c r="B102" i="50"/>
  <c r="B132" i="50"/>
  <c r="B150" i="50"/>
  <c r="B192" i="50"/>
  <c r="B208" i="50"/>
  <c r="B240" i="50"/>
  <c r="B17" i="50"/>
  <c r="B88" i="50"/>
  <c r="B144" i="50"/>
  <c r="B185" i="50"/>
  <c r="B217" i="50"/>
  <c r="B249" i="50"/>
  <c r="B126" i="50"/>
  <c r="B177" i="50"/>
  <c r="B204" i="50"/>
  <c r="B236" i="50"/>
  <c r="B110" i="50"/>
  <c r="B196" i="50"/>
  <c r="B169" i="50"/>
  <c r="B16" i="50"/>
  <c r="B24" i="50"/>
  <c r="B32" i="50"/>
  <c r="B11" i="50"/>
  <c r="B27" i="50"/>
  <c r="B44" i="50"/>
  <c r="B60" i="50"/>
  <c r="B76" i="50"/>
  <c r="B92" i="50"/>
  <c r="B108" i="50"/>
  <c r="B124" i="50"/>
  <c r="B50" i="50"/>
  <c r="B66" i="50"/>
  <c r="B82" i="50"/>
  <c r="B98" i="50"/>
  <c r="B114" i="50"/>
  <c r="B130" i="50"/>
  <c r="B146" i="50"/>
  <c r="B162" i="50"/>
  <c r="B178" i="50"/>
  <c r="B37" i="50"/>
  <c r="B64" i="50"/>
  <c r="B96" i="50"/>
  <c r="B128" i="50"/>
  <c r="B153" i="50"/>
  <c r="B171" i="50"/>
  <c r="B189" i="50"/>
  <c r="B205" i="50"/>
  <c r="B221" i="50"/>
  <c r="B237" i="50"/>
  <c r="B253" i="50"/>
  <c r="B49" i="50"/>
  <c r="B81" i="50"/>
  <c r="B113" i="50"/>
  <c r="B136" i="50"/>
  <c r="B161" i="50"/>
  <c r="B179" i="50"/>
  <c r="B195" i="50"/>
  <c r="B211" i="50"/>
  <c r="B227" i="50"/>
  <c r="B243" i="50"/>
  <c r="B33" i="50"/>
  <c r="B99" i="50"/>
  <c r="B151" i="50"/>
  <c r="B190" i="50"/>
  <c r="B222" i="50"/>
  <c r="B254" i="50"/>
  <c r="B73" i="50"/>
  <c r="B134" i="50"/>
  <c r="B183" i="50"/>
  <c r="B215" i="50"/>
  <c r="B247" i="50"/>
  <c r="B131" i="50"/>
  <c r="B207" i="50"/>
  <c r="B104" i="50"/>
  <c r="B182" i="50"/>
  <c r="B246" i="50"/>
  <c r="B176" i="50"/>
  <c r="B180" i="50"/>
  <c r="B191" i="50"/>
  <c r="B78" i="50"/>
  <c r="B230" i="50"/>
  <c r="B10" i="50"/>
  <c r="B34" i="50"/>
  <c r="B47" i="50"/>
  <c r="B95" i="50"/>
  <c r="B53" i="50"/>
  <c r="B101" i="50"/>
  <c r="B149" i="50"/>
  <c r="B43" i="50"/>
  <c r="B156" i="50"/>
  <c r="B242" i="50"/>
  <c r="B143" i="50"/>
  <c r="B201" i="50"/>
  <c r="B188" i="50"/>
  <c r="B244" i="50"/>
  <c r="B212" i="50"/>
  <c r="B12" i="50"/>
  <c r="B28" i="50"/>
  <c r="B52" i="50"/>
  <c r="B100" i="50"/>
  <c r="B74" i="50"/>
  <c r="B122" i="50"/>
  <c r="B21" i="50"/>
  <c r="B139" i="50"/>
  <c r="B213" i="50"/>
  <c r="B65" i="50"/>
  <c r="B67" i="50"/>
  <c r="B172" i="50"/>
  <c r="B238" i="50"/>
  <c r="B41" i="50"/>
  <c r="B105" i="50"/>
  <c r="B163" i="50"/>
  <c r="B199" i="50"/>
  <c r="B89" i="50"/>
  <c r="B159" i="50"/>
  <c r="B239" i="50"/>
  <c r="B40" i="50"/>
  <c r="B155" i="50"/>
  <c r="B214" i="50"/>
  <c r="B72" i="50"/>
  <c r="B241" i="50"/>
  <c r="B209" i="50"/>
  <c r="B57" i="50"/>
  <c r="B255" i="50"/>
  <c r="B223" i="50"/>
  <c r="B15" i="50"/>
  <c r="B63" i="50"/>
  <c r="B111" i="50"/>
  <c r="B85" i="50"/>
  <c r="B117" i="50"/>
  <c r="B165" i="50"/>
  <c r="B107" i="50"/>
  <c r="B210" i="50"/>
  <c r="B54" i="50"/>
  <c r="B118" i="50"/>
  <c r="B184" i="50"/>
  <c r="B200" i="50"/>
  <c r="B232" i="50"/>
  <c r="B248" i="50"/>
  <c r="B94" i="50"/>
  <c r="B252" i="50"/>
  <c r="B20" i="50"/>
  <c r="B19" i="50"/>
  <c r="B35" i="50"/>
  <c r="B84" i="50"/>
  <c r="B116" i="50"/>
  <c r="B58" i="50"/>
  <c r="B106" i="50"/>
  <c r="B154" i="50"/>
  <c r="B80" i="50"/>
  <c r="B160" i="50"/>
  <c r="B197" i="50"/>
  <c r="B245" i="50"/>
  <c r="B129" i="50"/>
  <c r="B187" i="50"/>
  <c r="B219" i="50"/>
  <c r="B251" i="50"/>
  <c r="B231" i="50"/>
  <c r="B22" i="50"/>
  <c r="B23" i="50"/>
  <c r="B119" i="50"/>
  <c r="B173" i="50"/>
  <c r="B70" i="50"/>
  <c r="B175" i="50"/>
  <c r="B224" i="50"/>
  <c r="B256" i="50"/>
  <c r="B62" i="50"/>
  <c r="B83" i="50"/>
  <c r="B225" i="50"/>
  <c r="B115" i="50"/>
  <c r="B121" i="50"/>
  <c r="B166" i="50"/>
  <c r="B51" i="50"/>
  <c r="A9" i="50"/>
  <c r="B9" i="50"/>
  <c r="A10" i="50" l="1"/>
  <c r="A11" i="50" s="1"/>
  <c r="A12" i="50" l="1"/>
  <c r="A13" i="50" s="1"/>
  <c r="A14" i="50" l="1"/>
  <c r="A15" i="50" s="1"/>
  <c r="A16" i="50" l="1"/>
  <c r="A17" i="50" s="1"/>
  <c r="A18" i="50" l="1"/>
  <c r="A19" i="50" s="1"/>
  <c r="A20" i="50" l="1"/>
  <c r="A21" i="50" l="1"/>
  <c r="A22" i="50" l="1"/>
  <c r="A23" i="50" s="1"/>
  <c r="A24" i="50" s="1"/>
  <c r="A25" i="50" s="1"/>
  <c r="A26" i="50" s="1"/>
  <c r="A27" i="50" s="1"/>
  <c r="A28" i="50" s="1"/>
  <c r="A29" i="50" s="1"/>
  <c r="A30" i="50" s="1"/>
  <c r="A31" i="50" s="1"/>
  <c r="A32" i="50" s="1"/>
  <c r="A33" i="50" s="1"/>
  <c r="A34" i="50" s="1"/>
  <c r="A35" i="50" s="1"/>
  <c r="A36" i="50" s="1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55" i="50" s="1"/>
  <c r="A56" i="50" s="1"/>
  <c r="A57" i="50" s="1"/>
  <c r="A58" i="50" s="1"/>
  <c r="A59" i="50" s="1"/>
  <c r="A60" i="50" s="1"/>
  <c r="A61" i="50" s="1"/>
  <c r="A62" i="50" s="1"/>
  <c r="A63" i="50" s="1"/>
  <c r="A64" i="50" s="1"/>
  <c r="A65" i="50" s="1"/>
  <c r="A66" i="50" s="1"/>
  <c r="A67" i="50" s="1"/>
  <c r="A68" i="50" s="1"/>
  <c r="A69" i="50" s="1"/>
  <c r="A70" i="50" s="1"/>
  <c r="A71" i="50" s="1"/>
  <c r="A72" i="50" s="1"/>
  <c r="A73" i="50" s="1"/>
  <c r="A74" i="50" s="1"/>
  <c r="A75" i="50" s="1"/>
  <c r="A76" i="50" s="1"/>
  <c r="A77" i="50" s="1"/>
  <c r="A78" i="50" s="1"/>
  <c r="A79" i="50" s="1"/>
  <c r="A80" i="50" s="1"/>
  <c r="A81" i="50" s="1"/>
  <c r="A82" i="50" s="1"/>
  <c r="A83" i="50" s="1"/>
  <c r="A84" i="50" s="1"/>
  <c r="A85" i="50" s="1"/>
  <c r="A86" i="50" s="1"/>
  <c r="A87" i="50" s="1"/>
  <c r="A88" i="50" s="1"/>
  <c r="A89" i="50" s="1"/>
  <c r="A90" i="50" s="1"/>
  <c r="A91" i="50" s="1"/>
  <c r="A92" i="50" s="1"/>
  <c r="A93" i="50" s="1"/>
  <c r="A94" i="50" s="1"/>
  <c r="A95" i="50" s="1"/>
  <c r="A96" i="50" s="1"/>
  <c r="A97" i="50" s="1"/>
  <c r="A98" i="50" s="1"/>
  <c r="A99" i="50" s="1"/>
  <c r="A100" i="50" s="1"/>
  <c r="A101" i="50" s="1"/>
  <c r="A102" i="50" s="1"/>
  <c r="A103" i="50" s="1"/>
  <c r="A104" i="50" s="1"/>
  <c r="A105" i="50" s="1"/>
  <c r="A106" i="50" s="1"/>
  <c r="A107" i="50" s="1"/>
  <c r="A108" i="50" s="1"/>
  <c r="A109" i="50" s="1"/>
  <c r="A110" i="50" s="1"/>
  <c r="A111" i="50" s="1"/>
  <c r="A112" i="50" s="1"/>
  <c r="A113" i="50" s="1"/>
  <c r="A114" i="50" s="1"/>
  <c r="A115" i="50" s="1"/>
  <c r="A116" i="50" s="1"/>
  <c r="A117" i="50" s="1"/>
  <c r="A118" i="50" s="1"/>
  <c r="A119" i="50" s="1"/>
  <c r="A120" i="50" s="1"/>
  <c r="A121" i="50" s="1"/>
  <c r="A122" i="50" s="1"/>
  <c r="A123" i="50" s="1"/>
  <c r="A124" i="50" s="1"/>
  <c r="A125" i="50" s="1"/>
  <c r="A126" i="50" s="1"/>
  <c r="A127" i="50" s="1"/>
  <c r="A128" i="50" s="1"/>
  <c r="A129" i="50" s="1"/>
  <c r="A130" i="50" s="1"/>
  <c r="A131" i="50" s="1"/>
  <c r="A132" i="50" s="1"/>
  <c r="A133" i="50" s="1"/>
  <c r="A134" i="50" s="1"/>
  <c r="A135" i="50" s="1"/>
  <c r="A136" i="50" s="1"/>
  <c r="A137" i="50" s="1"/>
  <c r="A138" i="50" s="1"/>
  <c r="A139" i="50" s="1"/>
  <c r="A140" i="50" s="1"/>
  <c r="A141" i="50" s="1"/>
  <c r="A142" i="50" s="1"/>
  <c r="A143" i="50" s="1"/>
  <c r="A144" i="50" s="1"/>
  <c r="A145" i="50" s="1"/>
  <c r="A146" i="50" s="1"/>
  <c r="A147" i="50" s="1"/>
  <c r="A148" i="50" s="1"/>
  <c r="A149" i="50" s="1"/>
  <c r="A150" i="50" s="1"/>
  <c r="A151" i="50" s="1"/>
  <c r="A152" i="50" s="1"/>
  <c r="A153" i="50" s="1"/>
  <c r="A154" i="50" s="1"/>
  <c r="A155" i="50" s="1"/>
  <c r="A156" i="50" s="1"/>
  <c r="A157" i="50" s="1"/>
  <c r="A158" i="50" s="1"/>
  <c r="A159" i="50" s="1"/>
  <c r="A160" i="50" s="1"/>
  <c r="A161" i="50" s="1"/>
  <c r="A162" i="50" s="1"/>
  <c r="A163" i="50" s="1"/>
  <c r="A164" i="50" s="1"/>
  <c r="A165" i="50" s="1"/>
  <c r="A166" i="50" s="1"/>
  <c r="A167" i="50" s="1"/>
  <c r="A168" i="50" s="1"/>
  <c r="A169" i="50" s="1"/>
  <c r="A170" i="50" s="1"/>
  <c r="A171" i="50" s="1"/>
  <c r="A172" i="50" s="1"/>
  <c r="A173" i="50" s="1"/>
  <c r="A174" i="50" s="1"/>
  <c r="A175" i="50" s="1"/>
  <c r="A176" i="50" s="1"/>
  <c r="A177" i="50" s="1"/>
  <c r="A178" i="50" s="1"/>
  <c r="A179" i="50" s="1"/>
  <c r="A180" i="50" s="1"/>
  <c r="A181" i="50" s="1"/>
  <c r="A182" i="50" s="1"/>
  <c r="A183" i="50" s="1"/>
  <c r="A184" i="50" s="1"/>
  <c r="A185" i="50" s="1"/>
  <c r="A186" i="50" s="1"/>
  <c r="A187" i="50" s="1"/>
  <c r="A188" i="50" s="1"/>
  <c r="A189" i="50" s="1"/>
  <c r="A190" i="50" s="1"/>
  <c r="A191" i="50" s="1"/>
  <c r="A192" i="50" s="1"/>
  <c r="A193" i="50" s="1"/>
  <c r="A194" i="50" s="1"/>
  <c r="A195" i="50" s="1"/>
  <c r="A196" i="50" s="1"/>
  <c r="A197" i="50" s="1"/>
  <c r="A198" i="50" s="1"/>
  <c r="A199" i="50" s="1"/>
  <c r="A200" i="50" s="1"/>
  <c r="A201" i="50" s="1"/>
  <c r="A202" i="50" s="1"/>
  <c r="A203" i="50" s="1"/>
  <c r="A204" i="50" s="1"/>
  <c r="A205" i="50" s="1"/>
  <c r="A206" i="50" s="1"/>
  <c r="A207" i="50" s="1"/>
  <c r="A208" i="50" s="1"/>
  <c r="A209" i="50" s="1"/>
  <c r="A210" i="50" s="1"/>
  <c r="A211" i="50" s="1"/>
  <c r="A212" i="50" s="1"/>
  <c r="A213" i="50" s="1"/>
  <c r="A214" i="50" s="1"/>
  <c r="A215" i="50" s="1"/>
  <c r="A216" i="50" s="1"/>
  <c r="A217" i="50" s="1"/>
  <c r="A218" i="50" s="1"/>
  <c r="A219" i="50" s="1"/>
  <c r="A220" i="50" s="1"/>
  <c r="A221" i="50" s="1"/>
  <c r="A222" i="50" s="1"/>
  <c r="A223" i="50" s="1"/>
  <c r="A224" i="50" s="1"/>
  <c r="A225" i="50" s="1"/>
  <c r="A226" i="50" s="1"/>
  <c r="A227" i="50" s="1"/>
  <c r="A228" i="50" s="1"/>
  <c r="A229" i="50" s="1"/>
  <c r="A230" i="50" s="1"/>
  <c r="A231" i="50" s="1"/>
  <c r="A232" i="50" s="1"/>
  <c r="A233" i="50" s="1"/>
  <c r="A234" i="50" s="1"/>
  <c r="A235" i="50" s="1"/>
  <c r="A236" i="50" s="1"/>
  <c r="A237" i="50" s="1"/>
  <c r="A238" i="50" s="1"/>
  <c r="A239" i="50" s="1"/>
  <c r="A240" i="50" s="1"/>
  <c r="A241" i="50" s="1"/>
  <c r="A242" i="50" s="1"/>
  <c r="A243" i="50" s="1"/>
  <c r="A244" i="50" s="1"/>
  <c r="A245" i="50" s="1"/>
  <c r="A246" i="50" s="1"/>
  <c r="A247" i="50" s="1"/>
  <c r="A248" i="50" s="1"/>
  <c r="A249" i="50" s="1"/>
  <c r="A250" i="50" s="1"/>
  <c r="A251" i="50" s="1"/>
  <c r="A252" i="50" s="1"/>
  <c r="A253" i="50" s="1"/>
  <c r="A254" i="50" s="1"/>
  <c r="A255" i="50" s="1"/>
  <c r="A256" i="50" s="1"/>
  <c r="A257" i="50" s="1"/>
  <c r="A258" i="50" s="1"/>
</calcChain>
</file>

<file path=xl/sharedStrings.xml><?xml version="1.0" encoding="utf-8"?>
<sst xmlns="http://schemas.openxmlformats.org/spreadsheetml/2006/main" count="1283" uniqueCount="273">
  <si>
    <t>اسم التلميذ</t>
  </si>
  <si>
    <t>الفصل</t>
  </si>
  <si>
    <t>النوع</t>
  </si>
  <si>
    <t>الديانة</t>
  </si>
  <si>
    <t>انثى</t>
  </si>
  <si>
    <t>الرياضيات</t>
  </si>
  <si>
    <t>اللغة العربية</t>
  </si>
  <si>
    <t>الدراسات</t>
  </si>
  <si>
    <t>مسيحى</t>
  </si>
  <si>
    <t>مسلم</t>
  </si>
  <si>
    <t>مسلسل</t>
  </si>
  <si>
    <t>نتيجة أخر العام</t>
  </si>
  <si>
    <t>ذكر</t>
  </si>
  <si>
    <t>1/1</t>
  </si>
  <si>
    <t>الحالة</t>
  </si>
  <si>
    <t xml:space="preserve">العلوم </t>
  </si>
  <si>
    <t xml:space="preserve">اللغة الانجليزية </t>
  </si>
  <si>
    <t xml:space="preserve">التربية الدينية </t>
  </si>
  <si>
    <t>sp1</t>
  </si>
  <si>
    <t>sp2</t>
  </si>
  <si>
    <t>الجلوس</t>
  </si>
  <si>
    <t>sp3</t>
  </si>
  <si>
    <t>sp4</t>
  </si>
  <si>
    <t>sp5</t>
  </si>
  <si>
    <t>sp6</t>
  </si>
  <si>
    <t>sp7</t>
  </si>
  <si>
    <t>sp8</t>
  </si>
  <si>
    <t>sp9</t>
  </si>
  <si>
    <t>sp10</t>
  </si>
  <si>
    <t>sp11</t>
  </si>
  <si>
    <t>sp12</t>
  </si>
  <si>
    <t>sp13</t>
  </si>
  <si>
    <t>sp14</t>
  </si>
  <si>
    <t>sp15</t>
  </si>
  <si>
    <t>sp16</t>
  </si>
  <si>
    <t>sp17</t>
  </si>
  <si>
    <t>sp18</t>
  </si>
  <si>
    <t>sp19</t>
  </si>
  <si>
    <t>sp20</t>
  </si>
  <si>
    <t>sp21</t>
  </si>
  <si>
    <t>sp22</t>
  </si>
  <si>
    <t>sp23</t>
  </si>
  <si>
    <t>sp24</t>
  </si>
  <si>
    <t>sp25</t>
  </si>
  <si>
    <t>sp26</t>
  </si>
  <si>
    <t>sp27</t>
  </si>
  <si>
    <t>sp28</t>
  </si>
  <si>
    <t>sp29</t>
  </si>
  <si>
    <t>sp30</t>
  </si>
  <si>
    <t>sp31</t>
  </si>
  <si>
    <t>sp32</t>
  </si>
  <si>
    <t>sp33</t>
  </si>
  <si>
    <t>sp34</t>
  </si>
  <si>
    <t>sp35</t>
  </si>
  <si>
    <t>sp36</t>
  </si>
  <si>
    <t>sp37</t>
  </si>
  <si>
    <t>sp38</t>
  </si>
  <si>
    <t>sp39</t>
  </si>
  <si>
    <t>sp40</t>
  </si>
  <si>
    <t>sp41</t>
  </si>
  <si>
    <t>sp42</t>
  </si>
  <si>
    <t>sp43</t>
  </si>
  <si>
    <t>sp44</t>
  </si>
  <si>
    <t>sp45</t>
  </si>
  <si>
    <t>sp46</t>
  </si>
  <si>
    <t>sp47</t>
  </si>
  <si>
    <t>sp48</t>
  </si>
  <si>
    <t>sp49</t>
  </si>
  <si>
    <t>sp50</t>
  </si>
  <si>
    <t>sp51</t>
  </si>
  <si>
    <t>sp52</t>
  </si>
  <si>
    <t>sp53</t>
  </si>
  <si>
    <t>sp54</t>
  </si>
  <si>
    <t>sp55</t>
  </si>
  <si>
    <t>sp56</t>
  </si>
  <si>
    <t>sp57</t>
  </si>
  <si>
    <t>sp58</t>
  </si>
  <si>
    <t>sp59</t>
  </si>
  <si>
    <t>sp60</t>
  </si>
  <si>
    <t>sp61</t>
  </si>
  <si>
    <t>sp62</t>
  </si>
  <si>
    <t>sp63</t>
  </si>
  <si>
    <t>sp64</t>
  </si>
  <si>
    <t>sp65</t>
  </si>
  <si>
    <t>sp66</t>
  </si>
  <si>
    <t>sp67</t>
  </si>
  <si>
    <t>sp68</t>
  </si>
  <si>
    <t>sp69</t>
  </si>
  <si>
    <t>sp70</t>
  </si>
  <si>
    <t>sp71</t>
  </si>
  <si>
    <t>sp72</t>
  </si>
  <si>
    <t>sp73</t>
  </si>
  <si>
    <t>sp74</t>
  </si>
  <si>
    <t>sp75</t>
  </si>
  <si>
    <t>sp76</t>
  </si>
  <si>
    <t>sp77</t>
  </si>
  <si>
    <t>sp78</t>
  </si>
  <si>
    <t>sp79</t>
  </si>
  <si>
    <t>sp80</t>
  </si>
  <si>
    <t>sp81</t>
  </si>
  <si>
    <t>sp82</t>
  </si>
  <si>
    <t>sp83</t>
  </si>
  <si>
    <t>sp84</t>
  </si>
  <si>
    <t>sp85</t>
  </si>
  <si>
    <t>sp86</t>
  </si>
  <si>
    <t>sp87</t>
  </si>
  <si>
    <t>sp88</t>
  </si>
  <si>
    <t>sp89</t>
  </si>
  <si>
    <t>sp90</t>
  </si>
  <si>
    <t>sp91</t>
  </si>
  <si>
    <t>sp92</t>
  </si>
  <si>
    <t>sp93</t>
  </si>
  <si>
    <t>sp94</t>
  </si>
  <si>
    <t>sp95</t>
  </si>
  <si>
    <t>sp96</t>
  </si>
  <si>
    <t>sp97</t>
  </si>
  <si>
    <t>sp98</t>
  </si>
  <si>
    <t>sp99</t>
  </si>
  <si>
    <t>sp100</t>
  </si>
  <si>
    <t>sp101</t>
  </si>
  <si>
    <t>sp102</t>
  </si>
  <si>
    <t>sp103</t>
  </si>
  <si>
    <t>sp104</t>
  </si>
  <si>
    <t>sp105</t>
  </si>
  <si>
    <t>sp106</t>
  </si>
  <si>
    <t>sp107</t>
  </si>
  <si>
    <t>sp108</t>
  </si>
  <si>
    <t>sp109</t>
  </si>
  <si>
    <t>sp110</t>
  </si>
  <si>
    <t>sp111</t>
  </si>
  <si>
    <t>sp112</t>
  </si>
  <si>
    <t>sp113</t>
  </si>
  <si>
    <t>sp114</t>
  </si>
  <si>
    <t>sp115</t>
  </si>
  <si>
    <t>sp116</t>
  </si>
  <si>
    <t>sp117</t>
  </si>
  <si>
    <t>sp118</t>
  </si>
  <si>
    <t>sp119</t>
  </si>
  <si>
    <t>sp120</t>
  </si>
  <si>
    <t>sp121</t>
  </si>
  <si>
    <t>sp122</t>
  </si>
  <si>
    <t>sp123</t>
  </si>
  <si>
    <t>sp124</t>
  </si>
  <si>
    <t>sp125</t>
  </si>
  <si>
    <t>sp126</t>
  </si>
  <si>
    <t>sp127</t>
  </si>
  <si>
    <t>sp128</t>
  </si>
  <si>
    <t>sp129</t>
  </si>
  <si>
    <t>sp130</t>
  </si>
  <si>
    <t>sp131</t>
  </si>
  <si>
    <t>sp132</t>
  </si>
  <si>
    <t>sp133</t>
  </si>
  <si>
    <t>sp134</t>
  </si>
  <si>
    <t>sp135</t>
  </si>
  <si>
    <t>sp136</t>
  </si>
  <si>
    <t>sp137</t>
  </si>
  <si>
    <t>sp138</t>
  </si>
  <si>
    <t>sp139</t>
  </si>
  <si>
    <t>sp140</t>
  </si>
  <si>
    <t>sp141</t>
  </si>
  <si>
    <t>sp142</t>
  </si>
  <si>
    <t>sp143</t>
  </si>
  <si>
    <t>sp144</t>
  </si>
  <si>
    <t>sp145</t>
  </si>
  <si>
    <t>sp146</t>
  </si>
  <si>
    <t>sp147</t>
  </si>
  <si>
    <t>sp148</t>
  </si>
  <si>
    <t>sp149</t>
  </si>
  <si>
    <t>sp150</t>
  </si>
  <si>
    <t>sp151</t>
  </si>
  <si>
    <t>sp152</t>
  </si>
  <si>
    <t>sp153</t>
  </si>
  <si>
    <t>sp154</t>
  </si>
  <si>
    <t>sp155</t>
  </si>
  <si>
    <t>sp156</t>
  </si>
  <si>
    <t>sp157</t>
  </si>
  <si>
    <t>sp158</t>
  </si>
  <si>
    <t>sp159</t>
  </si>
  <si>
    <t>sp160</t>
  </si>
  <si>
    <t>sp161</t>
  </si>
  <si>
    <t>sp162</t>
  </si>
  <si>
    <t>sp163</t>
  </si>
  <si>
    <t>sp164</t>
  </si>
  <si>
    <t>sp165</t>
  </si>
  <si>
    <t>sp166</t>
  </si>
  <si>
    <t>sp167</t>
  </si>
  <si>
    <t>sp168</t>
  </si>
  <si>
    <t>sp169</t>
  </si>
  <si>
    <t>sp170</t>
  </si>
  <si>
    <t>sp171</t>
  </si>
  <si>
    <t>sp172</t>
  </si>
  <si>
    <t>sp173</t>
  </si>
  <si>
    <t>sp174</t>
  </si>
  <si>
    <t>sp175</t>
  </si>
  <si>
    <t>sp176</t>
  </si>
  <si>
    <t>sp177</t>
  </si>
  <si>
    <t>sp178</t>
  </si>
  <si>
    <t>sp179</t>
  </si>
  <si>
    <t>sp180</t>
  </si>
  <si>
    <t>sp181</t>
  </si>
  <si>
    <t>sp182</t>
  </si>
  <si>
    <t>sp183</t>
  </si>
  <si>
    <t>sp184</t>
  </si>
  <si>
    <t>sp185</t>
  </si>
  <si>
    <t>sp186</t>
  </si>
  <si>
    <t>sp187</t>
  </si>
  <si>
    <t>sp188</t>
  </si>
  <si>
    <t>sp189</t>
  </si>
  <si>
    <t>sp190</t>
  </si>
  <si>
    <t>sp191</t>
  </si>
  <si>
    <t>sp192</t>
  </si>
  <si>
    <t>sp193</t>
  </si>
  <si>
    <t>sp194</t>
  </si>
  <si>
    <t>sp195</t>
  </si>
  <si>
    <t>sp196</t>
  </si>
  <si>
    <t>sp197</t>
  </si>
  <si>
    <t>sp198</t>
  </si>
  <si>
    <t>sp199</t>
  </si>
  <si>
    <t>sp200</t>
  </si>
  <si>
    <t>sp201</t>
  </si>
  <si>
    <t>sp202</t>
  </si>
  <si>
    <t>sp203</t>
  </si>
  <si>
    <t>sp204</t>
  </si>
  <si>
    <t>sp205</t>
  </si>
  <si>
    <t>sp206</t>
  </si>
  <si>
    <t>sp207</t>
  </si>
  <si>
    <t>sp208</t>
  </si>
  <si>
    <t>sp209</t>
  </si>
  <si>
    <t>sp210</t>
  </si>
  <si>
    <t>sp211</t>
  </si>
  <si>
    <t>sp212</t>
  </si>
  <si>
    <t>sp213</t>
  </si>
  <si>
    <t>sp214</t>
  </si>
  <si>
    <t>sp215</t>
  </si>
  <si>
    <t>sp216</t>
  </si>
  <si>
    <t>sp217</t>
  </si>
  <si>
    <t>sp218</t>
  </si>
  <si>
    <t>sp219</t>
  </si>
  <si>
    <t>sp220</t>
  </si>
  <si>
    <t>sp221</t>
  </si>
  <si>
    <t>sp222</t>
  </si>
  <si>
    <t>sp223</t>
  </si>
  <si>
    <t>sp224</t>
  </si>
  <si>
    <t>sp225</t>
  </si>
  <si>
    <t>sp226</t>
  </si>
  <si>
    <t>sp227</t>
  </si>
  <si>
    <t>sp228</t>
  </si>
  <si>
    <t>sp229</t>
  </si>
  <si>
    <t>sp230</t>
  </si>
  <si>
    <t>sp231</t>
  </si>
  <si>
    <t>sp232</t>
  </si>
  <si>
    <t>sp233</t>
  </si>
  <si>
    <t>sp234</t>
  </si>
  <si>
    <t>sp235</t>
  </si>
  <si>
    <t>sp236</t>
  </si>
  <si>
    <t>sp237</t>
  </si>
  <si>
    <t>sp238</t>
  </si>
  <si>
    <t>sp239</t>
  </si>
  <si>
    <t>sp240</t>
  </si>
  <si>
    <t>sp241</t>
  </si>
  <si>
    <t>sp242</t>
  </si>
  <si>
    <t>sp243</t>
  </si>
  <si>
    <t>sp244</t>
  </si>
  <si>
    <t>sp245</t>
  </si>
  <si>
    <t>sp246</t>
  </si>
  <si>
    <t>sp247</t>
  </si>
  <si>
    <t>sp248</t>
  </si>
  <si>
    <t>sp249</t>
  </si>
  <si>
    <t>sp250</t>
  </si>
  <si>
    <t xml:space="preserve">منقول </t>
  </si>
  <si>
    <t>أكبر</t>
  </si>
  <si>
    <t>أقل</t>
  </si>
  <si>
    <t>من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</si>
</sst>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_(&quot;ج.م.‏&quot;* #,##0.00_);_(&quot;ج.م.‏&quot;* \(#,##0.00\);_(&quot;ج.م.‏&quot;* &quot;-&quot;??_);_(@_)"/>
    <numFmt numFmtId="166" formatCode="_(&quot;ج.م.‏&quot;* #,##0_);_(&quot;ج.م.‏&quot;* \(#,##0\);_(&quot;ج.م.‏&quot;* &quot;-&quot;_);_(@_)"/>
    <numFmt numFmtId="167" formatCode="%0"/>
  </numFmts>
  <fonts count="45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2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63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b/>
      <sz val="11"/>
      <color indexed="8"/>
      <name val="Calibri"/>
      <family val="2"/>
      <charset val="178"/>
    </font>
    <font>
      <u/>
      <sz val="10"/>
      <color indexed="12"/>
      <name val="Arial"/>
      <family val="2"/>
    </font>
    <font>
      <sz val="11"/>
      <color indexed="8"/>
      <name val="Arial"/>
      <family val="2"/>
    </font>
    <font>
      <b/>
      <sz val="18"/>
      <color indexed="62"/>
      <name val="Cambria"/>
      <family val="2"/>
      <charset val="178"/>
    </font>
    <font>
      <sz val="10"/>
      <color indexed="8"/>
      <name val="MS Sans Serif"/>
      <family val="2"/>
      <charset val="178"/>
    </font>
    <font>
      <b/>
      <sz val="10"/>
      <name val="Times New Roman"/>
      <family val="1"/>
    </font>
    <font>
      <b/>
      <sz val="12"/>
      <color indexed="10"/>
      <name val="Arial"/>
      <family val="2"/>
    </font>
    <font>
      <b/>
      <sz val="12"/>
      <color theme="1"/>
      <name val="Calibri"/>
      <family val="2"/>
      <scheme val="minor"/>
    </font>
    <font>
      <b/>
      <sz val="12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charset val="178"/>
    </font>
    <font>
      <sz val="10"/>
      <name val="Helv"/>
    </font>
    <font>
      <b/>
      <sz val="12"/>
      <color theme="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rgb="FFFFFF00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theme="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71">
    <xf numFmtId="0" fontId="0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0" borderId="0" applyNumberFormat="0" applyBorder="0" applyAlignment="0" applyProtection="0"/>
    <xf numFmtId="0" fontId="11" fillId="4" borderId="0" applyNumberFormat="0" applyBorder="0" applyAlignment="0" applyProtection="0"/>
    <xf numFmtId="0" fontId="12" fillId="21" borderId="4" applyNumberFormat="0" applyAlignment="0" applyProtection="0"/>
    <xf numFmtId="0" fontId="13" fillId="22" borderId="5" applyNumberFormat="0" applyAlignment="0" applyProtection="0"/>
    <xf numFmtId="0" fontId="14" fillId="0" borderId="0" applyNumberFormat="0" applyFill="0" applyBorder="0" applyAlignment="0" applyProtection="0"/>
    <xf numFmtId="0" fontId="15" fillId="5" borderId="0" applyNumberFormat="0" applyBorder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8" fillId="0" borderId="8" applyNumberFormat="0" applyFill="0" applyAlignment="0" applyProtection="0"/>
    <xf numFmtId="0" fontId="18" fillId="0" borderId="0" applyNumberFormat="0" applyFill="0" applyBorder="0" applyAlignment="0" applyProtection="0"/>
    <xf numFmtId="0" fontId="19" fillId="8" borderId="4" applyNumberFormat="0" applyAlignment="0" applyProtection="0"/>
    <xf numFmtId="0" fontId="20" fillId="0" borderId="9" applyNumberFormat="0" applyFill="0" applyAlignment="0" applyProtection="0"/>
    <xf numFmtId="0" fontId="21" fillId="23" borderId="0" applyNumberFormat="0" applyBorder="0" applyAlignment="0" applyProtection="0"/>
    <xf numFmtId="0" fontId="9" fillId="24" borderId="10" applyNumberFormat="0" applyFont="0" applyAlignment="0" applyProtection="0"/>
    <xf numFmtId="0" fontId="22" fillId="21" borderId="11" applyNumberFormat="0" applyAlignment="0" applyProtection="0"/>
    <xf numFmtId="0" fontId="23" fillId="0" borderId="0" applyNumberFormat="0" applyFill="0" applyBorder="0" applyAlignment="0" applyProtection="0"/>
    <xf numFmtId="0" fontId="24" fillId="0" borderId="12" applyNumberFormat="0" applyFill="0" applyAlignment="0" applyProtection="0"/>
    <xf numFmtId="0" fontId="25" fillId="0" borderId="0" applyNumberFormat="0" applyFill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26" borderId="0" applyNumberFormat="0" applyBorder="0" applyAlignment="0" applyProtection="0"/>
    <xf numFmtId="0" fontId="28" fillId="27" borderId="0" applyNumberFormat="0" applyBorder="0" applyAlignment="0" applyProtection="0"/>
    <xf numFmtId="0" fontId="28" fillId="28" borderId="0" applyNumberFormat="0" applyBorder="0" applyAlignment="0" applyProtection="0"/>
    <xf numFmtId="0" fontId="29" fillId="29" borderId="0" applyNumberFormat="0" applyBorder="0" applyAlignment="0" applyProtection="0"/>
    <xf numFmtId="0" fontId="28" fillId="27" borderId="0" applyNumberFormat="0" applyBorder="0" applyAlignment="0" applyProtection="0"/>
    <xf numFmtId="0" fontId="28" fillId="30" borderId="0" applyNumberFormat="0" applyBorder="0" applyAlignment="0" applyProtection="0"/>
    <xf numFmtId="0" fontId="29" fillId="28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9" fillId="28" borderId="0" applyNumberFormat="0" applyBorder="0" applyAlignment="0" applyProtection="0"/>
    <xf numFmtId="0" fontId="28" fillId="31" borderId="0" applyNumberFormat="0" applyBorder="0" applyAlignment="0" applyProtection="0"/>
    <xf numFmtId="0" fontId="28" fillId="25" borderId="0" applyNumberFormat="0" applyBorder="0" applyAlignment="0" applyProtection="0"/>
    <xf numFmtId="0" fontId="29" fillId="26" borderId="0" applyNumberFormat="0" applyBorder="0" applyAlignment="0" applyProtection="0"/>
    <xf numFmtId="0" fontId="28" fillId="27" borderId="0" applyNumberFormat="0" applyBorder="0" applyAlignment="0" applyProtection="0"/>
    <xf numFmtId="0" fontId="28" fillId="32" borderId="0" applyNumberFormat="0" applyBorder="0" applyAlignment="0" applyProtection="0"/>
    <xf numFmtId="0" fontId="29" fillId="32" borderId="0" applyNumberFormat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0" fillId="33" borderId="0" applyNumberFormat="0" applyBorder="0" applyAlignment="0" applyProtection="0"/>
    <xf numFmtId="0" fontId="30" fillId="34" borderId="0" applyNumberFormat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9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26" fillId="0" borderId="0"/>
    <xf numFmtId="0" fontId="3" fillId="0" borderId="0" applyNumberFormat="0"/>
    <xf numFmtId="0" fontId="3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7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20" borderId="0" applyNumberFormat="0" applyBorder="0" applyAlignment="0" applyProtection="0"/>
    <xf numFmtId="0" fontId="3" fillId="0" borderId="0"/>
    <xf numFmtId="0" fontId="41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65" fontId="41" fillId="0" borderId="0" applyFont="0" applyFill="0" applyBorder="0" applyAlignment="0" applyProtection="0"/>
    <xf numFmtId="0" fontId="30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/>
    <xf numFmtId="0" fontId="1" fillId="0" borderId="0"/>
    <xf numFmtId="0" fontId="42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 applyNumberFormat="0"/>
    <xf numFmtId="0" fontId="24" fillId="0" borderId="12" applyNumberFormat="0" applyFill="0" applyAlignment="0" applyProtection="0"/>
    <xf numFmtId="0" fontId="22" fillId="21" borderId="11" applyNumberFormat="0" applyAlignment="0" applyProtection="0"/>
    <xf numFmtId="0" fontId="19" fillId="8" borderId="4" applyNumberFormat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0" borderId="0" applyNumberFormat="0" applyBorder="0" applyAlignment="0" applyProtection="0"/>
    <xf numFmtId="0" fontId="15" fillId="5" borderId="0" applyNumberFormat="0" applyBorder="0" applyAlignment="0" applyProtection="0"/>
    <xf numFmtId="0" fontId="12" fillId="21" borderId="4" applyNumberFormat="0" applyAlignment="0" applyProtection="0"/>
    <xf numFmtId="0" fontId="13" fillId="22" borderId="5" applyNumberFormat="0" applyAlignment="0" applyProtection="0"/>
    <xf numFmtId="0" fontId="20" fillId="0" borderId="9" applyNumberFormat="0" applyFill="0" applyAlignment="0" applyProtection="0"/>
    <xf numFmtId="0" fontId="11" fillId="4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8" fillId="0" borderId="8" applyNumberFormat="0" applyFill="0" applyAlignment="0" applyProtection="0"/>
    <xf numFmtId="0" fontId="18" fillId="0" borderId="0" applyNumberFormat="0" applyFill="0" applyBorder="0" applyAlignment="0" applyProtection="0"/>
    <xf numFmtId="0" fontId="21" fillId="23" borderId="0" applyNumberFormat="0" applyBorder="0" applyAlignment="0" applyProtection="0"/>
    <xf numFmtId="0" fontId="9" fillId="24" borderId="10" applyNumberFormat="0" applyFont="0" applyAlignment="0" applyProtection="0"/>
    <xf numFmtId="0" fontId="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" fillId="0" borderId="0" applyNumberFormat="0"/>
    <xf numFmtId="0" fontId="1" fillId="0" borderId="0"/>
    <xf numFmtId="0" fontId="43" fillId="0" borderId="0"/>
    <xf numFmtId="0" fontId="1" fillId="0" borderId="0"/>
    <xf numFmtId="0" fontId="39" fillId="0" borderId="0"/>
    <xf numFmtId="164" fontId="39" fillId="0" borderId="0" applyFont="0" applyFill="0" applyBorder="0" applyAlignment="0" applyProtection="0"/>
  </cellStyleXfs>
  <cellXfs count="48">
    <xf numFmtId="0" fontId="0" fillId="0" borderId="0" xfId="0"/>
    <xf numFmtId="0" fontId="35" fillId="0" borderId="0" xfId="99" applyFont="1" applyFill="1" applyBorder="1" applyAlignment="1" applyProtection="1">
      <alignment horizontal="center" vertical="center" shrinkToFit="1" readingOrder="2"/>
      <protection hidden="1"/>
    </xf>
    <xf numFmtId="0" fontId="35" fillId="0" borderId="0" xfId="99" applyFont="1" applyFill="1" applyBorder="1" applyAlignment="1" applyProtection="1">
      <alignment horizontal="center" vertical="center" wrapText="1" readingOrder="2"/>
      <protection hidden="1"/>
    </xf>
    <xf numFmtId="0" fontId="38" fillId="0" borderId="2" xfId="99" applyFont="1" applyBorder="1" applyAlignment="1" applyProtection="1">
      <alignment horizontal="center" vertical="center" shrinkToFit="1" readingOrder="2"/>
      <protection hidden="1"/>
    </xf>
    <xf numFmtId="0" fontId="38" fillId="0" borderId="3" xfId="99" applyFont="1" applyBorder="1" applyAlignment="1" applyProtection="1">
      <alignment horizontal="center" vertical="center" shrinkToFit="1" readingOrder="2"/>
      <protection hidden="1"/>
    </xf>
    <xf numFmtId="49" fontId="35" fillId="0" borderId="3" xfId="99" applyNumberFormat="1" applyFont="1" applyBorder="1" applyAlignment="1" applyProtection="1">
      <alignment horizontal="center" vertical="center" shrinkToFit="1" readingOrder="2"/>
      <protection hidden="1"/>
    </xf>
    <xf numFmtId="0" fontId="6" fillId="0" borderId="0" xfId="99" applyFont="1" applyFill="1" applyBorder="1" applyAlignment="1" applyProtection="1">
      <alignment readingOrder="2"/>
      <protection hidden="1"/>
    </xf>
    <xf numFmtId="0" fontId="5" fillId="0" borderId="0" xfId="99" applyFont="1" applyFill="1" applyBorder="1" applyAlignment="1" applyProtection="1">
      <alignment horizontal="center" vertical="center" shrinkToFit="1" readingOrder="2"/>
      <protection hidden="1"/>
    </xf>
    <xf numFmtId="0" fontId="5" fillId="0" borderId="3" xfId="99" applyFont="1" applyBorder="1" applyAlignment="1" applyProtection="1">
      <alignment horizontal="center" vertical="center" shrinkToFit="1" readingOrder="2"/>
      <protection hidden="1"/>
    </xf>
    <xf numFmtId="0" fontId="4" fillId="0" borderId="3" xfId="99" applyFont="1" applyBorder="1" applyAlignment="1" applyProtection="1">
      <alignment horizontal="center" vertical="center" shrinkToFit="1" readingOrder="2"/>
      <protection hidden="1"/>
    </xf>
    <xf numFmtId="0" fontId="4" fillId="0" borderId="3" xfId="99" applyFont="1" applyFill="1" applyBorder="1" applyAlignment="1" applyProtection="1">
      <alignment horizontal="center" vertical="center" shrinkToFit="1" readingOrder="2"/>
      <protection hidden="1"/>
    </xf>
    <xf numFmtId="0" fontId="4" fillId="0" borderId="0" xfId="99" applyFont="1" applyFill="1" applyBorder="1" applyAlignment="1" applyProtection="1">
      <alignment horizontal="center" vertical="center" shrinkToFit="1" readingOrder="2"/>
      <protection hidden="1"/>
    </xf>
    <xf numFmtId="49" fontId="5" fillId="0" borderId="0" xfId="99" applyNumberFormat="1" applyFont="1" applyFill="1" applyBorder="1" applyAlignment="1" applyProtection="1">
      <alignment horizontal="center" vertical="center" shrinkToFit="1" readingOrder="2"/>
      <protection hidden="1"/>
    </xf>
    <xf numFmtId="0" fontId="36" fillId="0" borderId="0" xfId="99" applyFont="1" applyFill="1" applyBorder="1" applyAlignment="1" applyProtection="1">
      <alignment horizontal="center" vertical="center" shrinkToFit="1" readingOrder="2"/>
      <protection hidden="1"/>
    </xf>
    <xf numFmtId="0" fontId="40" fillId="0" borderId="0" xfId="0" applyFont="1" applyAlignment="1" applyProtection="1">
      <alignment readingOrder="2"/>
      <protection hidden="1"/>
    </xf>
    <xf numFmtId="0" fontId="0" fillId="0" borderId="0" xfId="0" applyAlignment="1" applyProtection="1">
      <alignment readingOrder="2"/>
      <protection hidden="1"/>
    </xf>
    <xf numFmtId="0" fontId="37" fillId="0" borderId="3" xfId="0" applyFont="1" applyBorder="1" applyAlignment="1" applyProtection="1">
      <alignment horizontal="center" vertical="center" readingOrder="2"/>
      <protection hidden="1"/>
    </xf>
    <xf numFmtId="0" fontId="5" fillId="0" borderId="2" xfId="99" applyFont="1" applyBorder="1" applyAlignment="1" applyProtection="1">
      <alignment horizontal="center" vertical="center" shrinkToFit="1" readingOrder="2"/>
      <protection hidden="1"/>
    </xf>
    <xf numFmtId="49" fontId="35" fillId="0" borderId="2" xfId="99" applyNumberFormat="1" applyFont="1" applyBorder="1" applyAlignment="1" applyProtection="1">
      <alignment horizontal="center" vertical="center" shrinkToFit="1" readingOrder="2"/>
      <protection hidden="1"/>
    </xf>
    <xf numFmtId="0" fontId="4" fillId="0" borderId="2" xfId="99" applyFont="1" applyBorder="1" applyAlignment="1" applyProtection="1">
      <alignment horizontal="center" vertical="center" shrinkToFit="1" readingOrder="2"/>
      <protection hidden="1"/>
    </xf>
    <xf numFmtId="0" fontId="4" fillId="0" borderId="2" xfId="99" applyFont="1" applyFill="1" applyBorder="1" applyAlignment="1" applyProtection="1">
      <alignment horizontal="center" vertical="center" shrinkToFit="1" readingOrder="2"/>
      <protection hidden="1"/>
    </xf>
    <xf numFmtId="0" fontId="37" fillId="0" borderId="2" xfId="0" applyFont="1" applyBorder="1" applyAlignment="1" applyProtection="1">
      <alignment horizontal="center" vertical="center" readingOrder="2"/>
      <protection hidden="1"/>
    </xf>
    <xf numFmtId="0" fontId="4" fillId="35" borderId="3" xfId="99" applyFont="1" applyFill="1" applyBorder="1" applyAlignment="1" applyProtection="1">
      <alignment vertical="center" textRotation="90" shrinkToFit="1" readingOrder="2"/>
      <protection hidden="1"/>
    </xf>
    <xf numFmtId="0" fontId="7" fillId="35" borderId="3" xfId="99" applyFont="1" applyFill="1" applyBorder="1" applyAlignment="1" applyProtection="1">
      <alignment horizontal="center" vertical="center" textRotation="90" readingOrder="2"/>
      <protection hidden="1"/>
    </xf>
    <xf numFmtId="0" fontId="8" fillId="35" borderId="1" xfId="99" applyFont="1" applyFill="1" applyBorder="1" applyAlignment="1" applyProtection="1">
      <alignment horizontal="center" vertical="center" readingOrder="2"/>
      <protection hidden="1"/>
    </xf>
    <xf numFmtId="0" fontId="2" fillId="35" borderId="3" xfId="99" applyFont="1" applyFill="1" applyBorder="1" applyAlignment="1" applyProtection="1">
      <alignment horizontal="center" vertical="center" textRotation="90" readingOrder="2"/>
      <protection hidden="1"/>
    </xf>
    <xf numFmtId="0" fontId="2" fillId="35" borderId="1" xfId="99" applyFont="1" applyFill="1" applyBorder="1" applyAlignment="1" applyProtection="1">
      <alignment horizontal="center" vertical="center" textRotation="90" readingOrder="2"/>
      <protection hidden="1"/>
    </xf>
    <xf numFmtId="0" fontId="2" fillId="35" borderId="3" xfId="99" applyFont="1" applyFill="1" applyBorder="1" applyAlignment="1" applyProtection="1">
      <alignment horizontal="center" vertical="center" textRotation="90" shrinkToFit="1" readingOrder="2"/>
      <protection hidden="1"/>
    </xf>
    <xf numFmtId="0" fontId="4" fillId="2" borderId="17" xfId="99" applyFont="1" applyFill="1" applyBorder="1" applyAlignment="1" applyProtection="1">
      <alignment horizontal="center" vertical="center" textRotation="90" shrinkToFit="1" readingOrder="2"/>
      <protection hidden="1"/>
    </xf>
    <xf numFmtId="0" fontId="4" fillId="35" borderId="3" xfId="99" applyFont="1" applyFill="1" applyBorder="1" applyAlignment="1" applyProtection="1">
      <alignment horizontal="center" vertical="center" shrinkToFit="1" readingOrder="2"/>
      <protection hidden="1"/>
    </xf>
    <xf numFmtId="0" fontId="4" fillId="35" borderId="3" xfId="99" applyFont="1" applyFill="1" applyBorder="1" applyAlignment="1" applyProtection="1">
      <alignment horizontal="center" vertical="center" textRotation="90" shrinkToFit="1" readingOrder="2"/>
      <protection hidden="1"/>
    </xf>
    <xf numFmtId="0" fontId="7" fillId="35" borderId="3" xfId="99" applyFont="1" applyFill="1" applyBorder="1" applyAlignment="1" applyProtection="1">
      <alignment horizontal="center" vertical="center" textRotation="90" readingOrder="2"/>
      <protection hidden="1"/>
    </xf>
    <xf numFmtId="0" fontId="2" fillId="35" borderId="3" xfId="99" applyFont="1" applyFill="1" applyBorder="1" applyAlignment="1" applyProtection="1">
      <alignment horizontal="center" vertical="center" textRotation="90" readingOrder="2"/>
      <protection hidden="1"/>
    </xf>
    <xf numFmtId="0" fontId="2" fillId="35" borderId="3" xfId="99" applyFont="1" applyFill="1" applyBorder="1" applyAlignment="1" applyProtection="1">
      <alignment horizontal="center" vertical="center" textRotation="90" shrinkToFit="1" readingOrder="2"/>
      <protection hidden="1"/>
    </xf>
    <xf numFmtId="0" fontId="4" fillId="2" borderId="17" xfId="99" applyFont="1" applyFill="1" applyBorder="1" applyAlignment="1" applyProtection="1">
      <alignment horizontal="center" vertical="center" textRotation="90" shrinkToFit="1" readingOrder="2"/>
      <protection hidden="1"/>
    </xf>
    <xf numFmtId="0" fontId="4" fillId="2" borderId="16" xfId="99" applyFont="1" applyFill="1" applyBorder="1" applyAlignment="1" applyProtection="1">
      <alignment horizontal="center" vertical="center" textRotation="90" shrinkToFit="1" readingOrder="2"/>
      <protection hidden="1"/>
    </xf>
    <xf numFmtId="0" fontId="4" fillId="35" borderId="3" xfId="99" applyFont="1" applyFill="1" applyBorder="1" applyAlignment="1" applyProtection="1">
      <alignment horizontal="center" vertical="center" textRotation="90" shrinkToFit="1" readingOrder="2"/>
      <protection hidden="1"/>
    </xf>
    <xf numFmtId="0" fontId="2" fillId="35" borderId="1" xfId="99" applyFont="1" applyFill="1" applyBorder="1" applyAlignment="1" applyProtection="1">
      <alignment horizontal="center" vertical="center" textRotation="90" readingOrder="2"/>
      <protection hidden="1"/>
    </xf>
    <xf numFmtId="0" fontId="2" fillId="35" borderId="2" xfId="99" applyFont="1" applyFill="1" applyBorder="1" applyAlignment="1" applyProtection="1">
      <alignment horizontal="center" vertical="center" textRotation="90" readingOrder="2"/>
      <protection hidden="1"/>
    </xf>
    <xf numFmtId="0" fontId="8" fillId="35" borderId="1" xfId="99" applyFont="1" applyFill="1" applyBorder="1" applyAlignment="1" applyProtection="1">
      <alignment horizontal="center" vertical="center" readingOrder="2"/>
      <protection hidden="1"/>
    </xf>
    <xf numFmtId="0" fontId="8" fillId="35" borderId="2" xfId="99" applyFont="1" applyFill="1" applyBorder="1" applyAlignment="1" applyProtection="1">
      <alignment horizontal="center" vertical="center" readingOrder="2"/>
      <protection hidden="1"/>
    </xf>
    <xf numFmtId="0" fontId="0" fillId="0" borderId="0" xfId="0" applyAlignment="1" applyProtection="1">
      <alignment horizontal="center" vertical="center" readingOrder="2"/>
      <protection hidden="1"/>
    </xf>
    <xf numFmtId="0" fontId="37" fillId="0" borderId="13" xfId="0" applyFont="1" applyBorder="1" applyAlignment="1" applyProtection="1">
      <alignment horizontal="center" readingOrder="2"/>
      <protection hidden="1"/>
    </xf>
    <xf numFmtId="0" fontId="37" fillId="0" borderId="14" xfId="0" applyFont="1" applyBorder="1" applyAlignment="1" applyProtection="1">
      <alignment horizontal="center" readingOrder="2"/>
      <protection hidden="1"/>
    </xf>
    <xf numFmtId="0" fontId="37" fillId="0" borderId="15" xfId="0" applyFont="1" applyBorder="1" applyAlignment="1" applyProtection="1">
      <alignment horizontal="center" readingOrder="2"/>
      <protection hidden="1"/>
    </xf>
    <xf numFmtId="167" fontId="37" fillId="0" borderId="15" xfId="0" applyNumberFormat="1" applyFont="1" applyBorder="1" applyAlignment="1" applyProtection="1">
      <alignment readingOrder="2"/>
      <protection hidden="1"/>
    </xf>
    <xf numFmtId="0" fontId="37" fillId="0" borderId="14" xfId="0" applyFont="1" applyBorder="1" applyAlignment="1" applyProtection="1">
      <alignment horizontal="left" readingOrder="2"/>
      <protection hidden="1"/>
    </xf>
    <xf numFmtId="0" fontId="44" fillId="37" borderId="13" xfId="0" applyFont="1" applyFill="1" applyBorder="1" applyAlignment="1" applyProtection="1">
      <alignment horizontal="center" vertical="center" readingOrder="2"/>
      <protection hidden="1"/>
    </xf>
  </cellXfs>
  <cellStyles count="171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- تمييز1 2" xfId="120"/>
    <cellStyle name="20% - تمييز2 2" xfId="121"/>
    <cellStyle name="20% - تمييز3 2" xfId="122"/>
    <cellStyle name="20% - تمييز4 2" xfId="123"/>
    <cellStyle name="20% - تمييز5 2" xfId="124"/>
    <cellStyle name="20% - تمييز6 2" xfId="125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40% - تمييز1 2" xfId="126"/>
    <cellStyle name="40% - تمييز2 2" xfId="127"/>
    <cellStyle name="40% - تمييز3 2" xfId="128"/>
    <cellStyle name="40% - تمييز4 2" xfId="129"/>
    <cellStyle name="40% - تمييز5 2" xfId="130"/>
    <cellStyle name="40% - تمييز6 2" xfId="131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60% - تمييز1 2" xfId="132"/>
    <cellStyle name="60% - تمييز2 2" xfId="133"/>
    <cellStyle name="60% - تمييز3 2" xfId="134"/>
    <cellStyle name="60% - تمييز4 2" xfId="135"/>
    <cellStyle name="60% - تمييز5 2" xfId="136"/>
    <cellStyle name="60% - تمييز6 2" xfId="137"/>
    <cellStyle name="Accent1" xfId="19"/>
    <cellStyle name="Accent1 - 20%" xfId="42"/>
    <cellStyle name="Accent1 - 40%" xfId="43"/>
    <cellStyle name="Accent1 - 60%" xfId="44"/>
    <cellStyle name="Accent1_اجصاء الادارة نصف العام" xfId="93"/>
    <cellStyle name="Accent2" xfId="20"/>
    <cellStyle name="Accent2 - 20%" xfId="45"/>
    <cellStyle name="Accent2 - 40%" xfId="46"/>
    <cellStyle name="Accent2 - 60%" xfId="47"/>
    <cellStyle name="Accent2_اجصاء الادارة نصف العام" xfId="94"/>
    <cellStyle name="Accent3" xfId="21"/>
    <cellStyle name="Accent3 - 20%" xfId="48"/>
    <cellStyle name="Accent3 - 40%" xfId="49"/>
    <cellStyle name="Accent3 - 60%" xfId="50"/>
    <cellStyle name="Accent3_اجصاء الادارة نصف العام" xfId="95"/>
    <cellStyle name="Accent4" xfId="22"/>
    <cellStyle name="Accent4 - 20%" xfId="51"/>
    <cellStyle name="Accent4 - 40%" xfId="52"/>
    <cellStyle name="Accent4 - 60%" xfId="53"/>
    <cellStyle name="Accent4_اجصاء الادارة نصف العام" xfId="96"/>
    <cellStyle name="Accent5" xfId="23"/>
    <cellStyle name="Accent5 - 20%" xfId="54"/>
    <cellStyle name="Accent5 - 40%" xfId="55"/>
    <cellStyle name="Accent5 - 60%" xfId="56"/>
    <cellStyle name="Accent5_اجصاء الادارة نصف العام" xfId="97"/>
    <cellStyle name="Accent6" xfId="24"/>
    <cellStyle name="Accent6 - 20%" xfId="57"/>
    <cellStyle name="Accent6 - 40%" xfId="58"/>
    <cellStyle name="Accent6 - 60%" xfId="59"/>
    <cellStyle name="Accent6_اجصاء الادارة نصف العام" xfId="98"/>
    <cellStyle name="Bad" xfId="25"/>
    <cellStyle name="Calculation" xfId="26"/>
    <cellStyle name="Check Cell" xfId="27"/>
    <cellStyle name="Comma 2" xfId="60"/>
    <cellStyle name="Comma 2 2" xfId="101"/>
    <cellStyle name="Comma 3" xfId="61"/>
    <cellStyle name="Comma 3 2" xfId="102"/>
    <cellStyle name="Comma 4" xfId="62"/>
    <cellStyle name="Comma 4 2" xfId="103"/>
    <cellStyle name="Comma 5" xfId="170"/>
    <cellStyle name="Currency 2" xfId="104"/>
    <cellStyle name="Currency 2 2" xfId="139"/>
    <cellStyle name="Currency 3" xfId="138"/>
    <cellStyle name="Emphasis 1" xfId="63"/>
    <cellStyle name="Emphasis 2" xfId="64"/>
    <cellStyle name="Emphasis 3" xfId="105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Hyperlink 2" xfId="65"/>
    <cellStyle name="Input" xfId="34"/>
    <cellStyle name="Linked Cell" xfId="35"/>
    <cellStyle name="Neutral" xfId="36"/>
    <cellStyle name="Normal" xfId="0" builtinId="0"/>
    <cellStyle name="Normal 10" xfId="66"/>
    <cellStyle name="Normal 11" xfId="67"/>
    <cellStyle name="Normal 12" xfId="100"/>
    <cellStyle name="Normal 12 2" xfId="140"/>
    <cellStyle name="Normal 13" xfId="68"/>
    <cellStyle name="Normal 14" xfId="119"/>
    <cellStyle name="Normal 15" xfId="169"/>
    <cellStyle name="Normal 2" xfId="69"/>
    <cellStyle name="Normal 2 2" xfId="70"/>
    <cellStyle name="Normal 2 2 2" xfId="71"/>
    <cellStyle name="Normal 2 2_ورقة1" xfId="168"/>
    <cellStyle name="Normal 2 3" xfId="72"/>
    <cellStyle name="Normal 2 3 2" xfId="73"/>
    <cellStyle name="Normal 2 3 3" xfId="106"/>
    <cellStyle name="Normal 2 3_أرقام الجلوس" xfId="113"/>
    <cellStyle name="Normal 2 4" xfId="74"/>
    <cellStyle name="Normal 2 4 2" xfId="107"/>
    <cellStyle name="Normal 2 4_أرقام الجلوس" xfId="114"/>
    <cellStyle name="Normal 2_الصف الأول الاعدادى (هانى سعد 01288402143 )" xfId="166"/>
    <cellStyle name="Normal 3" xfId="75"/>
    <cellStyle name="Normal 3 2" xfId="76"/>
    <cellStyle name="Normal 3 2 2" xfId="77"/>
    <cellStyle name="Normal 3 2 2 2" xfId="108"/>
    <cellStyle name="Normal 3 2 2_أرقام الجلوس" xfId="116"/>
    <cellStyle name="Normal 3 3" xfId="78"/>
    <cellStyle name="Normal 3 4" xfId="109"/>
    <cellStyle name="Normal 3_أرقام الجلوس" xfId="115"/>
    <cellStyle name="Normal 4" xfId="79"/>
    <cellStyle name="Normal 4 2" xfId="80"/>
    <cellStyle name="Normal 4 2 2" xfId="110"/>
    <cellStyle name="Normal 4 2_أرقام الجلوس" xfId="118"/>
    <cellStyle name="Normal 4 3" xfId="111"/>
    <cellStyle name="Normal 4 4" xfId="141"/>
    <cellStyle name="Normal 4 5" xfId="165"/>
    <cellStyle name="Normal 4_أرقام الجلوس" xfId="117"/>
    <cellStyle name="Normal 5" xfId="81"/>
    <cellStyle name="Normal 5 2" xfId="82"/>
    <cellStyle name="Normal 6" xfId="83"/>
    <cellStyle name="Normal 7" xfId="84"/>
    <cellStyle name="Normal 8" xfId="85"/>
    <cellStyle name="Normal 9" xfId="86"/>
    <cellStyle name="Normal_اخر العام" xfId="99"/>
    <cellStyle name="Note" xfId="37"/>
    <cellStyle name="Output" xfId="38"/>
    <cellStyle name="Percent 2" xfId="87"/>
    <cellStyle name="Percent 2 2" xfId="112"/>
    <cellStyle name="Percent 3" xfId="88"/>
    <cellStyle name="Sheet Title" xfId="89"/>
    <cellStyle name="Style 1" xfId="167"/>
    <cellStyle name="Title" xfId="39"/>
    <cellStyle name="Total" xfId="40"/>
    <cellStyle name="Warning Text" xfId="41"/>
    <cellStyle name="إخراج 2" xfId="143"/>
    <cellStyle name="إدخال 2" xfId="144"/>
    <cellStyle name="الإجمالي 2" xfId="142"/>
    <cellStyle name="تمييز1 2" xfId="145"/>
    <cellStyle name="تمييز2 2" xfId="146"/>
    <cellStyle name="تمييز3 2" xfId="147"/>
    <cellStyle name="تمييز4 2" xfId="148"/>
    <cellStyle name="تمييز5 2" xfId="149"/>
    <cellStyle name="تمييز6 2" xfId="150"/>
    <cellStyle name="جيد 2" xfId="151"/>
    <cellStyle name="حساب 2" xfId="152"/>
    <cellStyle name="خلية تدقيق 2" xfId="153"/>
    <cellStyle name="خلية مرتبطة 2" xfId="154"/>
    <cellStyle name="سيئ 2" xfId="155"/>
    <cellStyle name="عادي_ورقة1" xfId="90"/>
    <cellStyle name="عملة [0]_كشوف " xfId="91"/>
    <cellStyle name="عملة_كشوف " xfId="92"/>
    <cellStyle name="عنوان 1 2" xfId="157"/>
    <cellStyle name="عنوان 2 2" xfId="158"/>
    <cellStyle name="عنوان 3 2" xfId="159"/>
    <cellStyle name="عنوان 4 2" xfId="160"/>
    <cellStyle name="عنوان 5" xfId="156"/>
    <cellStyle name="محايد 2" xfId="161"/>
    <cellStyle name="ملاحظة 2" xfId="162"/>
    <cellStyle name="نص تحذير 2" xfId="163"/>
    <cellStyle name="نص توضيحي 2" xfId="164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</dxfs>
  <tableStyles count="0" defaultTableStyle="TableStyleMedium2" defaultPivotStyle="PivotStyleLight16"/>
  <colors>
    <mruColors>
      <color rgb="FF00FF00"/>
      <color rgb="FFE02CBE"/>
      <color rgb="FFCA4290"/>
      <color rgb="FF2CE82C"/>
      <color rgb="FF52EC52"/>
      <color rgb="FF66FF3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576;&#1610;&#1575;&#1606;&#1575;&#1578;%20&#1575;&#1587;&#1575;&#1587;&#1610;&#1577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اساسية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CA4290"/>
        </a:solidFill>
      </a:spPr>
      <a:bodyPr vertOverflow="clip" horzOverflow="clip" rtlCol="1" anchor="ctr"/>
      <a:lstStyle>
        <a:defPPr algn="ctr" rtl="1">
          <a:defRPr sz="1200" b="1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9">
    <tabColor rgb="FF00B0F0"/>
  </sheetPr>
  <dimension ref="A1:P710"/>
  <sheetViews>
    <sheetView showGridLines="0" rightToLeft="1" zoomScaleNormal="100" workbookViewId="0">
      <pane xSplit="3" ySplit="8" topLeftCell="D9" activePane="bottomRight" state="frozen"/>
      <selection pane="topRight"/>
      <selection pane="bottomLeft"/>
      <selection pane="bottomRight" activeCell="H9" sqref="H9"/>
    </sheetView>
  </sheetViews>
  <sheetFormatPr baseColWidth="10" defaultColWidth="9" defaultRowHeight="15.75" zeroHeight="1"/>
  <cols>
    <col min="1" max="1" width="4" style="15" customWidth="1"/>
    <col min="2" max="2" width="19.85546875" style="15" customWidth="1"/>
    <col min="3" max="6" width="4.28515625" style="15" customWidth="1"/>
    <col min="7" max="7" width="4.28515625" style="15" hidden="1" customWidth="1"/>
    <col min="8" max="8" width="4.28515625" style="15" customWidth="1"/>
    <col min="9" max="11" width="4.28515625" style="14" customWidth="1"/>
    <col min="12" max="12" width="4.28515625" style="14" hidden="1" customWidth="1"/>
    <col min="13" max="15" width="4.28515625" style="14" customWidth="1"/>
    <col min="16" max="16" width="4.28515625" style="14" hidden="1" customWidth="1"/>
    <col min="17" max="16384" width="9" style="15"/>
  </cols>
  <sheetData>
    <row r="1" spans="1:16"/>
    <row r="2" spans="1:16"/>
    <row r="3" spans="1:16"/>
    <row r="4" spans="1:16"/>
    <row r="5" spans="1:16"/>
    <row r="6" spans="1:16" ht="16.5" thickBot="1"/>
    <row r="7" spans="1:16" ht="71.25" customHeight="1">
      <c r="A7" s="31" t="s">
        <v>10</v>
      </c>
      <c r="B7" s="39" t="s">
        <v>0</v>
      </c>
      <c r="C7" s="32" t="s">
        <v>20</v>
      </c>
      <c r="D7" s="32" t="s">
        <v>1</v>
      </c>
      <c r="E7" s="37" t="s">
        <v>2</v>
      </c>
      <c r="F7" s="37" t="s">
        <v>3</v>
      </c>
      <c r="G7" s="32"/>
      <c r="H7" s="33" t="s">
        <v>14</v>
      </c>
      <c r="I7" s="30" t="s">
        <v>6</v>
      </c>
      <c r="J7" s="30" t="s">
        <v>5</v>
      </c>
      <c r="K7" s="30" t="s">
        <v>7</v>
      </c>
      <c r="L7" s="36"/>
      <c r="M7" s="30" t="s">
        <v>15</v>
      </c>
      <c r="N7" s="30" t="s">
        <v>16</v>
      </c>
      <c r="O7" s="30" t="s">
        <v>17</v>
      </c>
      <c r="P7" s="34" t="s">
        <v>11</v>
      </c>
    </row>
    <row r="8" spans="1:16" ht="21" customHeight="1">
      <c r="A8" s="31"/>
      <c r="B8" s="40"/>
      <c r="C8" s="32"/>
      <c r="D8" s="32"/>
      <c r="E8" s="38"/>
      <c r="F8" s="38"/>
      <c r="G8" s="32"/>
      <c r="H8" s="33"/>
      <c r="I8" s="29">
        <v>60</v>
      </c>
      <c r="J8" s="29">
        <v>60</v>
      </c>
      <c r="K8" s="29">
        <v>60</v>
      </c>
      <c r="L8" s="36"/>
      <c r="M8" s="29">
        <v>60</v>
      </c>
      <c r="N8" s="29">
        <v>60</v>
      </c>
      <c r="O8" s="29">
        <v>60</v>
      </c>
      <c r="P8" s="35"/>
    </row>
    <row r="9" spans="1:16" ht="21" customHeight="1">
      <c r="A9" s="17">
        <v>1</v>
      </c>
      <c r="B9" s="3" t="s">
        <v>18</v>
      </c>
      <c r="C9" s="3">
        <v>100</v>
      </c>
      <c r="D9" s="18" t="s">
        <v>13</v>
      </c>
      <c r="E9" s="17" t="s">
        <v>12</v>
      </c>
      <c r="F9" s="19" t="s">
        <v>9</v>
      </c>
      <c r="G9" s="19"/>
      <c r="H9" s="19" t="s">
        <v>269</v>
      </c>
      <c r="I9" s="20">
        <v>60</v>
      </c>
      <c r="J9" s="20">
        <v>54</v>
      </c>
      <c r="K9" s="21">
        <v>15</v>
      </c>
      <c r="L9" s="21">
        <v>60</v>
      </c>
      <c r="M9" s="20">
        <v>60</v>
      </c>
      <c r="N9" s="20">
        <v>60</v>
      </c>
      <c r="O9" s="20">
        <v>39</v>
      </c>
      <c r="P9" s="16"/>
    </row>
    <row r="10" spans="1:16" ht="21" customHeight="1">
      <c r="A10" s="8">
        <v>2</v>
      </c>
      <c r="B10" s="3" t="s">
        <v>19</v>
      </c>
      <c r="C10" s="4">
        <v>101</v>
      </c>
      <c r="D10" s="5" t="s">
        <v>13</v>
      </c>
      <c r="E10" s="8" t="s">
        <v>12</v>
      </c>
      <c r="F10" s="9" t="s">
        <v>9</v>
      </c>
      <c r="G10" s="9"/>
      <c r="H10" s="9" t="s">
        <v>269</v>
      </c>
      <c r="I10" s="10">
        <v>60</v>
      </c>
      <c r="J10" s="10">
        <v>44</v>
      </c>
      <c r="K10" s="16">
        <v>60</v>
      </c>
      <c r="L10" s="16">
        <v>60</v>
      </c>
      <c r="M10" s="10">
        <v>12</v>
      </c>
      <c r="N10" s="10">
        <v>60</v>
      </c>
      <c r="O10" s="10">
        <v>60</v>
      </c>
      <c r="P10" s="16"/>
    </row>
    <row r="11" spans="1:16" ht="21" customHeight="1">
      <c r="A11" s="17">
        <v>3</v>
      </c>
      <c r="B11" s="3" t="s">
        <v>21</v>
      </c>
      <c r="C11" s="3">
        <v>102</v>
      </c>
      <c r="D11" s="5" t="s">
        <v>13</v>
      </c>
      <c r="E11" s="8" t="s">
        <v>12</v>
      </c>
      <c r="F11" s="9" t="s">
        <v>9</v>
      </c>
      <c r="G11" s="9"/>
      <c r="H11" s="9" t="s">
        <v>269</v>
      </c>
      <c r="I11" s="10">
        <v>44</v>
      </c>
      <c r="J11" s="10">
        <v>60</v>
      </c>
      <c r="K11" s="16">
        <v>60</v>
      </c>
      <c r="L11" s="16">
        <v>60</v>
      </c>
      <c r="M11" s="10">
        <v>60</v>
      </c>
      <c r="N11" s="10">
        <v>60</v>
      </c>
      <c r="O11" s="10">
        <v>60</v>
      </c>
      <c r="P11" s="16"/>
    </row>
    <row r="12" spans="1:16" ht="21" customHeight="1">
      <c r="A12" s="8">
        <v>4</v>
      </c>
      <c r="B12" s="3" t="s">
        <v>22</v>
      </c>
      <c r="C12" s="4">
        <v>103</v>
      </c>
      <c r="D12" s="5" t="s">
        <v>13</v>
      </c>
      <c r="E12" s="8" t="s">
        <v>12</v>
      </c>
      <c r="F12" s="29" t="s">
        <v>8</v>
      </c>
      <c r="G12" s="9"/>
      <c r="H12" s="9" t="s">
        <v>269</v>
      </c>
      <c r="I12" s="10">
        <v>60</v>
      </c>
      <c r="J12" s="10">
        <v>60</v>
      </c>
      <c r="K12" s="16">
        <v>60</v>
      </c>
      <c r="L12" s="16">
        <v>60</v>
      </c>
      <c r="M12" s="10">
        <v>60</v>
      </c>
      <c r="N12" s="10">
        <v>60</v>
      </c>
      <c r="O12" s="10">
        <v>60</v>
      </c>
      <c r="P12" s="16"/>
    </row>
    <row r="13" spans="1:16" ht="21" customHeight="1">
      <c r="A13" s="17">
        <v>5</v>
      </c>
      <c r="B13" s="3" t="s">
        <v>23</v>
      </c>
      <c r="C13" s="3">
        <v>104</v>
      </c>
      <c r="D13" s="5" t="s">
        <v>13</v>
      </c>
      <c r="E13" s="8" t="s">
        <v>12</v>
      </c>
      <c r="F13" s="9" t="s">
        <v>9</v>
      </c>
      <c r="G13" s="9"/>
      <c r="H13" s="9" t="s">
        <v>269</v>
      </c>
      <c r="I13" s="10">
        <v>60</v>
      </c>
      <c r="J13" s="10">
        <v>60</v>
      </c>
      <c r="K13" s="16">
        <v>15</v>
      </c>
      <c r="L13" s="16">
        <v>60</v>
      </c>
      <c r="M13" s="10">
        <v>60</v>
      </c>
      <c r="N13" s="10">
        <v>60</v>
      </c>
      <c r="O13" s="10">
        <v>22</v>
      </c>
      <c r="P13" s="16"/>
    </row>
    <row r="14" spans="1:16" ht="21" customHeight="1">
      <c r="A14" s="8">
        <v>6</v>
      </c>
      <c r="B14" s="3" t="s">
        <v>24</v>
      </c>
      <c r="C14" s="4">
        <v>105</v>
      </c>
      <c r="D14" s="5" t="s">
        <v>13</v>
      </c>
      <c r="E14" s="8" t="s">
        <v>12</v>
      </c>
      <c r="F14" s="9" t="s">
        <v>9</v>
      </c>
      <c r="G14" s="9"/>
      <c r="H14" s="9" t="s">
        <v>269</v>
      </c>
      <c r="I14" s="10">
        <v>60</v>
      </c>
      <c r="J14" s="10">
        <v>54</v>
      </c>
      <c r="K14" s="16">
        <v>15</v>
      </c>
      <c r="L14" s="16">
        <v>60</v>
      </c>
      <c r="M14" s="10">
        <v>60</v>
      </c>
      <c r="N14" s="10">
        <v>60</v>
      </c>
      <c r="O14" s="10">
        <v>39</v>
      </c>
      <c r="P14" s="16"/>
    </row>
    <row r="15" spans="1:16" ht="21" customHeight="1">
      <c r="A15" s="17">
        <v>7</v>
      </c>
      <c r="B15" s="3" t="s">
        <v>25</v>
      </c>
      <c r="C15" s="3">
        <v>106</v>
      </c>
      <c r="D15" s="5" t="s">
        <v>13</v>
      </c>
      <c r="E15" s="8" t="s">
        <v>12</v>
      </c>
      <c r="F15" s="9" t="s">
        <v>9</v>
      </c>
      <c r="G15" s="9"/>
      <c r="H15" s="9" t="s">
        <v>269</v>
      </c>
      <c r="I15" s="10">
        <v>60</v>
      </c>
      <c r="J15" s="10">
        <v>44</v>
      </c>
      <c r="K15" s="16">
        <v>60</v>
      </c>
      <c r="L15" s="16">
        <v>60</v>
      </c>
      <c r="M15" s="10">
        <v>12</v>
      </c>
      <c r="N15" s="10">
        <v>60</v>
      </c>
      <c r="O15" s="10">
        <v>60</v>
      </c>
      <c r="P15" s="16"/>
    </row>
    <row r="16" spans="1:16" ht="21" customHeight="1">
      <c r="A16" s="8">
        <v>8</v>
      </c>
      <c r="B16" s="3" t="s">
        <v>26</v>
      </c>
      <c r="C16" s="4">
        <v>107</v>
      </c>
      <c r="D16" s="5" t="s">
        <v>13</v>
      </c>
      <c r="E16" s="8" t="s">
        <v>12</v>
      </c>
      <c r="F16" s="9" t="s">
        <v>9</v>
      </c>
      <c r="G16" s="9"/>
      <c r="H16" s="9" t="s">
        <v>269</v>
      </c>
      <c r="I16" s="10">
        <v>44</v>
      </c>
      <c r="J16" s="10">
        <v>60</v>
      </c>
      <c r="K16" s="16">
        <v>60</v>
      </c>
      <c r="L16" s="16">
        <v>60</v>
      </c>
      <c r="M16" s="10">
        <v>60</v>
      </c>
      <c r="N16" s="10">
        <v>60</v>
      </c>
      <c r="O16" s="10">
        <v>60</v>
      </c>
      <c r="P16" s="16"/>
    </row>
    <row r="17" spans="1:16" ht="21" customHeight="1">
      <c r="A17" s="17">
        <v>9</v>
      </c>
      <c r="B17" s="3" t="s">
        <v>27</v>
      </c>
      <c r="C17" s="3">
        <v>108</v>
      </c>
      <c r="D17" s="5" t="s">
        <v>13</v>
      </c>
      <c r="E17" s="8" t="s">
        <v>12</v>
      </c>
      <c r="F17" s="9" t="s">
        <v>9</v>
      </c>
      <c r="G17" s="9"/>
      <c r="H17" s="9" t="s">
        <v>269</v>
      </c>
      <c r="I17" s="10">
        <v>60</v>
      </c>
      <c r="J17" s="10">
        <v>60</v>
      </c>
      <c r="K17" s="16">
        <v>60</v>
      </c>
      <c r="L17" s="16">
        <v>60</v>
      </c>
      <c r="M17" s="10">
        <v>60</v>
      </c>
      <c r="N17" s="10">
        <v>60</v>
      </c>
      <c r="O17" s="10">
        <v>60</v>
      </c>
      <c r="P17" s="16"/>
    </row>
    <row r="18" spans="1:16" ht="21" customHeight="1">
      <c r="A18" s="8">
        <v>10</v>
      </c>
      <c r="B18" s="3" t="s">
        <v>28</v>
      </c>
      <c r="C18" s="4">
        <v>109</v>
      </c>
      <c r="D18" s="5" t="s">
        <v>13</v>
      </c>
      <c r="E18" s="8" t="s">
        <v>12</v>
      </c>
      <c r="F18" s="9" t="s">
        <v>9</v>
      </c>
      <c r="G18" s="9"/>
      <c r="H18" s="9" t="s">
        <v>269</v>
      </c>
      <c r="I18" s="10">
        <v>60</v>
      </c>
      <c r="J18" s="10">
        <v>60</v>
      </c>
      <c r="K18" s="16">
        <v>15</v>
      </c>
      <c r="L18" s="16">
        <v>60</v>
      </c>
      <c r="M18" s="10">
        <v>60</v>
      </c>
      <c r="N18" s="10">
        <v>60</v>
      </c>
      <c r="O18" s="10">
        <v>22</v>
      </c>
      <c r="P18" s="16"/>
    </row>
    <row r="19" spans="1:16" ht="21" customHeight="1">
      <c r="A19" s="17">
        <v>11</v>
      </c>
      <c r="B19" s="3" t="s">
        <v>29</v>
      </c>
      <c r="C19" s="3">
        <v>110</v>
      </c>
      <c r="D19" s="5" t="s">
        <v>13</v>
      </c>
      <c r="E19" s="8" t="s">
        <v>12</v>
      </c>
      <c r="F19" s="9" t="s">
        <v>9</v>
      </c>
      <c r="G19" s="9"/>
      <c r="H19" s="9" t="s">
        <v>269</v>
      </c>
      <c r="I19" s="10">
        <v>60</v>
      </c>
      <c r="J19" s="10">
        <v>54</v>
      </c>
      <c r="K19" s="16">
        <v>15</v>
      </c>
      <c r="L19" s="16">
        <v>60</v>
      </c>
      <c r="M19" s="10">
        <v>60</v>
      </c>
      <c r="N19" s="10">
        <v>60</v>
      </c>
      <c r="O19" s="10">
        <v>39</v>
      </c>
      <c r="P19" s="16"/>
    </row>
    <row r="20" spans="1:16" ht="21" customHeight="1">
      <c r="A20" s="8">
        <v>12</v>
      </c>
      <c r="B20" s="3" t="s">
        <v>30</v>
      </c>
      <c r="C20" s="4">
        <v>111</v>
      </c>
      <c r="D20" s="5" t="s">
        <v>13</v>
      </c>
      <c r="E20" s="8" t="s">
        <v>12</v>
      </c>
      <c r="F20" s="9" t="s">
        <v>9</v>
      </c>
      <c r="G20" s="9"/>
      <c r="H20" s="9" t="s">
        <v>269</v>
      </c>
      <c r="I20" s="10">
        <v>60</v>
      </c>
      <c r="J20" s="10">
        <v>44</v>
      </c>
      <c r="K20" s="16">
        <v>60</v>
      </c>
      <c r="L20" s="16">
        <v>60</v>
      </c>
      <c r="M20" s="10">
        <v>12</v>
      </c>
      <c r="N20" s="10">
        <v>60</v>
      </c>
      <c r="O20" s="10">
        <v>60</v>
      </c>
      <c r="P20" s="16"/>
    </row>
    <row r="21" spans="1:16" ht="21" customHeight="1">
      <c r="A21" s="17">
        <v>13</v>
      </c>
      <c r="B21" s="3" t="s">
        <v>31</v>
      </c>
      <c r="C21" s="3">
        <v>112</v>
      </c>
      <c r="D21" s="5" t="s">
        <v>13</v>
      </c>
      <c r="E21" s="8" t="s">
        <v>12</v>
      </c>
      <c r="F21" s="9" t="s">
        <v>9</v>
      </c>
      <c r="G21" s="9"/>
      <c r="H21" s="9" t="s">
        <v>269</v>
      </c>
      <c r="I21" s="10">
        <v>44</v>
      </c>
      <c r="J21" s="10">
        <v>60</v>
      </c>
      <c r="K21" s="16">
        <v>60</v>
      </c>
      <c r="L21" s="16">
        <v>60</v>
      </c>
      <c r="M21" s="10">
        <v>60</v>
      </c>
      <c r="N21" s="10">
        <v>60</v>
      </c>
      <c r="O21" s="10">
        <v>60</v>
      </c>
      <c r="P21" s="16"/>
    </row>
    <row r="22" spans="1:16" ht="21" customHeight="1">
      <c r="A22" s="8">
        <v>14</v>
      </c>
      <c r="B22" s="3" t="s">
        <v>32</v>
      </c>
      <c r="C22" s="4">
        <v>113</v>
      </c>
      <c r="D22" s="5" t="s">
        <v>13</v>
      </c>
      <c r="E22" s="8" t="s">
        <v>12</v>
      </c>
      <c r="F22" s="9" t="s">
        <v>9</v>
      </c>
      <c r="G22" s="9"/>
      <c r="H22" s="9" t="s">
        <v>269</v>
      </c>
      <c r="I22" s="10">
        <v>60</v>
      </c>
      <c r="J22" s="10">
        <v>60</v>
      </c>
      <c r="K22" s="16">
        <v>60</v>
      </c>
      <c r="L22" s="16">
        <v>60</v>
      </c>
      <c r="M22" s="10">
        <v>60</v>
      </c>
      <c r="N22" s="10">
        <v>60</v>
      </c>
      <c r="O22" s="10">
        <v>60</v>
      </c>
      <c r="P22" s="16"/>
    </row>
    <row r="23" spans="1:16" ht="21" customHeight="1">
      <c r="A23" s="17">
        <v>15</v>
      </c>
      <c r="B23" s="3" t="s">
        <v>33</v>
      </c>
      <c r="C23" s="3">
        <v>114</v>
      </c>
      <c r="D23" s="5" t="s">
        <v>13</v>
      </c>
      <c r="E23" s="8" t="s">
        <v>12</v>
      </c>
      <c r="F23" s="9" t="s">
        <v>9</v>
      </c>
      <c r="G23" s="9"/>
      <c r="H23" s="9" t="s">
        <v>269</v>
      </c>
      <c r="I23" s="10">
        <v>60</v>
      </c>
      <c r="J23" s="10">
        <v>60</v>
      </c>
      <c r="K23" s="16">
        <v>15</v>
      </c>
      <c r="L23" s="16">
        <v>60</v>
      </c>
      <c r="M23" s="10">
        <v>60</v>
      </c>
      <c r="N23" s="10">
        <v>60</v>
      </c>
      <c r="O23" s="10">
        <v>22</v>
      </c>
      <c r="P23" s="16"/>
    </row>
    <row r="24" spans="1:16" ht="21" customHeight="1">
      <c r="A24" s="8">
        <v>16</v>
      </c>
      <c r="B24" s="3" t="s">
        <v>34</v>
      </c>
      <c r="C24" s="4">
        <v>115</v>
      </c>
      <c r="D24" s="5" t="s">
        <v>13</v>
      </c>
      <c r="E24" s="8" t="s">
        <v>12</v>
      </c>
      <c r="F24" s="9" t="s">
        <v>9</v>
      </c>
      <c r="G24" s="9"/>
      <c r="H24" s="9" t="s">
        <v>269</v>
      </c>
      <c r="I24" s="10">
        <v>60</v>
      </c>
      <c r="J24" s="10">
        <v>54</v>
      </c>
      <c r="K24" s="16">
        <v>15</v>
      </c>
      <c r="L24" s="16">
        <v>60</v>
      </c>
      <c r="M24" s="10">
        <v>60</v>
      </c>
      <c r="N24" s="10">
        <v>60</v>
      </c>
      <c r="O24" s="10">
        <v>39</v>
      </c>
      <c r="P24" s="16"/>
    </row>
    <row r="25" spans="1:16" ht="21" customHeight="1">
      <c r="A25" s="17">
        <v>17</v>
      </c>
      <c r="B25" s="3" t="s">
        <v>35</v>
      </c>
      <c r="C25" s="3">
        <v>116</v>
      </c>
      <c r="D25" s="5" t="s">
        <v>13</v>
      </c>
      <c r="E25" s="8" t="s">
        <v>12</v>
      </c>
      <c r="F25" s="9" t="s">
        <v>9</v>
      </c>
      <c r="G25" s="9"/>
      <c r="H25" s="9" t="s">
        <v>269</v>
      </c>
      <c r="I25" s="10">
        <v>60</v>
      </c>
      <c r="J25" s="10">
        <v>44</v>
      </c>
      <c r="K25" s="16">
        <v>60</v>
      </c>
      <c r="L25" s="16">
        <v>60</v>
      </c>
      <c r="M25" s="10">
        <v>12</v>
      </c>
      <c r="N25" s="10">
        <v>60</v>
      </c>
      <c r="O25" s="10">
        <v>60</v>
      </c>
      <c r="P25" s="16"/>
    </row>
    <row r="26" spans="1:16" ht="21" customHeight="1">
      <c r="A26" s="8">
        <v>18</v>
      </c>
      <c r="B26" s="3" t="s">
        <v>36</v>
      </c>
      <c r="C26" s="4">
        <v>117</v>
      </c>
      <c r="D26" s="5" t="s">
        <v>13</v>
      </c>
      <c r="E26" s="8" t="s">
        <v>12</v>
      </c>
      <c r="F26" s="9" t="s">
        <v>9</v>
      </c>
      <c r="G26" s="9"/>
      <c r="H26" s="9" t="s">
        <v>269</v>
      </c>
      <c r="I26" s="10">
        <v>44</v>
      </c>
      <c r="J26" s="10">
        <v>60</v>
      </c>
      <c r="K26" s="16">
        <v>60</v>
      </c>
      <c r="L26" s="16">
        <v>60</v>
      </c>
      <c r="M26" s="10">
        <v>60</v>
      </c>
      <c r="N26" s="10">
        <v>60</v>
      </c>
      <c r="O26" s="10">
        <v>60</v>
      </c>
      <c r="P26" s="16"/>
    </row>
    <row r="27" spans="1:16" ht="21" customHeight="1">
      <c r="A27" s="17">
        <v>19</v>
      </c>
      <c r="B27" s="3" t="s">
        <v>37</v>
      </c>
      <c r="C27" s="3">
        <v>118</v>
      </c>
      <c r="D27" s="5" t="s">
        <v>13</v>
      </c>
      <c r="E27" s="8" t="s">
        <v>12</v>
      </c>
      <c r="F27" s="9" t="s">
        <v>9</v>
      </c>
      <c r="G27" s="9"/>
      <c r="H27" s="9" t="s">
        <v>269</v>
      </c>
      <c r="I27" s="10">
        <v>60</v>
      </c>
      <c r="J27" s="10">
        <v>60</v>
      </c>
      <c r="K27" s="16">
        <v>60</v>
      </c>
      <c r="L27" s="16">
        <v>60</v>
      </c>
      <c r="M27" s="10">
        <v>60</v>
      </c>
      <c r="N27" s="10">
        <v>60</v>
      </c>
      <c r="O27" s="10">
        <v>60</v>
      </c>
      <c r="P27" s="16"/>
    </row>
    <row r="28" spans="1:16" ht="21" customHeight="1">
      <c r="A28" s="8">
        <v>20</v>
      </c>
      <c r="B28" s="3" t="s">
        <v>38</v>
      </c>
      <c r="C28" s="4">
        <v>119</v>
      </c>
      <c r="D28" s="5" t="s">
        <v>13</v>
      </c>
      <c r="E28" s="8" t="s">
        <v>12</v>
      </c>
      <c r="F28" s="9" t="s">
        <v>9</v>
      </c>
      <c r="G28" s="9"/>
      <c r="H28" s="9" t="s">
        <v>269</v>
      </c>
      <c r="I28" s="10">
        <v>60</v>
      </c>
      <c r="J28" s="10">
        <v>60</v>
      </c>
      <c r="K28" s="16">
        <v>15</v>
      </c>
      <c r="L28" s="16">
        <v>60</v>
      </c>
      <c r="M28" s="10">
        <v>60</v>
      </c>
      <c r="N28" s="10">
        <v>60</v>
      </c>
      <c r="O28" s="10">
        <v>22</v>
      </c>
      <c r="P28" s="16"/>
    </row>
    <row r="29" spans="1:16" ht="21" customHeight="1">
      <c r="A29" s="17">
        <v>21</v>
      </c>
      <c r="B29" s="3" t="s">
        <v>39</v>
      </c>
      <c r="C29" s="3">
        <v>120</v>
      </c>
      <c r="D29" s="5" t="s">
        <v>13</v>
      </c>
      <c r="E29" s="8" t="s">
        <v>12</v>
      </c>
      <c r="F29" s="9" t="s">
        <v>9</v>
      </c>
      <c r="G29" s="9"/>
      <c r="H29" s="9" t="s">
        <v>269</v>
      </c>
      <c r="I29" s="10">
        <v>60</v>
      </c>
      <c r="J29" s="10">
        <v>54</v>
      </c>
      <c r="K29" s="16">
        <v>15</v>
      </c>
      <c r="L29" s="16">
        <v>60</v>
      </c>
      <c r="M29" s="10">
        <v>60</v>
      </c>
      <c r="N29" s="10">
        <v>60</v>
      </c>
      <c r="O29" s="10">
        <v>39</v>
      </c>
      <c r="P29" s="16"/>
    </row>
    <row r="30" spans="1:16" ht="21" customHeight="1">
      <c r="A30" s="8">
        <v>22</v>
      </c>
      <c r="B30" s="3" t="s">
        <v>40</v>
      </c>
      <c r="C30" s="4">
        <v>121</v>
      </c>
      <c r="D30" s="5" t="s">
        <v>13</v>
      </c>
      <c r="E30" s="8" t="s">
        <v>12</v>
      </c>
      <c r="F30" s="9" t="s">
        <v>9</v>
      </c>
      <c r="G30" s="9"/>
      <c r="H30" s="9" t="s">
        <v>269</v>
      </c>
      <c r="I30" s="10">
        <v>60</v>
      </c>
      <c r="J30" s="10">
        <v>44</v>
      </c>
      <c r="K30" s="16">
        <v>60</v>
      </c>
      <c r="L30" s="16">
        <v>60</v>
      </c>
      <c r="M30" s="10">
        <v>12</v>
      </c>
      <c r="N30" s="10">
        <v>60</v>
      </c>
      <c r="O30" s="10">
        <v>60</v>
      </c>
      <c r="P30" s="16"/>
    </row>
    <row r="31" spans="1:16" ht="21" customHeight="1">
      <c r="A31" s="17">
        <v>23</v>
      </c>
      <c r="B31" s="3" t="s">
        <v>41</v>
      </c>
      <c r="C31" s="3">
        <v>122</v>
      </c>
      <c r="D31" s="5" t="s">
        <v>13</v>
      </c>
      <c r="E31" s="8" t="s">
        <v>12</v>
      </c>
      <c r="F31" s="9" t="s">
        <v>9</v>
      </c>
      <c r="G31" s="9"/>
      <c r="H31" s="9" t="s">
        <v>269</v>
      </c>
      <c r="I31" s="10">
        <v>44</v>
      </c>
      <c r="J31" s="10">
        <v>60</v>
      </c>
      <c r="K31" s="16">
        <v>60</v>
      </c>
      <c r="L31" s="16">
        <v>60</v>
      </c>
      <c r="M31" s="10">
        <v>60</v>
      </c>
      <c r="N31" s="10">
        <v>60</v>
      </c>
      <c r="O31" s="10">
        <v>60</v>
      </c>
      <c r="P31" s="16"/>
    </row>
    <row r="32" spans="1:16" ht="21" customHeight="1">
      <c r="A32" s="8">
        <v>24</v>
      </c>
      <c r="B32" s="3" t="s">
        <v>42</v>
      </c>
      <c r="C32" s="4">
        <v>123</v>
      </c>
      <c r="D32" s="5" t="s">
        <v>13</v>
      </c>
      <c r="E32" s="8" t="s">
        <v>12</v>
      </c>
      <c r="F32" s="9" t="s">
        <v>9</v>
      </c>
      <c r="G32" s="9"/>
      <c r="H32" s="9" t="s">
        <v>269</v>
      </c>
      <c r="I32" s="10">
        <v>60</v>
      </c>
      <c r="J32" s="10">
        <v>60</v>
      </c>
      <c r="K32" s="16">
        <v>60</v>
      </c>
      <c r="L32" s="16">
        <v>60</v>
      </c>
      <c r="M32" s="10">
        <v>60</v>
      </c>
      <c r="N32" s="10">
        <v>60</v>
      </c>
      <c r="O32" s="10">
        <v>60</v>
      </c>
      <c r="P32" s="16"/>
    </row>
    <row r="33" spans="1:16" ht="21" customHeight="1">
      <c r="A33" s="17">
        <v>25</v>
      </c>
      <c r="B33" s="3" t="s">
        <v>43</v>
      </c>
      <c r="C33" s="3">
        <v>124</v>
      </c>
      <c r="D33" s="5" t="s">
        <v>13</v>
      </c>
      <c r="E33" s="8" t="s">
        <v>12</v>
      </c>
      <c r="F33" s="9" t="s">
        <v>9</v>
      </c>
      <c r="G33" s="9"/>
      <c r="H33" s="9" t="s">
        <v>269</v>
      </c>
      <c r="I33" s="10">
        <v>60</v>
      </c>
      <c r="J33" s="10">
        <v>60</v>
      </c>
      <c r="K33" s="16">
        <v>15</v>
      </c>
      <c r="L33" s="16">
        <v>60</v>
      </c>
      <c r="M33" s="10">
        <v>60</v>
      </c>
      <c r="N33" s="10">
        <v>60</v>
      </c>
      <c r="O33" s="10">
        <v>22</v>
      </c>
      <c r="P33" s="16"/>
    </row>
    <row r="34" spans="1:16" ht="21" customHeight="1">
      <c r="A34" s="8">
        <v>26</v>
      </c>
      <c r="B34" s="3" t="s">
        <v>44</v>
      </c>
      <c r="C34" s="4">
        <v>125</v>
      </c>
      <c r="D34" s="5" t="s">
        <v>13</v>
      </c>
      <c r="E34" s="8" t="s">
        <v>12</v>
      </c>
      <c r="F34" s="9" t="s">
        <v>9</v>
      </c>
      <c r="G34" s="9"/>
      <c r="H34" s="9" t="s">
        <v>269</v>
      </c>
      <c r="I34" s="10">
        <v>60</v>
      </c>
      <c r="J34" s="10">
        <v>54</v>
      </c>
      <c r="K34" s="16">
        <v>15</v>
      </c>
      <c r="L34" s="16">
        <v>60</v>
      </c>
      <c r="M34" s="10">
        <v>60</v>
      </c>
      <c r="N34" s="10">
        <v>60</v>
      </c>
      <c r="O34" s="10">
        <v>39</v>
      </c>
      <c r="P34" s="16"/>
    </row>
    <row r="35" spans="1:16" ht="21" customHeight="1">
      <c r="A35" s="17">
        <v>27</v>
      </c>
      <c r="B35" s="3" t="s">
        <v>45</v>
      </c>
      <c r="C35" s="3">
        <v>126</v>
      </c>
      <c r="D35" s="5" t="s">
        <v>13</v>
      </c>
      <c r="E35" s="8" t="s">
        <v>12</v>
      </c>
      <c r="F35" s="9" t="s">
        <v>9</v>
      </c>
      <c r="G35" s="9"/>
      <c r="H35" s="9" t="s">
        <v>269</v>
      </c>
      <c r="I35" s="10">
        <v>60</v>
      </c>
      <c r="J35" s="10">
        <v>44</v>
      </c>
      <c r="K35" s="16">
        <v>60</v>
      </c>
      <c r="L35" s="16">
        <v>60</v>
      </c>
      <c r="M35" s="10">
        <v>12</v>
      </c>
      <c r="N35" s="10">
        <v>60</v>
      </c>
      <c r="O35" s="10">
        <v>60</v>
      </c>
      <c r="P35" s="16"/>
    </row>
    <row r="36" spans="1:16" ht="21" customHeight="1">
      <c r="A36" s="8">
        <v>28</v>
      </c>
      <c r="B36" s="3" t="s">
        <v>46</v>
      </c>
      <c r="C36" s="4">
        <v>127</v>
      </c>
      <c r="D36" s="5" t="s">
        <v>13</v>
      </c>
      <c r="E36" s="8" t="s">
        <v>12</v>
      </c>
      <c r="F36" s="9" t="s">
        <v>9</v>
      </c>
      <c r="G36" s="9"/>
      <c r="H36" s="9" t="s">
        <v>269</v>
      </c>
      <c r="I36" s="10">
        <v>44</v>
      </c>
      <c r="J36" s="10">
        <v>60</v>
      </c>
      <c r="K36" s="16">
        <v>60</v>
      </c>
      <c r="L36" s="16">
        <v>60</v>
      </c>
      <c r="M36" s="10">
        <v>60</v>
      </c>
      <c r="N36" s="10">
        <v>60</v>
      </c>
      <c r="O36" s="10">
        <v>60</v>
      </c>
      <c r="P36" s="16"/>
    </row>
    <row r="37" spans="1:16" ht="21" customHeight="1">
      <c r="A37" s="17">
        <v>29</v>
      </c>
      <c r="B37" s="3" t="s">
        <v>47</v>
      </c>
      <c r="C37" s="3">
        <v>128</v>
      </c>
      <c r="D37" s="5" t="s">
        <v>13</v>
      </c>
      <c r="E37" s="8" t="s">
        <v>12</v>
      </c>
      <c r="F37" s="9" t="s">
        <v>9</v>
      </c>
      <c r="G37" s="9"/>
      <c r="H37" s="9" t="s">
        <v>269</v>
      </c>
      <c r="I37" s="10">
        <v>60</v>
      </c>
      <c r="J37" s="10">
        <v>60</v>
      </c>
      <c r="K37" s="16">
        <v>60</v>
      </c>
      <c r="L37" s="16">
        <v>60</v>
      </c>
      <c r="M37" s="10">
        <v>60</v>
      </c>
      <c r="N37" s="10">
        <v>60</v>
      </c>
      <c r="O37" s="10">
        <v>60</v>
      </c>
      <c r="P37" s="16"/>
    </row>
    <row r="38" spans="1:16" ht="21" customHeight="1">
      <c r="A38" s="8">
        <v>30</v>
      </c>
      <c r="B38" s="3" t="s">
        <v>48</v>
      </c>
      <c r="C38" s="4">
        <v>129</v>
      </c>
      <c r="D38" s="5" t="s">
        <v>13</v>
      </c>
      <c r="E38" s="8" t="s">
        <v>12</v>
      </c>
      <c r="F38" s="9" t="s">
        <v>9</v>
      </c>
      <c r="G38" s="9"/>
      <c r="H38" s="9" t="s">
        <v>269</v>
      </c>
      <c r="I38" s="10">
        <v>60</v>
      </c>
      <c r="J38" s="10">
        <v>60</v>
      </c>
      <c r="K38" s="16">
        <v>15</v>
      </c>
      <c r="L38" s="16">
        <v>60</v>
      </c>
      <c r="M38" s="10">
        <v>60</v>
      </c>
      <c r="N38" s="10">
        <v>60</v>
      </c>
      <c r="O38" s="10">
        <v>22</v>
      </c>
      <c r="P38" s="16"/>
    </row>
    <row r="39" spans="1:16" ht="21" customHeight="1">
      <c r="A39" s="17">
        <v>31</v>
      </c>
      <c r="B39" s="3" t="s">
        <v>49</v>
      </c>
      <c r="C39" s="3">
        <v>130</v>
      </c>
      <c r="D39" s="5" t="s">
        <v>13</v>
      </c>
      <c r="E39" s="8" t="s">
        <v>12</v>
      </c>
      <c r="F39" s="9" t="s">
        <v>9</v>
      </c>
      <c r="G39" s="9"/>
      <c r="H39" s="9" t="s">
        <v>269</v>
      </c>
      <c r="I39" s="10">
        <v>60</v>
      </c>
      <c r="J39" s="10">
        <v>54</v>
      </c>
      <c r="K39" s="16">
        <v>15</v>
      </c>
      <c r="L39" s="16">
        <v>60</v>
      </c>
      <c r="M39" s="10">
        <v>60</v>
      </c>
      <c r="N39" s="10">
        <v>60</v>
      </c>
      <c r="O39" s="10">
        <v>39</v>
      </c>
      <c r="P39" s="16"/>
    </row>
    <row r="40" spans="1:16" ht="21" customHeight="1">
      <c r="A40" s="8">
        <v>32</v>
      </c>
      <c r="B40" s="3" t="s">
        <v>50</v>
      </c>
      <c r="C40" s="4">
        <v>131</v>
      </c>
      <c r="D40" s="5" t="s">
        <v>13</v>
      </c>
      <c r="E40" s="8" t="s">
        <v>12</v>
      </c>
      <c r="F40" s="9" t="s">
        <v>9</v>
      </c>
      <c r="G40" s="9"/>
      <c r="H40" s="9" t="s">
        <v>269</v>
      </c>
      <c r="I40" s="10">
        <v>60</v>
      </c>
      <c r="J40" s="10">
        <v>44</v>
      </c>
      <c r="K40" s="16">
        <v>60</v>
      </c>
      <c r="L40" s="16">
        <v>60</v>
      </c>
      <c r="M40" s="10">
        <v>12</v>
      </c>
      <c r="N40" s="10">
        <v>60</v>
      </c>
      <c r="O40" s="10">
        <v>60</v>
      </c>
      <c r="P40" s="16"/>
    </row>
    <row r="41" spans="1:16" ht="21" customHeight="1">
      <c r="A41" s="17">
        <v>33</v>
      </c>
      <c r="B41" s="3" t="s">
        <v>51</v>
      </c>
      <c r="C41" s="3">
        <v>132</v>
      </c>
      <c r="D41" s="5" t="s">
        <v>13</v>
      </c>
      <c r="E41" s="8" t="s">
        <v>12</v>
      </c>
      <c r="F41" s="9" t="s">
        <v>9</v>
      </c>
      <c r="G41" s="9"/>
      <c r="H41" s="9" t="s">
        <v>269</v>
      </c>
      <c r="I41" s="10">
        <v>44</v>
      </c>
      <c r="J41" s="10">
        <v>60</v>
      </c>
      <c r="K41" s="16">
        <v>60</v>
      </c>
      <c r="L41" s="16">
        <v>60</v>
      </c>
      <c r="M41" s="10">
        <v>60</v>
      </c>
      <c r="N41" s="10">
        <v>60</v>
      </c>
      <c r="O41" s="10">
        <v>60</v>
      </c>
      <c r="P41" s="16"/>
    </row>
    <row r="42" spans="1:16" ht="21" customHeight="1">
      <c r="A42" s="8">
        <v>34</v>
      </c>
      <c r="B42" s="3" t="s">
        <v>52</v>
      </c>
      <c r="C42" s="4">
        <v>133</v>
      </c>
      <c r="D42" s="5" t="s">
        <v>13</v>
      </c>
      <c r="E42" s="8" t="s">
        <v>12</v>
      </c>
      <c r="F42" s="9" t="s">
        <v>9</v>
      </c>
      <c r="G42" s="9"/>
      <c r="H42" s="9" t="s">
        <v>269</v>
      </c>
      <c r="I42" s="10">
        <v>60</v>
      </c>
      <c r="J42" s="10">
        <v>60</v>
      </c>
      <c r="K42" s="16">
        <v>60</v>
      </c>
      <c r="L42" s="16">
        <v>60</v>
      </c>
      <c r="M42" s="10">
        <v>60</v>
      </c>
      <c r="N42" s="10">
        <v>60</v>
      </c>
      <c r="O42" s="10">
        <v>60</v>
      </c>
      <c r="P42" s="16"/>
    </row>
    <row r="43" spans="1:16" ht="21" customHeight="1">
      <c r="A43" s="17">
        <v>35</v>
      </c>
      <c r="B43" s="3" t="s">
        <v>53</v>
      </c>
      <c r="C43" s="3">
        <v>134</v>
      </c>
      <c r="D43" s="5" t="s">
        <v>13</v>
      </c>
      <c r="E43" s="8" t="s">
        <v>12</v>
      </c>
      <c r="F43" s="9" t="s">
        <v>9</v>
      </c>
      <c r="G43" s="9"/>
      <c r="H43" s="9" t="s">
        <v>269</v>
      </c>
      <c r="I43" s="10">
        <v>60</v>
      </c>
      <c r="J43" s="10">
        <v>60</v>
      </c>
      <c r="K43" s="16">
        <v>15</v>
      </c>
      <c r="L43" s="16">
        <v>60</v>
      </c>
      <c r="M43" s="10">
        <v>60</v>
      </c>
      <c r="N43" s="10">
        <v>60</v>
      </c>
      <c r="O43" s="10">
        <v>22</v>
      </c>
      <c r="P43" s="16"/>
    </row>
    <row r="44" spans="1:16" ht="21" customHeight="1">
      <c r="A44" s="8">
        <v>36</v>
      </c>
      <c r="B44" s="3" t="s">
        <v>54</v>
      </c>
      <c r="C44" s="4">
        <v>135</v>
      </c>
      <c r="D44" s="5" t="s">
        <v>13</v>
      </c>
      <c r="E44" s="8" t="s">
        <v>12</v>
      </c>
      <c r="F44" s="9" t="s">
        <v>9</v>
      </c>
      <c r="G44" s="9"/>
      <c r="H44" s="9" t="s">
        <v>269</v>
      </c>
      <c r="I44" s="10">
        <v>60</v>
      </c>
      <c r="J44" s="10">
        <v>54</v>
      </c>
      <c r="K44" s="16">
        <v>15</v>
      </c>
      <c r="L44" s="16">
        <v>60</v>
      </c>
      <c r="M44" s="10">
        <v>60</v>
      </c>
      <c r="N44" s="10">
        <v>60</v>
      </c>
      <c r="O44" s="10">
        <v>39</v>
      </c>
      <c r="P44" s="16"/>
    </row>
    <row r="45" spans="1:16" ht="21" customHeight="1">
      <c r="A45" s="17">
        <v>37</v>
      </c>
      <c r="B45" s="3" t="s">
        <v>55</v>
      </c>
      <c r="C45" s="3">
        <v>136</v>
      </c>
      <c r="D45" s="5" t="s">
        <v>13</v>
      </c>
      <c r="E45" s="8" t="s">
        <v>12</v>
      </c>
      <c r="F45" s="9" t="s">
        <v>9</v>
      </c>
      <c r="G45" s="9"/>
      <c r="H45" s="9" t="s">
        <v>269</v>
      </c>
      <c r="I45" s="10">
        <v>60</v>
      </c>
      <c r="J45" s="10">
        <v>44</v>
      </c>
      <c r="K45" s="16">
        <v>60</v>
      </c>
      <c r="L45" s="16">
        <v>60</v>
      </c>
      <c r="M45" s="10">
        <v>12</v>
      </c>
      <c r="N45" s="10">
        <v>60</v>
      </c>
      <c r="O45" s="10">
        <v>60</v>
      </c>
      <c r="P45" s="16"/>
    </row>
    <row r="46" spans="1:16" ht="21" customHeight="1">
      <c r="A46" s="8">
        <v>38</v>
      </c>
      <c r="B46" s="3" t="s">
        <v>56</v>
      </c>
      <c r="C46" s="4">
        <v>137</v>
      </c>
      <c r="D46" s="5" t="s">
        <v>13</v>
      </c>
      <c r="E46" s="8" t="s">
        <v>12</v>
      </c>
      <c r="F46" s="29" t="s">
        <v>8</v>
      </c>
      <c r="G46" s="9"/>
      <c r="H46" s="9" t="s">
        <v>269</v>
      </c>
      <c r="I46" s="10">
        <v>44</v>
      </c>
      <c r="J46" s="10">
        <v>60</v>
      </c>
      <c r="K46" s="16">
        <v>11</v>
      </c>
      <c r="L46" s="16">
        <v>60</v>
      </c>
      <c r="M46" s="10">
        <v>60</v>
      </c>
      <c r="N46" s="10">
        <v>60</v>
      </c>
      <c r="O46" s="10">
        <v>60</v>
      </c>
      <c r="P46" s="16"/>
    </row>
    <row r="47" spans="1:16" ht="21" customHeight="1">
      <c r="A47" s="17">
        <v>39</v>
      </c>
      <c r="B47" s="3" t="s">
        <v>57</v>
      </c>
      <c r="C47" s="3">
        <v>138</v>
      </c>
      <c r="D47" s="5" t="s">
        <v>13</v>
      </c>
      <c r="E47" s="8" t="s">
        <v>12</v>
      </c>
      <c r="F47" s="9" t="s">
        <v>9</v>
      </c>
      <c r="G47" s="9"/>
      <c r="H47" s="9" t="s">
        <v>269</v>
      </c>
      <c r="I47" s="10">
        <v>60</v>
      </c>
      <c r="J47" s="10">
        <v>60</v>
      </c>
      <c r="K47" s="16">
        <v>60</v>
      </c>
      <c r="L47" s="16">
        <v>60</v>
      </c>
      <c r="M47" s="10">
        <v>60</v>
      </c>
      <c r="N47" s="10">
        <v>60</v>
      </c>
      <c r="O47" s="10">
        <v>60</v>
      </c>
      <c r="P47" s="16"/>
    </row>
    <row r="48" spans="1:16" ht="21" customHeight="1">
      <c r="A48" s="8">
        <v>40</v>
      </c>
      <c r="B48" s="3" t="s">
        <v>58</v>
      </c>
      <c r="C48" s="4">
        <v>139</v>
      </c>
      <c r="D48" s="5" t="s">
        <v>13</v>
      </c>
      <c r="E48" s="8" t="s">
        <v>12</v>
      </c>
      <c r="F48" s="9" t="s">
        <v>9</v>
      </c>
      <c r="G48" s="9"/>
      <c r="H48" s="9" t="s">
        <v>269</v>
      </c>
      <c r="I48" s="10">
        <v>60</v>
      </c>
      <c r="J48" s="10">
        <v>60</v>
      </c>
      <c r="K48" s="16">
        <v>15</v>
      </c>
      <c r="L48" s="16">
        <v>60</v>
      </c>
      <c r="M48" s="10">
        <v>60</v>
      </c>
      <c r="N48" s="10">
        <v>60</v>
      </c>
      <c r="O48" s="10">
        <v>22</v>
      </c>
      <c r="P48" s="16"/>
    </row>
    <row r="49" spans="1:16" ht="21" customHeight="1">
      <c r="A49" s="17">
        <v>41</v>
      </c>
      <c r="B49" s="3" t="s">
        <v>59</v>
      </c>
      <c r="C49" s="3">
        <v>140</v>
      </c>
      <c r="D49" s="5" t="s">
        <v>13</v>
      </c>
      <c r="E49" s="8" t="s">
        <v>12</v>
      </c>
      <c r="F49" s="9" t="s">
        <v>9</v>
      </c>
      <c r="G49" s="9"/>
      <c r="H49" s="9" t="s">
        <v>269</v>
      </c>
      <c r="I49" s="10">
        <v>60</v>
      </c>
      <c r="J49" s="10">
        <v>54</v>
      </c>
      <c r="K49" s="16">
        <v>15</v>
      </c>
      <c r="L49" s="16">
        <v>60</v>
      </c>
      <c r="M49" s="10">
        <v>60</v>
      </c>
      <c r="N49" s="10">
        <v>60</v>
      </c>
      <c r="O49" s="10">
        <v>39</v>
      </c>
      <c r="P49" s="16"/>
    </row>
    <row r="50" spans="1:16" ht="21" customHeight="1">
      <c r="A50" s="8">
        <v>42</v>
      </c>
      <c r="B50" s="3" t="s">
        <v>60</v>
      </c>
      <c r="C50" s="4">
        <v>141</v>
      </c>
      <c r="D50" s="5" t="s">
        <v>13</v>
      </c>
      <c r="E50" s="8" t="s">
        <v>12</v>
      </c>
      <c r="F50" s="9" t="s">
        <v>9</v>
      </c>
      <c r="G50" s="9"/>
      <c r="H50" s="9" t="s">
        <v>269</v>
      </c>
      <c r="I50" s="10">
        <v>60</v>
      </c>
      <c r="J50" s="10">
        <v>44</v>
      </c>
      <c r="K50" s="16">
        <v>60</v>
      </c>
      <c r="L50" s="16">
        <v>60</v>
      </c>
      <c r="M50" s="10">
        <v>12</v>
      </c>
      <c r="N50" s="10">
        <v>60</v>
      </c>
      <c r="O50" s="10">
        <v>60</v>
      </c>
      <c r="P50" s="16"/>
    </row>
    <row r="51" spans="1:16" ht="21" customHeight="1">
      <c r="A51" s="17">
        <v>43</v>
      </c>
      <c r="B51" s="3" t="s">
        <v>61</v>
      </c>
      <c r="C51" s="3">
        <v>142</v>
      </c>
      <c r="D51" s="5" t="s">
        <v>13</v>
      </c>
      <c r="E51" s="8" t="s">
        <v>12</v>
      </c>
      <c r="F51" s="9" t="s">
        <v>9</v>
      </c>
      <c r="G51" s="9"/>
      <c r="H51" s="9" t="s">
        <v>269</v>
      </c>
      <c r="I51" s="10">
        <v>44</v>
      </c>
      <c r="J51" s="10">
        <v>60</v>
      </c>
      <c r="K51" s="16">
        <v>60</v>
      </c>
      <c r="L51" s="16">
        <v>60</v>
      </c>
      <c r="M51" s="10">
        <v>60</v>
      </c>
      <c r="N51" s="10">
        <v>60</v>
      </c>
      <c r="O51" s="10">
        <v>60</v>
      </c>
      <c r="P51" s="16"/>
    </row>
    <row r="52" spans="1:16" ht="21" customHeight="1">
      <c r="A52" s="8">
        <v>44</v>
      </c>
      <c r="B52" s="3" t="s">
        <v>62</v>
      </c>
      <c r="C52" s="4">
        <v>143</v>
      </c>
      <c r="D52" s="5" t="s">
        <v>13</v>
      </c>
      <c r="E52" s="8" t="s">
        <v>12</v>
      </c>
      <c r="F52" s="9" t="s">
        <v>9</v>
      </c>
      <c r="G52" s="9"/>
      <c r="H52" s="9" t="s">
        <v>269</v>
      </c>
      <c r="I52" s="10">
        <v>60</v>
      </c>
      <c r="J52" s="10">
        <v>60</v>
      </c>
      <c r="K52" s="16">
        <v>60</v>
      </c>
      <c r="L52" s="16">
        <v>60</v>
      </c>
      <c r="M52" s="10">
        <v>60</v>
      </c>
      <c r="N52" s="10">
        <v>60</v>
      </c>
      <c r="O52" s="10">
        <v>60</v>
      </c>
      <c r="P52" s="16"/>
    </row>
    <row r="53" spans="1:16" ht="21" customHeight="1">
      <c r="A53" s="17">
        <v>45</v>
      </c>
      <c r="B53" s="3" t="s">
        <v>63</v>
      </c>
      <c r="C53" s="3">
        <v>144</v>
      </c>
      <c r="D53" s="5" t="s">
        <v>13</v>
      </c>
      <c r="E53" s="8" t="s">
        <v>12</v>
      </c>
      <c r="F53" s="9" t="s">
        <v>9</v>
      </c>
      <c r="G53" s="9"/>
      <c r="H53" s="9" t="s">
        <v>269</v>
      </c>
      <c r="I53" s="10">
        <v>60</v>
      </c>
      <c r="J53" s="10">
        <v>60</v>
      </c>
      <c r="K53" s="16">
        <v>15</v>
      </c>
      <c r="L53" s="16">
        <v>60</v>
      </c>
      <c r="M53" s="10">
        <v>60</v>
      </c>
      <c r="N53" s="10">
        <v>60</v>
      </c>
      <c r="O53" s="10">
        <v>22</v>
      </c>
      <c r="P53" s="16"/>
    </row>
    <row r="54" spans="1:16" ht="21" customHeight="1">
      <c r="A54" s="8">
        <v>46</v>
      </c>
      <c r="B54" s="3" t="s">
        <v>64</v>
      </c>
      <c r="C54" s="4">
        <v>145</v>
      </c>
      <c r="D54" s="5" t="s">
        <v>13</v>
      </c>
      <c r="E54" s="8" t="s">
        <v>12</v>
      </c>
      <c r="F54" s="9" t="s">
        <v>9</v>
      </c>
      <c r="G54" s="9"/>
      <c r="H54" s="9" t="s">
        <v>269</v>
      </c>
      <c r="I54" s="10">
        <v>60</v>
      </c>
      <c r="J54" s="10">
        <v>54</v>
      </c>
      <c r="K54" s="16">
        <v>15</v>
      </c>
      <c r="L54" s="16">
        <v>60</v>
      </c>
      <c r="M54" s="10">
        <v>60</v>
      </c>
      <c r="N54" s="10">
        <v>60</v>
      </c>
      <c r="O54" s="10">
        <v>39</v>
      </c>
      <c r="P54" s="16"/>
    </row>
    <row r="55" spans="1:16" ht="21" customHeight="1">
      <c r="A55" s="17">
        <v>47</v>
      </c>
      <c r="B55" s="3" t="s">
        <v>65</v>
      </c>
      <c r="C55" s="3">
        <v>146</v>
      </c>
      <c r="D55" s="5" t="s">
        <v>13</v>
      </c>
      <c r="E55" s="8" t="s">
        <v>12</v>
      </c>
      <c r="F55" s="9" t="s">
        <v>9</v>
      </c>
      <c r="G55" s="9"/>
      <c r="H55" s="9" t="s">
        <v>269</v>
      </c>
      <c r="I55" s="10">
        <v>60</v>
      </c>
      <c r="J55" s="10">
        <v>44</v>
      </c>
      <c r="K55" s="16">
        <v>60</v>
      </c>
      <c r="L55" s="16">
        <v>60</v>
      </c>
      <c r="M55" s="10">
        <v>12</v>
      </c>
      <c r="N55" s="10">
        <v>60</v>
      </c>
      <c r="O55" s="10">
        <v>60</v>
      </c>
      <c r="P55" s="16"/>
    </row>
    <row r="56" spans="1:16" ht="21" customHeight="1">
      <c r="A56" s="8">
        <v>48</v>
      </c>
      <c r="B56" s="3" t="s">
        <v>66</v>
      </c>
      <c r="C56" s="4">
        <v>147</v>
      </c>
      <c r="D56" s="5" t="s">
        <v>13</v>
      </c>
      <c r="E56" s="8" t="s">
        <v>12</v>
      </c>
      <c r="F56" s="9" t="s">
        <v>9</v>
      </c>
      <c r="G56" s="9"/>
      <c r="H56" s="9" t="s">
        <v>269</v>
      </c>
      <c r="I56" s="10">
        <v>44</v>
      </c>
      <c r="J56" s="10">
        <v>60</v>
      </c>
      <c r="K56" s="16">
        <v>60</v>
      </c>
      <c r="L56" s="16">
        <v>60</v>
      </c>
      <c r="M56" s="10">
        <v>60</v>
      </c>
      <c r="N56" s="10">
        <v>60</v>
      </c>
      <c r="O56" s="10">
        <v>60</v>
      </c>
      <c r="P56" s="16"/>
    </row>
    <row r="57" spans="1:16" ht="21" customHeight="1">
      <c r="A57" s="17">
        <v>49</v>
      </c>
      <c r="B57" s="3" t="s">
        <v>67</v>
      </c>
      <c r="C57" s="3">
        <v>148</v>
      </c>
      <c r="D57" s="5" t="s">
        <v>13</v>
      </c>
      <c r="E57" s="8" t="s">
        <v>12</v>
      </c>
      <c r="F57" s="9" t="s">
        <v>9</v>
      </c>
      <c r="G57" s="9"/>
      <c r="H57" s="9" t="s">
        <v>269</v>
      </c>
      <c r="I57" s="10">
        <v>60</v>
      </c>
      <c r="J57" s="10">
        <v>60</v>
      </c>
      <c r="K57" s="16">
        <v>60</v>
      </c>
      <c r="L57" s="16">
        <v>60</v>
      </c>
      <c r="M57" s="10">
        <v>60</v>
      </c>
      <c r="N57" s="10">
        <v>60</v>
      </c>
      <c r="O57" s="10">
        <v>60</v>
      </c>
      <c r="P57" s="16"/>
    </row>
    <row r="58" spans="1:16" ht="21" customHeight="1">
      <c r="A58" s="8">
        <v>50</v>
      </c>
      <c r="B58" s="3" t="s">
        <v>68</v>
      </c>
      <c r="C58" s="4">
        <v>149</v>
      </c>
      <c r="D58" s="5" t="s">
        <v>13</v>
      </c>
      <c r="E58" s="8" t="s">
        <v>12</v>
      </c>
      <c r="F58" s="9" t="s">
        <v>9</v>
      </c>
      <c r="G58" s="9"/>
      <c r="H58" s="9" t="s">
        <v>269</v>
      </c>
      <c r="I58" s="10">
        <v>60</v>
      </c>
      <c r="J58" s="10">
        <v>60</v>
      </c>
      <c r="K58" s="16">
        <v>15</v>
      </c>
      <c r="L58" s="16">
        <v>60</v>
      </c>
      <c r="M58" s="10">
        <v>60</v>
      </c>
      <c r="N58" s="10">
        <v>60</v>
      </c>
      <c r="O58" s="10">
        <v>22</v>
      </c>
      <c r="P58" s="16"/>
    </row>
    <row r="59" spans="1:16" ht="21" customHeight="1">
      <c r="A59" s="17">
        <v>51</v>
      </c>
      <c r="B59" s="3" t="s">
        <v>69</v>
      </c>
      <c r="C59" s="3">
        <v>150</v>
      </c>
      <c r="D59" s="5" t="s">
        <v>13</v>
      </c>
      <c r="E59" s="8" t="s">
        <v>12</v>
      </c>
      <c r="F59" s="9" t="s">
        <v>9</v>
      </c>
      <c r="G59" s="9"/>
      <c r="H59" s="9" t="s">
        <v>269</v>
      </c>
      <c r="I59" s="10">
        <v>60</v>
      </c>
      <c r="J59" s="10">
        <v>54</v>
      </c>
      <c r="K59" s="16">
        <v>15</v>
      </c>
      <c r="L59" s="16">
        <v>60</v>
      </c>
      <c r="M59" s="10">
        <v>60</v>
      </c>
      <c r="N59" s="10">
        <v>60</v>
      </c>
      <c r="O59" s="10">
        <v>39</v>
      </c>
      <c r="P59" s="16"/>
    </row>
    <row r="60" spans="1:16" ht="21" customHeight="1">
      <c r="A60" s="8">
        <v>52</v>
      </c>
      <c r="B60" s="3" t="s">
        <v>70</v>
      </c>
      <c r="C60" s="4">
        <v>151</v>
      </c>
      <c r="D60" s="5" t="s">
        <v>13</v>
      </c>
      <c r="E60" s="8" t="s">
        <v>12</v>
      </c>
      <c r="F60" s="9" t="s">
        <v>9</v>
      </c>
      <c r="G60" s="9"/>
      <c r="H60" s="9" t="s">
        <v>269</v>
      </c>
      <c r="I60" s="10">
        <v>60</v>
      </c>
      <c r="J60" s="10">
        <v>44</v>
      </c>
      <c r="K60" s="16">
        <v>60</v>
      </c>
      <c r="L60" s="16">
        <v>60</v>
      </c>
      <c r="M60" s="10">
        <v>12</v>
      </c>
      <c r="N60" s="10">
        <v>60</v>
      </c>
      <c r="O60" s="10">
        <v>60</v>
      </c>
      <c r="P60" s="16"/>
    </row>
    <row r="61" spans="1:16" ht="21" customHeight="1">
      <c r="A61" s="17">
        <v>53</v>
      </c>
      <c r="B61" s="3" t="s">
        <v>71</v>
      </c>
      <c r="C61" s="3">
        <v>152</v>
      </c>
      <c r="D61" s="5" t="s">
        <v>13</v>
      </c>
      <c r="E61" s="8" t="s">
        <v>12</v>
      </c>
      <c r="F61" s="9" t="s">
        <v>9</v>
      </c>
      <c r="G61" s="9"/>
      <c r="H61" s="9" t="s">
        <v>269</v>
      </c>
      <c r="I61" s="10">
        <v>44</v>
      </c>
      <c r="J61" s="10">
        <v>60</v>
      </c>
      <c r="K61" s="16">
        <v>60</v>
      </c>
      <c r="L61" s="16">
        <v>60</v>
      </c>
      <c r="M61" s="10">
        <v>60</v>
      </c>
      <c r="N61" s="10">
        <v>60</v>
      </c>
      <c r="O61" s="10">
        <v>60</v>
      </c>
      <c r="P61" s="16"/>
    </row>
    <row r="62" spans="1:16" ht="21" customHeight="1">
      <c r="A62" s="8">
        <v>54</v>
      </c>
      <c r="B62" s="3" t="s">
        <v>72</v>
      </c>
      <c r="C62" s="4">
        <v>153</v>
      </c>
      <c r="D62" s="5" t="s">
        <v>13</v>
      </c>
      <c r="E62" s="8" t="s">
        <v>12</v>
      </c>
      <c r="F62" s="9" t="s">
        <v>9</v>
      </c>
      <c r="G62" s="9"/>
      <c r="H62" s="9" t="s">
        <v>269</v>
      </c>
      <c r="I62" s="10">
        <v>60</v>
      </c>
      <c r="J62" s="10">
        <v>60</v>
      </c>
      <c r="K62" s="16">
        <v>60</v>
      </c>
      <c r="L62" s="16">
        <v>60</v>
      </c>
      <c r="M62" s="10">
        <v>60</v>
      </c>
      <c r="N62" s="10">
        <v>60</v>
      </c>
      <c r="O62" s="10">
        <v>60</v>
      </c>
      <c r="P62" s="16"/>
    </row>
    <row r="63" spans="1:16" ht="21" customHeight="1">
      <c r="A63" s="17">
        <v>55</v>
      </c>
      <c r="B63" s="3" t="s">
        <v>73</v>
      </c>
      <c r="C63" s="3">
        <v>154</v>
      </c>
      <c r="D63" s="5" t="s">
        <v>13</v>
      </c>
      <c r="E63" s="8" t="s">
        <v>12</v>
      </c>
      <c r="F63" s="9" t="s">
        <v>9</v>
      </c>
      <c r="G63" s="9"/>
      <c r="H63" s="9" t="s">
        <v>269</v>
      </c>
      <c r="I63" s="10">
        <v>60</v>
      </c>
      <c r="J63" s="10">
        <v>60</v>
      </c>
      <c r="K63" s="16">
        <v>15</v>
      </c>
      <c r="L63" s="16">
        <v>60</v>
      </c>
      <c r="M63" s="10">
        <v>60</v>
      </c>
      <c r="N63" s="10">
        <v>60</v>
      </c>
      <c r="O63" s="10">
        <v>22</v>
      </c>
      <c r="P63" s="16"/>
    </row>
    <row r="64" spans="1:16" ht="21" customHeight="1">
      <c r="A64" s="8">
        <v>56</v>
      </c>
      <c r="B64" s="3" t="s">
        <v>74</v>
      </c>
      <c r="C64" s="4">
        <v>155</v>
      </c>
      <c r="D64" s="5" t="s">
        <v>13</v>
      </c>
      <c r="E64" s="8" t="s">
        <v>12</v>
      </c>
      <c r="F64" s="9" t="s">
        <v>9</v>
      </c>
      <c r="G64" s="9"/>
      <c r="H64" s="9" t="s">
        <v>269</v>
      </c>
      <c r="I64" s="10">
        <v>60</v>
      </c>
      <c r="J64" s="10">
        <v>54</v>
      </c>
      <c r="K64" s="16">
        <v>15</v>
      </c>
      <c r="L64" s="16">
        <v>60</v>
      </c>
      <c r="M64" s="10">
        <v>60</v>
      </c>
      <c r="N64" s="10">
        <v>60</v>
      </c>
      <c r="O64" s="10">
        <v>39</v>
      </c>
      <c r="P64" s="16"/>
    </row>
    <row r="65" spans="1:16" ht="21" customHeight="1">
      <c r="A65" s="17">
        <v>57</v>
      </c>
      <c r="B65" s="3" t="s">
        <v>75</v>
      </c>
      <c r="C65" s="3">
        <v>156</v>
      </c>
      <c r="D65" s="5" t="s">
        <v>13</v>
      </c>
      <c r="E65" s="8" t="s">
        <v>12</v>
      </c>
      <c r="F65" s="9" t="s">
        <v>9</v>
      </c>
      <c r="G65" s="9"/>
      <c r="H65" s="9" t="s">
        <v>269</v>
      </c>
      <c r="I65" s="10">
        <v>60</v>
      </c>
      <c r="J65" s="10">
        <v>44</v>
      </c>
      <c r="K65" s="16">
        <v>60</v>
      </c>
      <c r="L65" s="16">
        <v>60</v>
      </c>
      <c r="M65" s="10">
        <v>12</v>
      </c>
      <c r="N65" s="10">
        <v>60</v>
      </c>
      <c r="O65" s="10">
        <v>60</v>
      </c>
      <c r="P65" s="16"/>
    </row>
    <row r="66" spans="1:16" ht="21" customHeight="1">
      <c r="A66" s="8">
        <v>58</v>
      </c>
      <c r="B66" s="3" t="s">
        <v>76</v>
      </c>
      <c r="C66" s="4">
        <v>157</v>
      </c>
      <c r="D66" s="5" t="s">
        <v>13</v>
      </c>
      <c r="E66" s="8" t="s">
        <v>12</v>
      </c>
      <c r="F66" s="9" t="s">
        <v>9</v>
      </c>
      <c r="G66" s="9"/>
      <c r="H66" s="9" t="s">
        <v>269</v>
      </c>
      <c r="I66" s="10">
        <v>44</v>
      </c>
      <c r="J66" s="10">
        <v>60</v>
      </c>
      <c r="K66" s="16">
        <v>60</v>
      </c>
      <c r="L66" s="16">
        <v>60</v>
      </c>
      <c r="M66" s="10">
        <v>60</v>
      </c>
      <c r="N66" s="10">
        <v>60</v>
      </c>
      <c r="O66" s="10">
        <v>60</v>
      </c>
      <c r="P66" s="16"/>
    </row>
    <row r="67" spans="1:16" ht="21" customHeight="1">
      <c r="A67" s="17">
        <v>59</v>
      </c>
      <c r="B67" s="3" t="s">
        <v>77</v>
      </c>
      <c r="C67" s="3">
        <v>158</v>
      </c>
      <c r="D67" s="5" t="s">
        <v>13</v>
      </c>
      <c r="E67" s="8" t="s">
        <v>12</v>
      </c>
      <c r="F67" s="9" t="s">
        <v>9</v>
      </c>
      <c r="G67" s="9"/>
      <c r="H67" s="9" t="s">
        <v>269</v>
      </c>
      <c r="I67" s="10">
        <v>60</v>
      </c>
      <c r="J67" s="10">
        <v>60</v>
      </c>
      <c r="K67" s="16">
        <v>60</v>
      </c>
      <c r="L67" s="16">
        <v>60</v>
      </c>
      <c r="M67" s="10">
        <v>60</v>
      </c>
      <c r="N67" s="10">
        <v>60</v>
      </c>
      <c r="O67" s="10">
        <v>60</v>
      </c>
      <c r="P67" s="16"/>
    </row>
    <row r="68" spans="1:16" ht="21" customHeight="1">
      <c r="A68" s="8">
        <v>60</v>
      </c>
      <c r="B68" s="3" t="s">
        <v>78</v>
      </c>
      <c r="C68" s="4">
        <v>159</v>
      </c>
      <c r="D68" s="5" t="s">
        <v>13</v>
      </c>
      <c r="E68" s="8" t="s">
        <v>12</v>
      </c>
      <c r="F68" s="9" t="s">
        <v>9</v>
      </c>
      <c r="G68" s="9"/>
      <c r="H68" s="9" t="s">
        <v>269</v>
      </c>
      <c r="I68" s="10">
        <v>60</v>
      </c>
      <c r="J68" s="10">
        <v>60</v>
      </c>
      <c r="K68" s="16">
        <v>15</v>
      </c>
      <c r="L68" s="16">
        <v>60</v>
      </c>
      <c r="M68" s="10">
        <v>60</v>
      </c>
      <c r="N68" s="10">
        <v>60</v>
      </c>
      <c r="O68" s="10">
        <v>22</v>
      </c>
      <c r="P68" s="16"/>
    </row>
    <row r="69" spans="1:16" ht="21" customHeight="1">
      <c r="A69" s="17">
        <v>61</v>
      </c>
      <c r="B69" s="3" t="s">
        <v>79</v>
      </c>
      <c r="C69" s="3">
        <v>160</v>
      </c>
      <c r="D69" s="5" t="s">
        <v>13</v>
      </c>
      <c r="E69" s="8" t="s">
        <v>12</v>
      </c>
      <c r="F69" s="9" t="s">
        <v>9</v>
      </c>
      <c r="G69" s="9"/>
      <c r="H69" s="9" t="s">
        <v>269</v>
      </c>
      <c r="I69" s="10">
        <v>60</v>
      </c>
      <c r="J69" s="10">
        <v>54</v>
      </c>
      <c r="K69" s="16">
        <v>15</v>
      </c>
      <c r="L69" s="16">
        <v>60</v>
      </c>
      <c r="M69" s="10">
        <v>60</v>
      </c>
      <c r="N69" s="10">
        <v>60</v>
      </c>
      <c r="O69" s="10">
        <v>39</v>
      </c>
      <c r="P69" s="16"/>
    </row>
    <row r="70" spans="1:16" ht="21" customHeight="1">
      <c r="A70" s="8">
        <v>62</v>
      </c>
      <c r="B70" s="3" t="s">
        <v>80</v>
      </c>
      <c r="C70" s="4">
        <v>161</v>
      </c>
      <c r="D70" s="5" t="s">
        <v>13</v>
      </c>
      <c r="E70" s="8" t="s">
        <v>12</v>
      </c>
      <c r="F70" s="9" t="s">
        <v>9</v>
      </c>
      <c r="G70" s="9"/>
      <c r="H70" s="9" t="s">
        <v>269</v>
      </c>
      <c r="I70" s="10">
        <v>60</v>
      </c>
      <c r="J70" s="10">
        <v>44</v>
      </c>
      <c r="K70" s="16">
        <v>60</v>
      </c>
      <c r="L70" s="16">
        <v>60</v>
      </c>
      <c r="M70" s="10">
        <v>12</v>
      </c>
      <c r="N70" s="10">
        <v>60</v>
      </c>
      <c r="O70" s="10">
        <v>60</v>
      </c>
      <c r="P70" s="16"/>
    </row>
    <row r="71" spans="1:16" ht="21" customHeight="1">
      <c r="A71" s="17">
        <v>63</v>
      </c>
      <c r="B71" s="3" t="s">
        <v>81</v>
      </c>
      <c r="C71" s="3">
        <v>162</v>
      </c>
      <c r="D71" s="5" t="s">
        <v>13</v>
      </c>
      <c r="E71" s="8" t="s">
        <v>12</v>
      </c>
      <c r="F71" s="9" t="s">
        <v>9</v>
      </c>
      <c r="G71" s="9"/>
      <c r="H71" s="9" t="s">
        <v>269</v>
      </c>
      <c r="I71" s="10">
        <v>44</v>
      </c>
      <c r="J71" s="10">
        <v>60</v>
      </c>
      <c r="K71" s="16">
        <v>60</v>
      </c>
      <c r="L71" s="16">
        <v>60</v>
      </c>
      <c r="M71" s="10">
        <v>60</v>
      </c>
      <c r="N71" s="10">
        <v>60</v>
      </c>
      <c r="O71" s="10">
        <v>60</v>
      </c>
      <c r="P71" s="16"/>
    </row>
    <row r="72" spans="1:16" ht="21" customHeight="1">
      <c r="A72" s="8">
        <v>64</v>
      </c>
      <c r="B72" s="3" t="s">
        <v>82</v>
      </c>
      <c r="C72" s="4">
        <v>163</v>
      </c>
      <c r="D72" s="5" t="s">
        <v>13</v>
      </c>
      <c r="E72" s="8" t="s">
        <v>12</v>
      </c>
      <c r="F72" s="9" t="s">
        <v>9</v>
      </c>
      <c r="G72" s="9"/>
      <c r="H72" s="9" t="s">
        <v>269</v>
      </c>
      <c r="I72" s="10">
        <v>60</v>
      </c>
      <c r="J72" s="10">
        <v>60</v>
      </c>
      <c r="K72" s="16">
        <v>60</v>
      </c>
      <c r="L72" s="16">
        <v>60</v>
      </c>
      <c r="M72" s="10">
        <v>60</v>
      </c>
      <c r="N72" s="10">
        <v>60</v>
      </c>
      <c r="O72" s="10">
        <v>60</v>
      </c>
      <c r="P72" s="16"/>
    </row>
    <row r="73" spans="1:16" ht="21" customHeight="1">
      <c r="A73" s="17">
        <v>65</v>
      </c>
      <c r="B73" s="3" t="s">
        <v>83</v>
      </c>
      <c r="C73" s="3">
        <v>164</v>
      </c>
      <c r="D73" s="5" t="s">
        <v>13</v>
      </c>
      <c r="E73" s="8" t="s">
        <v>12</v>
      </c>
      <c r="F73" s="9" t="s">
        <v>9</v>
      </c>
      <c r="G73" s="9"/>
      <c r="H73" s="9" t="s">
        <v>269</v>
      </c>
      <c r="I73" s="10">
        <v>60</v>
      </c>
      <c r="J73" s="10">
        <v>60</v>
      </c>
      <c r="K73" s="16">
        <v>15</v>
      </c>
      <c r="L73" s="16">
        <v>60</v>
      </c>
      <c r="M73" s="10">
        <v>60</v>
      </c>
      <c r="N73" s="10">
        <v>60</v>
      </c>
      <c r="O73" s="10">
        <v>22</v>
      </c>
      <c r="P73" s="16"/>
    </row>
    <row r="74" spans="1:16" ht="21" customHeight="1">
      <c r="A74" s="8">
        <v>66</v>
      </c>
      <c r="B74" s="3" t="s">
        <v>84</v>
      </c>
      <c r="C74" s="4">
        <v>165</v>
      </c>
      <c r="D74" s="5" t="s">
        <v>13</v>
      </c>
      <c r="E74" s="8" t="s">
        <v>12</v>
      </c>
      <c r="F74" s="9" t="s">
        <v>9</v>
      </c>
      <c r="G74" s="9"/>
      <c r="H74" s="9" t="s">
        <v>269</v>
      </c>
      <c r="I74" s="10">
        <v>60</v>
      </c>
      <c r="J74" s="10">
        <v>54</v>
      </c>
      <c r="K74" s="16">
        <v>15</v>
      </c>
      <c r="L74" s="16">
        <v>60</v>
      </c>
      <c r="M74" s="10">
        <v>60</v>
      </c>
      <c r="N74" s="10">
        <v>60</v>
      </c>
      <c r="O74" s="10">
        <v>39</v>
      </c>
      <c r="P74" s="16"/>
    </row>
    <row r="75" spans="1:16" ht="21" customHeight="1">
      <c r="A75" s="17">
        <v>67</v>
      </c>
      <c r="B75" s="3" t="s">
        <v>85</v>
      </c>
      <c r="C75" s="3">
        <v>166</v>
      </c>
      <c r="D75" s="5" t="s">
        <v>13</v>
      </c>
      <c r="E75" s="8" t="s">
        <v>12</v>
      </c>
      <c r="F75" s="9" t="s">
        <v>9</v>
      </c>
      <c r="G75" s="9"/>
      <c r="H75" s="9" t="s">
        <v>269</v>
      </c>
      <c r="I75" s="10">
        <v>60</v>
      </c>
      <c r="J75" s="10">
        <v>44</v>
      </c>
      <c r="K75" s="16">
        <v>60</v>
      </c>
      <c r="L75" s="16">
        <v>60</v>
      </c>
      <c r="M75" s="10">
        <v>12</v>
      </c>
      <c r="N75" s="10">
        <v>60</v>
      </c>
      <c r="O75" s="10">
        <v>60</v>
      </c>
      <c r="P75" s="16"/>
    </row>
    <row r="76" spans="1:16" ht="21" customHeight="1">
      <c r="A76" s="8">
        <v>68</v>
      </c>
      <c r="B76" s="3" t="s">
        <v>86</v>
      </c>
      <c r="C76" s="4">
        <v>167</v>
      </c>
      <c r="D76" s="5" t="s">
        <v>13</v>
      </c>
      <c r="E76" s="8" t="s">
        <v>12</v>
      </c>
      <c r="F76" s="9" t="s">
        <v>9</v>
      </c>
      <c r="G76" s="9"/>
      <c r="H76" s="9" t="s">
        <v>269</v>
      </c>
      <c r="I76" s="10">
        <v>44</v>
      </c>
      <c r="J76" s="10">
        <v>60</v>
      </c>
      <c r="K76" s="16">
        <v>60</v>
      </c>
      <c r="L76" s="16">
        <v>60</v>
      </c>
      <c r="M76" s="10">
        <v>60</v>
      </c>
      <c r="N76" s="10">
        <v>60</v>
      </c>
      <c r="O76" s="10">
        <v>60</v>
      </c>
      <c r="P76" s="16"/>
    </row>
    <row r="77" spans="1:16" ht="21" customHeight="1">
      <c r="A77" s="17">
        <v>69</v>
      </c>
      <c r="B77" s="3" t="s">
        <v>87</v>
      </c>
      <c r="C77" s="3">
        <v>168</v>
      </c>
      <c r="D77" s="5" t="s">
        <v>13</v>
      </c>
      <c r="E77" s="8" t="s">
        <v>12</v>
      </c>
      <c r="F77" s="9" t="s">
        <v>9</v>
      </c>
      <c r="G77" s="9"/>
      <c r="H77" s="9" t="s">
        <v>269</v>
      </c>
      <c r="I77" s="10">
        <v>60</v>
      </c>
      <c r="J77" s="10">
        <v>60</v>
      </c>
      <c r="K77" s="16">
        <v>60</v>
      </c>
      <c r="L77" s="16">
        <v>60</v>
      </c>
      <c r="M77" s="10">
        <v>60</v>
      </c>
      <c r="N77" s="10">
        <v>60</v>
      </c>
      <c r="O77" s="10">
        <v>60</v>
      </c>
      <c r="P77" s="16"/>
    </row>
    <row r="78" spans="1:16" ht="21" customHeight="1">
      <c r="A78" s="8">
        <v>70</v>
      </c>
      <c r="B78" s="3" t="s">
        <v>88</v>
      </c>
      <c r="C78" s="4">
        <v>169</v>
      </c>
      <c r="D78" s="5" t="s">
        <v>13</v>
      </c>
      <c r="E78" s="8" t="s">
        <v>12</v>
      </c>
      <c r="F78" s="9" t="s">
        <v>9</v>
      </c>
      <c r="G78" s="9"/>
      <c r="H78" s="9" t="s">
        <v>269</v>
      </c>
      <c r="I78" s="10">
        <v>60</v>
      </c>
      <c r="J78" s="10">
        <v>60</v>
      </c>
      <c r="K78" s="16">
        <v>15</v>
      </c>
      <c r="L78" s="16">
        <v>60</v>
      </c>
      <c r="M78" s="10">
        <v>60</v>
      </c>
      <c r="N78" s="10">
        <v>60</v>
      </c>
      <c r="O78" s="10">
        <v>22</v>
      </c>
      <c r="P78" s="16"/>
    </row>
    <row r="79" spans="1:16" ht="21" customHeight="1">
      <c r="A79" s="17">
        <v>71</v>
      </c>
      <c r="B79" s="3" t="s">
        <v>89</v>
      </c>
      <c r="C79" s="3">
        <v>170</v>
      </c>
      <c r="D79" s="5" t="s">
        <v>13</v>
      </c>
      <c r="E79" s="8" t="s">
        <v>12</v>
      </c>
      <c r="F79" s="9" t="s">
        <v>9</v>
      </c>
      <c r="G79" s="9"/>
      <c r="H79" s="9" t="s">
        <v>269</v>
      </c>
      <c r="I79" s="10">
        <v>60</v>
      </c>
      <c r="J79" s="10">
        <v>54</v>
      </c>
      <c r="K79" s="16">
        <v>15</v>
      </c>
      <c r="L79" s="16">
        <v>60</v>
      </c>
      <c r="M79" s="10">
        <v>60</v>
      </c>
      <c r="N79" s="10">
        <v>60</v>
      </c>
      <c r="O79" s="10">
        <v>39</v>
      </c>
      <c r="P79" s="16"/>
    </row>
    <row r="80" spans="1:16" ht="21" customHeight="1">
      <c r="A80" s="8">
        <v>72</v>
      </c>
      <c r="B80" s="3" t="s">
        <v>90</v>
      </c>
      <c r="C80" s="4">
        <v>171</v>
      </c>
      <c r="D80" s="5" t="s">
        <v>13</v>
      </c>
      <c r="E80" s="8" t="s">
        <v>12</v>
      </c>
      <c r="F80" s="9" t="s">
        <v>9</v>
      </c>
      <c r="G80" s="9"/>
      <c r="H80" s="9" t="s">
        <v>269</v>
      </c>
      <c r="I80" s="10">
        <v>60</v>
      </c>
      <c r="J80" s="10">
        <v>44</v>
      </c>
      <c r="K80" s="16">
        <v>60</v>
      </c>
      <c r="L80" s="16">
        <v>60</v>
      </c>
      <c r="M80" s="10">
        <v>12</v>
      </c>
      <c r="N80" s="10">
        <v>60</v>
      </c>
      <c r="O80" s="10">
        <v>60</v>
      </c>
      <c r="P80" s="16"/>
    </row>
    <row r="81" spans="1:16" ht="21" customHeight="1">
      <c r="A81" s="17">
        <v>73</v>
      </c>
      <c r="B81" s="3" t="s">
        <v>91</v>
      </c>
      <c r="C81" s="3">
        <v>172</v>
      </c>
      <c r="D81" s="5" t="s">
        <v>13</v>
      </c>
      <c r="E81" s="8" t="s">
        <v>12</v>
      </c>
      <c r="F81" s="9" t="s">
        <v>9</v>
      </c>
      <c r="G81" s="9"/>
      <c r="H81" s="9" t="s">
        <v>269</v>
      </c>
      <c r="I81" s="10">
        <v>44</v>
      </c>
      <c r="J81" s="10">
        <v>60</v>
      </c>
      <c r="K81" s="16">
        <v>60</v>
      </c>
      <c r="L81" s="16">
        <v>60</v>
      </c>
      <c r="M81" s="10">
        <v>60</v>
      </c>
      <c r="N81" s="10">
        <v>60</v>
      </c>
      <c r="O81" s="10">
        <v>60</v>
      </c>
      <c r="P81" s="16"/>
    </row>
    <row r="82" spans="1:16" ht="21" customHeight="1">
      <c r="A82" s="8">
        <v>74</v>
      </c>
      <c r="B82" s="3" t="s">
        <v>92</v>
      </c>
      <c r="C82" s="4">
        <v>173</v>
      </c>
      <c r="D82" s="5" t="s">
        <v>13</v>
      </c>
      <c r="E82" s="8" t="s">
        <v>12</v>
      </c>
      <c r="F82" s="9" t="s">
        <v>9</v>
      </c>
      <c r="G82" s="9"/>
      <c r="H82" s="9" t="s">
        <v>269</v>
      </c>
      <c r="I82" s="10">
        <v>60</v>
      </c>
      <c r="J82" s="10">
        <v>60</v>
      </c>
      <c r="K82" s="16">
        <v>60</v>
      </c>
      <c r="L82" s="16">
        <v>60</v>
      </c>
      <c r="M82" s="10">
        <v>60</v>
      </c>
      <c r="N82" s="10">
        <v>60</v>
      </c>
      <c r="O82" s="10">
        <v>60</v>
      </c>
      <c r="P82" s="16"/>
    </row>
    <row r="83" spans="1:16" ht="21" customHeight="1">
      <c r="A83" s="17">
        <v>75</v>
      </c>
      <c r="B83" s="3" t="s">
        <v>93</v>
      </c>
      <c r="C83" s="3">
        <v>174</v>
      </c>
      <c r="D83" s="5" t="s">
        <v>13</v>
      </c>
      <c r="E83" s="8" t="s">
        <v>12</v>
      </c>
      <c r="F83" s="9" t="s">
        <v>9</v>
      </c>
      <c r="G83" s="9"/>
      <c r="H83" s="9" t="s">
        <v>269</v>
      </c>
      <c r="I83" s="10">
        <v>60</v>
      </c>
      <c r="J83" s="10">
        <v>60</v>
      </c>
      <c r="K83" s="16">
        <v>15</v>
      </c>
      <c r="L83" s="16">
        <v>60</v>
      </c>
      <c r="M83" s="10">
        <v>60</v>
      </c>
      <c r="N83" s="10">
        <v>60</v>
      </c>
      <c r="O83" s="10">
        <v>22</v>
      </c>
      <c r="P83" s="16"/>
    </row>
    <row r="84" spans="1:16" ht="21" customHeight="1">
      <c r="A84" s="8">
        <v>76</v>
      </c>
      <c r="B84" s="3" t="s">
        <v>94</v>
      </c>
      <c r="C84" s="4">
        <v>175</v>
      </c>
      <c r="D84" s="5" t="s">
        <v>13</v>
      </c>
      <c r="E84" s="8" t="s">
        <v>12</v>
      </c>
      <c r="F84" s="9" t="s">
        <v>9</v>
      </c>
      <c r="G84" s="9"/>
      <c r="H84" s="9" t="s">
        <v>269</v>
      </c>
      <c r="I84" s="10">
        <v>60</v>
      </c>
      <c r="J84" s="10">
        <v>54</v>
      </c>
      <c r="K84" s="16">
        <v>15</v>
      </c>
      <c r="L84" s="16">
        <v>60</v>
      </c>
      <c r="M84" s="10">
        <v>60</v>
      </c>
      <c r="N84" s="10">
        <v>60</v>
      </c>
      <c r="O84" s="10">
        <v>39</v>
      </c>
      <c r="P84" s="16"/>
    </row>
    <row r="85" spans="1:16" ht="21" customHeight="1">
      <c r="A85" s="17">
        <v>77</v>
      </c>
      <c r="B85" s="3" t="s">
        <v>95</v>
      </c>
      <c r="C85" s="3">
        <v>176</v>
      </c>
      <c r="D85" s="5" t="s">
        <v>13</v>
      </c>
      <c r="E85" s="8" t="s">
        <v>12</v>
      </c>
      <c r="F85" s="9" t="s">
        <v>9</v>
      </c>
      <c r="G85" s="9"/>
      <c r="H85" s="9" t="s">
        <v>269</v>
      </c>
      <c r="I85" s="10">
        <v>60</v>
      </c>
      <c r="J85" s="10">
        <v>44</v>
      </c>
      <c r="K85" s="16">
        <v>60</v>
      </c>
      <c r="L85" s="16">
        <v>60</v>
      </c>
      <c r="M85" s="10">
        <v>12</v>
      </c>
      <c r="N85" s="10">
        <v>60</v>
      </c>
      <c r="O85" s="10">
        <v>60</v>
      </c>
      <c r="P85" s="16"/>
    </row>
    <row r="86" spans="1:16" ht="21" customHeight="1">
      <c r="A86" s="8">
        <v>78</v>
      </c>
      <c r="B86" s="3" t="s">
        <v>96</v>
      </c>
      <c r="C86" s="4">
        <v>177</v>
      </c>
      <c r="D86" s="5" t="s">
        <v>13</v>
      </c>
      <c r="E86" s="8" t="s">
        <v>12</v>
      </c>
      <c r="F86" s="9" t="s">
        <v>9</v>
      </c>
      <c r="G86" s="9"/>
      <c r="H86" s="9" t="s">
        <v>269</v>
      </c>
      <c r="I86" s="10">
        <v>44</v>
      </c>
      <c r="J86" s="10">
        <v>60</v>
      </c>
      <c r="K86" s="16">
        <v>60</v>
      </c>
      <c r="L86" s="16">
        <v>60</v>
      </c>
      <c r="M86" s="10">
        <v>60</v>
      </c>
      <c r="N86" s="10">
        <v>60</v>
      </c>
      <c r="O86" s="10">
        <v>60</v>
      </c>
      <c r="P86" s="16"/>
    </row>
    <row r="87" spans="1:16" ht="21" customHeight="1">
      <c r="A87" s="17">
        <v>79</v>
      </c>
      <c r="B87" s="3" t="s">
        <v>97</v>
      </c>
      <c r="C87" s="3">
        <v>178</v>
      </c>
      <c r="D87" s="5" t="s">
        <v>13</v>
      </c>
      <c r="E87" s="8" t="s">
        <v>12</v>
      </c>
      <c r="F87" s="9" t="s">
        <v>9</v>
      </c>
      <c r="G87" s="9"/>
      <c r="H87" s="9" t="s">
        <v>269</v>
      </c>
      <c r="I87" s="10">
        <v>60</v>
      </c>
      <c r="J87" s="10">
        <v>60</v>
      </c>
      <c r="K87" s="16">
        <v>60</v>
      </c>
      <c r="L87" s="16">
        <v>60</v>
      </c>
      <c r="M87" s="10">
        <v>60</v>
      </c>
      <c r="N87" s="10">
        <v>60</v>
      </c>
      <c r="O87" s="10">
        <v>60</v>
      </c>
      <c r="P87" s="16"/>
    </row>
    <row r="88" spans="1:16" ht="21" customHeight="1">
      <c r="A88" s="8">
        <v>80</v>
      </c>
      <c r="B88" s="3" t="s">
        <v>98</v>
      </c>
      <c r="C88" s="4">
        <v>179</v>
      </c>
      <c r="D88" s="5" t="s">
        <v>13</v>
      </c>
      <c r="E88" s="8" t="s">
        <v>12</v>
      </c>
      <c r="F88" s="9" t="s">
        <v>9</v>
      </c>
      <c r="G88" s="9"/>
      <c r="H88" s="9" t="s">
        <v>269</v>
      </c>
      <c r="I88" s="10">
        <v>60</v>
      </c>
      <c r="J88" s="10">
        <v>60</v>
      </c>
      <c r="K88" s="16">
        <v>15</v>
      </c>
      <c r="L88" s="16">
        <v>60</v>
      </c>
      <c r="M88" s="10">
        <v>60</v>
      </c>
      <c r="N88" s="10">
        <v>60</v>
      </c>
      <c r="O88" s="10">
        <v>22</v>
      </c>
      <c r="P88" s="16"/>
    </row>
    <row r="89" spans="1:16" ht="21" customHeight="1">
      <c r="A89" s="17">
        <v>81</v>
      </c>
      <c r="B89" s="3" t="s">
        <v>99</v>
      </c>
      <c r="C89" s="3">
        <v>180</v>
      </c>
      <c r="D89" s="5" t="s">
        <v>13</v>
      </c>
      <c r="E89" s="8" t="s">
        <v>12</v>
      </c>
      <c r="F89" s="9" t="s">
        <v>9</v>
      </c>
      <c r="G89" s="9"/>
      <c r="H89" s="9" t="s">
        <v>269</v>
      </c>
      <c r="I89" s="10">
        <v>60</v>
      </c>
      <c r="J89" s="10">
        <v>54</v>
      </c>
      <c r="K89" s="16">
        <v>15</v>
      </c>
      <c r="L89" s="16">
        <v>60</v>
      </c>
      <c r="M89" s="10">
        <v>60</v>
      </c>
      <c r="N89" s="10">
        <v>60</v>
      </c>
      <c r="O89" s="10">
        <v>39</v>
      </c>
      <c r="P89" s="16"/>
    </row>
    <row r="90" spans="1:16" ht="21" customHeight="1">
      <c r="A90" s="8">
        <v>82</v>
      </c>
      <c r="B90" s="3" t="s">
        <v>100</v>
      </c>
      <c r="C90" s="4">
        <v>181</v>
      </c>
      <c r="D90" s="5" t="s">
        <v>13</v>
      </c>
      <c r="E90" s="8" t="s">
        <v>12</v>
      </c>
      <c r="F90" s="9" t="s">
        <v>9</v>
      </c>
      <c r="G90" s="9"/>
      <c r="H90" s="9" t="s">
        <v>269</v>
      </c>
      <c r="I90" s="10">
        <v>60</v>
      </c>
      <c r="J90" s="10">
        <v>44</v>
      </c>
      <c r="K90" s="16">
        <v>60</v>
      </c>
      <c r="L90" s="16">
        <v>60</v>
      </c>
      <c r="M90" s="10">
        <v>12</v>
      </c>
      <c r="N90" s="10">
        <v>60</v>
      </c>
      <c r="O90" s="10">
        <v>60</v>
      </c>
      <c r="P90" s="16"/>
    </row>
    <row r="91" spans="1:16" ht="21" customHeight="1">
      <c r="A91" s="17">
        <v>83</v>
      </c>
      <c r="B91" s="3" t="s">
        <v>101</v>
      </c>
      <c r="C91" s="3">
        <v>182</v>
      </c>
      <c r="D91" s="5" t="s">
        <v>13</v>
      </c>
      <c r="E91" s="8" t="s">
        <v>12</v>
      </c>
      <c r="F91" s="9" t="s">
        <v>9</v>
      </c>
      <c r="G91" s="9"/>
      <c r="H91" s="9" t="s">
        <v>269</v>
      </c>
      <c r="I91" s="10">
        <v>44</v>
      </c>
      <c r="J91" s="10">
        <v>60</v>
      </c>
      <c r="K91" s="16">
        <v>60</v>
      </c>
      <c r="L91" s="16">
        <v>60</v>
      </c>
      <c r="M91" s="10">
        <v>60</v>
      </c>
      <c r="N91" s="10">
        <v>60</v>
      </c>
      <c r="O91" s="10">
        <v>60</v>
      </c>
      <c r="P91" s="16"/>
    </row>
    <row r="92" spans="1:16" ht="21" customHeight="1">
      <c r="A92" s="8">
        <v>84</v>
      </c>
      <c r="B92" s="3" t="s">
        <v>102</v>
      </c>
      <c r="C92" s="4">
        <v>183</v>
      </c>
      <c r="D92" s="5" t="s">
        <v>13</v>
      </c>
      <c r="E92" s="8" t="s">
        <v>12</v>
      </c>
      <c r="F92" s="9" t="s">
        <v>9</v>
      </c>
      <c r="G92" s="9"/>
      <c r="H92" s="9" t="s">
        <v>269</v>
      </c>
      <c r="I92" s="10">
        <v>60</v>
      </c>
      <c r="J92" s="10">
        <v>60</v>
      </c>
      <c r="K92" s="16">
        <v>60</v>
      </c>
      <c r="L92" s="16">
        <v>60</v>
      </c>
      <c r="M92" s="10">
        <v>60</v>
      </c>
      <c r="N92" s="10">
        <v>60</v>
      </c>
      <c r="O92" s="10">
        <v>60</v>
      </c>
      <c r="P92" s="16"/>
    </row>
    <row r="93" spans="1:16" ht="21" customHeight="1">
      <c r="A93" s="17">
        <v>85</v>
      </c>
      <c r="B93" s="3" t="s">
        <v>103</v>
      </c>
      <c r="C93" s="3">
        <v>184</v>
      </c>
      <c r="D93" s="5" t="s">
        <v>13</v>
      </c>
      <c r="E93" s="8" t="s">
        <v>12</v>
      </c>
      <c r="F93" s="9" t="s">
        <v>9</v>
      </c>
      <c r="G93" s="9"/>
      <c r="H93" s="9" t="s">
        <v>269</v>
      </c>
      <c r="I93" s="10">
        <v>60</v>
      </c>
      <c r="J93" s="10">
        <v>60</v>
      </c>
      <c r="K93" s="16">
        <v>15</v>
      </c>
      <c r="L93" s="16">
        <v>60</v>
      </c>
      <c r="M93" s="10">
        <v>60</v>
      </c>
      <c r="N93" s="10">
        <v>60</v>
      </c>
      <c r="O93" s="10">
        <v>22</v>
      </c>
      <c r="P93" s="16"/>
    </row>
    <row r="94" spans="1:16" ht="21" customHeight="1">
      <c r="A94" s="8">
        <v>86</v>
      </c>
      <c r="B94" s="3" t="s">
        <v>104</v>
      </c>
      <c r="C94" s="4">
        <v>185</v>
      </c>
      <c r="D94" s="5" t="s">
        <v>13</v>
      </c>
      <c r="E94" s="8" t="s">
        <v>12</v>
      </c>
      <c r="F94" s="9" t="s">
        <v>9</v>
      </c>
      <c r="G94" s="9"/>
      <c r="H94" s="9" t="s">
        <v>269</v>
      </c>
      <c r="I94" s="10">
        <v>60</v>
      </c>
      <c r="J94" s="10">
        <v>54</v>
      </c>
      <c r="K94" s="16">
        <v>15</v>
      </c>
      <c r="L94" s="16">
        <v>60</v>
      </c>
      <c r="M94" s="10">
        <v>60</v>
      </c>
      <c r="N94" s="10">
        <v>60</v>
      </c>
      <c r="O94" s="10">
        <v>39</v>
      </c>
      <c r="P94" s="16"/>
    </row>
    <row r="95" spans="1:16" ht="21" customHeight="1">
      <c r="A95" s="17">
        <v>87</v>
      </c>
      <c r="B95" s="3" t="s">
        <v>105</v>
      </c>
      <c r="C95" s="3">
        <v>186</v>
      </c>
      <c r="D95" s="5" t="s">
        <v>13</v>
      </c>
      <c r="E95" s="8" t="s">
        <v>12</v>
      </c>
      <c r="F95" s="9" t="s">
        <v>9</v>
      </c>
      <c r="G95" s="9"/>
      <c r="H95" s="9" t="s">
        <v>269</v>
      </c>
      <c r="I95" s="10">
        <v>60</v>
      </c>
      <c r="J95" s="10">
        <v>44</v>
      </c>
      <c r="K95" s="16">
        <v>60</v>
      </c>
      <c r="L95" s="16">
        <v>60</v>
      </c>
      <c r="M95" s="10">
        <v>12</v>
      </c>
      <c r="N95" s="10">
        <v>60</v>
      </c>
      <c r="O95" s="10">
        <v>60</v>
      </c>
      <c r="P95" s="16"/>
    </row>
    <row r="96" spans="1:16" ht="21" customHeight="1">
      <c r="A96" s="8">
        <v>88</v>
      </c>
      <c r="B96" s="3" t="s">
        <v>106</v>
      </c>
      <c r="C96" s="4">
        <v>187</v>
      </c>
      <c r="D96" s="5" t="s">
        <v>13</v>
      </c>
      <c r="E96" s="8" t="s">
        <v>12</v>
      </c>
      <c r="F96" s="9" t="s">
        <v>9</v>
      </c>
      <c r="G96" s="9"/>
      <c r="H96" s="9" t="s">
        <v>269</v>
      </c>
      <c r="I96" s="10">
        <v>44</v>
      </c>
      <c r="J96" s="10">
        <v>60</v>
      </c>
      <c r="K96" s="16">
        <v>60</v>
      </c>
      <c r="L96" s="16">
        <v>60</v>
      </c>
      <c r="M96" s="10">
        <v>60</v>
      </c>
      <c r="N96" s="10">
        <v>60</v>
      </c>
      <c r="O96" s="10">
        <v>60</v>
      </c>
      <c r="P96" s="16"/>
    </row>
    <row r="97" spans="1:16" ht="21" customHeight="1">
      <c r="A97" s="17">
        <v>89</v>
      </c>
      <c r="B97" s="3" t="s">
        <v>107</v>
      </c>
      <c r="C97" s="3">
        <v>188</v>
      </c>
      <c r="D97" s="5" t="s">
        <v>13</v>
      </c>
      <c r="E97" s="8" t="s">
        <v>12</v>
      </c>
      <c r="F97" s="9" t="s">
        <v>9</v>
      </c>
      <c r="G97" s="9"/>
      <c r="H97" s="9" t="s">
        <v>269</v>
      </c>
      <c r="I97" s="10">
        <v>60</v>
      </c>
      <c r="J97" s="10">
        <v>60</v>
      </c>
      <c r="K97" s="16">
        <v>60</v>
      </c>
      <c r="L97" s="16">
        <v>60</v>
      </c>
      <c r="M97" s="10">
        <v>60</v>
      </c>
      <c r="N97" s="10">
        <v>60</v>
      </c>
      <c r="O97" s="10">
        <v>60</v>
      </c>
      <c r="P97" s="16"/>
    </row>
    <row r="98" spans="1:16" ht="21" customHeight="1">
      <c r="A98" s="8">
        <v>90</v>
      </c>
      <c r="B98" s="3" t="s">
        <v>108</v>
      </c>
      <c r="C98" s="4">
        <v>189</v>
      </c>
      <c r="D98" s="5" t="s">
        <v>13</v>
      </c>
      <c r="E98" s="8" t="s">
        <v>12</v>
      </c>
      <c r="F98" s="9" t="s">
        <v>9</v>
      </c>
      <c r="G98" s="9"/>
      <c r="H98" s="9" t="s">
        <v>269</v>
      </c>
      <c r="I98" s="10">
        <v>60</v>
      </c>
      <c r="J98" s="10">
        <v>60</v>
      </c>
      <c r="K98" s="16">
        <v>15</v>
      </c>
      <c r="L98" s="16">
        <v>60</v>
      </c>
      <c r="M98" s="10">
        <v>60</v>
      </c>
      <c r="N98" s="10">
        <v>60</v>
      </c>
      <c r="O98" s="10">
        <v>22</v>
      </c>
      <c r="P98" s="16"/>
    </row>
    <row r="99" spans="1:16" ht="21" customHeight="1">
      <c r="A99" s="17">
        <v>91</v>
      </c>
      <c r="B99" s="3" t="s">
        <v>109</v>
      </c>
      <c r="C99" s="3">
        <v>190</v>
      </c>
      <c r="D99" s="5" t="s">
        <v>13</v>
      </c>
      <c r="E99" s="8" t="s">
        <v>12</v>
      </c>
      <c r="F99" s="9" t="s">
        <v>9</v>
      </c>
      <c r="G99" s="9"/>
      <c r="H99" s="9" t="s">
        <v>269</v>
      </c>
      <c r="I99" s="10">
        <v>60</v>
      </c>
      <c r="J99" s="10">
        <v>54</v>
      </c>
      <c r="K99" s="16">
        <v>15</v>
      </c>
      <c r="L99" s="16">
        <v>60</v>
      </c>
      <c r="M99" s="10">
        <v>60</v>
      </c>
      <c r="N99" s="10">
        <v>60</v>
      </c>
      <c r="O99" s="10">
        <v>39</v>
      </c>
      <c r="P99" s="16"/>
    </row>
    <row r="100" spans="1:16" ht="21" customHeight="1">
      <c r="A100" s="8">
        <v>92</v>
      </c>
      <c r="B100" s="3" t="s">
        <v>110</v>
      </c>
      <c r="C100" s="4">
        <v>191</v>
      </c>
      <c r="D100" s="5" t="s">
        <v>13</v>
      </c>
      <c r="E100" s="8" t="s">
        <v>12</v>
      </c>
      <c r="F100" s="9" t="s">
        <v>9</v>
      </c>
      <c r="G100" s="9"/>
      <c r="H100" s="9" t="s">
        <v>269</v>
      </c>
      <c r="I100" s="10">
        <v>60</v>
      </c>
      <c r="J100" s="10">
        <v>44</v>
      </c>
      <c r="K100" s="16">
        <v>60</v>
      </c>
      <c r="L100" s="16">
        <v>60</v>
      </c>
      <c r="M100" s="10">
        <v>12</v>
      </c>
      <c r="N100" s="10">
        <v>60</v>
      </c>
      <c r="O100" s="10">
        <v>60</v>
      </c>
      <c r="P100" s="16"/>
    </row>
    <row r="101" spans="1:16" ht="21" customHeight="1">
      <c r="A101" s="17">
        <v>93</v>
      </c>
      <c r="B101" s="3" t="s">
        <v>111</v>
      </c>
      <c r="C101" s="3">
        <v>192</v>
      </c>
      <c r="D101" s="5" t="s">
        <v>13</v>
      </c>
      <c r="E101" s="8" t="s">
        <v>12</v>
      </c>
      <c r="F101" s="9" t="s">
        <v>9</v>
      </c>
      <c r="G101" s="9"/>
      <c r="H101" s="9" t="s">
        <v>269</v>
      </c>
      <c r="I101" s="10">
        <v>44</v>
      </c>
      <c r="J101" s="10">
        <v>60</v>
      </c>
      <c r="K101" s="16">
        <v>60</v>
      </c>
      <c r="L101" s="16">
        <v>60</v>
      </c>
      <c r="M101" s="10">
        <v>60</v>
      </c>
      <c r="N101" s="10">
        <v>60</v>
      </c>
      <c r="O101" s="10">
        <v>60</v>
      </c>
      <c r="P101" s="16"/>
    </row>
    <row r="102" spans="1:16" ht="21" customHeight="1">
      <c r="A102" s="8">
        <v>94</v>
      </c>
      <c r="B102" s="3" t="s">
        <v>112</v>
      </c>
      <c r="C102" s="4">
        <v>193</v>
      </c>
      <c r="D102" s="5" t="s">
        <v>13</v>
      </c>
      <c r="E102" s="8" t="s">
        <v>12</v>
      </c>
      <c r="F102" s="9" t="s">
        <v>9</v>
      </c>
      <c r="G102" s="9"/>
      <c r="H102" s="9" t="s">
        <v>269</v>
      </c>
      <c r="I102" s="10">
        <v>60</v>
      </c>
      <c r="J102" s="10">
        <v>60</v>
      </c>
      <c r="K102" s="16">
        <v>60</v>
      </c>
      <c r="L102" s="16">
        <v>60</v>
      </c>
      <c r="M102" s="10">
        <v>60</v>
      </c>
      <c r="N102" s="10">
        <v>60</v>
      </c>
      <c r="O102" s="10">
        <v>60</v>
      </c>
      <c r="P102" s="16"/>
    </row>
    <row r="103" spans="1:16" ht="21" customHeight="1">
      <c r="A103" s="17">
        <v>95</v>
      </c>
      <c r="B103" s="3" t="s">
        <v>113</v>
      </c>
      <c r="C103" s="3">
        <v>194</v>
      </c>
      <c r="D103" s="5" t="s">
        <v>13</v>
      </c>
      <c r="E103" s="8" t="s">
        <v>12</v>
      </c>
      <c r="F103" s="9" t="s">
        <v>9</v>
      </c>
      <c r="G103" s="9"/>
      <c r="H103" s="9" t="s">
        <v>269</v>
      </c>
      <c r="I103" s="10">
        <v>60</v>
      </c>
      <c r="J103" s="10">
        <v>60</v>
      </c>
      <c r="K103" s="16">
        <v>15</v>
      </c>
      <c r="L103" s="16">
        <v>60</v>
      </c>
      <c r="M103" s="10">
        <v>60</v>
      </c>
      <c r="N103" s="10">
        <v>60</v>
      </c>
      <c r="O103" s="10">
        <v>22</v>
      </c>
      <c r="P103" s="16"/>
    </row>
    <row r="104" spans="1:16" ht="21" customHeight="1">
      <c r="A104" s="8">
        <v>96</v>
      </c>
      <c r="B104" s="3" t="s">
        <v>114</v>
      </c>
      <c r="C104" s="4">
        <v>195</v>
      </c>
      <c r="D104" s="5" t="s">
        <v>13</v>
      </c>
      <c r="E104" s="8" t="s">
        <v>12</v>
      </c>
      <c r="F104" s="9" t="s">
        <v>9</v>
      </c>
      <c r="G104" s="9"/>
      <c r="H104" s="9" t="s">
        <v>269</v>
      </c>
      <c r="I104" s="10">
        <v>60</v>
      </c>
      <c r="J104" s="10">
        <v>54</v>
      </c>
      <c r="K104" s="16">
        <v>15</v>
      </c>
      <c r="L104" s="16">
        <v>60</v>
      </c>
      <c r="M104" s="10">
        <v>60</v>
      </c>
      <c r="N104" s="10">
        <v>60</v>
      </c>
      <c r="O104" s="10">
        <v>39</v>
      </c>
      <c r="P104" s="16"/>
    </row>
    <row r="105" spans="1:16" ht="21" customHeight="1">
      <c r="A105" s="17">
        <v>97</v>
      </c>
      <c r="B105" s="3" t="s">
        <v>115</v>
      </c>
      <c r="C105" s="3">
        <v>196</v>
      </c>
      <c r="D105" s="5" t="s">
        <v>13</v>
      </c>
      <c r="E105" s="8" t="s">
        <v>12</v>
      </c>
      <c r="F105" s="9" t="s">
        <v>9</v>
      </c>
      <c r="G105" s="9"/>
      <c r="H105" s="9" t="s">
        <v>269</v>
      </c>
      <c r="I105" s="10">
        <v>60</v>
      </c>
      <c r="J105" s="10">
        <v>44</v>
      </c>
      <c r="K105" s="16">
        <v>60</v>
      </c>
      <c r="L105" s="16">
        <v>60</v>
      </c>
      <c r="M105" s="10">
        <v>12</v>
      </c>
      <c r="N105" s="10">
        <v>60</v>
      </c>
      <c r="O105" s="10">
        <v>60</v>
      </c>
      <c r="P105" s="16"/>
    </row>
    <row r="106" spans="1:16" ht="21" customHeight="1">
      <c r="A106" s="8">
        <v>98</v>
      </c>
      <c r="B106" s="3" t="s">
        <v>116</v>
      </c>
      <c r="C106" s="4">
        <v>197</v>
      </c>
      <c r="D106" s="5" t="s">
        <v>13</v>
      </c>
      <c r="E106" s="8" t="s">
        <v>12</v>
      </c>
      <c r="F106" s="9" t="s">
        <v>9</v>
      </c>
      <c r="G106" s="9"/>
      <c r="H106" s="9" t="s">
        <v>269</v>
      </c>
      <c r="I106" s="10">
        <v>44</v>
      </c>
      <c r="J106" s="10">
        <v>60</v>
      </c>
      <c r="K106" s="16">
        <v>60</v>
      </c>
      <c r="L106" s="16">
        <v>60</v>
      </c>
      <c r="M106" s="10">
        <v>60</v>
      </c>
      <c r="N106" s="10">
        <v>60</v>
      </c>
      <c r="O106" s="10">
        <v>60</v>
      </c>
      <c r="P106" s="16"/>
    </row>
    <row r="107" spans="1:16" ht="21" customHeight="1">
      <c r="A107" s="17">
        <v>99</v>
      </c>
      <c r="B107" s="3" t="s">
        <v>117</v>
      </c>
      <c r="C107" s="3">
        <v>198</v>
      </c>
      <c r="D107" s="5" t="s">
        <v>13</v>
      </c>
      <c r="E107" s="8" t="s">
        <v>12</v>
      </c>
      <c r="F107" s="9" t="s">
        <v>9</v>
      </c>
      <c r="G107" s="9"/>
      <c r="H107" s="9" t="s">
        <v>269</v>
      </c>
      <c r="I107" s="10">
        <v>60</v>
      </c>
      <c r="J107" s="10">
        <v>60</v>
      </c>
      <c r="K107" s="16">
        <v>60</v>
      </c>
      <c r="L107" s="16">
        <v>60</v>
      </c>
      <c r="M107" s="10">
        <v>60</v>
      </c>
      <c r="N107" s="10">
        <v>60</v>
      </c>
      <c r="O107" s="10">
        <v>60</v>
      </c>
      <c r="P107" s="16"/>
    </row>
    <row r="108" spans="1:16" ht="21" customHeight="1">
      <c r="A108" s="8">
        <v>100</v>
      </c>
      <c r="B108" s="3" t="s">
        <v>118</v>
      </c>
      <c r="C108" s="4">
        <v>199</v>
      </c>
      <c r="D108" s="5" t="s">
        <v>13</v>
      </c>
      <c r="E108" s="8" t="s">
        <v>12</v>
      </c>
      <c r="F108" s="9" t="s">
        <v>9</v>
      </c>
      <c r="G108" s="9"/>
      <c r="H108" s="9" t="s">
        <v>269</v>
      </c>
      <c r="I108" s="10">
        <v>60</v>
      </c>
      <c r="J108" s="10">
        <v>60</v>
      </c>
      <c r="K108" s="16">
        <v>15</v>
      </c>
      <c r="L108" s="16">
        <v>60</v>
      </c>
      <c r="M108" s="10">
        <v>60</v>
      </c>
      <c r="N108" s="10">
        <v>60</v>
      </c>
      <c r="O108" s="10">
        <v>22</v>
      </c>
      <c r="P108" s="16"/>
    </row>
    <row r="109" spans="1:16" ht="21" customHeight="1">
      <c r="A109" s="17">
        <v>101</v>
      </c>
      <c r="B109" s="3" t="s">
        <v>119</v>
      </c>
      <c r="C109" s="3">
        <v>200</v>
      </c>
      <c r="D109" s="5" t="s">
        <v>13</v>
      </c>
      <c r="E109" s="8" t="s">
        <v>12</v>
      </c>
      <c r="F109" s="9" t="s">
        <v>9</v>
      </c>
      <c r="G109" s="9"/>
      <c r="H109" s="9" t="s">
        <v>269</v>
      </c>
      <c r="I109" s="10">
        <v>60</v>
      </c>
      <c r="J109" s="10">
        <v>54</v>
      </c>
      <c r="K109" s="16">
        <v>15</v>
      </c>
      <c r="L109" s="16">
        <v>60</v>
      </c>
      <c r="M109" s="10">
        <v>60</v>
      </c>
      <c r="N109" s="10">
        <v>60</v>
      </c>
      <c r="O109" s="10">
        <v>39</v>
      </c>
      <c r="P109" s="16"/>
    </row>
    <row r="110" spans="1:16" ht="21" customHeight="1">
      <c r="A110" s="8">
        <v>102</v>
      </c>
      <c r="B110" s="3" t="s">
        <v>120</v>
      </c>
      <c r="C110" s="4">
        <v>201</v>
      </c>
      <c r="D110" s="5" t="s">
        <v>13</v>
      </c>
      <c r="E110" s="8" t="s">
        <v>12</v>
      </c>
      <c r="F110" s="9" t="s">
        <v>9</v>
      </c>
      <c r="G110" s="9"/>
      <c r="H110" s="9" t="s">
        <v>269</v>
      </c>
      <c r="I110" s="10">
        <v>60</v>
      </c>
      <c r="J110" s="10">
        <v>44</v>
      </c>
      <c r="K110" s="16">
        <v>60</v>
      </c>
      <c r="L110" s="16">
        <v>60</v>
      </c>
      <c r="M110" s="10">
        <v>12</v>
      </c>
      <c r="N110" s="10">
        <v>60</v>
      </c>
      <c r="O110" s="10">
        <v>60</v>
      </c>
      <c r="P110" s="16"/>
    </row>
    <row r="111" spans="1:16" ht="21" customHeight="1">
      <c r="A111" s="17">
        <v>103</v>
      </c>
      <c r="B111" s="3" t="s">
        <v>121</v>
      </c>
      <c r="C111" s="3">
        <v>202</v>
      </c>
      <c r="D111" s="5" t="s">
        <v>13</v>
      </c>
      <c r="E111" s="8" t="s">
        <v>12</v>
      </c>
      <c r="F111" s="9" t="s">
        <v>9</v>
      </c>
      <c r="G111" s="9"/>
      <c r="H111" s="9" t="s">
        <v>269</v>
      </c>
      <c r="I111" s="10">
        <v>44</v>
      </c>
      <c r="J111" s="10">
        <v>60</v>
      </c>
      <c r="K111" s="16">
        <v>60</v>
      </c>
      <c r="L111" s="16">
        <v>60</v>
      </c>
      <c r="M111" s="10">
        <v>60</v>
      </c>
      <c r="N111" s="10">
        <v>60</v>
      </c>
      <c r="O111" s="10">
        <v>60</v>
      </c>
      <c r="P111" s="16"/>
    </row>
    <row r="112" spans="1:16" ht="21" customHeight="1">
      <c r="A112" s="8">
        <v>104</v>
      </c>
      <c r="B112" s="3" t="s">
        <v>122</v>
      </c>
      <c r="C112" s="4">
        <v>203</v>
      </c>
      <c r="D112" s="5" t="s">
        <v>13</v>
      </c>
      <c r="E112" s="8" t="s">
        <v>12</v>
      </c>
      <c r="F112" s="9" t="s">
        <v>9</v>
      </c>
      <c r="G112" s="9"/>
      <c r="H112" s="9" t="s">
        <v>269</v>
      </c>
      <c r="I112" s="10">
        <v>60</v>
      </c>
      <c r="J112" s="10">
        <v>60</v>
      </c>
      <c r="K112" s="16">
        <v>60</v>
      </c>
      <c r="L112" s="16">
        <v>60</v>
      </c>
      <c r="M112" s="10">
        <v>60</v>
      </c>
      <c r="N112" s="10">
        <v>60</v>
      </c>
      <c r="O112" s="10">
        <v>60</v>
      </c>
      <c r="P112" s="16"/>
    </row>
    <row r="113" spans="1:16" ht="21" customHeight="1">
      <c r="A113" s="17">
        <v>105</v>
      </c>
      <c r="B113" s="3" t="s">
        <v>123</v>
      </c>
      <c r="C113" s="3">
        <v>204</v>
      </c>
      <c r="D113" s="5" t="s">
        <v>13</v>
      </c>
      <c r="E113" s="8" t="s">
        <v>12</v>
      </c>
      <c r="F113" s="9" t="s">
        <v>9</v>
      </c>
      <c r="G113" s="9"/>
      <c r="H113" s="9" t="s">
        <v>269</v>
      </c>
      <c r="I113" s="10">
        <v>60</v>
      </c>
      <c r="J113" s="10">
        <v>60</v>
      </c>
      <c r="K113" s="16">
        <v>15</v>
      </c>
      <c r="L113" s="16">
        <v>60</v>
      </c>
      <c r="M113" s="10">
        <v>60</v>
      </c>
      <c r="N113" s="10">
        <v>60</v>
      </c>
      <c r="O113" s="10">
        <v>22</v>
      </c>
      <c r="P113" s="16"/>
    </row>
    <row r="114" spans="1:16" ht="21" customHeight="1">
      <c r="A114" s="8">
        <v>106</v>
      </c>
      <c r="B114" s="3" t="s">
        <v>124</v>
      </c>
      <c r="C114" s="4">
        <v>205</v>
      </c>
      <c r="D114" s="5" t="s">
        <v>13</v>
      </c>
      <c r="E114" s="8" t="s">
        <v>12</v>
      </c>
      <c r="F114" s="9" t="s">
        <v>9</v>
      </c>
      <c r="G114" s="9"/>
      <c r="H114" s="9" t="s">
        <v>269</v>
      </c>
      <c r="I114" s="10">
        <v>60</v>
      </c>
      <c r="J114" s="10">
        <v>54</v>
      </c>
      <c r="K114" s="16">
        <v>15</v>
      </c>
      <c r="L114" s="16">
        <v>60</v>
      </c>
      <c r="M114" s="10">
        <v>60</v>
      </c>
      <c r="N114" s="10">
        <v>60</v>
      </c>
      <c r="O114" s="10">
        <v>39</v>
      </c>
      <c r="P114" s="16"/>
    </row>
    <row r="115" spans="1:16" ht="21" customHeight="1">
      <c r="A115" s="17">
        <v>107</v>
      </c>
      <c r="B115" s="3" t="s">
        <v>125</v>
      </c>
      <c r="C115" s="3">
        <v>206</v>
      </c>
      <c r="D115" s="5" t="s">
        <v>13</v>
      </c>
      <c r="E115" s="8" t="s">
        <v>12</v>
      </c>
      <c r="F115" s="9" t="s">
        <v>9</v>
      </c>
      <c r="G115" s="9"/>
      <c r="H115" s="9" t="s">
        <v>269</v>
      </c>
      <c r="I115" s="10">
        <v>60</v>
      </c>
      <c r="J115" s="10">
        <v>44</v>
      </c>
      <c r="K115" s="16">
        <v>60</v>
      </c>
      <c r="L115" s="16">
        <v>60</v>
      </c>
      <c r="M115" s="10">
        <v>12</v>
      </c>
      <c r="N115" s="10">
        <v>60</v>
      </c>
      <c r="O115" s="10">
        <v>60</v>
      </c>
      <c r="P115" s="16"/>
    </row>
    <row r="116" spans="1:16" ht="21" customHeight="1">
      <c r="A116" s="8">
        <v>108</v>
      </c>
      <c r="B116" s="3" t="s">
        <v>126</v>
      </c>
      <c r="C116" s="4">
        <v>207</v>
      </c>
      <c r="D116" s="5" t="s">
        <v>13</v>
      </c>
      <c r="E116" s="8" t="s">
        <v>12</v>
      </c>
      <c r="F116" s="9" t="s">
        <v>9</v>
      </c>
      <c r="G116" s="9"/>
      <c r="H116" s="9" t="s">
        <v>269</v>
      </c>
      <c r="I116" s="10">
        <v>44</v>
      </c>
      <c r="J116" s="10">
        <v>60</v>
      </c>
      <c r="K116" s="16">
        <v>60</v>
      </c>
      <c r="L116" s="16">
        <v>60</v>
      </c>
      <c r="M116" s="10">
        <v>60</v>
      </c>
      <c r="N116" s="10">
        <v>60</v>
      </c>
      <c r="O116" s="10">
        <v>60</v>
      </c>
      <c r="P116" s="16"/>
    </row>
    <row r="117" spans="1:16" ht="21" customHeight="1">
      <c r="A117" s="17">
        <v>109</v>
      </c>
      <c r="B117" s="3" t="s">
        <v>127</v>
      </c>
      <c r="C117" s="3">
        <v>208</v>
      </c>
      <c r="D117" s="5" t="s">
        <v>13</v>
      </c>
      <c r="E117" s="8" t="s">
        <v>12</v>
      </c>
      <c r="F117" s="9" t="s">
        <v>9</v>
      </c>
      <c r="G117" s="9"/>
      <c r="H117" s="9" t="s">
        <v>269</v>
      </c>
      <c r="I117" s="10">
        <v>60</v>
      </c>
      <c r="J117" s="10">
        <v>60</v>
      </c>
      <c r="K117" s="16">
        <v>60</v>
      </c>
      <c r="L117" s="16">
        <v>60</v>
      </c>
      <c r="M117" s="10">
        <v>60</v>
      </c>
      <c r="N117" s="10">
        <v>60</v>
      </c>
      <c r="O117" s="10">
        <v>60</v>
      </c>
      <c r="P117" s="16"/>
    </row>
    <row r="118" spans="1:16" ht="21" customHeight="1">
      <c r="A118" s="8">
        <v>110</v>
      </c>
      <c r="B118" s="3" t="s">
        <v>128</v>
      </c>
      <c r="C118" s="4">
        <v>209</v>
      </c>
      <c r="D118" s="5" t="s">
        <v>13</v>
      </c>
      <c r="E118" s="8" t="s">
        <v>12</v>
      </c>
      <c r="F118" s="9" t="s">
        <v>9</v>
      </c>
      <c r="G118" s="9"/>
      <c r="H118" s="9" t="s">
        <v>269</v>
      </c>
      <c r="I118" s="10">
        <v>60</v>
      </c>
      <c r="J118" s="10">
        <v>60</v>
      </c>
      <c r="K118" s="16">
        <v>15</v>
      </c>
      <c r="L118" s="16">
        <v>60</v>
      </c>
      <c r="M118" s="10">
        <v>60</v>
      </c>
      <c r="N118" s="10">
        <v>60</v>
      </c>
      <c r="O118" s="10">
        <v>22</v>
      </c>
      <c r="P118" s="16"/>
    </row>
    <row r="119" spans="1:16" ht="21" customHeight="1">
      <c r="A119" s="17">
        <v>111</v>
      </c>
      <c r="B119" s="3" t="s">
        <v>129</v>
      </c>
      <c r="C119" s="3">
        <v>210</v>
      </c>
      <c r="D119" s="5" t="s">
        <v>13</v>
      </c>
      <c r="E119" s="8" t="s">
        <v>12</v>
      </c>
      <c r="F119" s="9" t="s">
        <v>9</v>
      </c>
      <c r="G119" s="9"/>
      <c r="H119" s="9" t="s">
        <v>269</v>
      </c>
      <c r="I119" s="10">
        <v>60</v>
      </c>
      <c r="J119" s="10">
        <v>54</v>
      </c>
      <c r="K119" s="16">
        <v>15</v>
      </c>
      <c r="L119" s="16">
        <v>60</v>
      </c>
      <c r="M119" s="10">
        <v>60</v>
      </c>
      <c r="N119" s="10">
        <v>60</v>
      </c>
      <c r="O119" s="10">
        <v>39</v>
      </c>
      <c r="P119" s="16"/>
    </row>
    <row r="120" spans="1:16" ht="21" customHeight="1">
      <c r="A120" s="8">
        <v>112</v>
      </c>
      <c r="B120" s="3" t="s">
        <v>130</v>
      </c>
      <c r="C120" s="4">
        <v>211</v>
      </c>
      <c r="D120" s="5" t="s">
        <v>13</v>
      </c>
      <c r="E120" s="8" t="s">
        <v>12</v>
      </c>
      <c r="F120" s="9" t="s">
        <v>9</v>
      </c>
      <c r="G120" s="9"/>
      <c r="H120" s="9" t="s">
        <v>269</v>
      </c>
      <c r="I120" s="10">
        <v>60</v>
      </c>
      <c r="J120" s="10">
        <v>44</v>
      </c>
      <c r="K120" s="16">
        <v>60</v>
      </c>
      <c r="L120" s="16">
        <v>60</v>
      </c>
      <c r="M120" s="10">
        <v>12</v>
      </c>
      <c r="N120" s="10">
        <v>60</v>
      </c>
      <c r="O120" s="10">
        <v>60</v>
      </c>
      <c r="P120" s="16"/>
    </row>
    <row r="121" spans="1:16" ht="21" customHeight="1">
      <c r="A121" s="17">
        <v>113</v>
      </c>
      <c r="B121" s="3" t="s">
        <v>131</v>
      </c>
      <c r="C121" s="3">
        <v>212</v>
      </c>
      <c r="D121" s="5" t="s">
        <v>13</v>
      </c>
      <c r="E121" s="8" t="s">
        <v>12</v>
      </c>
      <c r="F121" s="9" t="s">
        <v>9</v>
      </c>
      <c r="G121" s="9"/>
      <c r="H121" s="9" t="s">
        <v>269</v>
      </c>
      <c r="I121" s="10">
        <v>44</v>
      </c>
      <c r="J121" s="10">
        <v>60</v>
      </c>
      <c r="K121" s="16">
        <v>60</v>
      </c>
      <c r="L121" s="16">
        <v>60</v>
      </c>
      <c r="M121" s="10">
        <v>60</v>
      </c>
      <c r="N121" s="10">
        <v>60</v>
      </c>
      <c r="O121" s="10">
        <v>60</v>
      </c>
      <c r="P121" s="16"/>
    </row>
    <row r="122" spans="1:16" ht="21" customHeight="1">
      <c r="A122" s="8">
        <v>114</v>
      </c>
      <c r="B122" s="3" t="s">
        <v>132</v>
      </c>
      <c r="C122" s="4">
        <v>213</v>
      </c>
      <c r="D122" s="5" t="s">
        <v>13</v>
      </c>
      <c r="E122" s="8" t="s">
        <v>12</v>
      </c>
      <c r="F122" s="9" t="s">
        <v>9</v>
      </c>
      <c r="G122" s="9"/>
      <c r="H122" s="9" t="s">
        <v>269</v>
      </c>
      <c r="I122" s="10">
        <v>60</v>
      </c>
      <c r="J122" s="10">
        <v>60</v>
      </c>
      <c r="K122" s="16">
        <v>60</v>
      </c>
      <c r="L122" s="16">
        <v>60</v>
      </c>
      <c r="M122" s="10">
        <v>60</v>
      </c>
      <c r="N122" s="10">
        <v>60</v>
      </c>
      <c r="O122" s="10">
        <v>60</v>
      </c>
      <c r="P122" s="16"/>
    </row>
    <row r="123" spans="1:16" ht="21" customHeight="1">
      <c r="A123" s="17">
        <v>115</v>
      </c>
      <c r="B123" s="3" t="s">
        <v>133</v>
      </c>
      <c r="C123" s="3">
        <v>214</v>
      </c>
      <c r="D123" s="5" t="s">
        <v>13</v>
      </c>
      <c r="E123" s="8" t="s">
        <v>12</v>
      </c>
      <c r="F123" s="9" t="s">
        <v>9</v>
      </c>
      <c r="G123" s="9"/>
      <c r="H123" s="9" t="s">
        <v>269</v>
      </c>
      <c r="I123" s="10">
        <v>60</v>
      </c>
      <c r="J123" s="10">
        <v>60</v>
      </c>
      <c r="K123" s="16">
        <v>15</v>
      </c>
      <c r="L123" s="16">
        <v>60</v>
      </c>
      <c r="M123" s="10">
        <v>60</v>
      </c>
      <c r="N123" s="10">
        <v>60</v>
      </c>
      <c r="O123" s="10">
        <v>22</v>
      </c>
      <c r="P123" s="16"/>
    </row>
    <row r="124" spans="1:16" ht="21" customHeight="1">
      <c r="A124" s="8">
        <v>116</v>
      </c>
      <c r="B124" s="3" t="s">
        <v>134</v>
      </c>
      <c r="C124" s="4">
        <v>215</v>
      </c>
      <c r="D124" s="5" t="s">
        <v>13</v>
      </c>
      <c r="E124" s="8" t="s">
        <v>12</v>
      </c>
      <c r="F124" s="9" t="s">
        <v>9</v>
      </c>
      <c r="G124" s="9"/>
      <c r="H124" s="9" t="s">
        <v>269</v>
      </c>
      <c r="I124" s="10">
        <v>60</v>
      </c>
      <c r="J124" s="10">
        <v>54</v>
      </c>
      <c r="K124" s="16">
        <v>15</v>
      </c>
      <c r="L124" s="16">
        <v>60</v>
      </c>
      <c r="M124" s="10">
        <v>60</v>
      </c>
      <c r="N124" s="10">
        <v>60</v>
      </c>
      <c r="O124" s="10">
        <v>39</v>
      </c>
      <c r="P124" s="16"/>
    </row>
    <row r="125" spans="1:16" ht="21" customHeight="1">
      <c r="A125" s="17">
        <v>117</v>
      </c>
      <c r="B125" s="3" t="s">
        <v>135</v>
      </c>
      <c r="C125" s="3">
        <v>216</v>
      </c>
      <c r="D125" s="5" t="s">
        <v>13</v>
      </c>
      <c r="E125" s="8" t="s">
        <v>12</v>
      </c>
      <c r="F125" s="9" t="s">
        <v>9</v>
      </c>
      <c r="G125" s="9"/>
      <c r="H125" s="9" t="s">
        <v>269</v>
      </c>
      <c r="I125" s="10">
        <v>60</v>
      </c>
      <c r="J125" s="10">
        <v>44</v>
      </c>
      <c r="K125" s="16">
        <v>60</v>
      </c>
      <c r="L125" s="16">
        <v>60</v>
      </c>
      <c r="M125" s="10">
        <v>12</v>
      </c>
      <c r="N125" s="10">
        <v>60</v>
      </c>
      <c r="O125" s="10">
        <v>60</v>
      </c>
      <c r="P125" s="16"/>
    </row>
    <row r="126" spans="1:16" ht="21" customHeight="1">
      <c r="A126" s="8">
        <v>118</v>
      </c>
      <c r="B126" s="3" t="s">
        <v>136</v>
      </c>
      <c r="C126" s="4">
        <v>217</v>
      </c>
      <c r="D126" s="5" t="s">
        <v>13</v>
      </c>
      <c r="E126" s="8" t="s">
        <v>12</v>
      </c>
      <c r="F126" s="9" t="s">
        <v>9</v>
      </c>
      <c r="G126" s="9"/>
      <c r="H126" s="9" t="s">
        <v>269</v>
      </c>
      <c r="I126" s="10">
        <v>44</v>
      </c>
      <c r="J126" s="10">
        <v>60</v>
      </c>
      <c r="K126" s="16">
        <v>60</v>
      </c>
      <c r="L126" s="16">
        <v>60</v>
      </c>
      <c r="M126" s="10">
        <v>60</v>
      </c>
      <c r="N126" s="10">
        <v>60</v>
      </c>
      <c r="O126" s="10">
        <v>60</v>
      </c>
      <c r="P126" s="16"/>
    </row>
    <row r="127" spans="1:16" ht="21" customHeight="1">
      <c r="A127" s="17">
        <v>119</v>
      </c>
      <c r="B127" s="3" t="s">
        <v>137</v>
      </c>
      <c r="C127" s="3">
        <v>218</v>
      </c>
      <c r="D127" s="5" t="s">
        <v>13</v>
      </c>
      <c r="E127" s="8" t="s">
        <v>12</v>
      </c>
      <c r="F127" s="9" t="s">
        <v>9</v>
      </c>
      <c r="G127" s="9"/>
      <c r="H127" s="9" t="s">
        <v>269</v>
      </c>
      <c r="I127" s="10">
        <v>60</v>
      </c>
      <c r="J127" s="10">
        <v>60</v>
      </c>
      <c r="K127" s="16">
        <v>60</v>
      </c>
      <c r="L127" s="16">
        <v>60</v>
      </c>
      <c r="M127" s="10">
        <v>60</v>
      </c>
      <c r="N127" s="10">
        <v>60</v>
      </c>
      <c r="O127" s="10">
        <v>60</v>
      </c>
      <c r="P127" s="16"/>
    </row>
    <row r="128" spans="1:16" ht="21" customHeight="1">
      <c r="A128" s="8">
        <v>120</v>
      </c>
      <c r="B128" s="3" t="s">
        <v>138</v>
      </c>
      <c r="C128" s="4">
        <v>219</v>
      </c>
      <c r="D128" s="5" t="s">
        <v>13</v>
      </c>
      <c r="E128" s="8" t="s">
        <v>12</v>
      </c>
      <c r="F128" s="9" t="s">
        <v>9</v>
      </c>
      <c r="G128" s="9"/>
      <c r="H128" s="9" t="s">
        <v>269</v>
      </c>
      <c r="I128" s="10">
        <v>60</v>
      </c>
      <c r="J128" s="10">
        <v>60</v>
      </c>
      <c r="K128" s="16">
        <v>15</v>
      </c>
      <c r="L128" s="16">
        <v>60</v>
      </c>
      <c r="M128" s="10">
        <v>60</v>
      </c>
      <c r="N128" s="10">
        <v>60</v>
      </c>
      <c r="O128" s="10">
        <v>22</v>
      </c>
      <c r="P128" s="16"/>
    </row>
    <row r="129" spans="1:16" ht="21" customHeight="1">
      <c r="A129" s="17">
        <v>121</v>
      </c>
      <c r="B129" s="3" t="s">
        <v>139</v>
      </c>
      <c r="C129" s="3">
        <v>220</v>
      </c>
      <c r="D129" s="5" t="s">
        <v>13</v>
      </c>
      <c r="E129" s="8" t="s">
        <v>12</v>
      </c>
      <c r="F129" s="9" t="s">
        <v>9</v>
      </c>
      <c r="G129" s="9"/>
      <c r="H129" s="9" t="s">
        <v>269</v>
      </c>
      <c r="I129" s="10">
        <v>60</v>
      </c>
      <c r="J129" s="10">
        <v>54</v>
      </c>
      <c r="K129" s="16">
        <v>15</v>
      </c>
      <c r="L129" s="16">
        <v>60</v>
      </c>
      <c r="M129" s="10">
        <v>60</v>
      </c>
      <c r="N129" s="10">
        <v>60</v>
      </c>
      <c r="O129" s="10">
        <v>39</v>
      </c>
      <c r="P129" s="16"/>
    </row>
    <row r="130" spans="1:16" ht="21" customHeight="1">
      <c r="A130" s="8">
        <v>122</v>
      </c>
      <c r="B130" s="3" t="s">
        <v>140</v>
      </c>
      <c r="C130" s="4">
        <v>221</v>
      </c>
      <c r="D130" s="5" t="s">
        <v>13</v>
      </c>
      <c r="E130" s="8" t="s">
        <v>12</v>
      </c>
      <c r="F130" s="9" t="s">
        <v>9</v>
      </c>
      <c r="G130" s="9"/>
      <c r="H130" s="9" t="s">
        <v>269</v>
      </c>
      <c r="I130" s="10">
        <v>60</v>
      </c>
      <c r="J130" s="10">
        <v>44</v>
      </c>
      <c r="K130" s="16">
        <v>60</v>
      </c>
      <c r="L130" s="16">
        <v>60</v>
      </c>
      <c r="M130" s="10">
        <v>12</v>
      </c>
      <c r="N130" s="10">
        <v>60</v>
      </c>
      <c r="O130" s="10">
        <v>60</v>
      </c>
      <c r="P130" s="16"/>
    </row>
    <row r="131" spans="1:16" ht="21" customHeight="1">
      <c r="A131" s="17">
        <v>123</v>
      </c>
      <c r="B131" s="3" t="s">
        <v>141</v>
      </c>
      <c r="C131" s="3">
        <v>222</v>
      </c>
      <c r="D131" s="5" t="s">
        <v>13</v>
      </c>
      <c r="E131" s="8" t="s">
        <v>12</v>
      </c>
      <c r="F131" s="9" t="s">
        <v>9</v>
      </c>
      <c r="G131" s="9"/>
      <c r="H131" s="9" t="s">
        <v>269</v>
      </c>
      <c r="I131" s="10">
        <v>44</v>
      </c>
      <c r="J131" s="10">
        <v>60</v>
      </c>
      <c r="K131" s="16">
        <v>60</v>
      </c>
      <c r="L131" s="16">
        <v>60</v>
      </c>
      <c r="M131" s="10">
        <v>60</v>
      </c>
      <c r="N131" s="10">
        <v>60</v>
      </c>
      <c r="O131" s="10">
        <v>60</v>
      </c>
      <c r="P131" s="16"/>
    </row>
    <row r="132" spans="1:16" ht="21" customHeight="1">
      <c r="A132" s="8">
        <v>124</v>
      </c>
      <c r="B132" s="3" t="s">
        <v>142</v>
      </c>
      <c r="C132" s="4">
        <v>223</v>
      </c>
      <c r="D132" s="5" t="s">
        <v>13</v>
      </c>
      <c r="E132" s="8" t="s">
        <v>12</v>
      </c>
      <c r="F132" s="9" t="s">
        <v>9</v>
      </c>
      <c r="G132" s="9"/>
      <c r="H132" s="9" t="s">
        <v>269</v>
      </c>
      <c r="I132" s="10">
        <v>60</v>
      </c>
      <c r="J132" s="10">
        <v>60</v>
      </c>
      <c r="K132" s="16">
        <v>60</v>
      </c>
      <c r="L132" s="16">
        <v>60</v>
      </c>
      <c r="M132" s="10">
        <v>60</v>
      </c>
      <c r="N132" s="10">
        <v>60</v>
      </c>
      <c r="O132" s="10">
        <v>60</v>
      </c>
      <c r="P132" s="16"/>
    </row>
    <row r="133" spans="1:16" ht="21" customHeight="1">
      <c r="A133" s="17">
        <v>125</v>
      </c>
      <c r="B133" s="3" t="s">
        <v>143</v>
      </c>
      <c r="C133" s="3">
        <v>224</v>
      </c>
      <c r="D133" s="5" t="s">
        <v>13</v>
      </c>
      <c r="E133" s="8" t="s">
        <v>12</v>
      </c>
      <c r="F133" s="9" t="s">
        <v>9</v>
      </c>
      <c r="G133" s="9"/>
      <c r="H133" s="9" t="s">
        <v>269</v>
      </c>
      <c r="I133" s="10">
        <v>60</v>
      </c>
      <c r="J133" s="10">
        <v>60</v>
      </c>
      <c r="K133" s="16">
        <v>15</v>
      </c>
      <c r="L133" s="16">
        <v>60</v>
      </c>
      <c r="M133" s="10">
        <v>60</v>
      </c>
      <c r="N133" s="10">
        <v>60</v>
      </c>
      <c r="O133" s="10">
        <v>22</v>
      </c>
      <c r="P133" s="16"/>
    </row>
    <row r="134" spans="1:16" ht="21" customHeight="1">
      <c r="A134" s="8">
        <v>126</v>
      </c>
      <c r="B134" s="3" t="s">
        <v>144</v>
      </c>
      <c r="C134" s="4">
        <v>225</v>
      </c>
      <c r="D134" s="5" t="s">
        <v>13</v>
      </c>
      <c r="E134" s="8" t="s">
        <v>12</v>
      </c>
      <c r="F134" s="9" t="s">
        <v>9</v>
      </c>
      <c r="G134" s="9"/>
      <c r="H134" s="9" t="s">
        <v>269</v>
      </c>
      <c r="I134" s="10">
        <v>60</v>
      </c>
      <c r="J134" s="10">
        <v>54</v>
      </c>
      <c r="K134" s="16">
        <v>15</v>
      </c>
      <c r="L134" s="16">
        <v>60</v>
      </c>
      <c r="M134" s="10">
        <v>60</v>
      </c>
      <c r="N134" s="10">
        <v>60</v>
      </c>
      <c r="O134" s="10">
        <v>39</v>
      </c>
      <c r="P134" s="16"/>
    </row>
    <row r="135" spans="1:16" ht="21" customHeight="1">
      <c r="A135" s="17">
        <v>127</v>
      </c>
      <c r="B135" s="3" t="s">
        <v>145</v>
      </c>
      <c r="C135" s="3">
        <v>226</v>
      </c>
      <c r="D135" s="5" t="s">
        <v>13</v>
      </c>
      <c r="E135" s="8" t="s">
        <v>12</v>
      </c>
      <c r="F135" s="9" t="s">
        <v>9</v>
      </c>
      <c r="G135" s="9"/>
      <c r="H135" s="9" t="s">
        <v>269</v>
      </c>
      <c r="I135" s="10">
        <v>60</v>
      </c>
      <c r="J135" s="10">
        <v>44</v>
      </c>
      <c r="K135" s="16">
        <v>60</v>
      </c>
      <c r="L135" s="16">
        <v>60</v>
      </c>
      <c r="M135" s="10">
        <v>12</v>
      </c>
      <c r="N135" s="10">
        <v>60</v>
      </c>
      <c r="O135" s="10">
        <v>60</v>
      </c>
      <c r="P135" s="16"/>
    </row>
    <row r="136" spans="1:16" ht="21" customHeight="1">
      <c r="A136" s="8">
        <v>128</v>
      </c>
      <c r="B136" s="3" t="s">
        <v>146</v>
      </c>
      <c r="C136" s="4">
        <v>227</v>
      </c>
      <c r="D136" s="5" t="s">
        <v>13</v>
      </c>
      <c r="E136" s="8" t="s">
        <v>12</v>
      </c>
      <c r="F136" s="9" t="s">
        <v>9</v>
      </c>
      <c r="G136" s="9"/>
      <c r="H136" s="9" t="s">
        <v>269</v>
      </c>
      <c r="I136" s="10">
        <v>44</v>
      </c>
      <c r="J136" s="10">
        <v>60</v>
      </c>
      <c r="K136" s="16">
        <v>60</v>
      </c>
      <c r="L136" s="16">
        <v>60</v>
      </c>
      <c r="M136" s="10">
        <v>60</v>
      </c>
      <c r="N136" s="10">
        <v>60</v>
      </c>
      <c r="O136" s="10">
        <v>60</v>
      </c>
      <c r="P136" s="16"/>
    </row>
    <row r="137" spans="1:16" ht="21" customHeight="1">
      <c r="A137" s="17">
        <v>129</v>
      </c>
      <c r="B137" s="3" t="s">
        <v>147</v>
      </c>
      <c r="C137" s="3">
        <v>228</v>
      </c>
      <c r="D137" s="5" t="s">
        <v>13</v>
      </c>
      <c r="E137" s="8" t="s">
        <v>12</v>
      </c>
      <c r="F137" s="9" t="s">
        <v>9</v>
      </c>
      <c r="G137" s="9"/>
      <c r="H137" s="9" t="s">
        <v>269</v>
      </c>
      <c r="I137" s="10">
        <v>60</v>
      </c>
      <c r="J137" s="10">
        <v>60</v>
      </c>
      <c r="K137" s="16">
        <v>60</v>
      </c>
      <c r="L137" s="16">
        <v>60</v>
      </c>
      <c r="M137" s="10">
        <v>60</v>
      </c>
      <c r="N137" s="10">
        <v>60</v>
      </c>
      <c r="O137" s="10">
        <v>60</v>
      </c>
      <c r="P137" s="16"/>
    </row>
    <row r="138" spans="1:16" ht="21" customHeight="1">
      <c r="A138" s="8">
        <v>130</v>
      </c>
      <c r="B138" s="3" t="s">
        <v>148</v>
      </c>
      <c r="C138" s="4">
        <v>229</v>
      </c>
      <c r="D138" s="5" t="s">
        <v>13</v>
      </c>
      <c r="E138" s="8" t="s">
        <v>12</v>
      </c>
      <c r="F138" s="9" t="s">
        <v>9</v>
      </c>
      <c r="G138" s="9"/>
      <c r="H138" s="9" t="s">
        <v>269</v>
      </c>
      <c r="I138" s="10">
        <v>60</v>
      </c>
      <c r="J138" s="10">
        <v>60</v>
      </c>
      <c r="K138" s="16">
        <v>15</v>
      </c>
      <c r="L138" s="16">
        <v>60</v>
      </c>
      <c r="M138" s="10">
        <v>60</v>
      </c>
      <c r="N138" s="10">
        <v>60</v>
      </c>
      <c r="O138" s="10">
        <v>22</v>
      </c>
      <c r="P138" s="16"/>
    </row>
    <row r="139" spans="1:16" ht="21" customHeight="1">
      <c r="A139" s="17">
        <v>131</v>
      </c>
      <c r="B139" s="3" t="s">
        <v>149</v>
      </c>
      <c r="C139" s="3">
        <v>230</v>
      </c>
      <c r="D139" s="5" t="s">
        <v>13</v>
      </c>
      <c r="E139" s="8" t="s">
        <v>12</v>
      </c>
      <c r="F139" s="9" t="s">
        <v>9</v>
      </c>
      <c r="G139" s="9"/>
      <c r="H139" s="9" t="s">
        <v>269</v>
      </c>
      <c r="I139" s="10">
        <v>60</v>
      </c>
      <c r="J139" s="10">
        <v>54</v>
      </c>
      <c r="K139" s="16">
        <v>15</v>
      </c>
      <c r="L139" s="16">
        <v>60</v>
      </c>
      <c r="M139" s="10">
        <v>60</v>
      </c>
      <c r="N139" s="10">
        <v>60</v>
      </c>
      <c r="O139" s="10">
        <v>39</v>
      </c>
      <c r="P139" s="16"/>
    </row>
    <row r="140" spans="1:16" ht="21" customHeight="1">
      <c r="A140" s="8">
        <v>132</v>
      </c>
      <c r="B140" s="3" t="s">
        <v>150</v>
      </c>
      <c r="C140" s="4">
        <v>231</v>
      </c>
      <c r="D140" s="5" t="s">
        <v>13</v>
      </c>
      <c r="E140" s="8" t="s">
        <v>12</v>
      </c>
      <c r="F140" s="9" t="s">
        <v>9</v>
      </c>
      <c r="G140" s="9"/>
      <c r="H140" s="9" t="s">
        <v>269</v>
      </c>
      <c r="I140" s="10">
        <v>60</v>
      </c>
      <c r="J140" s="10">
        <v>44</v>
      </c>
      <c r="K140" s="16">
        <v>60</v>
      </c>
      <c r="L140" s="16">
        <v>60</v>
      </c>
      <c r="M140" s="10">
        <v>12</v>
      </c>
      <c r="N140" s="10">
        <v>60</v>
      </c>
      <c r="O140" s="10">
        <v>60</v>
      </c>
      <c r="P140" s="16"/>
    </row>
    <row r="141" spans="1:16" ht="21" customHeight="1">
      <c r="A141" s="17">
        <v>133</v>
      </c>
      <c r="B141" s="3" t="s">
        <v>151</v>
      </c>
      <c r="C141" s="3">
        <v>232</v>
      </c>
      <c r="D141" s="5" t="s">
        <v>13</v>
      </c>
      <c r="E141" s="8" t="s">
        <v>12</v>
      </c>
      <c r="F141" s="9" t="s">
        <v>9</v>
      </c>
      <c r="G141" s="9"/>
      <c r="H141" s="9" t="s">
        <v>269</v>
      </c>
      <c r="I141" s="10">
        <v>44</v>
      </c>
      <c r="J141" s="10">
        <v>60</v>
      </c>
      <c r="K141" s="16">
        <v>60</v>
      </c>
      <c r="L141" s="16">
        <v>60</v>
      </c>
      <c r="M141" s="10">
        <v>60</v>
      </c>
      <c r="N141" s="10">
        <v>60</v>
      </c>
      <c r="O141" s="10">
        <v>60</v>
      </c>
      <c r="P141" s="16"/>
    </row>
    <row r="142" spans="1:16" ht="21" customHeight="1">
      <c r="A142" s="8">
        <v>134</v>
      </c>
      <c r="B142" s="3" t="s">
        <v>152</v>
      </c>
      <c r="C142" s="4">
        <v>233</v>
      </c>
      <c r="D142" s="5" t="s">
        <v>13</v>
      </c>
      <c r="E142" s="8" t="s">
        <v>12</v>
      </c>
      <c r="F142" s="9" t="s">
        <v>9</v>
      </c>
      <c r="G142" s="9"/>
      <c r="H142" s="9" t="s">
        <v>269</v>
      </c>
      <c r="I142" s="10">
        <v>60</v>
      </c>
      <c r="J142" s="10">
        <v>60</v>
      </c>
      <c r="K142" s="16">
        <v>60</v>
      </c>
      <c r="L142" s="16">
        <v>60</v>
      </c>
      <c r="M142" s="10">
        <v>60</v>
      </c>
      <c r="N142" s="10">
        <v>60</v>
      </c>
      <c r="O142" s="10">
        <v>60</v>
      </c>
      <c r="P142" s="16"/>
    </row>
    <row r="143" spans="1:16" ht="21" customHeight="1">
      <c r="A143" s="17">
        <v>135</v>
      </c>
      <c r="B143" s="3" t="s">
        <v>153</v>
      </c>
      <c r="C143" s="3">
        <v>234</v>
      </c>
      <c r="D143" s="5" t="s">
        <v>13</v>
      </c>
      <c r="E143" s="8" t="s">
        <v>12</v>
      </c>
      <c r="F143" s="9" t="s">
        <v>9</v>
      </c>
      <c r="G143" s="9"/>
      <c r="H143" s="9" t="s">
        <v>269</v>
      </c>
      <c r="I143" s="10">
        <v>60</v>
      </c>
      <c r="J143" s="10">
        <v>60</v>
      </c>
      <c r="K143" s="16">
        <v>15</v>
      </c>
      <c r="L143" s="16">
        <v>60</v>
      </c>
      <c r="M143" s="10">
        <v>60</v>
      </c>
      <c r="N143" s="10">
        <v>60</v>
      </c>
      <c r="O143" s="10">
        <v>22</v>
      </c>
      <c r="P143" s="16"/>
    </row>
    <row r="144" spans="1:16" ht="21" customHeight="1">
      <c r="A144" s="8">
        <v>136</v>
      </c>
      <c r="B144" s="3" t="s">
        <v>154</v>
      </c>
      <c r="C144" s="4">
        <v>235</v>
      </c>
      <c r="D144" s="5" t="s">
        <v>13</v>
      </c>
      <c r="E144" s="8" t="s">
        <v>12</v>
      </c>
      <c r="F144" s="9" t="s">
        <v>9</v>
      </c>
      <c r="G144" s="9"/>
      <c r="H144" s="9" t="s">
        <v>269</v>
      </c>
      <c r="I144" s="10">
        <v>60</v>
      </c>
      <c r="J144" s="10">
        <v>54</v>
      </c>
      <c r="K144" s="16">
        <v>15</v>
      </c>
      <c r="L144" s="16">
        <v>60</v>
      </c>
      <c r="M144" s="10">
        <v>60</v>
      </c>
      <c r="N144" s="10">
        <v>60</v>
      </c>
      <c r="O144" s="10">
        <v>39</v>
      </c>
      <c r="P144" s="16"/>
    </row>
    <row r="145" spans="1:16" ht="21" customHeight="1">
      <c r="A145" s="17">
        <v>137</v>
      </c>
      <c r="B145" s="3" t="s">
        <v>155</v>
      </c>
      <c r="C145" s="3">
        <v>236</v>
      </c>
      <c r="D145" s="5" t="s">
        <v>13</v>
      </c>
      <c r="E145" s="8" t="s">
        <v>12</v>
      </c>
      <c r="F145" s="29" t="s">
        <v>8</v>
      </c>
      <c r="G145" s="9"/>
      <c r="H145" s="9" t="s">
        <v>269</v>
      </c>
      <c r="I145" s="10">
        <v>60</v>
      </c>
      <c r="J145" s="10">
        <v>44</v>
      </c>
      <c r="K145" s="16">
        <v>60</v>
      </c>
      <c r="L145" s="16">
        <v>60</v>
      </c>
      <c r="M145" s="10">
        <v>12</v>
      </c>
      <c r="N145" s="10">
        <v>60</v>
      </c>
      <c r="O145" s="10">
        <v>60</v>
      </c>
      <c r="P145" s="16"/>
    </row>
    <row r="146" spans="1:16" ht="21" customHeight="1">
      <c r="A146" s="8">
        <v>138</v>
      </c>
      <c r="B146" s="3" t="s">
        <v>156</v>
      </c>
      <c r="C146" s="4">
        <v>237</v>
      </c>
      <c r="D146" s="5" t="s">
        <v>13</v>
      </c>
      <c r="E146" s="8" t="s">
        <v>12</v>
      </c>
      <c r="F146" s="9" t="s">
        <v>9</v>
      </c>
      <c r="G146" s="9"/>
      <c r="H146" s="9" t="s">
        <v>269</v>
      </c>
      <c r="I146" s="10">
        <v>44</v>
      </c>
      <c r="J146" s="10">
        <v>60</v>
      </c>
      <c r="K146" s="16">
        <v>60</v>
      </c>
      <c r="L146" s="16">
        <v>60</v>
      </c>
      <c r="M146" s="10">
        <v>60</v>
      </c>
      <c r="N146" s="10">
        <v>60</v>
      </c>
      <c r="O146" s="10">
        <v>60</v>
      </c>
      <c r="P146" s="16"/>
    </row>
    <row r="147" spans="1:16" ht="21" customHeight="1">
      <c r="A147" s="17">
        <v>139</v>
      </c>
      <c r="B147" s="3" t="s">
        <v>157</v>
      </c>
      <c r="C147" s="3">
        <v>238</v>
      </c>
      <c r="D147" s="5" t="s">
        <v>13</v>
      </c>
      <c r="E147" s="8" t="s">
        <v>12</v>
      </c>
      <c r="F147" s="9" t="s">
        <v>9</v>
      </c>
      <c r="G147" s="9"/>
      <c r="H147" s="9" t="s">
        <v>269</v>
      </c>
      <c r="I147" s="10">
        <v>60</v>
      </c>
      <c r="J147" s="10">
        <v>60</v>
      </c>
      <c r="K147" s="16">
        <v>60</v>
      </c>
      <c r="L147" s="16">
        <v>60</v>
      </c>
      <c r="M147" s="10">
        <v>60</v>
      </c>
      <c r="N147" s="10">
        <v>60</v>
      </c>
      <c r="O147" s="10">
        <v>60</v>
      </c>
      <c r="P147" s="16"/>
    </row>
    <row r="148" spans="1:16" ht="21" customHeight="1">
      <c r="A148" s="8">
        <v>140</v>
      </c>
      <c r="B148" s="3" t="s">
        <v>158</v>
      </c>
      <c r="C148" s="4">
        <v>239</v>
      </c>
      <c r="D148" s="5" t="s">
        <v>13</v>
      </c>
      <c r="E148" s="8" t="s">
        <v>12</v>
      </c>
      <c r="F148" s="9" t="s">
        <v>9</v>
      </c>
      <c r="G148" s="9"/>
      <c r="H148" s="9" t="s">
        <v>269</v>
      </c>
      <c r="I148" s="10">
        <v>60</v>
      </c>
      <c r="J148" s="10">
        <v>60</v>
      </c>
      <c r="K148" s="16">
        <v>15</v>
      </c>
      <c r="L148" s="16">
        <v>60</v>
      </c>
      <c r="M148" s="10">
        <v>60</v>
      </c>
      <c r="N148" s="10">
        <v>60</v>
      </c>
      <c r="O148" s="10">
        <v>22</v>
      </c>
      <c r="P148" s="16"/>
    </row>
    <row r="149" spans="1:16" ht="21" customHeight="1">
      <c r="A149" s="17">
        <v>141</v>
      </c>
      <c r="B149" s="3" t="s">
        <v>159</v>
      </c>
      <c r="C149" s="3">
        <v>240</v>
      </c>
      <c r="D149" s="5" t="s">
        <v>13</v>
      </c>
      <c r="E149" s="8" t="s">
        <v>12</v>
      </c>
      <c r="F149" s="9" t="s">
        <v>9</v>
      </c>
      <c r="G149" s="9"/>
      <c r="H149" s="9" t="s">
        <v>269</v>
      </c>
      <c r="I149" s="10">
        <v>60</v>
      </c>
      <c r="J149" s="10">
        <v>54</v>
      </c>
      <c r="K149" s="16">
        <v>15</v>
      </c>
      <c r="L149" s="16">
        <v>60</v>
      </c>
      <c r="M149" s="10">
        <v>60</v>
      </c>
      <c r="N149" s="10">
        <v>60</v>
      </c>
      <c r="O149" s="10">
        <v>39</v>
      </c>
      <c r="P149" s="16"/>
    </row>
    <row r="150" spans="1:16" ht="21" customHeight="1">
      <c r="A150" s="8">
        <v>142</v>
      </c>
      <c r="B150" s="3" t="s">
        <v>160</v>
      </c>
      <c r="C150" s="4">
        <v>241</v>
      </c>
      <c r="D150" s="5" t="s">
        <v>13</v>
      </c>
      <c r="E150" s="8" t="s">
        <v>12</v>
      </c>
      <c r="F150" s="9" t="s">
        <v>9</v>
      </c>
      <c r="G150" s="9"/>
      <c r="H150" s="9" t="s">
        <v>269</v>
      </c>
      <c r="I150" s="10">
        <v>60</v>
      </c>
      <c r="J150" s="10">
        <v>44</v>
      </c>
      <c r="K150" s="16">
        <v>60</v>
      </c>
      <c r="L150" s="16">
        <v>60</v>
      </c>
      <c r="M150" s="10">
        <v>12</v>
      </c>
      <c r="N150" s="10">
        <v>60</v>
      </c>
      <c r="O150" s="10">
        <v>60</v>
      </c>
      <c r="P150" s="16"/>
    </row>
    <row r="151" spans="1:16" ht="21" customHeight="1">
      <c r="A151" s="17">
        <v>143</v>
      </c>
      <c r="B151" s="3" t="s">
        <v>161</v>
      </c>
      <c r="C151" s="3">
        <v>242</v>
      </c>
      <c r="D151" s="5" t="s">
        <v>13</v>
      </c>
      <c r="E151" s="8" t="s">
        <v>12</v>
      </c>
      <c r="F151" s="9" t="s">
        <v>9</v>
      </c>
      <c r="G151" s="9"/>
      <c r="H151" s="9" t="s">
        <v>269</v>
      </c>
      <c r="I151" s="10">
        <v>44</v>
      </c>
      <c r="J151" s="10">
        <v>60</v>
      </c>
      <c r="K151" s="16">
        <v>60</v>
      </c>
      <c r="L151" s="16">
        <v>60</v>
      </c>
      <c r="M151" s="10">
        <v>60</v>
      </c>
      <c r="N151" s="10">
        <v>60</v>
      </c>
      <c r="O151" s="10">
        <v>60</v>
      </c>
      <c r="P151" s="16"/>
    </row>
    <row r="152" spans="1:16" ht="21" customHeight="1">
      <c r="A152" s="8">
        <v>144</v>
      </c>
      <c r="B152" s="3" t="s">
        <v>162</v>
      </c>
      <c r="C152" s="4">
        <v>243</v>
      </c>
      <c r="D152" s="5" t="s">
        <v>13</v>
      </c>
      <c r="E152" s="8" t="s">
        <v>12</v>
      </c>
      <c r="F152" s="9" t="s">
        <v>9</v>
      </c>
      <c r="G152" s="9"/>
      <c r="H152" s="9" t="s">
        <v>269</v>
      </c>
      <c r="I152" s="10">
        <v>60</v>
      </c>
      <c r="J152" s="10">
        <v>60</v>
      </c>
      <c r="K152" s="16">
        <v>60</v>
      </c>
      <c r="L152" s="16">
        <v>60</v>
      </c>
      <c r="M152" s="10">
        <v>60</v>
      </c>
      <c r="N152" s="10">
        <v>60</v>
      </c>
      <c r="O152" s="10">
        <v>60</v>
      </c>
      <c r="P152" s="16"/>
    </row>
    <row r="153" spans="1:16" ht="21" customHeight="1">
      <c r="A153" s="17">
        <v>145</v>
      </c>
      <c r="B153" s="3" t="s">
        <v>163</v>
      </c>
      <c r="C153" s="3">
        <v>244</v>
      </c>
      <c r="D153" s="5" t="s">
        <v>13</v>
      </c>
      <c r="E153" s="8" t="s">
        <v>12</v>
      </c>
      <c r="F153" s="9" t="s">
        <v>9</v>
      </c>
      <c r="G153" s="9"/>
      <c r="H153" s="9" t="s">
        <v>269</v>
      </c>
      <c r="I153" s="10">
        <v>60</v>
      </c>
      <c r="J153" s="10">
        <v>60</v>
      </c>
      <c r="K153" s="16">
        <v>15</v>
      </c>
      <c r="L153" s="16">
        <v>60</v>
      </c>
      <c r="M153" s="10">
        <v>60</v>
      </c>
      <c r="N153" s="10">
        <v>60</v>
      </c>
      <c r="O153" s="10">
        <v>22</v>
      </c>
      <c r="P153" s="16"/>
    </row>
    <row r="154" spans="1:16" ht="21" customHeight="1">
      <c r="A154" s="8">
        <v>146</v>
      </c>
      <c r="B154" s="3" t="s">
        <v>164</v>
      </c>
      <c r="C154" s="4">
        <v>245</v>
      </c>
      <c r="D154" s="5" t="s">
        <v>13</v>
      </c>
      <c r="E154" s="8" t="s">
        <v>12</v>
      </c>
      <c r="F154" s="9" t="s">
        <v>9</v>
      </c>
      <c r="G154" s="9"/>
      <c r="H154" s="9" t="s">
        <v>269</v>
      </c>
      <c r="I154" s="10">
        <v>60</v>
      </c>
      <c r="J154" s="10">
        <v>54</v>
      </c>
      <c r="K154" s="16">
        <v>15</v>
      </c>
      <c r="L154" s="16">
        <v>60</v>
      </c>
      <c r="M154" s="10">
        <v>60</v>
      </c>
      <c r="N154" s="10">
        <v>60</v>
      </c>
      <c r="O154" s="10">
        <v>39</v>
      </c>
      <c r="P154" s="16"/>
    </row>
    <row r="155" spans="1:16" ht="21" customHeight="1">
      <c r="A155" s="17">
        <v>147</v>
      </c>
      <c r="B155" s="3" t="s">
        <v>165</v>
      </c>
      <c r="C155" s="3">
        <v>246</v>
      </c>
      <c r="D155" s="5" t="s">
        <v>13</v>
      </c>
      <c r="E155" s="8" t="s">
        <v>12</v>
      </c>
      <c r="F155" s="9" t="s">
        <v>9</v>
      </c>
      <c r="G155" s="9"/>
      <c r="H155" s="9" t="s">
        <v>269</v>
      </c>
      <c r="I155" s="10">
        <v>60</v>
      </c>
      <c r="J155" s="10">
        <v>44</v>
      </c>
      <c r="K155" s="16">
        <v>60</v>
      </c>
      <c r="L155" s="16">
        <v>60</v>
      </c>
      <c r="M155" s="10">
        <v>12</v>
      </c>
      <c r="N155" s="10">
        <v>60</v>
      </c>
      <c r="O155" s="10">
        <v>60</v>
      </c>
      <c r="P155" s="16"/>
    </row>
    <row r="156" spans="1:16" ht="21" customHeight="1">
      <c r="A156" s="8">
        <v>148</v>
      </c>
      <c r="B156" s="3" t="s">
        <v>166</v>
      </c>
      <c r="C156" s="4">
        <v>247</v>
      </c>
      <c r="D156" s="5" t="s">
        <v>13</v>
      </c>
      <c r="E156" s="8" t="s">
        <v>12</v>
      </c>
      <c r="F156" s="9" t="s">
        <v>9</v>
      </c>
      <c r="G156" s="9"/>
      <c r="H156" s="9" t="s">
        <v>269</v>
      </c>
      <c r="I156" s="10">
        <v>44</v>
      </c>
      <c r="J156" s="10">
        <v>60</v>
      </c>
      <c r="K156" s="16">
        <v>60</v>
      </c>
      <c r="L156" s="16">
        <v>60</v>
      </c>
      <c r="M156" s="10">
        <v>60</v>
      </c>
      <c r="N156" s="10">
        <v>60</v>
      </c>
      <c r="O156" s="10">
        <v>60</v>
      </c>
      <c r="P156" s="16"/>
    </row>
    <row r="157" spans="1:16" ht="21" customHeight="1">
      <c r="A157" s="17">
        <v>149</v>
      </c>
      <c r="B157" s="3" t="s">
        <v>167</v>
      </c>
      <c r="C157" s="3">
        <v>248</v>
      </c>
      <c r="D157" s="5" t="s">
        <v>13</v>
      </c>
      <c r="E157" s="8" t="s">
        <v>12</v>
      </c>
      <c r="F157" s="9" t="s">
        <v>9</v>
      </c>
      <c r="G157" s="9"/>
      <c r="H157" s="9" t="s">
        <v>269</v>
      </c>
      <c r="I157" s="10">
        <v>60</v>
      </c>
      <c r="J157" s="10">
        <v>60</v>
      </c>
      <c r="K157" s="16">
        <v>60</v>
      </c>
      <c r="L157" s="16">
        <v>60</v>
      </c>
      <c r="M157" s="10">
        <v>60</v>
      </c>
      <c r="N157" s="10">
        <v>60</v>
      </c>
      <c r="O157" s="10">
        <v>60</v>
      </c>
      <c r="P157" s="16"/>
    </row>
    <row r="158" spans="1:16" ht="21" customHeight="1">
      <c r="A158" s="8">
        <v>150</v>
      </c>
      <c r="B158" s="3" t="s">
        <v>168</v>
      </c>
      <c r="C158" s="4">
        <v>249</v>
      </c>
      <c r="D158" s="5" t="s">
        <v>13</v>
      </c>
      <c r="E158" s="8" t="s">
        <v>12</v>
      </c>
      <c r="F158" s="9" t="s">
        <v>9</v>
      </c>
      <c r="G158" s="9"/>
      <c r="H158" s="9" t="s">
        <v>269</v>
      </c>
      <c r="I158" s="10">
        <v>60</v>
      </c>
      <c r="J158" s="10">
        <v>60</v>
      </c>
      <c r="K158" s="16">
        <v>15</v>
      </c>
      <c r="L158" s="16">
        <v>60</v>
      </c>
      <c r="M158" s="10">
        <v>60</v>
      </c>
      <c r="N158" s="10">
        <v>60</v>
      </c>
      <c r="O158" s="10">
        <v>22</v>
      </c>
      <c r="P158" s="16"/>
    </row>
    <row r="159" spans="1:16" ht="21" customHeight="1">
      <c r="A159" s="17">
        <v>151</v>
      </c>
      <c r="B159" s="3" t="s">
        <v>169</v>
      </c>
      <c r="C159" s="3">
        <v>250</v>
      </c>
      <c r="D159" s="5" t="s">
        <v>13</v>
      </c>
      <c r="E159" s="8" t="s">
        <v>12</v>
      </c>
      <c r="F159" s="9" t="s">
        <v>9</v>
      </c>
      <c r="G159" s="9"/>
      <c r="H159" s="9" t="s">
        <v>269</v>
      </c>
      <c r="I159" s="10">
        <v>60</v>
      </c>
      <c r="J159" s="10">
        <v>54</v>
      </c>
      <c r="K159" s="16">
        <v>15</v>
      </c>
      <c r="L159" s="16">
        <v>60</v>
      </c>
      <c r="M159" s="10">
        <v>60</v>
      </c>
      <c r="N159" s="10">
        <v>60</v>
      </c>
      <c r="O159" s="10">
        <v>39</v>
      </c>
      <c r="P159" s="16"/>
    </row>
    <row r="160" spans="1:16" ht="21" customHeight="1">
      <c r="A160" s="8">
        <v>152</v>
      </c>
      <c r="B160" s="3" t="s">
        <v>170</v>
      </c>
      <c r="C160" s="4">
        <v>251</v>
      </c>
      <c r="D160" s="5" t="s">
        <v>13</v>
      </c>
      <c r="E160" s="8" t="s">
        <v>12</v>
      </c>
      <c r="F160" s="9" t="s">
        <v>9</v>
      </c>
      <c r="G160" s="9"/>
      <c r="H160" s="9" t="s">
        <v>269</v>
      </c>
      <c r="I160" s="10">
        <v>60</v>
      </c>
      <c r="J160" s="10">
        <v>44</v>
      </c>
      <c r="K160" s="16">
        <v>60</v>
      </c>
      <c r="L160" s="16">
        <v>60</v>
      </c>
      <c r="M160" s="10">
        <v>12</v>
      </c>
      <c r="N160" s="10">
        <v>60</v>
      </c>
      <c r="O160" s="10">
        <v>60</v>
      </c>
      <c r="P160" s="16"/>
    </row>
    <row r="161" spans="1:16" ht="21" customHeight="1">
      <c r="A161" s="17">
        <v>153</v>
      </c>
      <c r="B161" s="3" t="s">
        <v>171</v>
      </c>
      <c r="C161" s="3">
        <v>252</v>
      </c>
      <c r="D161" s="5" t="s">
        <v>13</v>
      </c>
      <c r="E161" s="8" t="s">
        <v>12</v>
      </c>
      <c r="F161" s="9" t="s">
        <v>9</v>
      </c>
      <c r="G161" s="9"/>
      <c r="H161" s="9" t="s">
        <v>269</v>
      </c>
      <c r="I161" s="10">
        <v>44</v>
      </c>
      <c r="J161" s="10">
        <v>60</v>
      </c>
      <c r="K161" s="16">
        <v>60</v>
      </c>
      <c r="L161" s="16">
        <v>60</v>
      </c>
      <c r="M161" s="10">
        <v>60</v>
      </c>
      <c r="N161" s="10">
        <v>60</v>
      </c>
      <c r="O161" s="10">
        <v>60</v>
      </c>
      <c r="P161" s="16"/>
    </row>
    <row r="162" spans="1:16" ht="21" customHeight="1">
      <c r="A162" s="8">
        <v>154</v>
      </c>
      <c r="B162" s="3" t="s">
        <v>172</v>
      </c>
      <c r="C162" s="4">
        <v>253</v>
      </c>
      <c r="D162" s="5" t="s">
        <v>13</v>
      </c>
      <c r="E162" s="8" t="s">
        <v>12</v>
      </c>
      <c r="F162" s="9" t="s">
        <v>9</v>
      </c>
      <c r="G162" s="9"/>
      <c r="H162" s="9" t="s">
        <v>269</v>
      </c>
      <c r="I162" s="10">
        <v>60</v>
      </c>
      <c r="J162" s="10">
        <v>60</v>
      </c>
      <c r="K162" s="16">
        <v>60</v>
      </c>
      <c r="L162" s="16">
        <v>60</v>
      </c>
      <c r="M162" s="10">
        <v>60</v>
      </c>
      <c r="N162" s="10">
        <v>60</v>
      </c>
      <c r="O162" s="10">
        <v>60</v>
      </c>
      <c r="P162" s="16"/>
    </row>
    <row r="163" spans="1:16" ht="21" customHeight="1">
      <c r="A163" s="17">
        <v>155</v>
      </c>
      <c r="B163" s="3" t="s">
        <v>173</v>
      </c>
      <c r="C163" s="3">
        <v>254</v>
      </c>
      <c r="D163" s="5" t="s">
        <v>13</v>
      </c>
      <c r="E163" s="8" t="s">
        <v>12</v>
      </c>
      <c r="F163" s="9" t="s">
        <v>9</v>
      </c>
      <c r="G163" s="9"/>
      <c r="H163" s="9" t="s">
        <v>269</v>
      </c>
      <c r="I163" s="10">
        <v>60</v>
      </c>
      <c r="J163" s="10">
        <v>60</v>
      </c>
      <c r="K163" s="16">
        <v>15</v>
      </c>
      <c r="L163" s="16">
        <v>60</v>
      </c>
      <c r="M163" s="10">
        <v>60</v>
      </c>
      <c r="N163" s="10">
        <v>60</v>
      </c>
      <c r="O163" s="10">
        <v>22</v>
      </c>
      <c r="P163" s="16"/>
    </row>
    <row r="164" spans="1:16" ht="21" customHeight="1">
      <c r="A164" s="8">
        <v>156</v>
      </c>
      <c r="B164" s="3" t="s">
        <v>174</v>
      </c>
      <c r="C164" s="4">
        <v>255</v>
      </c>
      <c r="D164" s="5" t="s">
        <v>13</v>
      </c>
      <c r="E164" s="8" t="s">
        <v>12</v>
      </c>
      <c r="F164" s="9" t="s">
        <v>9</v>
      </c>
      <c r="G164" s="9"/>
      <c r="H164" s="9" t="s">
        <v>269</v>
      </c>
      <c r="I164" s="10">
        <v>60</v>
      </c>
      <c r="J164" s="10">
        <v>54</v>
      </c>
      <c r="K164" s="16">
        <v>15</v>
      </c>
      <c r="L164" s="16">
        <v>60</v>
      </c>
      <c r="M164" s="10">
        <v>60</v>
      </c>
      <c r="N164" s="10">
        <v>60</v>
      </c>
      <c r="O164" s="10">
        <v>39</v>
      </c>
      <c r="P164" s="16"/>
    </row>
    <row r="165" spans="1:16" ht="21" customHeight="1">
      <c r="A165" s="17">
        <v>157</v>
      </c>
      <c r="B165" s="3" t="s">
        <v>175</v>
      </c>
      <c r="C165" s="3">
        <v>256</v>
      </c>
      <c r="D165" s="5" t="s">
        <v>13</v>
      </c>
      <c r="E165" s="8" t="s">
        <v>12</v>
      </c>
      <c r="F165" s="9" t="s">
        <v>9</v>
      </c>
      <c r="G165" s="9"/>
      <c r="H165" s="9" t="s">
        <v>269</v>
      </c>
      <c r="I165" s="10">
        <v>60</v>
      </c>
      <c r="J165" s="10">
        <v>44</v>
      </c>
      <c r="K165" s="16">
        <v>60</v>
      </c>
      <c r="L165" s="16">
        <v>60</v>
      </c>
      <c r="M165" s="10">
        <v>12</v>
      </c>
      <c r="N165" s="10">
        <v>60</v>
      </c>
      <c r="O165" s="10">
        <v>60</v>
      </c>
      <c r="P165" s="16"/>
    </row>
    <row r="166" spans="1:16" ht="21" customHeight="1">
      <c r="A166" s="8">
        <v>158</v>
      </c>
      <c r="B166" s="3" t="s">
        <v>176</v>
      </c>
      <c r="C166" s="4">
        <v>257</v>
      </c>
      <c r="D166" s="5" t="s">
        <v>13</v>
      </c>
      <c r="E166" s="8" t="s">
        <v>12</v>
      </c>
      <c r="F166" s="9" t="s">
        <v>9</v>
      </c>
      <c r="G166" s="9"/>
      <c r="H166" s="9" t="s">
        <v>269</v>
      </c>
      <c r="I166" s="10">
        <v>44</v>
      </c>
      <c r="J166" s="10">
        <v>60</v>
      </c>
      <c r="K166" s="16">
        <v>60</v>
      </c>
      <c r="L166" s="16">
        <v>60</v>
      </c>
      <c r="M166" s="10">
        <v>60</v>
      </c>
      <c r="N166" s="10">
        <v>60</v>
      </c>
      <c r="O166" s="10">
        <v>60</v>
      </c>
      <c r="P166" s="16"/>
    </row>
    <row r="167" spans="1:16" ht="21" customHeight="1">
      <c r="A167" s="17">
        <v>159</v>
      </c>
      <c r="B167" s="3" t="s">
        <v>177</v>
      </c>
      <c r="C167" s="3">
        <v>258</v>
      </c>
      <c r="D167" s="5" t="s">
        <v>13</v>
      </c>
      <c r="E167" s="8" t="s">
        <v>12</v>
      </c>
      <c r="F167" s="9" t="s">
        <v>9</v>
      </c>
      <c r="G167" s="9"/>
      <c r="H167" s="9" t="s">
        <v>269</v>
      </c>
      <c r="I167" s="10">
        <v>60</v>
      </c>
      <c r="J167" s="10">
        <v>60</v>
      </c>
      <c r="K167" s="16">
        <v>60</v>
      </c>
      <c r="L167" s="16">
        <v>60</v>
      </c>
      <c r="M167" s="10">
        <v>60</v>
      </c>
      <c r="N167" s="10">
        <v>60</v>
      </c>
      <c r="O167" s="10">
        <v>60</v>
      </c>
      <c r="P167" s="16"/>
    </row>
    <row r="168" spans="1:16" ht="21" customHeight="1">
      <c r="A168" s="8">
        <v>160</v>
      </c>
      <c r="B168" s="3" t="s">
        <v>178</v>
      </c>
      <c r="C168" s="4">
        <v>259</v>
      </c>
      <c r="D168" s="5" t="s">
        <v>13</v>
      </c>
      <c r="E168" s="8" t="s">
        <v>12</v>
      </c>
      <c r="F168" s="9" t="s">
        <v>9</v>
      </c>
      <c r="G168" s="9"/>
      <c r="H168" s="9" t="s">
        <v>269</v>
      </c>
      <c r="I168" s="10">
        <v>60</v>
      </c>
      <c r="J168" s="10">
        <v>60</v>
      </c>
      <c r="K168" s="16">
        <v>15</v>
      </c>
      <c r="L168" s="16">
        <v>60</v>
      </c>
      <c r="M168" s="10">
        <v>60</v>
      </c>
      <c r="N168" s="10">
        <v>60</v>
      </c>
      <c r="O168" s="10">
        <v>22</v>
      </c>
      <c r="P168" s="16"/>
    </row>
    <row r="169" spans="1:16" ht="21" customHeight="1">
      <c r="A169" s="17">
        <v>161</v>
      </c>
      <c r="B169" s="3" t="s">
        <v>179</v>
      </c>
      <c r="C169" s="3">
        <v>260</v>
      </c>
      <c r="D169" s="5" t="s">
        <v>13</v>
      </c>
      <c r="E169" s="8" t="s">
        <v>12</v>
      </c>
      <c r="F169" s="9" t="s">
        <v>9</v>
      </c>
      <c r="G169" s="9"/>
      <c r="H169" s="9" t="s">
        <v>269</v>
      </c>
      <c r="I169" s="10">
        <v>60</v>
      </c>
      <c r="J169" s="10">
        <v>54</v>
      </c>
      <c r="K169" s="16">
        <v>15</v>
      </c>
      <c r="L169" s="16">
        <v>60</v>
      </c>
      <c r="M169" s="10">
        <v>60</v>
      </c>
      <c r="N169" s="10">
        <v>60</v>
      </c>
      <c r="O169" s="10">
        <v>39</v>
      </c>
      <c r="P169" s="16"/>
    </row>
    <row r="170" spans="1:16" ht="21" customHeight="1">
      <c r="A170" s="8">
        <v>162</v>
      </c>
      <c r="B170" s="3" t="s">
        <v>180</v>
      </c>
      <c r="C170" s="4">
        <v>261</v>
      </c>
      <c r="D170" s="5" t="s">
        <v>13</v>
      </c>
      <c r="E170" s="8" t="s">
        <v>12</v>
      </c>
      <c r="F170" s="9" t="s">
        <v>9</v>
      </c>
      <c r="G170" s="9"/>
      <c r="H170" s="9" t="s">
        <v>269</v>
      </c>
      <c r="I170" s="10">
        <v>60</v>
      </c>
      <c r="J170" s="10">
        <v>44</v>
      </c>
      <c r="K170" s="16">
        <v>60</v>
      </c>
      <c r="L170" s="16">
        <v>60</v>
      </c>
      <c r="M170" s="10">
        <v>12</v>
      </c>
      <c r="N170" s="10">
        <v>60</v>
      </c>
      <c r="O170" s="10">
        <v>60</v>
      </c>
      <c r="P170" s="16"/>
    </row>
    <row r="171" spans="1:16" ht="21" customHeight="1">
      <c r="A171" s="17">
        <v>163</v>
      </c>
      <c r="B171" s="3" t="s">
        <v>181</v>
      </c>
      <c r="C171" s="3">
        <v>262</v>
      </c>
      <c r="D171" s="5" t="s">
        <v>13</v>
      </c>
      <c r="E171" s="8" t="s">
        <v>12</v>
      </c>
      <c r="F171" s="9" t="s">
        <v>9</v>
      </c>
      <c r="G171" s="9"/>
      <c r="H171" s="9" t="s">
        <v>269</v>
      </c>
      <c r="I171" s="10">
        <v>44</v>
      </c>
      <c r="J171" s="10">
        <v>60</v>
      </c>
      <c r="K171" s="16">
        <v>60</v>
      </c>
      <c r="L171" s="16">
        <v>60</v>
      </c>
      <c r="M171" s="10">
        <v>60</v>
      </c>
      <c r="N171" s="10">
        <v>60</v>
      </c>
      <c r="O171" s="10">
        <v>60</v>
      </c>
      <c r="P171" s="16"/>
    </row>
    <row r="172" spans="1:16" ht="21" customHeight="1">
      <c r="A172" s="8">
        <v>164</v>
      </c>
      <c r="B172" s="3" t="s">
        <v>182</v>
      </c>
      <c r="C172" s="4">
        <v>263</v>
      </c>
      <c r="D172" s="5" t="s">
        <v>13</v>
      </c>
      <c r="E172" s="8" t="s">
        <v>12</v>
      </c>
      <c r="F172" s="9" t="s">
        <v>9</v>
      </c>
      <c r="G172" s="9"/>
      <c r="H172" s="9" t="s">
        <v>269</v>
      </c>
      <c r="I172" s="10">
        <v>60</v>
      </c>
      <c r="J172" s="10">
        <v>60</v>
      </c>
      <c r="K172" s="16">
        <v>60</v>
      </c>
      <c r="L172" s="16">
        <v>60</v>
      </c>
      <c r="M172" s="10">
        <v>60</v>
      </c>
      <c r="N172" s="10">
        <v>60</v>
      </c>
      <c r="O172" s="10">
        <v>60</v>
      </c>
      <c r="P172" s="16"/>
    </row>
    <row r="173" spans="1:16" ht="21" customHeight="1">
      <c r="A173" s="17">
        <v>165</v>
      </c>
      <c r="B173" s="3" t="s">
        <v>183</v>
      </c>
      <c r="C173" s="3">
        <v>264</v>
      </c>
      <c r="D173" s="5" t="s">
        <v>13</v>
      </c>
      <c r="E173" s="8" t="s">
        <v>12</v>
      </c>
      <c r="F173" s="9" t="s">
        <v>9</v>
      </c>
      <c r="G173" s="9"/>
      <c r="H173" s="9" t="s">
        <v>269</v>
      </c>
      <c r="I173" s="10">
        <v>60</v>
      </c>
      <c r="J173" s="10">
        <v>60</v>
      </c>
      <c r="K173" s="16">
        <v>15</v>
      </c>
      <c r="L173" s="16">
        <v>60</v>
      </c>
      <c r="M173" s="10">
        <v>60</v>
      </c>
      <c r="N173" s="10">
        <v>60</v>
      </c>
      <c r="O173" s="10">
        <v>22</v>
      </c>
      <c r="P173" s="16"/>
    </row>
    <row r="174" spans="1:16" ht="21" customHeight="1">
      <c r="A174" s="8">
        <v>166</v>
      </c>
      <c r="B174" s="3" t="s">
        <v>184</v>
      </c>
      <c r="C174" s="4">
        <v>265</v>
      </c>
      <c r="D174" s="5" t="s">
        <v>13</v>
      </c>
      <c r="E174" s="8" t="s">
        <v>12</v>
      </c>
      <c r="F174" s="9" t="s">
        <v>9</v>
      </c>
      <c r="G174" s="9"/>
      <c r="H174" s="9" t="s">
        <v>269</v>
      </c>
      <c r="I174" s="10">
        <v>60</v>
      </c>
      <c r="J174" s="10">
        <v>54</v>
      </c>
      <c r="K174" s="16">
        <v>15</v>
      </c>
      <c r="L174" s="16">
        <v>60</v>
      </c>
      <c r="M174" s="10">
        <v>60</v>
      </c>
      <c r="N174" s="10">
        <v>60</v>
      </c>
      <c r="O174" s="10">
        <v>39</v>
      </c>
      <c r="P174" s="16"/>
    </row>
    <row r="175" spans="1:16" ht="21" customHeight="1">
      <c r="A175" s="17">
        <v>167</v>
      </c>
      <c r="B175" s="3" t="s">
        <v>185</v>
      </c>
      <c r="C175" s="3">
        <v>266</v>
      </c>
      <c r="D175" s="5" t="s">
        <v>13</v>
      </c>
      <c r="E175" s="8" t="s">
        <v>12</v>
      </c>
      <c r="F175" s="9" t="s">
        <v>9</v>
      </c>
      <c r="G175" s="9"/>
      <c r="H175" s="9" t="s">
        <v>269</v>
      </c>
      <c r="I175" s="10">
        <v>60</v>
      </c>
      <c r="J175" s="10">
        <v>44</v>
      </c>
      <c r="K175" s="16">
        <v>60</v>
      </c>
      <c r="L175" s="16">
        <v>60</v>
      </c>
      <c r="M175" s="10">
        <v>12</v>
      </c>
      <c r="N175" s="10">
        <v>60</v>
      </c>
      <c r="O175" s="10">
        <v>60</v>
      </c>
      <c r="P175" s="16"/>
    </row>
    <row r="176" spans="1:16" ht="21" customHeight="1">
      <c r="A176" s="8">
        <v>168</v>
      </c>
      <c r="B176" s="3" t="s">
        <v>186</v>
      </c>
      <c r="C176" s="4">
        <v>267</v>
      </c>
      <c r="D176" s="5" t="s">
        <v>13</v>
      </c>
      <c r="E176" s="8" t="s">
        <v>12</v>
      </c>
      <c r="F176" s="9" t="s">
        <v>9</v>
      </c>
      <c r="G176" s="9"/>
      <c r="H176" s="9" t="s">
        <v>269</v>
      </c>
      <c r="I176" s="10">
        <v>44</v>
      </c>
      <c r="J176" s="10">
        <v>60</v>
      </c>
      <c r="K176" s="16">
        <v>60</v>
      </c>
      <c r="L176" s="16">
        <v>60</v>
      </c>
      <c r="M176" s="10">
        <v>60</v>
      </c>
      <c r="N176" s="10">
        <v>60</v>
      </c>
      <c r="O176" s="10">
        <v>60</v>
      </c>
      <c r="P176" s="16"/>
    </row>
    <row r="177" spans="1:16" ht="21" customHeight="1">
      <c r="A177" s="17">
        <v>169</v>
      </c>
      <c r="B177" s="3" t="s">
        <v>187</v>
      </c>
      <c r="C177" s="3">
        <v>268</v>
      </c>
      <c r="D177" s="5" t="s">
        <v>13</v>
      </c>
      <c r="E177" s="8" t="s">
        <v>12</v>
      </c>
      <c r="F177" s="9" t="s">
        <v>9</v>
      </c>
      <c r="G177" s="9"/>
      <c r="H177" s="9" t="s">
        <v>269</v>
      </c>
      <c r="I177" s="10">
        <v>60</v>
      </c>
      <c r="J177" s="10">
        <v>60</v>
      </c>
      <c r="K177" s="16">
        <v>60</v>
      </c>
      <c r="L177" s="16">
        <v>60</v>
      </c>
      <c r="M177" s="10">
        <v>60</v>
      </c>
      <c r="N177" s="10">
        <v>60</v>
      </c>
      <c r="O177" s="10">
        <v>60</v>
      </c>
      <c r="P177" s="16"/>
    </row>
    <row r="178" spans="1:16" ht="21" customHeight="1">
      <c r="A178" s="8">
        <v>170</v>
      </c>
      <c r="B178" s="3" t="s">
        <v>188</v>
      </c>
      <c r="C178" s="4">
        <v>269</v>
      </c>
      <c r="D178" s="5" t="s">
        <v>13</v>
      </c>
      <c r="E178" s="8" t="s">
        <v>12</v>
      </c>
      <c r="F178" s="9" t="s">
        <v>9</v>
      </c>
      <c r="G178" s="9"/>
      <c r="H178" s="9" t="s">
        <v>269</v>
      </c>
      <c r="I178" s="10">
        <v>60</v>
      </c>
      <c r="J178" s="10">
        <v>60</v>
      </c>
      <c r="K178" s="16">
        <v>15</v>
      </c>
      <c r="L178" s="16">
        <v>60</v>
      </c>
      <c r="M178" s="10">
        <v>60</v>
      </c>
      <c r="N178" s="10">
        <v>60</v>
      </c>
      <c r="O178" s="10">
        <v>22</v>
      </c>
      <c r="P178" s="16"/>
    </row>
    <row r="179" spans="1:16" ht="21" customHeight="1">
      <c r="A179" s="17">
        <v>171</v>
      </c>
      <c r="B179" s="3" t="s">
        <v>189</v>
      </c>
      <c r="C179" s="3">
        <v>270</v>
      </c>
      <c r="D179" s="5" t="s">
        <v>13</v>
      </c>
      <c r="E179" s="8" t="s">
        <v>12</v>
      </c>
      <c r="F179" s="9" t="s">
        <v>9</v>
      </c>
      <c r="G179" s="9"/>
      <c r="H179" s="9" t="s">
        <v>269</v>
      </c>
      <c r="I179" s="10">
        <v>60</v>
      </c>
      <c r="J179" s="10">
        <v>54</v>
      </c>
      <c r="K179" s="16">
        <v>15</v>
      </c>
      <c r="L179" s="16">
        <v>60</v>
      </c>
      <c r="M179" s="10">
        <v>60</v>
      </c>
      <c r="N179" s="10">
        <v>60</v>
      </c>
      <c r="O179" s="10">
        <v>39</v>
      </c>
      <c r="P179" s="16"/>
    </row>
    <row r="180" spans="1:16" ht="21" customHeight="1">
      <c r="A180" s="8">
        <v>172</v>
      </c>
      <c r="B180" s="3" t="s">
        <v>190</v>
      </c>
      <c r="C180" s="4">
        <v>271</v>
      </c>
      <c r="D180" s="5" t="s">
        <v>13</v>
      </c>
      <c r="E180" s="8" t="s">
        <v>12</v>
      </c>
      <c r="F180" s="9" t="s">
        <v>9</v>
      </c>
      <c r="G180" s="9"/>
      <c r="H180" s="9" t="s">
        <v>269</v>
      </c>
      <c r="I180" s="10">
        <v>60</v>
      </c>
      <c r="J180" s="10">
        <v>44</v>
      </c>
      <c r="K180" s="16">
        <v>60</v>
      </c>
      <c r="L180" s="16">
        <v>60</v>
      </c>
      <c r="M180" s="10">
        <v>12</v>
      </c>
      <c r="N180" s="10">
        <v>60</v>
      </c>
      <c r="O180" s="10">
        <v>60</v>
      </c>
      <c r="P180" s="16"/>
    </row>
    <row r="181" spans="1:16" ht="21" customHeight="1">
      <c r="A181" s="17">
        <v>173</v>
      </c>
      <c r="B181" s="3" t="s">
        <v>191</v>
      </c>
      <c r="C181" s="3">
        <v>272</v>
      </c>
      <c r="D181" s="5" t="s">
        <v>13</v>
      </c>
      <c r="E181" s="8" t="s">
        <v>12</v>
      </c>
      <c r="F181" s="9" t="s">
        <v>9</v>
      </c>
      <c r="G181" s="9"/>
      <c r="H181" s="9" t="s">
        <v>269</v>
      </c>
      <c r="I181" s="10">
        <v>44</v>
      </c>
      <c r="J181" s="10">
        <v>60</v>
      </c>
      <c r="K181" s="16">
        <v>60</v>
      </c>
      <c r="L181" s="16">
        <v>60</v>
      </c>
      <c r="M181" s="10">
        <v>60</v>
      </c>
      <c r="N181" s="10">
        <v>60</v>
      </c>
      <c r="O181" s="10">
        <v>60</v>
      </c>
      <c r="P181" s="16"/>
    </row>
    <row r="182" spans="1:16" ht="21" customHeight="1">
      <c r="A182" s="8">
        <v>174</v>
      </c>
      <c r="B182" s="3" t="s">
        <v>192</v>
      </c>
      <c r="C182" s="4">
        <v>273</v>
      </c>
      <c r="D182" s="5" t="s">
        <v>13</v>
      </c>
      <c r="E182" s="8" t="s">
        <v>12</v>
      </c>
      <c r="F182" s="9" t="s">
        <v>9</v>
      </c>
      <c r="G182" s="9"/>
      <c r="H182" s="9" t="s">
        <v>269</v>
      </c>
      <c r="I182" s="10">
        <v>60</v>
      </c>
      <c r="J182" s="10">
        <v>60</v>
      </c>
      <c r="K182" s="16">
        <v>60</v>
      </c>
      <c r="L182" s="16">
        <v>60</v>
      </c>
      <c r="M182" s="10">
        <v>60</v>
      </c>
      <c r="N182" s="10">
        <v>60</v>
      </c>
      <c r="O182" s="10">
        <v>60</v>
      </c>
      <c r="P182" s="16"/>
    </row>
    <row r="183" spans="1:16" ht="21" customHeight="1">
      <c r="A183" s="17">
        <v>175</v>
      </c>
      <c r="B183" s="3" t="s">
        <v>193</v>
      </c>
      <c r="C183" s="3">
        <v>274</v>
      </c>
      <c r="D183" s="5" t="s">
        <v>13</v>
      </c>
      <c r="E183" s="8" t="s">
        <v>12</v>
      </c>
      <c r="F183" s="9" t="s">
        <v>9</v>
      </c>
      <c r="G183" s="9"/>
      <c r="H183" s="9" t="s">
        <v>269</v>
      </c>
      <c r="I183" s="10">
        <v>60</v>
      </c>
      <c r="J183" s="10">
        <v>60</v>
      </c>
      <c r="K183" s="16">
        <v>15</v>
      </c>
      <c r="L183" s="16">
        <v>60</v>
      </c>
      <c r="M183" s="10">
        <v>60</v>
      </c>
      <c r="N183" s="10">
        <v>60</v>
      </c>
      <c r="O183" s="10">
        <v>22</v>
      </c>
      <c r="P183" s="16"/>
    </row>
    <row r="184" spans="1:16" ht="21" customHeight="1">
      <c r="A184" s="8">
        <v>176</v>
      </c>
      <c r="B184" s="3" t="s">
        <v>194</v>
      </c>
      <c r="C184" s="4">
        <v>275</v>
      </c>
      <c r="D184" s="5" t="s">
        <v>13</v>
      </c>
      <c r="E184" s="8" t="s">
        <v>12</v>
      </c>
      <c r="F184" s="9" t="s">
        <v>9</v>
      </c>
      <c r="G184" s="9"/>
      <c r="H184" s="9" t="s">
        <v>269</v>
      </c>
      <c r="I184" s="10">
        <v>60</v>
      </c>
      <c r="J184" s="10">
        <v>54</v>
      </c>
      <c r="K184" s="16">
        <v>15</v>
      </c>
      <c r="L184" s="16">
        <v>60</v>
      </c>
      <c r="M184" s="10">
        <v>60</v>
      </c>
      <c r="N184" s="10">
        <v>60</v>
      </c>
      <c r="O184" s="10">
        <v>39</v>
      </c>
      <c r="P184" s="16"/>
    </row>
    <row r="185" spans="1:16" ht="21" customHeight="1">
      <c r="A185" s="17">
        <v>177</v>
      </c>
      <c r="B185" s="3" t="s">
        <v>195</v>
      </c>
      <c r="C185" s="3">
        <v>276</v>
      </c>
      <c r="D185" s="5" t="s">
        <v>13</v>
      </c>
      <c r="E185" s="8" t="s">
        <v>12</v>
      </c>
      <c r="F185" s="9" t="s">
        <v>9</v>
      </c>
      <c r="G185" s="9"/>
      <c r="H185" s="9" t="s">
        <v>269</v>
      </c>
      <c r="I185" s="10">
        <v>60</v>
      </c>
      <c r="J185" s="10">
        <v>44</v>
      </c>
      <c r="K185" s="16">
        <v>60</v>
      </c>
      <c r="L185" s="16">
        <v>60</v>
      </c>
      <c r="M185" s="10">
        <v>12</v>
      </c>
      <c r="N185" s="10">
        <v>60</v>
      </c>
      <c r="O185" s="10">
        <v>60</v>
      </c>
      <c r="P185" s="16"/>
    </row>
    <row r="186" spans="1:16" ht="21" customHeight="1">
      <c r="A186" s="8">
        <v>178</v>
      </c>
      <c r="B186" s="3" t="s">
        <v>196</v>
      </c>
      <c r="C186" s="4">
        <v>277</v>
      </c>
      <c r="D186" s="5" t="s">
        <v>13</v>
      </c>
      <c r="E186" s="8" t="s">
        <v>12</v>
      </c>
      <c r="F186" s="9" t="s">
        <v>9</v>
      </c>
      <c r="G186" s="9"/>
      <c r="H186" s="9" t="s">
        <v>269</v>
      </c>
      <c r="I186" s="10">
        <v>44</v>
      </c>
      <c r="J186" s="10">
        <v>60</v>
      </c>
      <c r="K186" s="16">
        <v>60</v>
      </c>
      <c r="L186" s="16">
        <v>60</v>
      </c>
      <c r="M186" s="10">
        <v>60</v>
      </c>
      <c r="N186" s="10">
        <v>60</v>
      </c>
      <c r="O186" s="10">
        <v>60</v>
      </c>
      <c r="P186" s="16"/>
    </row>
    <row r="187" spans="1:16" ht="21" customHeight="1">
      <c r="A187" s="17">
        <v>179</v>
      </c>
      <c r="B187" s="3" t="s">
        <v>197</v>
      </c>
      <c r="C187" s="3">
        <v>278</v>
      </c>
      <c r="D187" s="5" t="s">
        <v>13</v>
      </c>
      <c r="E187" s="8" t="s">
        <v>12</v>
      </c>
      <c r="F187" s="9" t="s">
        <v>9</v>
      </c>
      <c r="G187" s="9"/>
      <c r="H187" s="9" t="s">
        <v>269</v>
      </c>
      <c r="I187" s="10">
        <v>60</v>
      </c>
      <c r="J187" s="10">
        <v>60</v>
      </c>
      <c r="K187" s="16">
        <v>60</v>
      </c>
      <c r="L187" s="16">
        <v>60</v>
      </c>
      <c r="M187" s="10">
        <v>60</v>
      </c>
      <c r="N187" s="10">
        <v>60</v>
      </c>
      <c r="O187" s="10">
        <v>60</v>
      </c>
      <c r="P187" s="16"/>
    </row>
    <row r="188" spans="1:16" ht="21" customHeight="1">
      <c r="A188" s="8">
        <v>180</v>
      </c>
      <c r="B188" s="3" t="s">
        <v>198</v>
      </c>
      <c r="C188" s="4">
        <v>279</v>
      </c>
      <c r="D188" s="5" t="s">
        <v>13</v>
      </c>
      <c r="E188" s="8" t="s">
        <v>12</v>
      </c>
      <c r="F188" s="9" t="s">
        <v>9</v>
      </c>
      <c r="G188" s="9"/>
      <c r="H188" s="9" t="s">
        <v>269</v>
      </c>
      <c r="I188" s="10">
        <v>60</v>
      </c>
      <c r="J188" s="10">
        <v>60</v>
      </c>
      <c r="K188" s="16">
        <v>15</v>
      </c>
      <c r="L188" s="16">
        <v>60</v>
      </c>
      <c r="M188" s="10">
        <v>60</v>
      </c>
      <c r="N188" s="10">
        <v>60</v>
      </c>
      <c r="O188" s="10">
        <v>22</v>
      </c>
      <c r="P188" s="16"/>
    </row>
    <row r="189" spans="1:16" ht="21" customHeight="1">
      <c r="A189" s="17">
        <v>181</v>
      </c>
      <c r="B189" s="3" t="s">
        <v>199</v>
      </c>
      <c r="C189" s="3">
        <v>280</v>
      </c>
      <c r="D189" s="5" t="s">
        <v>13</v>
      </c>
      <c r="E189" s="8" t="s">
        <v>12</v>
      </c>
      <c r="F189" s="9" t="s">
        <v>9</v>
      </c>
      <c r="G189" s="9"/>
      <c r="H189" s="9" t="s">
        <v>269</v>
      </c>
      <c r="I189" s="10">
        <v>60</v>
      </c>
      <c r="J189" s="10">
        <v>54</v>
      </c>
      <c r="K189" s="16">
        <v>15</v>
      </c>
      <c r="L189" s="16">
        <v>60</v>
      </c>
      <c r="M189" s="10">
        <v>60</v>
      </c>
      <c r="N189" s="10">
        <v>60</v>
      </c>
      <c r="O189" s="10">
        <v>39</v>
      </c>
      <c r="P189" s="16"/>
    </row>
    <row r="190" spans="1:16" ht="21" customHeight="1">
      <c r="A190" s="8">
        <v>182</v>
      </c>
      <c r="B190" s="3" t="s">
        <v>200</v>
      </c>
      <c r="C190" s="4">
        <v>281</v>
      </c>
      <c r="D190" s="5" t="s">
        <v>13</v>
      </c>
      <c r="E190" s="8" t="s">
        <v>12</v>
      </c>
      <c r="F190" s="9" t="s">
        <v>9</v>
      </c>
      <c r="G190" s="9"/>
      <c r="H190" s="9" t="s">
        <v>269</v>
      </c>
      <c r="I190" s="10">
        <v>60</v>
      </c>
      <c r="J190" s="10">
        <v>44</v>
      </c>
      <c r="K190" s="16">
        <v>60</v>
      </c>
      <c r="L190" s="16">
        <v>60</v>
      </c>
      <c r="M190" s="10">
        <v>12</v>
      </c>
      <c r="N190" s="10">
        <v>60</v>
      </c>
      <c r="O190" s="10">
        <v>60</v>
      </c>
      <c r="P190" s="16"/>
    </row>
    <row r="191" spans="1:16" ht="21" customHeight="1">
      <c r="A191" s="17">
        <v>183</v>
      </c>
      <c r="B191" s="3" t="s">
        <v>201</v>
      </c>
      <c r="C191" s="3">
        <v>282</v>
      </c>
      <c r="D191" s="5" t="s">
        <v>13</v>
      </c>
      <c r="E191" s="8" t="s">
        <v>12</v>
      </c>
      <c r="F191" s="9" t="s">
        <v>9</v>
      </c>
      <c r="G191" s="9"/>
      <c r="H191" s="9" t="s">
        <v>269</v>
      </c>
      <c r="I191" s="10">
        <v>44</v>
      </c>
      <c r="J191" s="10">
        <v>60</v>
      </c>
      <c r="K191" s="16">
        <v>60</v>
      </c>
      <c r="L191" s="16">
        <v>60</v>
      </c>
      <c r="M191" s="10">
        <v>60</v>
      </c>
      <c r="N191" s="10">
        <v>60</v>
      </c>
      <c r="O191" s="10">
        <v>60</v>
      </c>
      <c r="P191" s="16"/>
    </row>
    <row r="192" spans="1:16" ht="21" customHeight="1">
      <c r="A192" s="8">
        <v>184</v>
      </c>
      <c r="B192" s="3" t="s">
        <v>202</v>
      </c>
      <c r="C192" s="4">
        <v>283</v>
      </c>
      <c r="D192" s="5" t="s">
        <v>13</v>
      </c>
      <c r="E192" s="8" t="s">
        <v>12</v>
      </c>
      <c r="F192" s="9" t="s">
        <v>9</v>
      </c>
      <c r="G192" s="9"/>
      <c r="H192" s="9" t="s">
        <v>269</v>
      </c>
      <c r="I192" s="10">
        <v>60</v>
      </c>
      <c r="J192" s="10">
        <v>60</v>
      </c>
      <c r="K192" s="16">
        <v>60</v>
      </c>
      <c r="L192" s="16">
        <v>60</v>
      </c>
      <c r="M192" s="10">
        <v>60</v>
      </c>
      <c r="N192" s="10">
        <v>60</v>
      </c>
      <c r="O192" s="10">
        <v>60</v>
      </c>
      <c r="P192" s="16"/>
    </row>
    <row r="193" spans="1:16" ht="21" customHeight="1">
      <c r="A193" s="17">
        <v>185</v>
      </c>
      <c r="B193" s="3" t="s">
        <v>203</v>
      </c>
      <c r="C193" s="3">
        <v>284</v>
      </c>
      <c r="D193" s="5" t="s">
        <v>13</v>
      </c>
      <c r="E193" s="8" t="s">
        <v>12</v>
      </c>
      <c r="F193" s="9" t="s">
        <v>9</v>
      </c>
      <c r="G193" s="9"/>
      <c r="H193" s="9" t="s">
        <v>269</v>
      </c>
      <c r="I193" s="10">
        <v>60</v>
      </c>
      <c r="J193" s="10">
        <v>60</v>
      </c>
      <c r="K193" s="16">
        <v>15</v>
      </c>
      <c r="L193" s="16">
        <v>60</v>
      </c>
      <c r="M193" s="10">
        <v>60</v>
      </c>
      <c r="N193" s="10">
        <v>60</v>
      </c>
      <c r="O193" s="10">
        <v>22</v>
      </c>
      <c r="P193" s="16"/>
    </row>
    <row r="194" spans="1:16" ht="21" customHeight="1">
      <c r="A194" s="8">
        <v>186</v>
      </c>
      <c r="B194" s="3" t="s">
        <v>204</v>
      </c>
      <c r="C194" s="4">
        <v>285</v>
      </c>
      <c r="D194" s="5" t="s">
        <v>13</v>
      </c>
      <c r="E194" s="8" t="s">
        <v>12</v>
      </c>
      <c r="F194" s="9" t="s">
        <v>9</v>
      </c>
      <c r="G194" s="9"/>
      <c r="H194" s="9" t="s">
        <v>269</v>
      </c>
      <c r="I194" s="10">
        <v>60</v>
      </c>
      <c r="J194" s="10">
        <v>54</v>
      </c>
      <c r="K194" s="16">
        <v>15</v>
      </c>
      <c r="L194" s="16">
        <v>60</v>
      </c>
      <c r="M194" s="10">
        <v>60</v>
      </c>
      <c r="N194" s="10">
        <v>60</v>
      </c>
      <c r="O194" s="10">
        <v>39</v>
      </c>
      <c r="P194" s="16"/>
    </row>
    <row r="195" spans="1:16" ht="21" customHeight="1">
      <c r="A195" s="17">
        <v>187</v>
      </c>
      <c r="B195" s="3" t="s">
        <v>205</v>
      </c>
      <c r="C195" s="3">
        <v>286</v>
      </c>
      <c r="D195" s="5" t="s">
        <v>13</v>
      </c>
      <c r="E195" s="8" t="s">
        <v>12</v>
      </c>
      <c r="F195" s="9" t="s">
        <v>9</v>
      </c>
      <c r="G195" s="9"/>
      <c r="H195" s="9" t="s">
        <v>269</v>
      </c>
      <c r="I195" s="10">
        <v>60</v>
      </c>
      <c r="J195" s="10">
        <v>44</v>
      </c>
      <c r="K195" s="16">
        <v>60</v>
      </c>
      <c r="L195" s="16">
        <v>60</v>
      </c>
      <c r="M195" s="10">
        <v>12</v>
      </c>
      <c r="N195" s="10">
        <v>60</v>
      </c>
      <c r="O195" s="10">
        <v>60</v>
      </c>
      <c r="P195" s="16"/>
    </row>
    <row r="196" spans="1:16" ht="21" customHeight="1">
      <c r="A196" s="8">
        <v>188</v>
      </c>
      <c r="B196" s="3" t="s">
        <v>206</v>
      </c>
      <c r="C196" s="4">
        <v>287</v>
      </c>
      <c r="D196" s="5" t="s">
        <v>13</v>
      </c>
      <c r="E196" s="8" t="s">
        <v>12</v>
      </c>
      <c r="F196" s="9" t="s">
        <v>9</v>
      </c>
      <c r="G196" s="9"/>
      <c r="H196" s="9" t="s">
        <v>269</v>
      </c>
      <c r="I196" s="10">
        <v>44</v>
      </c>
      <c r="J196" s="10">
        <v>60</v>
      </c>
      <c r="K196" s="16">
        <v>60</v>
      </c>
      <c r="L196" s="16">
        <v>60</v>
      </c>
      <c r="M196" s="10">
        <v>60</v>
      </c>
      <c r="N196" s="10">
        <v>60</v>
      </c>
      <c r="O196" s="10">
        <v>60</v>
      </c>
      <c r="P196" s="16"/>
    </row>
    <row r="197" spans="1:16" ht="21" customHeight="1">
      <c r="A197" s="17">
        <v>189</v>
      </c>
      <c r="B197" s="3" t="s">
        <v>207</v>
      </c>
      <c r="C197" s="3">
        <v>288</v>
      </c>
      <c r="D197" s="5" t="s">
        <v>13</v>
      </c>
      <c r="E197" s="8" t="s">
        <v>12</v>
      </c>
      <c r="F197" s="9" t="s">
        <v>9</v>
      </c>
      <c r="G197" s="9"/>
      <c r="H197" s="9" t="s">
        <v>269</v>
      </c>
      <c r="I197" s="10">
        <v>60</v>
      </c>
      <c r="J197" s="10">
        <v>60</v>
      </c>
      <c r="K197" s="16">
        <v>60</v>
      </c>
      <c r="L197" s="16">
        <v>60</v>
      </c>
      <c r="M197" s="10">
        <v>60</v>
      </c>
      <c r="N197" s="10">
        <v>60</v>
      </c>
      <c r="O197" s="10">
        <v>60</v>
      </c>
      <c r="P197" s="16"/>
    </row>
    <row r="198" spans="1:16" ht="21" customHeight="1">
      <c r="A198" s="8">
        <v>190</v>
      </c>
      <c r="B198" s="3" t="s">
        <v>208</v>
      </c>
      <c r="C198" s="4">
        <v>289</v>
      </c>
      <c r="D198" s="5" t="s">
        <v>13</v>
      </c>
      <c r="E198" s="8" t="s">
        <v>12</v>
      </c>
      <c r="F198" s="9" t="s">
        <v>9</v>
      </c>
      <c r="G198" s="9"/>
      <c r="H198" s="9" t="s">
        <v>269</v>
      </c>
      <c r="I198" s="10">
        <v>60</v>
      </c>
      <c r="J198" s="10">
        <v>60</v>
      </c>
      <c r="K198" s="16">
        <v>15</v>
      </c>
      <c r="L198" s="16">
        <v>60</v>
      </c>
      <c r="M198" s="10">
        <v>60</v>
      </c>
      <c r="N198" s="10">
        <v>60</v>
      </c>
      <c r="O198" s="10">
        <v>22</v>
      </c>
      <c r="P198" s="16"/>
    </row>
    <row r="199" spans="1:16" ht="21" customHeight="1">
      <c r="A199" s="17">
        <v>191</v>
      </c>
      <c r="B199" s="3" t="s">
        <v>209</v>
      </c>
      <c r="C199" s="3">
        <v>290</v>
      </c>
      <c r="D199" s="5" t="s">
        <v>13</v>
      </c>
      <c r="E199" s="8" t="s">
        <v>12</v>
      </c>
      <c r="F199" s="9" t="s">
        <v>9</v>
      </c>
      <c r="G199" s="9"/>
      <c r="H199" s="9" t="s">
        <v>269</v>
      </c>
      <c r="I199" s="10">
        <v>60</v>
      </c>
      <c r="J199" s="10">
        <v>54</v>
      </c>
      <c r="K199" s="16">
        <v>15</v>
      </c>
      <c r="L199" s="16">
        <v>60</v>
      </c>
      <c r="M199" s="10">
        <v>60</v>
      </c>
      <c r="N199" s="10">
        <v>60</v>
      </c>
      <c r="O199" s="10">
        <v>39</v>
      </c>
      <c r="P199" s="16"/>
    </row>
    <row r="200" spans="1:16" ht="21" customHeight="1">
      <c r="A200" s="8">
        <v>192</v>
      </c>
      <c r="B200" s="3" t="s">
        <v>210</v>
      </c>
      <c r="C200" s="4">
        <v>291</v>
      </c>
      <c r="D200" s="5" t="s">
        <v>13</v>
      </c>
      <c r="E200" s="8" t="s">
        <v>12</v>
      </c>
      <c r="F200" s="9" t="s">
        <v>9</v>
      </c>
      <c r="G200" s="9"/>
      <c r="H200" s="9" t="s">
        <v>269</v>
      </c>
      <c r="I200" s="10">
        <v>60</v>
      </c>
      <c r="J200" s="10">
        <v>44</v>
      </c>
      <c r="K200" s="16">
        <v>60</v>
      </c>
      <c r="L200" s="16">
        <v>60</v>
      </c>
      <c r="M200" s="10">
        <v>12</v>
      </c>
      <c r="N200" s="10">
        <v>60</v>
      </c>
      <c r="O200" s="10">
        <v>60</v>
      </c>
      <c r="P200" s="16"/>
    </row>
    <row r="201" spans="1:16" ht="21" customHeight="1">
      <c r="A201" s="17">
        <v>193</v>
      </c>
      <c r="B201" s="3" t="s">
        <v>211</v>
      </c>
      <c r="C201" s="3">
        <v>292</v>
      </c>
      <c r="D201" s="5" t="s">
        <v>13</v>
      </c>
      <c r="E201" s="8" t="s">
        <v>12</v>
      </c>
      <c r="F201" s="9" t="s">
        <v>9</v>
      </c>
      <c r="G201" s="9"/>
      <c r="H201" s="9" t="s">
        <v>269</v>
      </c>
      <c r="I201" s="10">
        <v>44</v>
      </c>
      <c r="J201" s="10">
        <v>60</v>
      </c>
      <c r="K201" s="16">
        <v>60</v>
      </c>
      <c r="L201" s="16">
        <v>60</v>
      </c>
      <c r="M201" s="10">
        <v>60</v>
      </c>
      <c r="N201" s="10">
        <v>60</v>
      </c>
      <c r="O201" s="10">
        <v>60</v>
      </c>
      <c r="P201" s="16"/>
    </row>
    <row r="202" spans="1:16" ht="21" customHeight="1">
      <c r="A202" s="8">
        <v>194</v>
      </c>
      <c r="B202" s="3" t="s">
        <v>212</v>
      </c>
      <c r="C202" s="4">
        <v>293</v>
      </c>
      <c r="D202" s="5" t="s">
        <v>13</v>
      </c>
      <c r="E202" s="8" t="s">
        <v>12</v>
      </c>
      <c r="F202" s="9" t="s">
        <v>9</v>
      </c>
      <c r="G202" s="9"/>
      <c r="H202" s="9" t="s">
        <v>269</v>
      </c>
      <c r="I202" s="10">
        <v>60</v>
      </c>
      <c r="J202" s="10">
        <v>60</v>
      </c>
      <c r="K202" s="16">
        <v>60</v>
      </c>
      <c r="L202" s="16">
        <v>60</v>
      </c>
      <c r="M202" s="10">
        <v>60</v>
      </c>
      <c r="N202" s="10">
        <v>60</v>
      </c>
      <c r="O202" s="10">
        <v>60</v>
      </c>
      <c r="P202" s="16"/>
    </row>
    <row r="203" spans="1:16" ht="21" customHeight="1">
      <c r="A203" s="17">
        <v>195</v>
      </c>
      <c r="B203" s="3" t="s">
        <v>213</v>
      </c>
      <c r="C203" s="3">
        <v>294</v>
      </c>
      <c r="D203" s="5" t="s">
        <v>13</v>
      </c>
      <c r="E203" s="8" t="s">
        <v>12</v>
      </c>
      <c r="F203" s="9" t="s">
        <v>9</v>
      </c>
      <c r="G203" s="9"/>
      <c r="H203" s="9" t="s">
        <v>269</v>
      </c>
      <c r="I203" s="10">
        <v>60</v>
      </c>
      <c r="J203" s="10">
        <v>60</v>
      </c>
      <c r="K203" s="16">
        <v>15</v>
      </c>
      <c r="L203" s="16">
        <v>60</v>
      </c>
      <c r="M203" s="10">
        <v>60</v>
      </c>
      <c r="N203" s="10">
        <v>60</v>
      </c>
      <c r="O203" s="10">
        <v>22</v>
      </c>
      <c r="P203" s="16"/>
    </row>
    <row r="204" spans="1:16" ht="21" customHeight="1">
      <c r="A204" s="8">
        <v>196</v>
      </c>
      <c r="B204" s="3" t="s">
        <v>214</v>
      </c>
      <c r="C204" s="4">
        <v>295</v>
      </c>
      <c r="D204" s="5" t="s">
        <v>13</v>
      </c>
      <c r="E204" s="8" t="s">
        <v>12</v>
      </c>
      <c r="F204" s="9" t="s">
        <v>9</v>
      </c>
      <c r="G204" s="9"/>
      <c r="H204" s="9" t="s">
        <v>269</v>
      </c>
      <c r="I204" s="10">
        <v>60</v>
      </c>
      <c r="J204" s="10">
        <v>54</v>
      </c>
      <c r="K204" s="16">
        <v>15</v>
      </c>
      <c r="L204" s="16">
        <v>60</v>
      </c>
      <c r="M204" s="10">
        <v>60</v>
      </c>
      <c r="N204" s="10">
        <v>60</v>
      </c>
      <c r="O204" s="10">
        <v>39</v>
      </c>
      <c r="P204" s="16"/>
    </row>
    <row r="205" spans="1:16" ht="21" customHeight="1">
      <c r="A205" s="17">
        <v>197</v>
      </c>
      <c r="B205" s="3" t="s">
        <v>215</v>
      </c>
      <c r="C205" s="3">
        <v>296</v>
      </c>
      <c r="D205" s="5" t="s">
        <v>13</v>
      </c>
      <c r="E205" s="8" t="s">
        <v>12</v>
      </c>
      <c r="F205" s="9" t="s">
        <v>9</v>
      </c>
      <c r="G205" s="9"/>
      <c r="H205" s="9" t="s">
        <v>269</v>
      </c>
      <c r="I205" s="10">
        <v>60</v>
      </c>
      <c r="J205" s="10">
        <v>44</v>
      </c>
      <c r="K205" s="16">
        <v>60</v>
      </c>
      <c r="L205" s="16">
        <v>60</v>
      </c>
      <c r="M205" s="10">
        <v>12</v>
      </c>
      <c r="N205" s="10">
        <v>60</v>
      </c>
      <c r="O205" s="10">
        <v>60</v>
      </c>
      <c r="P205" s="16"/>
    </row>
    <row r="206" spans="1:16" ht="21" customHeight="1">
      <c r="A206" s="8">
        <v>198</v>
      </c>
      <c r="B206" s="3" t="s">
        <v>216</v>
      </c>
      <c r="C206" s="4">
        <v>297</v>
      </c>
      <c r="D206" s="5" t="s">
        <v>13</v>
      </c>
      <c r="E206" s="8" t="s">
        <v>12</v>
      </c>
      <c r="F206" s="9" t="s">
        <v>9</v>
      </c>
      <c r="G206" s="9"/>
      <c r="H206" s="9" t="s">
        <v>269</v>
      </c>
      <c r="I206" s="10">
        <v>44</v>
      </c>
      <c r="J206" s="10">
        <v>60</v>
      </c>
      <c r="K206" s="16">
        <v>60</v>
      </c>
      <c r="L206" s="16">
        <v>60</v>
      </c>
      <c r="M206" s="10">
        <v>60</v>
      </c>
      <c r="N206" s="10">
        <v>60</v>
      </c>
      <c r="O206" s="10">
        <v>60</v>
      </c>
      <c r="P206" s="16"/>
    </row>
    <row r="207" spans="1:16" ht="21" customHeight="1">
      <c r="A207" s="17">
        <v>199</v>
      </c>
      <c r="B207" s="3" t="s">
        <v>217</v>
      </c>
      <c r="C207" s="3">
        <v>298</v>
      </c>
      <c r="D207" s="5" t="s">
        <v>13</v>
      </c>
      <c r="E207" s="8" t="s">
        <v>12</v>
      </c>
      <c r="F207" s="9" t="s">
        <v>9</v>
      </c>
      <c r="G207" s="9"/>
      <c r="H207" s="9" t="s">
        <v>269</v>
      </c>
      <c r="I207" s="10">
        <v>60</v>
      </c>
      <c r="J207" s="10">
        <v>60</v>
      </c>
      <c r="K207" s="16">
        <v>60</v>
      </c>
      <c r="L207" s="16">
        <v>60</v>
      </c>
      <c r="M207" s="10">
        <v>60</v>
      </c>
      <c r="N207" s="10">
        <v>60</v>
      </c>
      <c r="O207" s="10">
        <v>60</v>
      </c>
      <c r="P207" s="16"/>
    </row>
    <row r="208" spans="1:16" ht="21" customHeight="1">
      <c r="A208" s="8">
        <v>200</v>
      </c>
      <c r="B208" s="3" t="s">
        <v>218</v>
      </c>
      <c r="C208" s="4">
        <v>299</v>
      </c>
      <c r="D208" s="5" t="s">
        <v>13</v>
      </c>
      <c r="E208" s="8" t="s">
        <v>4</v>
      </c>
      <c r="F208" s="9" t="s">
        <v>9</v>
      </c>
      <c r="G208" s="9"/>
      <c r="H208" s="9" t="s">
        <v>269</v>
      </c>
      <c r="I208" s="10">
        <v>60</v>
      </c>
      <c r="J208" s="10">
        <v>60</v>
      </c>
      <c r="K208" s="16">
        <v>15</v>
      </c>
      <c r="L208" s="16">
        <v>60</v>
      </c>
      <c r="M208" s="10">
        <v>60</v>
      </c>
      <c r="N208" s="10">
        <v>60</v>
      </c>
      <c r="O208" s="10">
        <v>22</v>
      </c>
      <c r="P208" s="16"/>
    </row>
    <row r="209" spans="1:16" ht="21" customHeight="1">
      <c r="A209" s="17">
        <v>201</v>
      </c>
      <c r="B209" s="3" t="s">
        <v>219</v>
      </c>
      <c r="C209" s="3">
        <v>300</v>
      </c>
      <c r="D209" s="5" t="s">
        <v>13</v>
      </c>
      <c r="E209" s="8" t="s">
        <v>4</v>
      </c>
      <c r="F209" s="9" t="s">
        <v>9</v>
      </c>
      <c r="G209" s="9"/>
      <c r="H209" s="9" t="s">
        <v>269</v>
      </c>
      <c r="I209" s="10">
        <v>60</v>
      </c>
      <c r="J209" s="10">
        <v>54</v>
      </c>
      <c r="K209" s="16">
        <v>15</v>
      </c>
      <c r="L209" s="16">
        <v>60</v>
      </c>
      <c r="M209" s="10">
        <v>60</v>
      </c>
      <c r="N209" s="10">
        <v>60</v>
      </c>
      <c r="O209" s="10">
        <v>39</v>
      </c>
      <c r="P209" s="16"/>
    </row>
    <row r="210" spans="1:16" ht="21" customHeight="1">
      <c r="A210" s="8">
        <v>202</v>
      </c>
      <c r="B210" s="3" t="s">
        <v>220</v>
      </c>
      <c r="C210" s="4">
        <v>301</v>
      </c>
      <c r="D210" s="5" t="s">
        <v>13</v>
      </c>
      <c r="E210" s="8" t="s">
        <v>4</v>
      </c>
      <c r="F210" s="9" t="s">
        <v>9</v>
      </c>
      <c r="G210" s="9"/>
      <c r="H210" s="9" t="s">
        <v>269</v>
      </c>
      <c r="I210" s="10">
        <v>60</v>
      </c>
      <c r="J210" s="10">
        <v>44</v>
      </c>
      <c r="K210" s="16">
        <v>60</v>
      </c>
      <c r="L210" s="16">
        <v>60</v>
      </c>
      <c r="M210" s="10">
        <v>12</v>
      </c>
      <c r="N210" s="10">
        <v>60</v>
      </c>
      <c r="O210" s="10">
        <v>60</v>
      </c>
      <c r="P210" s="16"/>
    </row>
    <row r="211" spans="1:16" ht="21" customHeight="1">
      <c r="A211" s="17">
        <v>203</v>
      </c>
      <c r="B211" s="3" t="s">
        <v>221</v>
      </c>
      <c r="C211" s="3">
        <v>302</v>
      </c>
      <c r="D211" s="5" t="s">
        <v>13</v>
      </c>
      <c r="E211" s="8" t="s">
        <v>4</v>
      </c>
      <c r="F211" s="9" t="s">
        <v>9</v>
      </c>
      <c r="G211" s="9"/>
      <c r="H211" s="9" t="s">
        <v>269</v>
      </c>
      <c r="I211" s="10">
        <v>44</v>
      </c>
      <c r="J211" s="10">
        <v>60</v>
      </c>
      <c r="K211" s="16">
        <v>60</v>
      </c>
      <c r="L211" s="16">
        <v>60</v>
      </c>
      <c r="M211" s="10">
        <v>60</v>
      </c>
      <c r="N211" s="10">
        <v>60</v>
      </c>
      <c r="O211" s="10">
        <v>60</v>
      </c>
      <c r="P211" s="16"/>
    </row>
    <row r="212" spans="1:16" ht="21" customHeight="1">
      <c r="A212" s="8">
        <v>204</v>
      </c>
      <c r="B212" s="3" t="s">
        <v>222</v>
      </c>
      <c r="C212" s="4">
        <v>303</v>
      </c>
      <c r="D212" s="5" t="s">
        <v>13</v>
      </c>
      <c r="E212" s="8" t="s">
        <v>4</v>
      </c>
      <c r="F212" s="9" t="s">
        <v>9</v>
      </c>
      <c r="G212" s="9"/>
      <c r="H212" s="9" t="s">
        <v>269</v>
      </c>
      <c r="I212" s="10">
        <v>60</v>
      </c>
      <c r="J212" s="10">
        <v>60</v>
      </c>
      <c r="K212" s="16">
        <v>60</v>
      </c>
      <c r="L212" s="16">
        <v>60</v>
      </c>
      <c r="M212" s="10">
        <v>60</v>
      </c>
      <c r="N212" s="10">
        <v>60</v>
      </c>
      <c r="O212" s="10">
        <v>60</v>
      </c>
      <c r="P212" s="16"/>
    </row>
    <row r="213" spans="1:16" ht="21" customHeight="1">
      <c r="A213" s="17">
        <v>205</v>
      </c>
      <c r="B213" s="3" t="s">
        <v>223</v>
      </c>
      <c r="C213" s="3">
        <v>304</v>
      </c>
      <c r="D213" s="5" t="s">
        <v>13</v>
      </c>
      <c r="E213" s="8" t="s">
        <v>4</v>
      </c>
      <c r="F213" s="9" t="s">
        <v>9</v>
      </c>
      <c r="G213" s="9"/>
      <c r="H213" s="9" t="s">
        <v>269</v>
      </c>
      <c r="I213" s="10">
        <v>60</v>
      </c>
      <c r="J213" s="10">
        <v>60</v>
      </c>
      <c r="K213" s="16">
        <v>15</v>
      </c>
      <c r="L213" s="16">
        <v>60</v>
      </c>
      <c r="M213" s="10">
        <v>60</v>
      </c>
      <c r="N213" s="10">
        <v>60</v>
      </c>
      <c r="O213" s="10">
        <v>22</v>
      </c>
      <c r="P213" s="16"/>
    </row>
    <row r="214" spans="1:16" ht="21" customHeight="1">
      <c r="A214" s="8">
        <v>206</v>
      </c>
      <c r="B214" s="3" t="s">
        <v>224</v>
      </c>
      <c r="C214" s="4">
        <v>305</v>
      </c>
      <c r="D214" s="5" t="s">
        <v>13</v>
      </c>
      <c r="E214" s="8" t="s">
        <v>4</v>
      </c>
      <c r="F214" s="9" t="s">
        <v>9</v>
      </c>
      <c r="G214" s="9"/>
      <c r="H214" s="9" t="s">
        <v>269</v>
      </c>
      <c r="I214" s="10">
        <v>60</v>
      </c>
      <c r="J214" s="10">
        <v>54</v>
      </c>
      <c r="K214" s="16">
        <v>15</v>
      </c>
      <c r="L214" s="16">
        <v>60</v>
      </c>
      <c r="M214" s="10">
        <v>60</v>
      </c>
      <c r="N214" s="10">
        <v>60</v>
      </c>
      <c r="O214" s="10">
        <v>39</v>
      </c>
      <c r="P214" s="16"/>
    </row>
    <row r="215" spans="1:16" ht="21" customHeight="1">
      <c r="A215" s="17">
        <v>207</v>
      </c>
      <c r="B215" s="3" t="s">
        <v>225</v>
      </c>
      <c r="C215" s="3">
        <v>306</v>
      </c>
      <c r="D215" s="5" t="s">
        <v>13</v>
      </c>
      <c r="E215" s="8" t="s">
        <v>4</v>
      </c>
      <c r="F215" s="9" t="s">
        <v>9</v>
      </c>
      <c r="G215" s="9"/>
      <c r="H215" s="9" t="s">
        <v>269</v>
      </c>
      <c r="I215" s="10">
        <v>60</v>
      </c>
      <c r="J215" s="10">
        <v>44</v>
      </c>
      <c r="K215" s="16">
        <v>60</v>
      </c>
      <c r="L215" s="16">
        <v>60</v>
      </c>
      <c r="M215" s="10">
        <v>12</v>
      </c>
      <c r="N215" s="10">
        <v>60</v>
      </c>
      <c r="O215" s="10">
        <v>60</v>
      </c>
      <c r="P215" s="16"/>
    </row>
    <row r="216" spans="1:16" ht="21" customHeight="1">
      <c r="A216" s="8">
        <v>208</v>
      </c>
      <c r="B216" s="3" t="s">
        <v>226</v>
      </c>
      <c r="C216" s="4">
        <v>307</v>
      </c>
      <c r="D216" s="5" t="s">
        <v>13</v>
      </c>
      <c r="E216" s="8" t="s">
        <v>4</v>
      </c>
      <c r="F216" s="9" t="s">
        <v>9</v>
      </c>
      <c r="G216" s="9"/>
      <c r="H216" s="9" t="s">
        <v>269</v>
      </c>
      <c r="I216" s="10">
        <v>44</v>
      </c>
      <c r="J216" s="10">
        <v>60</v>
      </c>
      <c r="K216" s="16">
        <v>60</v>
      </c>
      <c r="L216" s="16">
        <v>60</v>
      </c>
      <c r="M216" s="10">
        <v>60</v>
      </c>
      <c r="N216" s="10">
        <v>60</v>
      </c>
      <c r="O216" s="10">
        <v>60</v>
      </c>
      <c r="P216" s="16"/>
    </row>
    <row r="217" spans="1:16" ht="21" customHeight="1">
      <c r="A217" s="17">
        <v>209</v>
      </c>
      <c r="B217" s="3" t="s">
        <v>227</v>
      </c>
      <c r="C217" s="3">
        <v>308</v>
      </c>
      <c r="D217" s="5" t="s">
        <v>13</v>
      </c>
      <c r="E217" s="8" t="s">
        <v>4</v>
      </c>
      <c r="F217" s="9" t="s">
        <v>9</v>
      </c>
      <c r="G217" s="9"/>
      <c r="H217" s="9" t="s">
        <v>269</v>
      </c>
      <c r="I217" s="10">
        <v>60</v>
      </c>
      <c r="J217" s="10">
        <v>60</v>
      </c>
      <c r="K217" s="16">
        <v>60</v>
      </c>
      <c r="L217" s="16">
        <v>60</v>
      </c>
      <c r="M217" s="10">
        <v>60</v>
      </c>
      <c r="N217" s="10">
        <v>60</v>
      </c>
      <c r="O217" s="10">
        <v>60</v>
      </c>
      <c r="P217" s="16"/>
    </row>
    <row r="218" spans="1:16" ht="21" customHeight="1">
      <c r="A218" s="8">
        <v>210</v>
      </c>
      <c r="B218" s="3" t="s">
        <v>228</v>
      </c>
      <c r="C218" s="4">
        <v>309</v>
      </c>
      <c r="D218" s="5" t="s">
        <v>13</v>
      </c>
      <c r="E218" s="8" t="s">
        <v>4</v>
      </c>
      <c r="F218" s="9" t="s">
        <v>9</v>
      </c>
      <c r="G218" s="9"/>
      <c r="H218" s="9" t="s">
        <v>269</v>
      </c>
      <c r="I218" s="10">
        <v>60</v>
      </c>
      <c r="J218" s="10">
        <v>60</v>
      </c>
      <c r="K218" s="16">
        <v>15</v>
      </c>
      <c r="L218" s="16">
        <v>60</v>
      </c>
      <c r="M218" s="10">
        <v>60</v>
      </c>
      <c r="N218" s="10">
        <v>60</v>
      </c>
      <c r="O218" s="10">
        <v>22</v>
      </c>
      <c r="P218" s="16"/>
    </row>
    <row r="219" spans="1:16" ht="21" customHeight="1">
      <c r="A219" s="17">
        <v>211</v>
      </c>
      <c r="B219" s="3" t="s">
        <v>229</v>
      </c>
      <c r="C219" s="3">
        <v>310</v>
      </c>
      <c r="D219" s="5" t="s">
        <v>13</v>
      </c>
      <c r="E219" s="8" t="s">
        <v>4</v>
      </c>
      <c r="F219" s="9" t="s">
        <v>9</v>
      </c>
      <c r="G219" s="9"/>
      <c r="H219" s="9" t="s">
        <v>269</v>
      </c>
      <c r="I219" s="10">
        <v>60</v>
      </c>
      <c r="J219" s="10">
        <v>54</v>
      </c>
      <c r="K219" s="16">
        <v>15</v>
      </c>
      <c r="L219" s="16">
        <v>60</v>
      </c>
      <c r="M219" s="10">
        <v>60</v>
      </c>
      <c r="N219" s="10">
        <v>60</v>
      </c>
      <c r="O219" s="10">
        <v>39</v>
      </c>
      <c r="P219" s="16"/>
    </row>
    <row r="220" spans="1:16" ht="21" customHeight="1">
      <c r="A220" s="8">
        <v>212</v>
      </c>
      <c r="B220" s="3" t="s">
        <v>230</v>
      </c>
      <c r="C220" s="4">
        <v>311</v>
      </c>
      <c r="D220" s="5" t="s">
        <v>13</v>
      </c>
      <c r="E220" s="8" t="s">
        <v>4</v>
      </c>
      <c r="F220" s="9" t="s">
        <v>9</v>
      </c>
      <c r="G220" s="9"/>
      <c r="H220" s="9" t="s">
        <v>269</v>
      </c>
      <c r="I220" s="10">
        <v>60</v>
      </c>
      <c r="J220" s="10">
        <v>44</v>
      </c>
      <c r="K220" s="16">
        <v>60</v>
      </c>
      <c r="L220" s="16">
        <v>60</v>
      </c>
      <c r="M220" s="10">
        <v>12</v>
      </c>
      <c r="N220" s="10">
        <v>60</v>
      </c>
      <c r="O220" s="10">
        <v>60</v>
      </c>
      <c r="P220" s="16"/>
    </row>
    <row r="221" spans="1:16" ht="21" customHeight="1">
      <c r="A221" s="17">
        <v>213</v>
      </c>
      <c r="B221" s="3" t="s">
        <v>231</v>
      </c>
      <c r="C221" s="3">
        <v>312</v>
      </c>
      <c r="D221" s="5" t="s">
        <v>13</v>
      </c>
      <c r="E221" s="8" t="s">
        <v>4</v>
      </c>
      <c r="F221" s="9" t="s">
        <v>9</v>
      </c>
      <c r="G221" s="9"/>
      <c r="H221" s="9" t="s">
        <v>269</v>
      </c>
      <c r="I221" s="10">
        <v>44</v>
      </c>
      <c r="J221" s="10">
        <v>60</v>
      </c>
      <c r="K221" s="16">
        <v>60</v>
      </c>
      <c r="L221" s="16">
        <v>60</v>
      </c>
      <c r="M221" s="10">
        <v>60</v>
      </c>
      <c r="N221" s="10">
        <v>60</v>
      </c>
      <c r="O221" s="10">
        <v>60</v>
      </c>
      <c r="P221" s="16"/>
    </row>
    <row r="222" spans="1:16" ht="21" customHeight="1">
      <c r="A222" s="8">
        <v>214</v>
      </c>
      <c r="B222" s="3" t="s">
        <v>232</v>
      </c>
      <c r="C222" s="4">
        <v>313</v>
      </c>
      <c r="D222" s="5" t="s">
        <v>13</v>
      </c>
      <c r="E222" s="8" t="s">
        <v>4</v>
      </c>
      <c r="F222" s="9" t="s">
        <v>9</v>
      </c>
      <c r="G222" s="9"/>
      <c r="H222" s="9" t="s">
        <v>269</v>
      </c>
      <c r="I222" s="10">
        <v>60</v>
      </c>
      <c r="J222" s="10">
        <v>60</v>
      </c>
      <c r="K222" s="16">
        <v>60</v>
      </c>
      <c r="L222" s="16">
        <v>60</v>
      </c>
      <c r="M222" s="10">
        <v>60</v>
      </c>
      <c r="N222" s="10">
        <v>60</v>
      </c>
      <c r="O222" s="10">
        <v>60</v>
      </c>
      <c r="P222" s="16"/>
    </row>
    <row r="223" spans="1:16" ht="21" customHeight="1">
      <c r="A223" s="17">
        <v>215</v>
      </c>
      <c r="B223" s="3" t="s">
        <v>233</v>
      </c>
      <c r="C223" s="3">
        <v>314</v>
      </c>
      <c r="D223" s="5" t="s">
        <v>13</v>
      </c>
      <c r="E223" s="8" t="s">
        <v>4</v>
      </c>
      <c r="F223" s="9" t="s">
        <v>9</v>
      </c>
      <c r="G223" s="9"/>
      <c r="H223" s="9" t="s">
        <v>269</v>
      </c>
      <c r="I223" s="10">
        <v>60</v>
      </c>
      <c r="J223" s="10">
        <v>60</v>
      </c>
      <c r="K223" s="16">
        <v>15</v>
      </c>
      <c r="L223" s="16">
        <v>60</v>
      </c>
      <c r="M223" s="10">
        <v>60</v>
      </c>
      <c r="N223" s="10">
        <v>60</v>
      </c>
      <c r="O223" s="10">
        <v>22</v>
      </c>
      <c r="P223" s="16"/>
    </row>
    <row r="224" spans="1:16" ht="21" customHeight="1">
      <c r="A224" s="8">
        <v>216</v>
      </c>
      <c r="B224" s="3" t="s">
        <v>234</v>
      </c>
      <c r="C224" s="4">
        <v>315</v>
      </c>
      <c r="D224" s="5" t="s">
        <v>13</v>
      </c>
      <c r="E224" s="8" t="s">
        <v>4</v>
      </c>
      <c r="F224" s="9" t="s">
        <v>9</v>
      </c>
      <c r="G224" s="9"/>
      <c r="H224" s="9" t="s">
        <v>269</v>
      </c>
      <c r="I224" s="10">
        <v>60</v>
      </c>
      <c r="J224" s="10">
        <v>54</v>
      </c>
      <c r="K224" s="16">
        <v>15</v>
      </c>
      <c r="L224" s="16">
        <v>60</v>
      </c>
      <c r="M224" s="10">
        <v>60</v>
      </c>
      <c r="N224" s="10">
        <v>60</v>
      </c>
      <c r="O224" s="10">
        <v>39</v>
      </c>
      <c r="P224" s="16"/>
    </row>
    <row r="225" spans="1:16" ht="21" customHeight="1">
      <c r="A225" s="17">
        <v>217</v>
      </c>
      <c r="B225" s="3" t="s">
        <v>235</v>
      </c>
      <c r="C225" s="3">
        <v>316</v>
      </c>
      <c r="D225" s="5" t="s">
        <v>13</v>
      </c>
      <c r="E225" s="8" t="s">
        <v>4</v>
      </c>
      <c r="F225" s="9" t="s">
        <v>9</v>
      </c>
      <c r="G225" s="9"/>
      <c r="H225" s="9" t="s">
        <v>269</v>
      </c>
      <c r="I225" s="10">
        <v>60</v>
      </c>
      <c r="J225" s="10">
        <v>44</v>
      </c>
      <c r="K225" s="16">
        <v>60</v>
      </c>
      <c r="L225" s="16">
        <v>60</v>
      </c>
      <c r="M225" s="10">
        <v>12</v>
      </c>
      <c r="N225" s="10">
        <v>60</v>
      </c>
      <c r="O225" s="10">
        <v>60</v>
      </c>
      <c r="P225" s="16"/>
    </row>
    <row r="226" spans="1:16" ht="21" customHeight="1">
      <c r="A226" s="8">
        <v>218</v>
      </c>
      <c r="B226" s="3" t="s">
        <v>236</v>
      </c>
      <c r="C226" s="4">
        <v>317</v>
      </c>
      <c r="D226" s="5" t="s">
        <v>13</v>
      </c>
      <c r="E226" s="8" t="s">
        <v>4</v>
      </c>
      <c r="F226" s="9" t="s">
        <v>9</v>
      </c>
      <c r="G226" s="9"/>
      <c r="H226" s="9" t="s">
        <v>269</v>
      </c>
      <c r="I226" s="10">
        <v>44</v>
      </c>
      <c r="J226" s="10">
        <v>60</v>
      </c>
      <c r="K226" s="16">
        <v>60</v>
      </c>
      <c r="L226" s="16">
        <v>60</v>
      </c>
      <c r="M226" s="10">
        <v>60</v>
      </c>
      <c r="N226" s="10">
        <v>60</v>
      </c>
      <c r="O226" s="10">
        <v>60</v>
      </c>
      <c r="P226" s="16"/>
    </row>
    <row r="227" spans="1:16" ht="21" customHeight="1">
      <c r="A227" s="17">
        <v>219</v>
      </c>
      <c r="B227" s="3" t="s">
        <v>237</v>
      </c>
      <c r="C227" s="3">
        <v>318</v>
      </c>
      <c r="D227" s="5" t="s">
        <v>13</v>
      </c>
      <c r="E227" s="8" t="s">
        <v>4</v>
      </c>
      <c r="F227" s="9" t="s">
        <v>9</v>
      </c>
      <c r="G227" s="9"/>
      <c r="H227" s="9" t="s">
        <v>269</v>
      </c>
      <c r="I227" s="10">
        <v>60</v>
      </c>
      <c r="J227" s="10">
        <v>60</v>
      </c>
      <c r="K227" s="16">
        <v>60</v>
      </c>
      <c r="L227" s="16">
        <v>60</v>
      </c>
      <c r="M227" s="10">
        <v>60</v>
      </c>
      <c r="N227" s="10">
        <v>60</v>
      </c>
      <c r="O227" s="10">
        <v>60</v>
      </c>
      <c r="P227" s="16"/>
    </row>
    <row r="228" spans="1:16" ht="21" customHeight="1">
      <c r="A228" s="8">
        <v>220</v>
      </c>
      <c r="B228" s="3" t="s">
        <v>238</v>
      </c>
      <c r="C228" s="4">
        <v>319</v>
      </c>
      <c r="D228" s="5" t="s">
        <v>13</v>
      </c>
      <c r="E228" s="8" t="s">
        <v>4</v>
      </c>
      <c r="F228" s="9" t="s">
        <v>9</v>
      </c>
      <c r="G228" s="9"/>
      <c r="H228" s="9" t="s">
        <v>269</v>
      </c>
      <c r="I228" s="10">
        <v>60</v>
      </c>
      <c r="J228" s="10">
        <v>60</v>
      </c>
      <c r="K228" s="16">
        <v>15</v>
      </c>
      <c r="L228" s="16">
        <v>60</v>
      </c>
      <c r="M228" s="10">
        <v>60</v>
      </c>
      <c r="N228" s="10">
        <v>60</v>
      </c>
      <c r="O228" s="10">
        <v>22</v>
      </c>
      <c r="P228" s="16"/>
    </row>
    <row r="229" spans="1:16" ht="21" customHeight="1">
      <c r="A229" s="17">
        <v>221</v>
      </c>
      <c r="B229" s="3" t="s">
        <v>239</v>
      </c>
      <c r="C229" s="3">
        <v>320</v>
      </c>
      <c r="D229" s="5" t="s">
        <v>13</v>
      </c>
      <c r="E229" s="8" t="s">
        <v>4</v>
      </c>
      <c r="F229" s="9" t="s">
        <v>9</v>
      </c>
      <c r="G229" s="9"/>
      <c r="H229" s="9" t="s">
        <v>269</v>
      </c>
      <c r="I229" s="10">
        <v>60</v>
      </c>
      <c r="J229" s="10">
        <v>54</v>
      </c>
      <c r="K229" s="16">
        <v>15</v>
      </c>
      <c r="L229" s="16">
        <v>60</v>
      </c>
      <c r="M229" s="10">
        <v>60</v>
      </c>
      <c r="N229" s="10">
        <v>60</v>
      </c>
      <c r="O229" s="10">
        <v>39</v>
      </c>
      <c r="P229" s="16"/>
    </row>
    <row r="230" spans="1:16" ht="21" customHeight="1">
      <c r="A230" s="8">
        <v>222</v>
      </c>
      <c r="B230" s="3" t="s">
        <v>240</v>
      </c>
      <c r="C230" s="4">
        <v>321</v>
      </c>
      <c r="D230" s="5" t="s">
        <v>13</v>
      </c>
      <c r="E230" s="8" t="s">
        <v>4</v>
      </c>
      <c r="F230" s="9" t="s">
        <v>9</v>
      </c>
      <c r="G230" s="9"/>
      <c r="H230" s="9" t="s">
        <v>269</v>
      </c>
      <c r="I230" s="10">
        <v>60</v>
      </c>
      <c r="J230" s="10">
        <v>44</v>
      </c>
      <c r="K230" s="16">
        <v>60</v>
      </c>
      <c r="L230" s="16">
        <v>60</v>
      </c>
      <c r="M230" s="10">
        <v>12</v>
      </c>
      <c r="N230" s="10">
        <v>60</v>
      </c>
      <c r="O230" s="10">
        <v>60</v>
      </c>
      <c r="P230" s="16"/>
    </row>
    <row r="231" spans="1:16" ht="21" customHeight="1">
      <c r="A231" s="17">
        <v>223</v>
      </c>
      <c r="B231" s="3" t="s">
        <v>241</v>
      </c>
      <c r="C231" s="3">
        <v>322</v>
      </c>
      <c r="D231" s="5" t="s">
        <v>13</v>
      </c>
      <c r="E231" s="8" t="s">
        <v>4</v>
      </c>
      <c r="F231" s="9" t="s">
        <v>9</v>
      </c>
      <c r="G231" s="9"/>
      <c r="H231" s="9" t="s">
        <v>269</v>
      </c>
      <c r="I231" s="10">
        <v>44</v>
      </c>
      <c r="J231" s="10">
        <v>60</v>
      </c>
      <c r="K231" s="16">
        <v>60</v>
      </c>
      <c r="L231" s="16">
        <v>60</v>
      </c>
      <c r="M231" s="10">
        <v>60</v>
      </c>
      <c r="N231" s="10">
        <v>60</v>
      </c>
      <c r="O231" s="10">
        <v>60</v>
      </c>
      <c r="P231" s="16"/>
    </row>
    <row r="232" spans="1:16" ht="21" customHeight="1">
      <c r="A232" s="8">
        <v>224</v>
      </c>
      <c r="B232" s="3" t="s">
        <v>242</v>
      </c>
      <c r="C232" s="4">
        <v>323</v>
      </c>
      <c r="D232" s="5" t="s">
        <v>13</v>
      </c>
      <c r="E232" s="8" t="s">
        <v>4</v>
      </c>
      <c r="F232" s="9" t="s">
        <v>9</v>
      </c>
      <c r="G232" s="9"/>
      <c r="H232" s="9" t="s">
        <v>269</v>
      </c>
      <c r="I232" s="10">
        <v>60</v>
      </c>
      <c r="J232" s="10">
        <v>60</v>
      </c>
      <c r="K232" s="16">
        <v>60</v>
      </c>
      <c r="L232" s="16">
        <v>60</v>
      </c>
      <c r="M232" s="10">
        <v>60</v>
      </c>
      <c r="N232" s="10">
        <v>60</v>
      </c>
      <c r="O232" s="10">
        <v>60</v>
      </c>
      <c r="P232" s="16"/>
    </row>
    <row r="233" spans="1:16" ht="21" customHeight="1">
      <c r="A233" s="17">
        <v>225</v>
      </c>
      <c r="B233" s="3" t="s">
        <v>243</v>
      </c>
      <c r="C233" s="3">
        <v>324</v>
      </c>
      <c r="D233" s="5" t="s">
        <v>13</v>
      </c>
      <c r="E233" s="8" t="s">
        <v>4</v>
      </c>
      <c r="F233" s="9" t="s">
        <v>9</v>
      </c>
      <c r="G233" s="9"/>
      <c r="H233" s="9" t="s">
        <v>269</v>
      </c>
      <c r="I233" s="10">
        <v>60</v>
      </c>
      <c r="J233" s="10">
        <v>60</v>
      </c>
      <c r="K233" s="16">
        <v>15</v>
      </c>
      <c r="L233" s="16">
        <v>60</v>
      </c>
      <c r="M233" s="10">
        <v>60</v>
      </c>
      <c r="N233" s="10">
        <v>60</v>
      </c>
      <c r="O233" s="10">
        <v>22</v>
      </c>
      <c r="P233" s="16"/>
    </row>
    <row r="234" spans="1:16" ht="21" customHeight="1">
      <c r="A234" s="8">
        <v>226</v>
      </c>
      <c r="B234" s="3" t="s">
        <v>244</v>
      </c>
      <c r="C234" s="4">
        <v>325</v>
      </c>
      <c r="D234" s="5" t="s">
        <v>13</v>
      </c>
      <c r="E234" s="8" t="s">
        <v>4</v>
      </c>
      <c r="F234" s="9" t="s">
        <v>9</v>
      </c>
      <c r="G234" s="9"/>
      <c r="H234" s="9" t="s">
        <v>269</v>
      </c>
      <c r="I234" s="10">
        <v>60</v>
      </c>
      <c r="J234" s="10">
        <v>54</v>
      </c>
      <c r="K234" s="16">
        <v>15</v>
      </c>
      <c r="L234" s="16">
        <v>60</v>
      </c>
      <c r="M234" s="10">
        <v>60</v>
      </c>
      <c r="N234" s="10">
        <v>60</v>
      </c>
      <c r="O234" s="10">
        <v>39</v>
      </c>
      <c r="P234" s="16"/>
    </row>
    <row r="235" spans="1:16" ht="21" customHeight="1">
      <c r="A235" s="17">
        <v>227</v>
      </c>
      <c r="B235" s="3" t="s">
        <v>245</v>
      </c>
      <c r="C235" s="3">
        <v>326</v>
      </c>
      <c r="D235" s="5" t="s">
        <v>13</v>
      </c>
      <c r="E235" s="8" t="s">
        <v>4</v>
      </c>
      <c r="F235" s="9" t="s">
        <v>9</v>
      </c>
      <c r="G235" s="9"/>
      <c r="H235" s="9" t="s">
        <v>269</v>
      </c>
      <c r="I235" s="10">
        <v>60</v>
      </c>
      <c r="J235" s="10">
        <v>44</v>
      </c>
      <c r="K235" s="16">
        <v>60</v>
      </c>
      <c r="L235" s="16">
        <v>60</v>
      </c>
      <c r="M235" s="10">
        <v>12</v>
      </c>
      <c r="N235" s="10">
        <v>60</v>
      </c>
      <c r="O235" s="10">
        <v>60</v>
      </c>
      <c r="P235" s="16"/>
    </row>
    <row r="236" spans="1:16" ht="21" customHeight="1">
      <c r="A236" s="8">
        <v>228</v>
      </c>
      <c r="B236" s="3" t="s">
        <v>246</v>
      </c>
      <c r="C236" s="4">
        <v>327</v>
      </c>
      <c r="D236" s="5" t="s">
        <v>13</v>
      </c>
      <c r="E236" s="8" t="s">
        <v>4</v>
      </c>
      <c r="F236" s="9" t="s">
        <v>9</v>
      </c>
      <c r="G236" s="9"/>
      <c r="H236" s="9" t="s">
        <v>269</v>
      </c>
      <c r="I236" s="10">
        <v>44</v>
      </c>
      <c r="J236" s="10">
        <v>60</v>
      </c>
      <c r="K236" s="16">
        <v>60</v>
      </c>
      <c r="L236" s="16">
        <v>60</v>
      </c>
      <c r="M236" s="10">
        <v>60</v>
      </c>
      <c r="N236" s="10">
        <v>60</v>
      </c>
      <c r="O236" s="10">
        <v>60</v>
      </c>
      <c r="P236" s="16"/>
    </row>
    <row r="237" spans="1:16" ht="21" customHeight="1">
      <c r="A237" s="17">
        <v>229</v>
      </c>
      <c r="B237" s="3" t="s">
        <v>247</v>
      </c>
      <c r="C237" s="3">
        <v>328</v>
      </c>
      <c r="D237" s="5" t="s">
        <v>13</v>
      </c>
      <c r="E237" s="8" t="s">
        <v>4</v>
      </c>
      <c r="F237" s="9" t="s">
        <v>9</v>
      </c>
      <c r="G237" s="9"/>
      <c r="H237" s="9" t="s">
        <v>269</v>
      </c>
      <c r="I237" s="10">
        <v>60</v>
      </c>
      <c r="J237" s="10">
        <v>60</v>
      </c>
      <c r="K237" s="16">
        <v>60</v>
      </c>
      <c r="L237" s="16">
        <v>60</v>
      </c>
      <c r="M237" s="10">
        <v>60</v>
      </c>
      <c r="N237" s="10">
        <v>60</v>
      </c>
      <c r="O237" s="10">
        <v>60</v>
      </c>
      <c r="P237" s="16"/>
    </row>
    <row r="238" spans="1:16" ht="21" customHeight="1">
      <c r="A238" s="8">
        <v>230</v>
      </c>
      <c r="B238" s="3" t="s">
        <v>248</v>
      </c>
      <c r="C238" s="4">
        <v>329</v>
      </c>
      <c r="D238" s="5" t="s">
        <v>13</v>
      </c>
      <c r="E238" s="8" t="s">
        <v>4</v>
      </c>
      <c r="F238" s="9" t="s">
        <v>9</v>
      </c>
      <c r="G238" s="9"/>
      <c r="H238" s="9" t="s">
        <v>269</v>
      </c>
      <c r="I238" s="10">
        <v>60</v>
      </c>
      <c r="J238" s="10">
        <v>60</v>
      </c>
      <c r="K238" s="16">
        <v>15</v>
      </c>
      <c r="L238" s="16">
        <v>60</v>
      </c>
      <c r="M238" s="10">
        <v>60</v>
      </c>
      <c r="N238" s="10">
        <v>60</v>
      </c>
      <c r="O238" s="10">
        <v>22</v>
      </c>
      <c r="P238" s="16"/>
    </row>
    <row r="239" spans="1:16" ht="21" customHeight="1">
      <c r="A239" s="17">
        <v>231</v>
      </c>
      <c r="B239" s="3" t="s">
        <v>249</v>
      </c>
      <c r="C239" s="3">
        <v>330</v>
      </c>
      <c r="D239" s="5" t="s">
        <v>13</v>
      </c>
      <c r="E239" s="8" t="s">
        <v>4</v>
      </c>
      <c r="F239" s="9" t="s">
        <v>9</v>
      </c>
      <c r="G239" s="9"/>
      <c r="H239" s="9" t="s">
        <v>269</v>
      </c>
      <c r="I239" s="10">
        <v>60</v>
      </c>
      <c r="J239" s="10">
        <v>54</v>
      </c>
      <c r="K239" s="16">
        <v>15</v>
      </c>
      <c r="L239" s="16">
        <v>60</v>
      </c>
      <c r="M239" s="10">
        <v>60</v>
      </c>
      <c r="N239" s="10">
        <v>60</v>
      </c>
      <c r="O239" s="10">
        <v>39</v>
      </c>
      <c r="P239" s="16"/>
    </row>
    <row r="240" spans="1:16" ht="21" customHeight="1">
      <c r="A240" s="8">
        <v>232</v>
      </c>
      <c r="B240" s="3" t="s">
        <v>250</v>
      </c>
      <c r="C240" s="4">
        <v>331</v>
      </c>
      <c r="D240" s="5" t="s">
        <v>13</v>
      </c>
      <c r="E240" s="8" t="s">
        <v>4</v>
      </c>
      <c r="F240" s="9" t="s">
        <v>9</v>
      </c>
      <c r="G240" s="9"/>
      <c r="H240" s="9" t="s">
        <v>269</v>
      </c>
      <c r="I240" s="10">
        <v>60</v>
      </c>
      <c r="J240" s="10">
        <v>44</v>
      </c>
      <c r="K240" s="16">
        <v>60</v>
      </c>
      <c r="L240" s="16">
        <v>60</v>
      </c>
      <c r="M240" s="10">
        <v>12</v>
      </c>
      <c r="N240" s="10">
        <v>60</v>
      </c>
      <c r="O240" s="10">
        <v>60</v>
      </c>
      <c r="P240" s="16"/>
    </row>
    <row r="241" spans="1:16" ht="21" customHeight="1">
      <c r="A241" s="17">
        <v>233</v>
      </c>
      <c r="B241" s="3" t="s">
        <v>251</v>
      </c>
      <c r="C241" s="3">
        <v>332</v>
      </c>
      <c r="D241" s="5" t="s">
        <v>13</v>
      </c>
      <c r="E241" s="8" t="s">
        <v>4</v>
      </c>
      <c r="F241" s="9" t="s">
        <v>9</v>
      </c>
      <c r="G241" s="9"/>
      <c r="H241" s="9" t="s">
        <v>269</v>
      </c>
      <c r="I241" s="10">
        <v>44</v>
      </c>
      <c r="J241" s="10">
        <v>60</v>
      </c>
      <c r="K241" s="16">
        <v>60</v>
      </c>
      <c r="L241" s="16">
        <v>60</v>
      </c>
      <c r="M241" s="10">
        <v>60</v>
      </c>
      <c r="N241" s="10">
        <v>60</v>
      </c>
      <c r="O241" s="10">
        <v>60</v>
      </c>
      <c r="P241" s="16"/>
    </row>
    <row r="242" spans="1:16" ht="21" customHeight="1">
      <c r="A242" s="8">
        <v>234</v>
      </c>
      <c r="B242" s="3" t="s">
        <v>252</v>
      </c>
      <c r="C242" s="4">
        <v>333</v>
      </c>
      <c r="D242" s="5" t="s">
        <v>13</v>
      </c>
      <c r="E242" s="8" t="s">
        <v>4</v>
      </c>
      <c r="F242" s="9" t="s">
        <v>9</v>
      </c>
      <c r="G242" s="9"/>
      <c r="H242" s="9" t="s">
        <v>269</v>
      </c>
      <c r="I242" s="10">
        <v>60</v>
      </c>
      <c r="J242" s="10">
        <v>60</v>
      </c>
      <c r="K242" s="16">
        <v>60</v>
      </c>
      <c r="L242" s="16">
        <v>60</v>
      </c>
      <c r="M242" s="10">
        <v>60</v>
      </c>
      <c r="N242" s="10">
        <v>60</v>
      </c>
      <c r="O242" s="10">
        <v>60</v>
      </c>
      <c r="P242" s="16"/>
    </row>
    <row r="243" spans="1:16" ht="21" customHeight="1">
      <c r="A243" s="17">
        <v>235</v>
      </c>
      <c r="B243" s="3" t="s">
        <v>253</v>
      </c>
      <c r="C243" s="3">
        <v>334</v>
      </c>
      <c r="D243" s="5" t="s">
        <v>13</v>
      </c>
      <c r="E243" s="8" t="s">
        <v>4</v>
      </c>
      <c r="F243" s="9" t="s">
        <v>9</v>
      </c>
      <c r="G243" s="9"/>
      <c r="H243" s="9" t="s">
        <v>269</v>
      </c>
      <c r="I243" s="10">
        <v>60</v>
      </c>
      <c r="J243" s="10">
        <v>60</v>
      </c>
      <c r="K243" s="16">
        <v>15</v>
      </c>
      <c r="L243" s="16">
        <v>60</v>
      </c>
      <c r="M243" s="10">
        <v>60</v>
      </c>
      <c r="N243" s="10">
        <v>60</v>
      </c>
      <c r="O243" s="10">
        <v>22</v>
      </c>
      <c r="P243" s="16"/>
    </row>
    <row r="244" spans="1:16" ht="21" customHeight="1">
      <c r="A244" s="8">
        <v>236</v>
      </c>
      <c r="B244" s="3" t="s">
        <v>254</v>
      </c>
      <c r="C244" s="4">
        <v>335</v>
      </c>
      <c r="D244" s="5" t="s">
        <v>13</v>
      </c>
      <c r="E244" s="8" t="s">
        <v>4</v>
      </c>
      <c r="F244" s="9" t="s">
        <v>9</v>
      </c>
      <c r="G244" s="9"/>
      <c r="H244" s="9" t="s">
        <v>269</v>
      </c>
      <c r="I244" s="10">
        <v>60</v>
      </c>
      <c r="J244" s="10">
        <v>54</v>
      </c>
      <c r="K244" s="16">
        <v>15</v>
      </c>
      <c r="L244" s="16">
        <v>60</v>
      </c>
      <c r="M244" s="10">
        <v>60</v>
      </c>
      <c r="N244" s="10">
        <v>60</v>
      </c>
      <c r="O244" s="10">
        <v>39</v>
      </c>
      <c r="P244" s="16"/>
    </row>
    <row r="245" spans="1:16" ht="21" customHeight="1">
      <c r="A245" s="17">
        <v>237</v>
      </c>
      <c r="B245" s="3" t="s">
        <v>255</v>
      </c>
      <c r="C245" s="3">
        <v>336</v>
      </c>
      <c r="D245" s="5" t="s">
        <v>13</v>
      </c>
      <c r="E245" s="8" t="s">
        <v>4</v>
      </c>
      <c r="F245" s="9" t="s">
        <v>9</v>
      </c>
      <c r="G245" s="9"/>
      <c r="H245" s="9" t="s">
        <v>269</v>
      </c>
      <c r="I245" s="10">
        <v>60</v>
      </c>
      <c r="J245" s="10">
        <v>44</v>
      </c>
      <c r="K245" s="16">
        <v>60</v>
      </c>
      <c r="L245" s="16">
        <v>60</v>
      </c>
      <c r="M245" s="10">
        <v>12</v>
      </c>
      <c r="N245" s="10">
        <v>60</v>
      </c>
      <c r="O245" s="10">
        <v>60</v>
      </c>
      <c r="P245" s="16"/>
    </row>
    <row r="246" spans="1:16" ht="21" customHeight="1">
      <c r="A246" s="8">
        <v>238</v>
      </c>
      <c r="B246" s="3" t="s">
        <v>256</v>
      </c>
      <c r="C246" s="4">
        <v>337</v>
      </c>
      <c r="D246" s="5" t="s">
        <v>13</v>
      </c>
      <c r="E246" s="8" t="s">
        <v>4</v>
      </c>
      <c r="F246" s="9" t="s">
        <v>9</v>
      </c>
      <c r="G246" s="9"/>
      <c r="H246" s="9" t="s">
        <v>269</v>
      </c>
      <c r="I246" s="10">
        <v>44</v>
      </c>
      <c r="J246" s="10">
        <v>60</v>
      </c>
      <c r="K246" s="16">
        <v>60</v>
      </c>
      <c r="L246" s="16">
        <v>60</v>
      </c>
      <c r="M246" s="10">
        <v>60</v>
      </c>
      <c r="N246" s="10">
        <v>60</v>
      </c>
      <c r="O246" s="10">
        <v>60</v>
      </c>
      <c r="P246" s="16"/>
    </row>
    <row r="247" spans="1:16" ht="21" customHeight="1">
      <c r="A247" s="17">
        <v>239</v>
      </c>
      <c r="B247" s="3" t="s">
        <v>257</v>
      </c>
      <c r="C247" s="3">
        <v>338</v>
      </c>
      <c r="D247" s="5" t="s">
        <v>13</v>
      </c>
      <c r="E247" s="8" t="s">
        <v>4</v>
      </c>
      <c r="F247" s="9" t="s">
        <v>9</v>
      </c>
      <c r="G247" s="9"/>
      <c r="H247" s="9" t="s">
        <v>269</v>
      </c>
      <c r="I247" s="10">
        <v>60</v>
      </c>
      <c r="J247" s="10">
        <v>60</v>
      </c>
      <c r="K247" s="16">
        <v>60</v>
      </c>
      <c r="L247" s="16">
        <v>60</v>
      </c>
      <c r="M247" s="10">
        <v>60</v>
      </c>
      <c r="N247" s="10">
        <v>60</v>
      </c>
      <c r="O247" s="10">
        <v>60</v>
      </c>
      <c r="P247" s="16"/>
    </row>
    <row r="248" spans="1:16" ht="21" customHeight="1">
      <c r="A248" s="8">
        <v>240</v>
      </c>
      <c r="B248" s="3" t="s">
        <v>258</v>
      </c>
      <c r="C248" s="4">
        <v>339</v>
      </c>
      <c r="D248" s="5" t="s">
        <v>13</v>
      </c>
      <c r="E248" s="8" t="s">
        <v>4</v>
      </c>
      <c r="F248" s="9" t="s">
        <v>9</v>
      </c>
      <c r="G248" s="9"/>
      <c r="H248" s="9" t="s">
        <v>269</v>
      </c>
      <c r="I248" s="10">
        <v>60</v>
      </c>
      <c r="J248" s="10">
        <v>60</v>
      </c>
      <c r="K248" s="16">
        <v>15</v>
      </c>
      <c r="L248" s="16">
        <v>60</v>
      </c>
      <c r="M248" s="10">
        <v>60</v>
      </c>
      <c r="N248" s="10">
        <v>60</v>
      </c>
      <c r="O248" s="10">
        <v>22</v>
      </c>
      <c r="P248" s="16"/>
    </row>
    <row r="249" spans="1:16" ht="21" customHeight="1">
      <c r="A249" s="17">
        <v>241</v>
      </c>
      <c r="B249" s="3" t="s">
        <v>259</v>
      </c>
      <c r="C249" s="3">
        <v>340</v>
      </c>
      <c r="D249" s="5" t="s">
        <v>13</v>
      </c>
      <c r="E249" s="8" t="s">
        <v>4</v>
      </c>
      <c r="F249" s="9" t="s">
        <v>9</v>
      </c>
      <c r="G249" s="9"/>
      <c r="H249" s="9" t="s">
        <v>269</v>
      </c>
      <c r="I249" s="10">
        <v>60</v>
      </c>
      <c r="J249" s="10">
        <v>54</v>
      </c>
      <c r="K249" s="16">
        <v>15</v>
      </c>
      <c r="L249" s="16">
        <v>60</v>
      </c>
      <c r="M249" s="10">
        <v>60</v>
      </c>
      <c r="N249" s="10">
        <v>60</v>
      </c>
      <c r="O249" s="10">
        <v>39</v>
      </c>
      <c r="P249" s="16"/>
    </row>
    <row r="250" spans="1:16" ht="21" customHeight="1">
      <c r="A250" s="8">
        <v>242</v>
      </c>
      <c r="B250" s="3" t="s">
        <v>260</v>
      </c>
      <c r="C250" s="4">
        <v>341</v>
      </c>
      <c r="D250" s="5" t="s">
        <v>13</v>
      </c>
      <c r="E250" s="8" t="s">
        <v>4</v>
      </c>
      <c r="F250" s="9" t="s">
        <v>9</v>
      </c>
      <c r="G250" s="9"/>
      <c r="H250" s="9" t="s">
        <v>269</v>
      </c>
      <c r="I250" s="10">
        <v>60</v>
      </c>
      <c r="J250" s="10">
        <v>44</v>
      </c>
      <c r="K250" s="16">
        <v>60</v>
      </c>
      <c r="L250" s="16">
        <v>60</v>
      </c>
      <c r="M250" s="10">
        <v>12</v>
      </c>
      <c r="N250" s="10">
        <v>60</v>
      </c>
      <c r="O250" s="10">
        <v>60</v>
      </c>
      <c r="P250" s="16"/>
    </row>
    <row r="251" spans="1:16" ht="21" customHeight="1">
      <c r="A251" s="17">
        <v>243</v>
      </c>
      <c r="B251" s="3" t="s">
        <v>261</v>
      </c>
      <c r="C251" s="3">
        <v>342</v>
      </c>
      <c r="D251" s="5" t="s">
        <v>13</v>
      </c>
      <c r="E251" s="8" t="s">
        <v>4</v>
      </c>
      <c r="F251" s="9" t="s">
        <v>9</v>
      </c>
      <c r="G251" s="9"/>
      <c r="H251" s="9" t="s">
        <v>269</v>
      </c>
      <c r="I251" s="10">
        <v>44</v>
      </c>
      <c r="J251" s="10">
        <v>60</v>
      </c>
      <c r="K251" s="16">
        <v>60</v>
      </c>
      <c r="L251" s="16">
        <v>60</v>
      </c>
      <c r="M251" s="10">
        <v>60</v>
      </c>
      <c r="N251" s="10">
        <v>60</v>
      </c>
      <c r="O251" s="10">
        <v>60</v>
      </c>
      <c r="P251" s="16"/>
    </row>
    <row r="252" spans="1:16" ht="21" customHeight="1">
      <c r="A252" s="8">
        <v>244</v>
      </c>
      <c r="B252" s="3" t="s">
        <v>262</v>
      </c>
      <c r="C252" s="4">
        <v>343</v>
      </c>
      <c r="D252" s="5" t="s">
        <v>13</v>
      </c>
      <c r="E252" s="8" t="s">
        <v>4</v>
      </c>
      <c r="F252" s="9" t="s">
        <v>9</v>
      </c>
      <c r="G252" s="9"/>
      <c r="H252" s="9" t="s">
        <v>269</v>
      </c>
      <c r="I252" s="10">
        <v>60</v>
      </c>
      <c r="J252" s="10">
        <v>60</v>
      </c>
      <c r="K252" s="16">
        <v>60</v>
      </c>
      <c r="L252" s="16">
        <v>60</v>
      </c>
      <c r="M252" s="10">
        <v>60</v>
      </c>
      <c r="N252" s="10">
        <v>60</v>
      </c>
      <c r="O252" s="10">
        <v>60</v>
      </c>
      <c r="P252" s="16"/>
    </row>
    <row r="253" spans="1:16" ht="21" customHeight="1">
      <c r="A253" s="17">
        <v>245</v>
      </c>
      <c r="B253" s="3" t="s">
        <v>263</v>
      </c>
      <c r="C253" s="3">
        <v>344</v>
      </c>
      <c r="D253" s="5" t="s">
        <v>13</v>
      </c>
      <c r="E253" s="8" t="s">
        <v>4</v>
      </c>
      <c r="F253" s="9" t="s">
        <v>9</v>
      </c>
      <c r="G253" s="9"/>
      <c r="H253" s="9" t="s">
        <v>269</v>
      </c>
      <c r="I253" s="10">
        <v>60</v>
      </c>
      <c r="J253" s="10">
        <v>60</v>
      </c>
      <c r="K253" s="16">
        <v>15</v>
      </c>
      <c r="L253" s="16">
        <v>60</v>
      </c>
      <c r="M253" s="10">
        <v>60</v>
      </c>
      <c r="N253" s="10">
        <v>60</v>
      </c>
      <c r="O253" s="10">
        <v>22</v>
      </c>
      <c r="P253" s="16"/>
    </row>
    <row r="254" spans="1:16" ht="21" customHeight="1">
      <c r="A254" s="8">
        <v>246</v>
      </c>
      <c r="B254" s="3" t="s">
        <v>264</v>
      </c>
      <c r="C254" s="4">
        <v>345</v>
      </c>
      <c r="D254" s="5" t="s">
        <v>13</v>
      </c>
      <c r="E254" s="8" t="s">
        <v>4</v>
      </c>
      <c r="F254" s="9" t="s">
        <v>9</v>
      </c>
      <c r="G254" s="9"/>
      <c r="H254" s="9" t="s">
        <v>269</v>
      </c>
      <c r="I254" s="10">
        <v>60</v>
      </c>
      <c r="J254" s="10">
        <v>54</v>
      </c>
      <c r="K254" s="16">
        <v>15</v>
      </c>
      <c r="L254" s="16">
        <v>60</v>
      </c>
      <c r="M254" s="10">
        <v>60</v>
      </c>
      <c r="N254" s="10">
        <v>60</v>
      </c>
      <c r="O254" s="10">
        <v>39</v>
      </c>
      <c r="P254" s="16"/>
    </row>
    <row r="255" spans="1:16" ht="21" customHeight="1">
      <c r="A255" s="17">
        <v>247</v>
      </c>
      <c r="B255" s="3" t="s">
        <v>265</v>
      </c>
      <c r="C255" s="3">
        <v>346</v>
      </c>
      <c r="D255" s="5" t="s">
        <v>13</v>
      </c>
      <c r="E255" s="8" t="s">
        <v>4</v>
      </c>
      <c r="F255" s="9" t="s">
        <v>9</v>
      </c>
      <c r="G255" s="9"/>
      <c r="H255" s="9" t="s">
        <v>269</v>
      </c>
      <c r="I255" s="10">
        <v>60</v>
      </c>
      <c r="J255" s="10">
        <v>44</v>
      </c>
      <c r="K255" s="16">
        <v>60</v>
      </c>
      <c r="L255" s="16">
        <v>60</v>
      </c>
      <c r="M255" s="10">
        <v>12</v>
      </c>
      <c r="N255" s="10">
        <v>60</v>
      </c>
      <c r="O255" s="10">
        <v>60</v>
      </c>
      <c r="P255" s="16"/>
    </row>
    <row r="256" spans="1:16" ht="21" customHeight="1">
      <c r="A256" s="8">
        <v>248</v>
      </c>
      <c r="B256" s="3" t="s">
        <v>266</v>
      </c>
      <c r="C256" s="4">
        <v>347</v>
      </c>
      <c r="D256" s="5" t="s">
        <v>13</v>
      </c>
      <c r="E256" s="8" t="s">
        <v>4</v>
      </c>
      <c r="F256" s="9" t="s">
        <v>9</v>
      </c>
      <c r="G256" s="9"/>
      <c r="H256" s="9" t="s">
        <v>269</v>
      </c>
      <c r="I256" s="10">
        <v>44</v>
      </c>
      <c r="J256" s="10">
        <v>60</v>
      </c>
      <c r="K256" s="16">
        <v>60</v>
      </c>
      <c r="L256" s="16">
        <v>60</v>
      </c>
      <c r="M256" s="10">
        <v>60</v>
      </c>
      <c r="N256" s="10">
        <v>60</v>
      </c>
      <c r="O256" s="10">
        <v>60</v>
      </c>
      <c r="P256" s="16"/>
    </row>
    <row r="257" spans="1:16" ht="21" customHeight="1">
      <c r="A257" s="17">
        <v>249</v>
      </c>
      <c r="B257" s="3" t="s">
        <v>267</v>
      </c>
      <c r="C257" s="3">
        <v>348</v>
      </c>
      <c r="D257" s="5" t="s">
        <v>13</v>
      </c>
      <c r="E257" s="8" t="s">
        <v>4</v>
      </c>
      <c r="F257" s="9" t="s">
        <v>9</v>
      </c>
      <c r="G257" s="9"/>
      <c r="H257" s="9" t="s">
        <v>269</v>
      </c>
      <c r="I257" s="10">
        <v>60</v>
      </c>
      <c r="J257" s="10">
        <v>60</v>
      </c>
      <c r="K257" s="16">
        <v>60</v>
      </c>
      <c r="L257" s="16">
        <v>60</v>
      </c>
      <c r="M257" s="10">
        <v>60</v>
      </c>
      <c r="N257" s="10">
        <v>60</v>
      </c>
      <c r="O257" s="10">
        <v>60</v>
      </c>
      <c r="P257" s="16"/>
    </row>
    <row r="258" spans="1:16" ht="21" customHeight="1">
      <c r="A258" s="8">
        <v>250</v>
      </c>
      <c r="B258" s="3" t="s">
        <v>268</v>
      </c>
      <c r="C258" s="4">
        <v>349</v>
      </c>
      <c r="D258" s="5" t="s">
        <v>13</v>
      </c>
      <c r="E258" s="8" t="s">
        <v>4</v>
      </c>
      <c r="F258" s="9" t="s">
        <v>9</v>
      </c>
      <c r="G258" s="9"/>
      <c r="H258" s="9" t="s">
        <v>269</v>
      </c>
      <c r="I258" s="10">
        <v>60</v>
      </c>
      <c r="J258" s="10">
        <v>60</v>
      </c>
      <c r="K258" s="16">
        <v>15</v>
      </c>
      <c r="L258" s="16">
        <v>60</v>
      </c>
      <c r="M258" s="10">
        <v>60</v>
      </c>
      <c r="N258" s="10">
        <v>60</v>
      </c>
      <c r="O258" s="10">
        <v>22</v>
      </c>
      <c r="P258" s="16"/>
    </row>
    <row r="259" spans="1:16" hidden="1">
      <c r="A259" s="7"/>
      <c r="B259" s="1"/>
      <c r="C259" s="11"/>
      <c r="D259" s="12"/>
      <c r="E259" s="7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</row>
    <row r="260" spans="1:16" hidden="1">
      <c r="A260" s="7"/>
      <c r="B260" s="1"/>
      <c r="C260" s="11"/>
      <c r="D260" s="12"/>
      <c r="E260" s="7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</row>
    <row r="261" spans="1:16" hidden="1">
      <c r="A261" s="7"/>
      <c r="B261" s="1"/>
      <c r="C261" s="11"/>
      <c r="D261" s="12"/>
      <c r="E261" s="7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</row>
    <row r="262" spans="1:16" hidden="1">
      <c r="A262" s="7"/>
      <c r="B262" s="1"/>
      <c r="C262" s="11"/>
      <c r="D262" s="12"/>
      <c r="E262" s="7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</row>
    <row r="263" spans="1:16" hidden="1">
      <c r="A263" s="7"/>
      <c r="B263" s="1"/>
      <c r="C263" s="11"/>
      <c r="D263" s="12"/>
      <c r="E263" s="7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</row>
    <row r="264" spans="1:16" hidden="1">
      <c r="A264" s="7"/>
      <c r="B264" s="1"/>
      <c r="C264" s="11"/>
      <c r="D264" s="12"/>
      <c r="E264" s="7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</row>
    <row r="265" spans="1:16" hidden="1">
      <c r="A265" s="7"/>
      <c r="B265" s="1"/>
      <c r="C265" s="11"/>
      <c r="D265" s="12"/>
      <c r="E265" s="7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</row>
    <row r="266" spans="1:16" hidden="1">
      <c r="A266" s="7"/>
      <c r="B266" s="1"/>
      <c r="C266" s="11"/>
      <c r="D266" s="12"/>
      <c r="E266" s="7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</row>
    <row r="267" spans="1:16" hidden="1">
      <c r="A267" s="7"/>
      <c r="B267" s="1"/>
      <c r="C267" s="11"/>
      <c r="D267" s="12"/>
      <c r="E267" s="7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</row>
    <row r="268" spans="1:16" hidden="1">
      <c r="A268" s="7"/>
      <c r="B268" s="1"/>
      <c r="C268" s="11"/>
      <c r="D268" s="12"/>
      <c r="E268" s="7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</row>
    <row r="269" spans="1:16" hidden="1">
      <c r="A269" s="7"/>
      <c r="B269" s="1"/>
      <c r="C269" s="11"/>
      <c r="D269" s="12"/>
      <c r="E269" s="7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</row>
    <row r="270" spans="1:16" hidden="1">
      <c r="A270" s="7"/>
      <c r="B270" s="1"/>
      <c r="C270" s="11"/>
      <c r="D270" s="12"/>
      <c r="E270" s="7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</row>
    <row r="271" spans="1:16" hidden="1">
      <c r="A271" s="7"/>
      <c r="B271" s="1"/>
      <c r="C271" s="11"/>
      <c r="D271" s="12"/>
      <c r="E271" s="7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</row>
    <row r="272" spans="1:16" hidden="1">
      <c r="A272" s="7"/>
      <c r="B272" s="1"/>
      <c r="C272" s="11"/>
      <c r="D272" s="12"/>
      <c r="E272" s="7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</row>
    <row r="273" spans="1:16" hidden="1">
      <c r="A273" s="7"/>
      <c r="B273" s="1"/>
      <c r="C273" s="11"/>
      <c r="D273" s="12"/>
      <c r="E273" s="7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</row>
    <row r="274" spans="1:16" hidden="1">
      <c r="A274" s="7"/>
      <c r="B274" s="1"/>
      <c r="C274" s="11"/>
      <c r="D274" s="12"/>
      <c r="E274" s="7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</row>
    <row r="275" spans="1:16" hidden="1">
      <c r="A275" s="7"/>
      <c r="B275" s="1"/>
      <c r="C275" s="11"/>
      <c r="D275" s="12"/>
      <c r="E275" s="7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</row>
    <row r="276" spans="1:16" hidden="1">
      <c r="A276" s="7"/>
      <c r="B276" s="1"/>
      <c r="C276" s="11"/>
      <c r="D276" s="12"/>
      <c r="E276" s="7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</row>
    <row r="277" spans="1:16" hidden="1">
      <c r="A277" s="7"/>
      <c r="B277" s="1"/>
      <c r="C277" s="11"/>
      <c r="D277" s="12"/>
      <c r="E277" s="7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</row>
    <row r="278" spans="1:16" hidden="1">
      <c r="A278" s="7"/>
      <c r="B278" s="1"/>
      <c r="C278" s="11"/>
      <c r="D278" s="12"/>
      <c r="E278" s="7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</row>
    <row r="279" spans="1:16" hidden="1">
      <c r="A279" s="7"/>
      <c r="B279" s="1"/>
      <c r="C279" s="11"/>
      <c r="D279" s="12"/>
      <c r="E279" s="7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</row>
    <row r="280" spans="1:16" hidden="1">
      <c r="A280" s="7"/>
      <c r="B280" s="1"/>
      <c r="C280" s="11"/>
      <c r="D280" s="12"/>
      <c r="E280" s="7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</row>
    <row r="281" spans="1:16" hidden="1">
      <c r="A281" s="7"/>
      <c r="B281" s="1"/>
      <c r="C281" s="11"/>
      <c r="D281" s="12"/>
      <c r="E281" s="7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</row>
    <row r="282" spans="1:16" hidden="1">
      <c r="A282" s="7"/>
      <c r="B282" s="1"/>
      <c r="C282" s="11"/>
      <c r="D282" s="12"/>
      <c r="E282" s="7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</row>
    <row r="283" spans="1:16" hidden="1">
      <c r="A283" s="7"/>
      <c r="B283" s="1"/>
      <c r="C283" s="11"/>
      <c r="D283" s="12"/>
      <c r="E283" s="7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</row>
    <row r="284" spans="1:16" hidden="1">
      <c r="A284" s="7"/>
      <c r="B284" s="1"/>
      <c r="C284" s="11"/>
      <c r="D284" s="12"/>
      <c r="E284" s="7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</row>
    <row r="285" spans="1:16" hidden="1">
      <c r="A285" s="7"/>
      <c r="B285" s="1"/>
      <c r="C285" s="11"/>
      <c r="D285" s="12"/>
      <c r="E285" s="7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</row>
    <row r="286" spans="1:16" hidden="1">
      <c r="A286" s="7"/>
      <c r="B286" s="1"/>
      <c r="C286" s="11"/>
      <c r="D286" s="12"/>
      <c r="E286" s="7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</row>
    <row r="287" spans="1:16" hidden="1">
      <c r="A287" s="7"/>
      <c r="B287" s="1"/>
      <c r="C287" s="11"/>
      <c r="D287" s="12"/>
      <c r="E287" s="7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</row>
    <row r="288" spans="1:16" hidden="1">
      <c r="A288" s="7"/>
      <c r="B288" s="1"/>
      <c r="C288" s="11"/>
      <c r="D288" s="12"/>
      <c r="E288" s="7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</row>
    <row r="289" spans="1:16" hidden="1">
      <c r="A289" s="7"/>
      <c r="B289" s="1"/>
      <c r="C289" s="11"/>
      <c r="D289" s="12"/>
      <c r="E289" s="7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</row>
    <row r="290" spans="1:16" hidden="1">
      <c r="A290" s="7"/>
      <c r="B290" s="1"/>
      <c r="C290" s="11"/>
      <c r="D290" s="12"/>
      <c r="E290" s="7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</row>
    <row r="291" spans="1:16" hidden="1">
      <c r="A291" s="7"/>
      <c r="B291" s="1"/>
      <c r="C291" s="11"/>
      <c r="D291" s="12"/>
      <c r="E291" s="7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</row>
    <row r="292" spans="1:16" hidden="1">
      <c r="A292" s="7"/>
      <c r="B292" s="1"/>
      <c r="C292" s="11"/>
      <c r="D292" s="12"/>
      <c r="E292" s="7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</row>
    <row r="293" spans="1:16" hidden="1">
      <c r="A293" s="7"/>
      <c r="B293" s="1"/>
      <c r="C293" s="11"/>
      <c r="D293" s="12"/>
      <c r="E293" s="7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</row>
    <row r="294" spans="1:16" hidden="1">
      <c r="A294" s="7"/>
      <c r="B294" s="1"/>
      <c r="C294" s="11"/>
      <c r="D294" s="12"/>
      <c r="E294" s="7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</row>
    <row r="295" spans="1:16" hidden="1">
      <c r="A295" s="7"/>
      <c r="B295" s="1"/>
      <c r="C295" s="11"/>
      <c r="D295" s="12"/>
      <c r="E295" s="7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</row>
    <row r="296" spans="1:16" hidden="1">
      <c r="A296" s="7"/>
      <c r="B296" s="1"/>
      <c r="C296" s="11"/>
      <c r="D296" s="12"/>
      <c r="E296" s="7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</row>
    <row r="297" spans="1:16" hidden="1">
      <c r="A297" s="7"/>
      <c r="B297" s="1"/>
      <c r="C297" s="11"/>
      <c r="D297" s="12"/>
      <c r="E297" s="7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</row>
    <row r="298" spans="1:16" hidden="1">
      <c r="A298" s="7"/>
      <c r="B298" s="1"/>
      <c r="C298" s="11"/>
      <c r="D298" s="12"/>
      <c r="E298" s="7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</row>
    <row r="299" spans="1:16" hidden="1">
      <c r="A299" s="7"/>
      <c r="B299" s="1"/>
      <c r="C299" s="11"/>
      <c r="D299" s="12"/>
      <c r="E299" s="7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</row>
    <row r="300" spans="1:16" hidden="1">
      <c r="A300" s="7"/>
      <c r="B300" s="1"/>
      <c r="C300" s="11"/>
      <c r="D300" s="12"/>
      <c r="E300" s="7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</row>
    <row r="301" spans="1:16" hidden="1">
      <c r="A301" s="7"/>
      <c r="B301" s="1"/>
      <c r="C301" s="11"/>
      <c r="D301" s="12"/>
      <c r="E301" s="7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</row>
    <row r="302" spans="1:16" hidden="1">
      <c r="A302" s="7"/>
      <c r="B302" s="1"/>
      <c r="C302" s="11"/>
      <c r="D302" s="12"/>
      <c r="E302" s="7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</row>
    <row r="303" spans="1:16" hidden="1">
      <c r="A303" s="7"/>
      <c r="B303" s="1"/>
      <c r="C303" s="11"/>
      <c r="D303" s="12"/>
      <c r="E303" s="7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</row>
    <row r="304" spans="1:16" hidden="1">
      <c r="A304" s="7"/>
      <c r="B304" s="1"/>
      <c r="C304" s="11"/>
      <c r="D304" s="12"/>
      <c r="E304" s="7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</row>
    <row r="305" spans="1:16" hidden="1">
      <c r="A305" s="7"/>
      <c r="B305" s="1"/>
      <c r="C305" s="11"/>
      <c r="D305" s="12"/>
      <c r="E305" s="7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</row>
    <row r="306" spans="1:16" hidden="1">
      <c r="A306" s="7"/>
      <c r="B306" s="1"/>
      <c r="C306" s="11"/>
      <c r="D306" s="12"/>
      <c r="E306" s="7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</row>
    <row r="307" spans="1:16" hidden="1">
      <c r="A307" s="7"/>
      <c r="B307" s="1"/>
      <c r="C307" s="11"/>
      <c r="D307" s="12"/>
      <c r="E307" s="7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</row>
    <row r="308" spans="1:16" hidden="1">
      <c r="A308" s="7"/>
      <c r="B308" s="1"/>
      <c r="C308" s="11"/>
      <c r="D308" s="12"/>
      <c r="E308" s="7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</row>
    <row r="309" spans="1:16" hidden="1">
      <c r="A309" s="7"/>
      <c r="B309" s="1"/>
      <c r="C309" s="11"/>
      <c r="D309" s="12"/>
      <c r="E309" s="7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</row>
    <row r="310" spans="1:16" hidden="1">
      <c r="A310" s="7"/>
      <c r="B310" s="1"/>
      <c r="C310" s="11"/>
      <c r="D310" s="12"/>
      <c r="E310" s="7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</row>
    <row r="311" spans="1:16" hidden="1">
      <c r="A311" s="7"/>
      <c r="B311" s="1"/>
      <c r="C311" s="11"/>
      <c r="D311" s="12"/>
      <c r="E311" s="7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</row>
    <row r="312" spans="1:16" hidden="1">
      <c r="A312" s="7"/>
      <c r="B312" s="1"/>
      <c r="C312" s="11"/>
      <c r="D312" s="12"/>
      <c r="E312" s="7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</row>
    <row r="313" spans="1:16" hidden="1">
      <c r="A313" s="7"/>
      <c r="B313" s="1"/>
      <c r="C313" s="11"/>
      <c r="D313" s="12"/>
      <c r="E313" s="7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</row>
    <row r="314" spans="1:16" hidden="1">
      <c r="A314" s="7"/>
      <c r="B314" s="1"/>
      <c r="C314" s="11"/>
      <c r="D314" s="12"/>
      <c r="E314" s="7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</row>
    <row r="315" spans="1:16" hidden="1">
      <c r="A315" s="7"/>
      <c r="B315" s="1"/>
      <c r="C315" s="11"/>
      <c r="D315" s="12"/>
      <c r="E315" s="7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</row>
    <row r="316" spans="1:16" hidden="1">
      <c r="A316" s="7"/>
      <c r="B316" s="1"/>
      <c r="C316" s="11"/>
      <c r="D316" s="12"/>
      <c r="E316" s="7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</row>
    <row r="317" spans="1:16" hidden="1">
      <c r="A317" s="7"/>
      <c r="B317" s="1"/>
      <c r="C317" s="11"/>
      <c r="D317" s="12"/>
      <c r="E317" s="7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</row>
    <row r="318" spans="1:16" hidden="1">
      <c r="A318" s="7"/>
      <c r="B318" s="1"/>
      <c r="C318" s="11"/>
      <c r="D318" s="12"/>
      <c r="E318" s="7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</row>
    <row r="319" spans="1:16" hidden="1">
      <c r="A319" s="7"/>
      <c r="B319" s="1"/>
      <c r="C319" s="11"/>
      <c r="D319" s="12"/>
      <c r="E319" s="7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</row>
    <row r="320" spans="1:16" hidden="1">
      <c r="A320" s="7"/>
      <c r="B320" s="1"/>
      <c r="C320" s="11"/>
      <c r="D320" s="12"/>
      <c r="E320" s="7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</row>
    <row r="321" spans="1:16" hidden="1">
      <c r="A321" s="7"/>
      <c r="B321" s="1"/>
      <c r="C321" s="11"/>
      <c r="D321" s="12"/>
      <c r="E321" s="7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</row>
    <row r="322" spans="1:16" hidden="1">
      <c r="A322" s="7"/>
      <c r="B322" s="1"/>
      <c r="C322" s="11"/>
      <c r="D322" s="12"/>
      <c r="E322" s="7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</row>
    <row r="323" spans="1:16" hidden="1">
      <c r="A323" s="7"/>
      <c r="B323" s="1"/>
      <c r="C323" s="11"/>
      <c r="D323" s="12"/>
      <c r="E323" s="7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</row>
    <row r="324" spans="1:16" hidden="1">
      <c r="A324" s="7"/>
      <c r="B324" s="1"/>
      <c r="C324" s="11"/>
      <c r="D324" s="12"/>
      <c r="E324" s="7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</row>
    <row r="325" spans="1:16" hidden="1">
      <c r="A325" s="7"/>
      <c r="B325" s="1"/>
      <c r="C325" s="11"/>
      <c r="D325" s="12"/>
      <c r="E325" s="7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</row>
    <row r="326" spans="1:16" hidden="1">
      <c r="A326" s="7"/>
      <c r="B326" s="1"/>
      <c r="C326" s="11"/>
      <c r="D326" s="12"/>
      <c r="E326" s="7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</row>
    <row r="327" spans="1:16" hidden="1">
      <c r="A327" s="7"/>
      <c r="B327" s="1"/>
      <c r="C327" s="11"/>
      <c r="D327" s="12"/>
      <c r="E327" s="7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</row>
    <row r="328" spans="1:16" hidden="1">
      <c r="A328" s="7"/>
      <c r="B328" s="1"/>
      <c r="C328" s="11"/>
      <c r="D328" s="12"/>
      <c r="E328" s="7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</row>
    <row r="329" spans="1:16" hidden="1">
      <c r="A329" s="7"/>
      <c r="B329" s="1"/>
      <c r="C329" s="11"/>
      <c r="D329" s="12"/>
      <c r="E329" s="7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</row>
    <row r="330" spans="1:16" hidden="1">
      <c r="A330" s="7"/>
      <c r="B330" s="1"/>
      <c r="C330" s="11"/>
      <c r="D330" s="12"/>
      <c r="E330" s="7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</row>
    <row r="331" spans="1:16" hidden="1">
      <c r="A331" s="7"/>
      <c r="B331" s="1"/>
      <c r="C331" s="11"/>
      <c r="D331" s="12"/>
      <c r="E331" s="7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</row>
    <row r="332" spans="1:16" hidden="1">
      <c r="A332" s="7"/>
      <c r="B332" s="1"/>
      <c r="C332" s="11"/>
      <c r="D332" s="12"/>
      <c r="E332" s="7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</row>
    <row r="333" spans="1:16" hidden="1">
      <c r="A333" s="7"/>
      <c r="B333" s="1"/>
      <c r="C333" s="11"/>
      <c r="D333" s="12"/>
      <c r="E333" s="7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</row>
    <row r="334" spans="1:16" hidden="1">
      <c r="A334" s="7"/>
      <c r="B334" s="1"/>
      <c r="C334" s="11"/>
      <c r="D334" s="12"/>
      <c r="E334" s="7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</row>
    <row r="335" spans="1:16" hidden="1">
      <c r="A335" s="7"/>
      <c r="B335" s="1"/>
      <c r="C335" s="11"/>
      <c r="D335" s="12"/>
      <c r="E335" s="7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</row>
    <row r="336" spans="1:16" hidden="1">
      <c r="A336" s="7"/>
      <c r="B336" s="1"/>
      <c r="C336" s="11"/>
      <c r="D336" s="12"/>
      <c r="E336" s="7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</row>
    <row r="337" spans="1:16" hidden="1">
      <c r="A337" s="7"/>
      <c r="B337" s="1"/>
      <c r="C337" s="11"/>
      <c r="D337" s="12"/>
      <c r="E337" s="7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</row>
    <row r="338" spans="1:16" hidden="1">
      <c r="A338" s="7"/>
      <c r="B338" s="1"/>
      <c r="C338" s="11"/>
      <c r="D338" s="12"/>
      <c r="E338" s="7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</row>
    <row r="339" spans="1:16" hidden="1">
      <c r="A339" s="7"/>
      <c r="B339" s="1"/>
      <c r="C339" s="11"/>
      <c r="D339" s="12"/>
      <c r="E339" s="7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</row>
    <row r="340" spans="1:16" hidden="1">
      <c r="A340" s="7"/>
      <c r="B340" s="1"/>
      <c r="C340" s="11"/>
      <c r="D340" s="12"/>
      <c r="E340" s="7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</row>
    <row r="341" spans="1:16" hidden="1">
      <c r="A341" s="7"/>
      <c r="B341" s="1"/>
      <c r="C341" s="11"/>
      <c r="D341" s="12"/>
      <c r="E341" s="7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</row>
    <row r="342" spans="1:16" hidden="1">
      <c r="A342" s="7"/>
      <c r="B342" s="1"/>
      <c r="C342" s="11"/>
      <c r="D342" s="12"/>
      <c r="E342" s="7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</row>
    <row r="343" spans="1:16" hidden="1">
      <c r="A343" s="7"/>
      <c r="B343" s="1"/>
      <c r="C343" s="11"/>
      <c r="D343" s="12"/>
      <c r="E343" s="7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</row>
    <row r="344" spans="1:16" hidden="1">
      <c r="A344" s="7"/>
      <c r="B344" s="1"/>
      <c r="C344" s="11"/>
      <c r="D344" s="12"/>
      <c r="E344" s="7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</row>
    <row r="345" spans="1:16" hidden="1">
      <c r="A345" s="7"/>
      <c r="B345" s="1"/>
      <c r="C345" s="11"/>
      <c r="D345" s="12"/>
      <c r="E345" s="7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</row>
    <row r="346" spans="1:16" hidden="1">
      <c r="A346" s="7"/>
      <c r="B346" s="1"/>
      <c r="C346" s="11"/>
      <c r="D346" s="12"/>
      <c r="E346" s="7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</row>
    <row r="347" spans="1:16" hidden="1">
      <c r="A347" s="7"/>
      <c r="B347" s="1"/>
      <c r="C347" s="11"/>
      <c r="D347" s="12"/>
      <c r="E347" s="7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</row>
    <row r="348" spans="1:16" hidden="1">
      <c r="A348" s="7"/>
      <c r="B348" s="1"/>
      <c r="C348" s="11"/>
      <c r="D348" s="12"/>
      <c r="E348" s="7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</row>
    <row r="349" spans="1:16" hidden="1">
      <c r="A349" s="7"/>
      <c r="B349" s="1"/>
      <c r="C349" s="11"/>
      <c r="D349" s="12"/>
      <c r="E349" s="7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</row>
    <row r="350" spans="1:16" hidden="1">
      <c r="A350" s="7"/>
      <c r="B350" s="1"/>
      <c r="C350" s="11"/>
      <c r="D350" s="12"/>
      <c r="E350" s="7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</row>
    <row r="351" spans="1:16" hidden="1">
      <c r="A351" s="7"/>
      <c r="B351" s="1"/>
      <c r="C351" s="11"/>
      <c r="D351" s="12"/>
      <c r="E351" s="7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</row>
    <row r="352" spans="1:16" hidden="1">
      <c r="A352" s="7"/>
      <c r="B352" s="1"/>
      <c r="C352" s="11"/>
      <c r="D352" s="12"/>
      <c r="E352" s="7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</row>
    <row r="353" spans="1:16" hidden="1">
      <c r="A353" s="7"/>
      <c r="B353" s="1"/>
      <c r="C353" s="11"/>
      <c r="D353" s="12"/>
      <c r="E353" s="7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</row>
    <row r="354" spans="1:16" hidden="1">
      <c r="A354" s="7"/>
      <c r="B354" s="1"/>
      <c r="C354" s="11"/>
      <c r="D354" s="12"/>
      <c r="E354" s="7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</row>
    <row r="355" spans="1:16" hidden="1">
      <c r="A355" s="7"/>
      <c r="B355" s="1"/>
      <c r="C355" s="11"/>
      <c r="D355" s="12"/>
      <c r="E355" s="7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</row>
    <row r="356" spans="1:16" hidden="1">
      <c r="A356" s="7"/>
      <c r="B356" s="1"/>
      <c r="C356" s="11"/>
      <c r="D356" s="12"/>
      <c r="E356" s="7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</row>
    <row r="357" spans="1:16" hidden="1">
      <c r="A357" s="7"/>
      <c r="B357" s="1"/>
      <c r="C357" s="11"/>
      <c r="D357" s="12"/>
      <c r="E357" s="7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</row>
    <row r="358" spans="1:16" hidden="1">
      <c r="A358" s="7"/>
      <c r="B358" s="1"/>
      <c r="C358" s="11"/>
      <c r="D358" s="12"/>
      <c r="E358" s="7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</row>
    <row r="359" spans="1:16" hidden="1">
      <c r="A359" s="7"/>
      <c r="B359" s="1"/>
      <c r="C359" s="11"/>
      <c r="D359" s="12"/>
      <c r="E359" s="7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</row>
    <row r="360" spans="1:16" hidden="1">
      <c r="A360" s="7"/>
      <c r="B360" s="1"/>
      <c r="C360" s="11"/>
      <c r="D360" s="12"/>
      <c r="E360" s="7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</row>
    <row r="361" spans="1:16" hidden="1">
      <c r="A361" s="7"/>
      <c r="B361" s="1"/>
      <c r="C361" s="11"/>
      <c r="D361" s="12"/>
      <c r="E361" s="7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</row>
    <row r="362" spans="1:16" hidden="1">
      <c r="A362" s="7"/>
      <c r="B362" s="1"/>
      <c r="C362" s="11"/>
      <c r="D362" s="12"/>
      <c r="E362" s="7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</row>
    <row r="363" spans="1:16" hidden="1">
      <c r="A363" s="7"/>
      <c r="B363" s="1"/>
      <c r="C363" s="11"/>
      <c r="D363" s="12"/>
      <c r="E363" s="7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</row>
    <row r="364" spans="1:16" hidden="1">
      <c r="A364" s="7"/>
      <c r="B364" s="1"/>
      <c r="C364" s="11"/>
      <c r="D364" s="12"/>
      <c r="E364" s="7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</row>
    <row r="365" spans="1:16" hidden="1">
      <c r="A365" s="7"/>
      <c r="B365" s="1"/>
      <c r="C365" s="11"/>
      <c r="D365" s="12"/>
      <c r="E365" s="7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</row>
    <row r="366" spans="1:16" hidden="1">
      <c r="A366" s="7"/>
      <c r="B366" s="1"/>
      <c r="C366" s="11"/>
      <c r="D366" s="12"/>
      <c r="E366" s="7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</row>
    <row r="367" spans="1:16" hidden="1">
      <c r="A367" s="7"/>
      <c r="B367" s="1"/>
      <c r="C367" s="11"/>
      <c r="D367" s="12"/>
      <c r="E367" s="7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</row>
    <row r="368" spans="1:16" hidden="1">
      <c r="A368" s="7"/>
      <c r="B368" s="1"/>
      <c r="C368" s="11"/>
      <c r="D368" s="12"/>
      <c r="E368" s="7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</row>
    <row r="369" spans="1:16" hidden="1">
      <c r="A369" s="7"/>
      <c r="B369" s="1"/>
      <c r="C369" s="11"/>
      <c r="D369" s="12"/>
      <c r="E369" s="7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</row>
    <row r="370" spans="1:16" hidden="1">
      <c r="A370" s="7"/>
      <c r="B370" s="1"/>
      <c r="C370" s="11"/>
      <c r="D370" s="12"/>
      <c r="E370" s="7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</row>
    <row r="371" spans="1:16" hidden="1">
      <c r="A371" s="7"/>
      <c r="B371" s="1"/>
      <c r="C371" s="11"/>
      <c r="D371" s="12"/>
      <c r="E371" s="7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</row>
    <row r="372" spans="1:16" hidden="1">
      <c r="A372" s="7"/>
      <c r="B372" s="1"/>
      <c r="C372" s="11"/>
      <c r="D372" s="12"/>
      <c r="E372" s="7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</row>
    <row r="373" spans="1:16" hidden="1">
      <c r="A373" s="7"/>
      <c r="B373" s="1"/>
      <c r="C373" s="11"/>
      <c r="D373" s="12"/>
      <c r="E373" s="7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</row>
    <row r="374" spans="1:16" hidden="1">
      <c r="A374" s="7"/>
      <c r="B374" s="1"/>
      <c r="C374" s="11"/>
      <c r="D374" s="12"/>
      <c r="E374" s="7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</row>
    <row r="375" spans="1:16" hidden="1">
      <c r="A375" s="7"/>
      <c r="B375" s="1"/>
      <c r="C375" s="11"/>
      <c r="D375" s="12"/>
      <c r="E375" s="7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</row>
    <row r="376" spans="1:16" hidden="1">
      <c r="A376" s="7"/>
      <c r="B376" s="1"/>
      <c r="C376" s="11"/>
      <c r="D376" s="12"/>
      <c r="E376" s="7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</row>
    <row r="377" spans="1:16" hidden="1">
      <c r="A377" s="7"/>
      <c r="B377" s="1"/>
      <c r="C377" s="11"/>
      <c r="D377" s="12"/>
      <c r="E377" s="7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</row>
    <row r="378" spans="1:16" hidden="1">
      <c r="A378" s="7"/>
      <c r="B378" s="1"/>
      <c r="C378" s="11"/>
      <c r="D378" s="12"/>
      <c r="E378" s="7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</row>
    <row r="379" spans="1:16" hidden="1">
      <c r="A379" s="7"/>
      <c r="B379" s="1"/>
      <c r="C379" s="11"/>
      <c r="D379" s="12"/>
      <c r="E379" s="7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</row>
    <row r="380" spans="1:16" hidden="1">
      <c r="A380" s="7"/>
      <c r="B380" s="1"/>
      <c r="C380" s="11"/>
      <c r="D380" s="12"/>
      <c r="E380" s="7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</row>
    <row r="381" spans="1:16" hidden="1">
      <c r="A381" s="7"/>
      <c r="B381" s="1"/>
      <c r="C381" s="11"/>
      <c r="D381" s="12"/>
      <c r="E381" s="7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</row>
    <row r="382" spans="1:16" hidden="1">
      <c r="A382" s="7"/>
      <c r="B382" s="1"/>
      <c r="C382" s="11"/>
      <c r="D382" s="12"/>
      <c r="E382" s="7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</row>
    <row r="383" spans="1:16" hidden="1">
      <c r="A383" s="7"/>
      <c r="B383" s="1"/>
      <c r="C383" s="11"/>
      <c r="D383" s="12"/>
      <c r="E383" s="7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</row>
    <row r="384" spans="1:16" hidden="1">
      <c r="A384" s="7"/>
      <c r="B384" s="1"/>
      <c r="C384" s="11"/>
      <c r="D384" s="12"/>
      <c r="E384" s="7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</row>
    <row r="385" spans="1:16" hidden="1">
      <c r="A385" s="7"/>
      <c r="B385" s="1"/>
      <c r="C385" s="11"/>
      <c r="D385" s="12"/>
      <c r="E385" s="7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</row>
    <row r="386" spans="1:16" hidden="1">
      <c r="A386" s="7"/>
      <c r="B386" s="1"/>
      <c r="C386" s="11"/>
      <c r="D386" s="12"/>
      <c r="E386" s="7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</row>
    <row r="387" spans="1:16" hidden="1">
      <c r="A387" s="7"/>
      <c r="B387" s="1"/>
      <c r="C387" s="11"/>
      <c r="D387" s="12"/>
      <c r="E387" s="7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</row>
    <row r="388" spans="1:16" hidden="1">
      <c r="A388" s="7"/>
      <c r="B388" s="1"/>
      <c r="C388" s="11"/>
      <c r="D388" s="12"/>
      <c r="E388" s="7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</row>
    <row r="389" spans="1:16" hidden="1">
      <c r="A389" s="7"/>
      <c r="B389" s="1"/>
      <c r="C389" s="11"/>
      <c r="D389" s="12"/>
      <c r="E389" s="7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</row>
    <row r="390" spans="1:16" hidden="1">
      <c r="A390" s="7"/>
      <c r="B390" s="1"/>
      <c r="C390" s="11"/>
      <c r="D390" s="12"/>
      <c r="E390" s="7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</row>
    <row r="391" spans="1:16" hidden="1">
      <c r="A391" s="7"/>
      <c r="B391" s="1"/>
      <c r="C391" s="11"/>
      <c r="D391" s="12"/>
      <c r="E391" s="7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</row>
    <row r="392" spans="1:16" hidden="1">
      <c r="A392" s="7"/>
      <c r="B392" s="1"/>
      <c r="C392" s="11"/>
      <c r="D392" s="12"/>
      <c r="E392" s="7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</row>
    <row r="393" spans="1:16" hidden="1">
      <c r="A393" s="7"/>
      <c r="B393" s="1"/>
      <c r="C393" s="11"/>
      <c r="D393" s="12"/>
      <c r="E393" s="7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</row>
    <row r="394" spans="1:16" hidden="1">
      <c r="A394" s="7"/>
      <c r="B394" s="1"/>
      <c r="C394" s="11"/>
      <c r="D394" s="12"/>
      <c r="E394" s="7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</row>
    <row r="395" spans="1:16" hidden="1">
      <c r="A395" s="7"/>
      <c r="B395" s="1"/>
      <c r="C395" s="11"/>
      <c r="D395" s="12"/>
      <c r="E395" s="7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</row>
    <row r="396" spans="1:16" hidden="1">
      <c r="A396" s="7"/>
      <c r="B396" s="1"/>
      <c r="C396" s="11"/>
      <c r="D396" s="12"/>
      <c r="E396" s="7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</row>
    <row r="397" spans="1:16" hidden="1">
      <c r="A397" s="7"/>
      <c r="B397" s="1"/>
      <c r="C397" s="11"/>
      <c r="D397" s="12"/>
      <c r="E397" s="7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</row>
    <row r="398" spans="1:16" hidden="1">
      <c r="A398" s="7"/>
      <c r="B398" s="1"/>
      <c r="C398" s="11"/>
      <c r="D398" s="12"/>
      <c r="E398" s="7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</row>
    <row r="399" spans="1:16" hidden="1">
      <c r="A399" s="7"/>
      <c r="B399" s="1"/>
      <c r="C399" s="11"/>
      <c r="D399" s="12"/>
      <c r="E399" s="7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</row>
    <row r="400" spans="1:16" hidden="1">
      <c r="A400" s="7"/>
      <c r="B400" s="1"/>
      <c r="C400" s="11"/>
      <c r="D400" s="12"/>
      <c r="E400" s="7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</row>
    <row r="401" spans="1:16" hidden="1">
      <c r="A401" s="7"/>
      <c r="B401" s="1"/>
      <c r="C401" s="11"/>
      <c r="D401" s="12"/>
      <c r="E401" s="7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</row>
    <row r="402" spans="1:16" hidden="1">
      <c r="A402" s="7"/>
      <c r="B402" s="1"/>
      <c r="C402" s="11"/>
      <c r="D402" s="12"/>
      <c r="E402" s="7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</row>
    <row r="403" spans="1:16" hidden="1">
      <c r="A403" s="7"/>
      <c r="B403" s="1"/>
      <c r="C403" s="11"/>
      <c r="D403" s="12"/>
      <c r="E403" s="7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</row>
    <row r="404" spans="1:16" hidden="1">
      <c r="A404" s="7"/>
      <c r="B404" s="1"/>
      <c r="C404" s="11"/>
      <c r="D404" s="12"/>
      <c r="E404" s="7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</row>
    <row r="405" spans="1:16" hidden="1">
      <c r="A405" s="7"/>
      <c r="B405" s="1"/>
      <c r="C405" s="11"/>
      <c r="D405" s="12"/>
      <c r="E405" s="7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</row>
    <row r="406" spans="1:16" hidden="1">
      <c r="A406" s="7"/>
      <c r="B406" s="1"/>
      <c r="C406" s="11"/>
      <c r="D406" s="12"/>
      <c r="E406" s="7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</row>
    <row r="407" spans="1:16" hidden="1">
      <c r="A407" s="7"/>
      <c r="B407" s="1"/>
      <c r="C407" s="11"/>
      <c r="D407" s="12"/>
      <c r="E407" s="7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</row>
    <row r="408" spans="1:16" hidden="1">
      <c r="A408" s="7"/>
      <c r="B408" s="1"/>
      <c r="C408" s="11"/>
      <c r="D408" s="12"/>
      <c r="E408" s="7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</row>
    <row r="409" spans="1:16" hidden="1">
      <c r="A409" s="7"/>
      <c r="B409" s="1"/>
      <c r="C409" s="11"/>
      <c r="D409" s="12"/>
      <c r="E409" s="7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</row>
    <row r="410" spans="1:16" hidden="1">
      <c r="A410" s="7"/>
      <c r="B410" s="1"/>
      <c r="C410" s="11"/>
      <c r="D410" s="12"/>
      <c r="E410" s="7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</row>
    <row r="411" spans="1:16" hidden="1">
      <c r="A411" s="7"/>
      <c r="B411" s="1"/>
      <c r="C411" s="11"/>
      <c r="D411" s="12"/>
      <c r="E411" s="7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</row>
    <row r="412" spans="1:16" hidden="1">
      <c r="A412" s="7"/>
      <c r="B412" s="1"/>
      <c r="C412" s="11"/>
      <c r="D412" s="12"/>
      <c r="E412" s="7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</row>
    <row r="413" spans="1:16" hidden="1">
      <c r="A413" s="7"/>
      <c r="B413" s="1"/>
      <c r="C413" s="11"/>
      <c r="D413" s="12"/>
      <c r="E413" s="7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</row>
    <row r="414" spans="1:16" hidden="1">
      <c r="A414" s="7"/>
      <c r="B414" s="1"/>
      <c r="C414" s="11"/>
      <c r="D414" s="12"/>
      <c r="E414" s="7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</row>
    <row r="415" spans="1:16" hidden="1">
      <c r="A415" s="7"/>
      <c r="B415" s="1"/>
      <c r="C415" s="11"/>
      <c r="D415" s="12"/>
      <c r="E415" s="7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</row>
    <row r="416" spans="1:16" hidden="1">
      <c r="A416" s="7"/>
      <c r="B416" s="1"/>
      <c r="C416" s="11"/>
      <c r="D416" s="12"/>
      <c r="E416" s="7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</row>
    <row r="417" spans="1:16" hidden="1">
      <c r="A417" s="7"/>
      <c r="B417" s="1"/>
      <c r="C417" s="11"/>
      <c r="D417" s="12"/>
      <c r="E417" s="7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</row>
    <row r="418" spans="1:16" hidden="1">
      <c r="A418" s="7"/>
      <c r="B418" s="1"/>
      <c r="C418" s="11"/>
      <c r="D418" s="12"/>
      <c r="E418" s="7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</row>
    <row r="419" spans="1:16" hidden="1">
      <c r="A419" s="7"/>
      <c r="B419" s="1"/>
      <c r="C419" s="11"/>
      <c r="D419" s="12"/>
      <c r="E419" s="7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</row>
    <row r="420" spans="1:16" hidden="1">
      <c r="A420" s="7"/>
      <c r="B420" s="1"/>
      <c r="C420" s="11"/>
      <c r="D420" s="12"/>
      <c r="E420" s="7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</row>
    <row r="421" spans="1:16" hidden="1">
      <c r="A421" s="7"/>
      <c r="B421" s="1"/>
      <c r="C421" s="11"/>
      <c r="D421" s="12"/>
      <c r="E421" s="7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</row>
    <row r="422" spans="1:16" hidden="1">
      <c r="A422" s="7"/>
      <c r="B422" s="1"/>
      <c r="C422" s="11"/>
      <c r="D422" s="12"/>
      <c r="E422" s="7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</row>
    <row r="423" spans="1:16" hidden="1">
      <c r="A423" s="7"/>
      <c r="B423" s="1"/>
      <c r="C423" s="11"/>
      <c r="D423" s="12"/>
      <c r="E423" s="7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</row>
    <row r="424" spans="1:16" hidden="1">
      <c r="A424" s="7"/>
      <c r="B424" s="1"/>
      <c r="C424" s="11"/>
      <c r="D424" s="12"/>
      <c r="E424" s="7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</row>
    <row r="425" spans="1:16" hidden="1">
      <c r="A425" s="7"/>
      <c r="B425" s="1"/>
      <c r="C425" s="11"/>
      <c r="D425" s="12"/>
      <c r="E425" s="7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</row>
    <row r="426" spans="1:16" hidden="1">
      <c r="A426" s="7"/>
      <c r="B426" s="1"/>
      <c r="C426" s="11"/>
      <c r="D426" s="12"/>
      <c r="E426" s="7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</row>
    <row r="427" spans="1:16" hidden="1">
      <c r="A427" s="7"/>
      <c r="B427" s="1"/>
      <c r="C427" s="11"/>
      <c r="D427" s="12"/>
      <c r="E427" s="7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</row>
    <row r="428" spans="1:16" hidden="1">
      <c r="A428" s="7"/>
      <c r="B428" s="1"/>
      <c r="C428" s="11"/>
      <c r="D428" s="12"/>
      <c r="E428" s="7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</row>
    <row r="429" spans="1:16" hidden="1">
      <c r="A429" s="7"/>
      <c r="B429" s="1"/>
      <c r="C429" s="11"/>
      <c r="D429" s="12"/>
      <c r="E429" s="7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</row>
    <row r="430" spans="1:16" hidden="1">
      <c r="A430" s="7"/>
      <c r="B430" s="1"/>
      <c r="C430" s="11"/>
      <c r="D430" s="12"/>
      <c r="E430" s="7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</row>
    <row r="431" spans="1:16" hidden="1">
      <c r="A431" s="7"/>
      <c r="B431" s="1"/>
      <c r="C431" s="11"/>
      <c r="D431" s="12"/>
      <c r="E431" s="7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</row>
    <row r="432" spans="1:16" hidden="1">
      <c r="A432" s="7"/>
      <c r="B432" s="1"/>
      <c r="C432" s="11"/>
      <c r="D432" s="12"/>
      <c r="E432" s="7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</row>
    <row r="433" spans="1:16" hidden="1">
      <c r="A433" s="7"/>
      <c r="B433" s="1"/>
      <c r="C433" s="11"/>
      <c r="D433" s="12"/>
      <c r="E433" s="7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</row>
    <row r="434" spans="1:16" hidden="1">
      <c r="A434" s="7"/>
      <c r="B434" s="1"/>
      <c r="C434" s="11"/>
      <c r="D434" s="12"/>
      <c r="E434" s="7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</row>
    <row r="435" spans="1:16" hidden="1">
      <c r="A435" s="7"/>
      <c r="B435" s="1"/>
      <c r="C435" s="11"/>
      <c r="D435" s="12"/>
      <c r="E435" s="7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</row>
    <row r="436" spans="1:16" hidden="1">
      <c r="A436" s="7"/>
      <c r="B436" s="1"/>
      <c r="C436" s="11"/>
      <c r="D436" s="12"/>
      <c r="E436" s="7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</row>
    <row r="437" spans="1:16" hidden="1">
      <c r="A437" s="7"/>
      <c r="B437" s="1"/>
      <c r="C437" s="11"/>
      <c r="D437" s="12"/>
      <c r="E437" s="7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</row>
    <row r="438" spans="1:16" hidden="1">
      <c r="A438" s="7"/>
      <c r="B438" s="1"/>
      <c r="C438" s="11"/>
      <c r="D438" s="12"/>
      <c r="E438" s="7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</row>
    <row r="439" spans="1:16" hidden="1">
      <c r="A439" s="7"/>
      <c r="B439" s="1"/>
      <c r="C439" s="11"/>
      <c r="D439" s="12"/>
      <c r="E439" s="7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</row>
    <row r="440" spans="1:16" hidden="1">
      <c r="A440" s="7"/>
      <c r="B440" s="1"/>
      <c r="C440" s="11"/>
      <c r="D440" s="12"/>
      <c r="E440" s="7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</row>
    <row r="441" spans="1:16" hidden="1">
      <c r="A441" s="7"/>
      <c r="B441" s="1"/>
      <c r="C441" s="11"/>
      <c r="D441" s="12"/>
      <c r="E441" s="7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</row>
    <row r="442" spans="1:16" hidden="1">
      <c r="A442" s="7"/>
      <c r="B442" s="1"/>
      <c r="C442" s="11"/>
      <c r="D442" s="12"/>
      <c r="E442" s="7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</row>
    <row r="443" spans="1:16" hidden="1">
      <c r="A443" s="7"/>
      <c r="B443" s="1"/>
      <c r="C443" s="11"/>
      <c r="D443" s="12"/>
      <c r="E443" s="7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</row>
    <row r="444" spans="1:16" hidden="1">
      <c r="A444" s="7"/>
      <c r="B444" s="1"/>
      <c r="C444" s="11"/>
      <c r="D444" s="12"/>
      <c r="E444" s="7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</row>
    <row r="445" spans="1:16" hidden="1">
      <c r="A445" s="7"/>
      <c r="B445" s="1"/>
      <c r="C445" s="11"/>
      <c r="D445" s="12"/>
      <c r="E445" s="7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</row>
    <row r="446" spans="1:16" hidden="1">
      <c r="A446" s="7"/>
      <c r="B446" s="1"/>
      <c r="C446" s="11"/>
      <c r="D446" s="12"/>
      <c r="E446" s="7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</row>
    <row r="447" spans="1:16" hidden="1">
      <c r="A447" s="7"/>
      <c r="B447" s="1"/>
      <c r="C447" s="11"/>
      <c r="D447" s="12"/>
      <c r="E447" s="7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</row>
    <row r="448" spans="1:16" hidden="1">
      <c r="A448" s="7"/>
      <c r="B448" s="1"/>
      <c r="C448" s="11"/>
      <c r="D448" s="12"/>
      <c r="E448" s="7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</row>
    <row r="449" spans="1:16" hidden="1">
      <c r="A449" s="7"/>
      <c r="B449" s="1"/>
      <c r="C449" s="11"/>
      <c r="D449" s="12"/>
      <c r="E449" s="7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</row>
    <row r="450" spans="1:16" hidden="1">
      <c r="A450" s="7"/>
      <c r="B450" s="1"/>
      <c r="C450" s="11"/>
      <c r="D450" s="12"/>
      <c r="E450" s="7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</row>
    <row r="451" spans="1:16" hidden="1">
      <c r="A451" s="7"/>
      <c r="B451" s="1"/>
      <c r="C451" s="11"/>
      <c r="D451" s="12"/>
      <c r="E451" s="7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</row>
    <row r="452" spans="1:16" hidden="1">
      <c r="A452" s="7"/>
      <c r="B452" s="1"/>
      <c r="C452" s="11"/>
      <c r="D452" s="12"/>
      <c r="E452" s="7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</row>
    <row r="453" spans="1:16" hidden="1">
      <c r="A453" s="7"/>
      <c r="B453" s="1"/>
      <c r="C453" s="11"/>
      <c r="D453" s="12"/>
      <c r="E453" s="7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</row>
    <row r="454" spans="1:16" hidden="1">
      <c r="A454" s="7"/>
      <c r="B454" s="1"/>
      <c r="C454" s="11"/>
      <c r="D454" s="12"/>
      <c r="E454" s="7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</row>
    <row r="455" spans="1:16" hidden="1">
      <c r="A455" s="7"/>
      <c r="B455" s="1"/>
      <c r="C455" s="11"/>
      <c r="D455" s="12"/>
      <c r="E455" s="7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</row>
    <row r="456" spans="1:16" hidden="1">
      <c r="A456" s="7"/>
      <c r="B456" s="1"/>
      <c r="C456" s="11"/>
      <c r="D456" s="12"/>
      <c r="E456" s="7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</row>
    <row r="457" spans="1:16" hidden="1">
      <c r="A457" s="7"/>
      <c r="B457" s="1"/>
      <c r="C457" s="11"/>
      <c r="D457" s="12"/>
      <c r="E457" s="7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</row>
    <row r="458" spans="1:16" hidden="1">
      <c r="A458" s="7"/>
      <c r="B458" s="1"/>
      <c r="C458" s="11"/>
      <c r="D458" s="12"/>
      <c r="E458" s="7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</row>
    <row r="459" spans="1:16" hidden="1">
      <c r="A459" s="7"/>
      <c r="B459" s="1"/>
      <c r="C459" s="11"/>
      <c r="D459" s="12"/>
      <c r="E459" s="7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</row>
    <row r="460" spans="1:16" hidden="1">
      <c r="A460" s="7"/>
      <c r="B460" s="1"/>
      <c r="C460" s="11"/>
      <c r="D460" s="12"/>
      <c r="E460" s="7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</row>
    <row r="461" spans="1:16" hidden="1">
      <c r="A461" s="7"/>
      <c r="B461" s="1"/>
      <c r="C461" s="11"/>
      <c r="D461" s="12"/>
      <c r="E461" s="7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</row>
    <row r="462" spans="1:16" hidden="1">
      <c r="A462" s="7"/>
      <c r="B462" s="1"/>
      <c r="C462" s="11"/>
      <c r="D462" s="12"/>
      <c r="E462" s="7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</row>
    <row r="463" spans="1:16" hidden="1">
      <c r="A463" s="7"/>
      <c r="B463" s="1"/>
      <c r="C463" s="11"/>
      <c r="D463" s="12"/>
      <c r="E463" s="7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</row>
    <row r="464" spans="1:16" hidden="1">
      <c r="A464" s="7"/>
      <c r="B464" s="1"/>
      <c r="C464" s="11"/>
      <c r="D464" s="12"/>
      <c r="E464" s="7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</row>
    <row r="465" spans="1:16" hidden="1">
      <c r="A465" s="7"/>
      <c r="B465" s="1"/>
      <c r="C465" s="11"/>
      <c r="D465" s="12"/>
      <c r="E465" s="7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</row>
    <row r="466" spans="1:16" hidden="1">
      <c r="A466" s="7"/>
      <c r="B466" s="1"/>
      <c r="C466" s="11"/>
      <c r="D466" s="12"/>
      <c r="E466" s="7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</row>
    <row r="467" spans="1:16" hidden="1">
      <c r="A467" s="7"/>
      <c r="B467" s="1"/>
      <c r="C467" s="11"/>
      <c r="D467" s="12"/>
      <c r="E467" s="7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</row>
    <row r="468" spans="1:16" hidden="1">
      <c r="A468" s="7"/>
      <c r="B468" s="1"/>
      <c r="C468" s="11"/>
      <c r="D468" s="12"/>
      <c r="E468" s="7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</row>
    <row r="469" spans="1:16" hidden="1">
      <c r="A469" s="7"/>
      <c r="B469" s="1"/>
      <c r="C469" s="11"/>
      <c r="D469" s="12"/>
      <c r="E469" s="7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</row>
    <row r="470" spans="1:16" hidden="1">
      <c r="A470" s="7"/>
      <c r="B470" s="1"/>
      <c r="C470" s="11"/>
      <c r="D470" s="12"/>
      <c r="E470" s="7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</row>
    <row r="471" spans="1:16" hidden="1">
      <c r="A471" s="7"/>
      <c r="B471" s="1"/>
      <c r="C471" s="11"/>
      <c r="D471" s="12"/>
      <c r="E471" s="7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</row>
    <row r="472" spans="1:16" hidden="1">
      <c r="A472" s="7"/>
      <c r="B472" s="1"/>
      <c r="C472" s="11"/>
      <c r="D472" s="12"/>
      <c r="E472" s="7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</row>
    <row r="473" spans="1:16" hidden="1">
      <c r="A473" s="7"/>
      <c r="B473" s="1"/>
      <c r="C473" s="11"/>
      <c r="D473" s="12"/>
      <c r="E473" s="7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</row>
    <row r="474" spans="1:16" hidden="1">
      <c r="A474" s="7"/>
      <c r="B474" s="1"/>
      <c r="C474" s="11"/>
      <c r="D474" s="12"/>
      <c r="E474" s="7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</row>
    <row r="475" spans="1:16" hidden="1">
      <c r="A475" s="7"/>
      <c r="B475" s="1"/>
      <c r="C475" s="11"/>
      <c r="D475" s="12"/>
      <c r="E475" s="7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</row>
    <row r="476" spans="1:16" hidden="1">
      <c r="A476" s="7"/>
      <c r="B476" s="1"/>
      <c r="C476" s="11"/>
      <c r="D476" s="12"/>
      <c r="E476" s="7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</row>
    <row r="477" spans="1:16" hidden="1">
      <c r="A477" s="7"/>
      <c r="B477" s="1"/>
      <c r="C477" s="11"/>
      <c r="D477" s="12"/>
      <c r="E477" s="7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</row>
    <row r="478" spans="1:16" hidden="1">
      <c r="A478" s="7"/>
      <c r="B478" s="1"/>
      <c r="C478" s="11"/>
      <c r="D478" s="12"/>
      <c r="E478" s="7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</row>
    <row r="479" spans="1:16" hidden="1">
      <c r="A479" s="7"/>
      <c r="B479" s="1"/>
      <c r="C479" s="11"/>
      <c r="D479" s="12"/>
      <c r="E479" s="7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</row>
    <row r="480" spans="1:16" hidden="1">
      <c r="A480" s="7"/>
      <c r="B480" s="1"/>
      <c r="C480" s="11"/>
      <c r="D480" s="12"/>
      <c r="E480" s="7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</row>
    <row r="481" spans="1:16" hidden="1">
      <c r="A481" s="7"/>
      <c r="B481" s="1"/>
      <c r="C481" s="11"/>
      <c r="D481" s="12"/>
      <c r="E481" s="7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</row>
    <row r="482" spans="1:16" hidden="1">
      <c r="A482" s="7"/>
      <c r="B482" s="1"/>
      <c r="C482" s="11"/>
      <c r="D482" s="12"/>
      <c r="E482" s="7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</row>
    <row r="483" spans="1:16" hidden="1">
      <c r="A483" s="7"/>
      <c r="B483" s="1"/>
      <c r="C483" s="11"/>
      <c r="D483" s="12"/>
      <c r="E483" s="7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</row>
    <row r="484" spans="1:16" hidden="1">
      <c r="A484" s="7"/>
      <c r="B484" s="1"/>
      <c r="C484" s="11"/>
      <c r="D484" s="12"/>
      <c r="E484" s="7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</row>
    <row r="485" spans="1:16" hidden="1">
      <c r="A485" s="7"/>
      <c r="B485" s="1"/>
      <c r="C485" s="11"/>
      <c r="D485" s="12"/>
      <c r="E485" s="7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</row>
    <row r="486" spans="1:16" hidden="1">
      <c r="A486" s="7"/>
      <c r="B486" s="1"/>
      <c r="C486" s="11"/>
      <c r="D486" s="12"/>
      <c r="E486" s="7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</row>
    <row r="487" spans="1:16" hidden="1">
      <c r="A487" s="7"/>
      <c r="B487" s="1"/>
      <c r="C487" s="11"/>
      <c r="D487" s="12"/>
      <c r="E487" s="7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</row>
    <row r="488" spans="1:16" hidden="1">
      <c r="A488" s="7"/>
      <c r="B488" s="1"/>
      <c r="C488" s="11"/>
      <c r="D488" s="12"/>
      <c r="E488" s="7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</row>
    <row r="489" spans="1:16" hidden="1">
      <c r="A489" s="7"/>
      <c r="B489" s="1"/>
      <c r="C489" s="11"/>
      <c r="D489" s="12"/>
      <c r="E489" s="7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</row>
    <row r="490" spans="1:16" hidden="1">
      <c r="A490" s="7"/>
      <c r="B490" s="1"/>
      <c r="C490" s="11"/>
      <c r="D490" s="12"/>
      <c r="E490" s="7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</row>
    <row r="491" spans="1:16" hidden="1">
      <c r="A491" s="7"/>
      <c r="B491" s="1"/>
      <c r="C491" s="11"/>
      <c r="D491" s="12"/>
      <c r="E491" s="7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</row>
    <row r="492" spans="1:16" hidden="1">
      <c r="A492" s="7"/>
      <c r="B492" s="1"/>
      <c r="C492" s="11"/>
      <c r="D492" s="12"/>
      <c r="E492" s="7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</row>
    <row r="493" spans="1:16" hidden="1">
      <c r="A493" s="7"/>
      <c r="B493" s="1"/>
      <c r="C493" s="11"/>
      <c r="D493" s="12"/>
      <c r="E493" s="7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</row>
    <row r="494" spans="1:16" hidden="1">
      <c r="A494" s="7"/>
      <c r="B494" s="1"/>
      <c r="C494" s="11"/>
      <c r="D494" s="12"/>
      <c r="E494" s="7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</row>
    <row r="495" spans="1:16" hidden="1">
      <c r="A495" s="7"/>
      <c r="B495" s="1"/>
      <c r="C495" s="11"/>
      <c r="D495" s="12"/>
      <c r="E495" s="7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</row>
    <row r="496" spans="1:16" hidden="1">
      <c r="A496" s="7"/>
      <c r="B496" s="1"/>
      <c r="C496" s="11"/>
      <c r="D496" s="12"/>
      <c r="E496" s="7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</row>
    <row r="497" spans="1:16" hidden="1">
      <c r="A497" s="7"/>
      <c r="B497" s="1"/>
      <c r="C497" s="11"/>
      <c r="D497" s="12"/>
      <c r="E497" s="7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</row>
    <row r="498" spans="1:16" hidden="1">
      <c r="A498" s="7"/>
      <c r="B498" s="1"/>
      <c r="C498" s="11"/>
      <c r="D498" s="12"/>
      <c r="E498" s="7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</row>
    <row r="499" spans="1:16" hidden="1">
      <c r="A499" s="7"/>
      <c r="B499" s="1"/>
      <c r="C499" s="11"/>
      <c r="D499" s="12"/>
      <c r="E499" s="7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</row>
    <row r="500" spans="1:16" hidden="1">
      <c r="A500" s="7"/>
      <c r="B500" s="1"/>
      <c r="C500" s="11"/>
      <c r="D500" s="12"/>
      <c r="E500" s="7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</row>
    <row r="501" spans="1:16" hidden="1">
      <c r="A501" s="7"/>
      <c r="B501" s="1"/>
      <c r="C501" s="11"/>
      <c r="D501" s="12"/>
      <c r="E501" s="7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</row>
    <row r="502" spans="1:16" hidden="1">
      <c r="A502" s="7"/>
      <c r="B502" s="1"/>
      <c r="C502" s="11"/>
      <c r="D502" s="12"/>
      <c r="E502" s="7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</row>
    <row r="503" spans="1:16" hidden="1">
      <c r="A503" s="7"/>
      <c r="B503" s="1"/>
      <c r="C503" s="11"/>
      <c r="D503" s="12"/>
      <c r="E503" s="7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</row>
    <row r="504" spans="1:16" hidden="1">
      <c r="A504" s="7"/>
      <c r="B504" s="1"/>
      <c r="C504" s="11"/>
      <c r="D504" s="12"/>
      <c r="E504" s="7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</row>
    <row r="505" spans="1:16" hidden="1">
      <c r="A505" s="7"/>
      <c r="B505" s="1"/>
      <c r="C505" s="11"/>
      <c r="D505" s="12"/>
      <c r="E505" s="7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</row>
    <row r="506" spans="1:16" hidden="1">
      <c r="A506" s="7"/>
      <c r="B506" s="1"/>
      <c r="C506" s="11"/>
      <c r="D506" s="12"/>
      <c r="E506" s="7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</row>
    <row r="507" spans="1:16" hidden="1">
      <c r="A507" s="7"/>
      <c r="B507" s="1"/>
      <c r="C507" s="11"/>
      <c r="D507" s="12"/>
      <c r="E507" s="7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</row>
    <row r="508" spans="1:16" hidden="1">
      <c r="A508" s="7"/>
      <c r="B508" s="1"/>
      <c r="C508" s="11"/>
      <c r="D508" s="12"/>
      <c r="E508" s="7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</row>
    <row r="509" spans="1:16" hidden="1">
      <c r="A509" s="7"/>
      <c r="B509" s="1"/>
      <c r="C509" s="11"/>
      <c r="D509" s="12"/>
      <c r="E509" s="7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</row>
    <row r="510" spans="1:16" hidden="1">
      <c r="A510" s="7"/>
      <c r="B510" s="1"/>
      <c r="C510" s="11"/>
      <c r="D510" s="12"/>
      <c r="E510" s="7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</row>
    <row r="511" spans="1:16" hidden="1">
      <c r="A511" s="7"/>
      <c r="B511" s="1"/>
      <c r="C511" s="11"/>
      <c r="D511" s="12"/>
      <c r="E511" s="7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</row>
    <row r="512" spans="1:16" hidden="1">
      <c r="A512" s="7"/>
      <c r="B512" s="1"/>
      <c r="C512" s="11"/>
      <c r="D512" s="12"/>
      <c r="E512" s="7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</row>
    <row r="513" spans="1:16" hidden="1">
      <c r="A513" s="7"/>
      <c r="B513" s="1"/>
      <c r="C513" s="11"/>
      <c r="D513" s="12"/>
      <c r="E513" s="7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</row>
    <row r="514" spans="1:16" hidden="1">
      <c r="A514" s="7"/>
      <c r="B514" s="1"/>
      <c r="C514" s="11"/>
      <c r="D514" s="12"/>
      <c r="E514" s="7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</row>
    <row r="515" spans="1:16" hidden="1">
      <c r="A515" s="7"/>
      <c r="B515" s="1"/>
      <c r="C515" s="11"/>
      <c r="D515" s="12"/>
      <c r="E515" s="7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</row>
    <row r="516" spans="1:16" hidden="1">
      <c r="A516" s="7"/>
      <c r="B516" s="1"/>
      <c r="C516" s="11"/>
      <c r="D516" s="12"/>
      <c r="E516" s="7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</row>
    <row r="517" spans="1:16" hidden="1">
      <c r="A517" s="7"/>
      <c r="B517" s="1"/>
      <c r="C517" s="11"/>
      <c r="D517" s="12"/>
      <c r="E517" s="7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</row>
    <row r="518" spans="1:16" hidden="1">
      <c r="A518" s="7"/>
      <c r="B518" s="1"/>
      <c r="C518" s="11"/>
      <c r="D518" s="12"/>
      <c r="E518" s="7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</row>
    <row r="519" spans="1:16" hidden="1">
      <c r="A519" s="7"/>
      <c r="B519" s="1"/>
      <c r="C519" s="11"/>
      <c r="D519" s="12"/>
      <c r="E519" s="7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</row>
    <row r="520" spans="1:16" hidden="1">
      <c r="A520" s="7"/>
      <c r="B520" s="1"/>
      <c r="C520" s="11"/>
      <c r="D520" s="12"/>
      <c r="E520" s="7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</row>
    <row r="521" spans="1:16" hidden="1">
      <c r="A521" s="7"/>
      <c r="B521" s="1"/>
      <c r="C521" s="11"/>
      <c r="D521" s="12"/>
      <c r="E521" s="7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</row>
    <row r="522" spans="1:16" hidden="1">
      <c r="A522" s="7"/>
      <c r="B522" s="1"/>
      <c r="C522" s="11"/>
      <c r="D522" s="12"/>
      <c r="E522" s="7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</row>
    <row r="523" spans="1:16" hidden="1">
      <c r="A523" s="7"/>
      <c r="B523" s="1"/>
      <c r="C523" s="11"/>
      <c r="D523" s="12"/>
      <c r="E523" s="7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</row>
    <row r="524" spans="1:16" hidden="1">
      <c r="A524" s="7"/>
      <c r="B524" s="1"/>
      <c r="C524" s="11"/>
      <c r="D524" s="12"/>
      <c r="E524" s="7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</row>
    <row r="525" spans="1:16" hidden="1">
      <c r="A525" s="7"/>
      <c r="B525" s="1"/>
      <c r="C525" s="11"/>
      <c r="D525" s="12"/>
      <c r="E525" s="7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</row>
    <row r="526" spans="1:16" hidden="1">
      <c r="A526" s="7"/>
      <c r="B526" s="1"/>
      <c r="C526" s="11"/>
      <c r="D526" s="12"/>
      <c r="E526" s="7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</row>
    <row r="527" spans="1:16" hidden="1">
      <c r="A527" s="7"/>
      <c r="B527" s="1"/>
      <c r="C527" s="11"/>
      <c r="D527" s="12"/>
      <c r="E527" s="7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</row>
    <row r="528" spans="1:16" hidden="1">
      <c r="A528" s="7"/>
      <c r="B528" s="1"/>
      <c r="C528" s="11"/>
      <c r="D528" s="12"/>
      <c r="E528" s="7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</row>
    <row r="529" spans="1:16" hidden="1">
      <c r="A529" s="7"/>
      <c r="B529" s="1"/>
      <c r="C529" s="11"/>
      <c r="D529" s="12"/>
      <c r="E529" s="7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</row>
    <row r="530" spans="1:16" hidden="1">
      <c r="A530" s="7"/>
      <c r="B530" s="1"/>
      <c r="C530" s="11"/>
      <c r="D530" s="12"/>
      <c r="E530" s="7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</row>
    <row r="531" spans="1:16" hidden="1">
      <c r="A531" s="7"/>
      <c r="B531" s="1"/>
      <c r="C531" s="11"/>
      <c r="D531" s="12"/>
      <c r="E531" s="7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</row>
    <row r="532" spans="1:16" hidden="1">
      <c r="A532" s="7"/>
      <c r="B532" s="1"/>
      <c r="C532" s="11"/>
      <c r="D532" s="12"/>
      <c r="E532" s="7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</row>
    <row r="533" spans="1:16" hidden="1">
      <c r="A533" s="7"/>
      <c r="B533" s="1"/>
      <c r="C533" s="11"/>
      <c r="D533" s="12"/>
      <c r="E533" s="7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</row>
    <row r="534" spans="1:16" hidden="1">
      <c r="A534" s="7"/>
      <c r="B534" s="1"/>
      <c r="C534" s="11"/>
      <c r="D534" s="12"/>
      <c r="E534" s="7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</row>
    <row r="535" spans="1:16" hidden="1">
      <c r="A535" s="7"/>
      <c r="B535" s="1"/>
      <c r="C535" s="11"/>
      <c r="D535" s="12"/>
      <c r="E535" s="7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</row>
    <row r="536" spans="1:16" hidden="1">
      <c r="A536" s="7"/>
      <c r="B536" s="1"/>
      <c r="C536" s="11"/>
      <c r="D536" s="12"/>
      <c r="E536" s="7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</row>
    <row r="537" spans="1:16" hidden="1">
      <c r="A537" s="7"/>
      <c r="B537" s="1"/>
      <c r="C537" s="11"/>
      <c r="D537" s="12"/>
      <c r="E537" s="7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</row>
    <row r="538" spans="1:16" hidden="1">
      <c r="A538" s="7"/>
      <c r="B538" s="1"/>
      <c r="C538" s="11"/>
      <c r="D538" s="12"/>
      <c r="E538" s="7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</row>
    <row r="539" spans="1:16" hidden="1">
      <c r="A539" s="7"/>
      <c r="B539" s="1"/>
      <c r="C539" s="11"/>
      <c r="D539" s="12"/>
      <c r="E539" s="7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</row>
    <row r="540" spans="1:16" hidden="1">
      <c r="A540" s="7"/>
      <c r="B540" s="1"/>
      <c r="C540" s="11"/>
      <c r="D540" s="12"/>
      <c r="E540" s="7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</row>
    <row r="541" spans="1:16" hidden="1">
      <c r="A541" s="7"/>
      <c r="B541" s="1"/>
      <c r="C541" s="11"/>
      <c r="D541" s="12"/>
      <c r="E541" s="7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</row>
    <row r="542" spans="1:16" hidden="1">
      <c r="A542" s="7"/>
      <c r="B542" s="1"/>
      <c r="C542" s="11"/>
      <c r="D542" s="12"/>
      <c r="E542" s="7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</row>
    <row r="543" spans="1:16" hidden="1">
      <c r="A543" s="7"/>
      <c r="B543" s="1"/>
      <c r="C543" s="11"/>
      <c r="D543" s="12"/>
      <c r="E543" s="7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</row>
    <row r="544" spans="1:16" hidden="1">
      <c r="A544" s="7"/>
      <c r="B544" s="1"/>
      <c r="C544" s="11"/>
      <c r="D544" s="12"/>
      <c r="E544" s="7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</row>
    <row r="545" spans="1:16" hidden="1">
      <c r="A545" s="7"/>
      <c r="B545" s="1"/>
      <c r="C545" s="11"/>
      <c r="D545" s="12"/>
      <c r="E545" s="7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</row>
    <row r="546" spans="1:16" hidden="1">
      <c r="A546" s="7"/>
      <c r="B546" s="1"/>
      <c r="C546" s="11"/>
      <c r="D546" s="12"/>
      <c r="E546" s="7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</row>
    <row r="547" spans="1:16" hidden="1">
      <c r="A547" s="7"/>
      <c r="B547" s="1"/>
      <c r="C547" s="11"/>
      <c r="D547" s="12"/>
      <c r="E547" s="7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</row>
    <row r="548" spans="1:16" hidden="1">
      <c r="A548" s="7"/>
      <c r="B548" s="1"/>
      <c r="C548" s="11"/>
      <c r="D548" s="12"/>
      <c r="E548" s="7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</row>
    <row r="549" spans="1:16" hidden="1">
      <c r="A549" s="7"/>
      <c r="B549" s="1"/>
      <c r="C549" s="11"/>
      <c r="D549" s="12"/>
      <c r="E549" s="7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</row>
    <row r="550" spans="1:16" hidden="1">
      <c r="A550" s="7"/>
      <c r="B550" s="1"/>
      <c r="C550" s="11"/>
      <c r="D550" s="12"/>
      <c r="E550" s="7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</row>
    <row r="551" spans="1:16" hidden="1">
      <c r="A551" s="7"/>
      <c r="B551" s="1"/>
      <c r="C551" s="11"/>
      <c r="D551" s="12"/>
      <c r="E551" s="7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</row>
    <row r="552" spans="1:16" hidden="1">
      <c r="A552" s="7"/>
      <c r="B552" s="1"/>
      <c r="C552" s="11"/>
      <c r="D552" s="12"/>
      <c r="E552" s="7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</row>
    <row r="553" spans="1:16" hidden="1">
      <c r="A553" s="7"/>
      <c r="B553" s="1"/>
      <c r="C553" s="11"/>
      <c r="D553" s="12"/>
      <c r="E553" s="7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</row>
    <row r="554" spans="1:16" hidden="1">
      <c r="A554" s="7"/>
      <c r="B554" s="1"/>
      <c r="C554" s="11"/>
      <c r="D554" s="12"/>
      <c r="E554" s="7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</row>
    <row r="555" spans="1:16" hidden="1">
      <c r="A555" s="7"/>
      <c r="B555" s="1"/>
      <c r="C555" s="11"/>
      <c r="D555" s="12"/>
      <c r="E555" s="7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</row>
    <row r="556" spans="1:16" hidden="1">
      <c r="A556" s="7"/>
      <c r="B556" s="1"/>
      <c r="C556" s="11"/>
      <c r="D556" s="12"/>
      <c r="E556" s="7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</row>
    <row r="557" spans="1:16" hidden="1">
      <c r="A557" s="7"/>
      <c r="B557" s="1"/>
      <c r="C557" s="11"/>
      <c r="D557" s="12"/>
      <c r="E557" s="7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</row>
    <row r="558" spans="1:16" hidden="1">
      <c r="A558" s="7"/>
      <c r="B558" s="1"/>
      <c r="C558" s="11"/>
      <c r="D558" s="12"/>
      <c r="E558" s="7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</row>
    <row r="559" spans="1:16" hidden="1">
      <c r="A559" s="7"/>
      <c r="B559" s="1"/>
      <c r="C559" s="11"/>
      <c r="D559" s="12"/>
      <c r="E559" s="7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</row>
    <row r="560" spans="1:16" hidden="1">
      <c r="A560" s="7"/>
      <c r="B560" s="1"/>
      <c r="C560" s="11"/>
      <c r="D560" s="12"/>
      <c r="E560" s="7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</row>
    <row r="561" spans="1:16" hidden="1">
      <c r="A561" s="7"/>
      <c r="B561" s="1"/>
      <c r="C561" s="11"/>
      <c r="D561" s="12"/>
      <c r="E561" s="7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</row>
    <row r="562" spans="1:16" hidden="1">
      <c r="A562" s="7"/>
      <c r="B562" s="1"/>
      <c r="C562" s="11"/>
      <c r="D562" s="12"/>
      <c r="E562" s="7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</row>
    <row r="563" spans="1:16" hidden="1">
      <c r="A563" s="7"/>
      <c r="B563" s="1"/>
      <c r="C563" s="11"/>
      <c r="D563" s="12"/>
      <c r="E563" s="7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</row>
    <row r="564" spans="1:16" hidden="1">
      <c r="A564" s="7"/>
      <c r="B564" s="1"/>
      <c r="C564" s="11"/>
      <c r="D564" s="12"/>
      <c r="E564" s="7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</row>
    <row r="565" spans="1:16" hidden="1">
      <c r="A565" s="7"/>
      <c r="B565" s="1"/>
      <c r="C565" s="11"/>
      <c r="D565" s="12"/>
      <c r="E565" s="7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</row>
    <row r="566" spans="1:16" hidden="1">
      <c r="A566" s="7"/>
      <c r="B566" s="1"/>
      <c r="C566" s="11"/>
      <c r="D566" s="12"/>
      <c r="E566" s="7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</row>
    <row r="567" spans="1:16" hidden="1">
      <c r="A567" s="7"/>
      <c r="B567" s="1"/>
      <c r="C567" s="11"/>
      <c r="D567" s="12"/>
      <c r="E567" s="7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</row>
    <row r="568" spans="1:16" hidden="1">
      <c r="A568" s="7"/>
      <c r="B568" s="1"/>
      <c r="C568" s="11"/>
      <c r="D568" s="12"/>
      <c r="E568" s="7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</row>
    <row r="569" spans="1:16" hidden="1">
      <c r="A569" s="7"/>
      <c r="B569" s="1"/>
      <c r="C569" s="11"/>
      <c r="D569" s="12"/>
      <c r="E569" s="7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</row>
    <row r="570" spans="1:16" hidden="1">
      <c r="A570" s="7"/>
      <c r="B570" s="1"/>
      <c r="C570" s="11"/>
      <c r="D570" s="12"/>
      <c r="E570" s="7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</row>
    <row r="571" spans="1:16" hidden="1">
      <c r="A571" s="7"/>
      <c r="B571" s="1"/>
      <c r="C571" s="11"/>
      <c r="D571" s="12"/>
      <c r="E571" s="7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</row>
    <row r="572" spans="1:16" hidden="1">
      <c r="A572" s="7"/>
      <c r="B572" s="1"/>
      <c r="C572" s="11"/>
      <c r="D572" s="12"/>
      <c r="E572" s="7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</row>
    <row r="573" spans="1:16" hidden="1">
      <c r="A573" s="7"/>
      <c r="B573" s="1"/>
      <c r="C573" s="11"/>
      <c r="D573" s="12"/>
      <c r="E573" s="7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</row>
    <row r="574" spans="1:16" hidden="1">
      <c r="A574" s="7"/>
      <c r="B574" s="1"/>
      <c r="C574" s="11"/>
      <c r="D574" s="12"/>
      <c r="E574" s="7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</row>
    <row r="575" spans="1:16" hidden="1">
      <c r="A575" s="7"/>
      <c r="B575" s="1"/>
      <c r="C575" s="11"/>
      <c r="D575" s="12"/>
      <c r="E575" s="7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</row>
    <row r="576" spans="1:16" hidden="1">
      <c r="A576" s="7"/>
      <c r="B576" s="1"/>
      <c r="C576" s="11"/>
      <c r="D576" s="12"/>
      <c r="E576" s="7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</row>
    <row r="577" spans="1:16" hidden="1">
      <c r="A577" s="7"/>
      <c r="B577" s="1"/>
      <c r="C577" s="11"/>
      <c r="D577" s="12"/>
      <c r="E577" s="7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</row>
    <row r="578" spans="1:16" hidden="1">
      <c r="A578" s="7"/>
      <c r="B578" s="1"/>
      <c r="C578" s="11"/>
      <c r="D578" s="12"/>
      <c r="E578" s="7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</row>
    <row r="579" spans="1:16" hidden="1">
      <c r="A579" s="7"/>
      <c r="B579" s="1"/>
      <c r="C579" s="11"/>
      <c r="D579" s="12"/>
      <c r="E579" s="7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</row>
    <row r="580" spans="1:16" hidden="1">
      <c r="A580" s="7"/>
      <c r="B580" s="1"/>
      <c r="C580" s="11"/>
      <c r="D580" s="12"/>
      <c r="E580" s="7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</row>
    <row r="581" spans="1:16" hidden="1">
      <c r="A581" s="7"/>
      <c r="B581" s="1"/>
      <c r="C581" s="11"/>
      <c r="D581" s="12"/>
      <c r="E581" s="7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</row>
    <row r="582" spans="1:16" hidden="1">
      <c r="A582" s="7"/>
      <c r="B582" s="1"/>
      <c r="C582" s="11"/>
      <c r="D582" s="12"/>
      <c r="E582" s="7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</row>
    <row r="583" spans="1:16" hidden="1">
      <c r="A583" s="7"/>
      <c r="B583" s="1"/>
      <c r="C583" s="11"/>
      <c r="D583" s="12"/>
      <c r="E583" s="7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</row>
    <row r="584" spans="1:16" hidden="1">
      <c r="A584" s="7"/>
      <c r="B584" s="1"/>
      <c r="C584" s="11"/>
      <c r="D584" s="12"/>
      <c r="E584" s="7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</row>
    <row r="585" spans="1:16" hidden="1">
      <c r="A585" s="7"/>
      <c r="B585" s="1"/>
      <c r="C585" s="11"/>
      <c r="D585" s="12"/>
      <c r="E585" s="7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</row>
    <row r="586" spans="1:16" hidden="1">
      <c r="A586" s="7"/>
      <c r="B586" s="1"/>
      <c r="C586" s="11"/>
      <c r="D586" s="12"/>
      <c r="E586" s="7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</row>
    <row r="587" spans="1:16" hidden="1">
      <c r="A587" s="7"/>
      <c r="B587" s="1"/>
      <c r="C587" s="11"/>
      <c r="D587" s="12"/>
      <c r="E587" s="7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</row>
    <row r="588" spans="1:16" hidden="1">
      <c r="A588" s="7"/>
      <c r="B588" s="1"/>
      <c r="C588" s="11"/>
      <c r="D588" s="12"/>
      <c r="E588" s="7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</row>
    <row r="589" spans="1:16" hidden="1">
      <c r="A589" s="7"/>
      <c r="B589" s="1"/>
      <c r="C589" s="11"/>
      <c r="D589" s="12"/>
      <c r="E589" s="7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</row>
    <row r="590" spans="1:16" hidden="1">
      <c r="A590" s="7"/>
      <c r="B590" s="1"/>
      <c r="C590" s="11"/>
      <c r="D590" s="12"/>
      <c r="E590" s="7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</row>
    <row r="591" spans="1:16" hidden="1">
      <c r="A591" s="7"/>
      <c r="B591" s="1"/>
      <c r="C591" s="11"/>
      <c r="D591" s="12"/>
      <c r="E591" s="7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</row>
    <row r="592" spans="1:16" hidden="1">
      <c r="A592" s="7"/>
      <c r="B592" s="1"/>
      <c r="C592" s="11"/>
      <c r="D592" s="12"/>
      <c r="E592" s="7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</row>
    <row r="593" spans="1:16" hidden="1">
      <c r="A593" s="7"/>
      <c r="B593" s="1"/>
      <c r="C593" s="11"/>
      <c r="D593" s="12"/>
      <c r="E593" s="7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</row>
    <row r="594" spans="1:16" hidden="1">
      <c r="A594" s="7"/>
      <c r="B594" s="1"/>
      <c r="C594" s="11"/>
      <c r="D594" s="12"/>
      <c r="E594" s="7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</row>
    <row r="595" spans="1:16" hidden="1">
      <c r="A595" s="7"/>
      <c r="B595" s="1"/>
      <c r="C595" s="11"/>
      <c r="D595" s="12"/>
      <c r="E595" s="7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</row>
    <row r="596" spans="1:16" hidden="1">
      <c r="A596" s="7"/>
      <c r="B596" s="1"/>
      <c r="C596" s="11"/>
      <c r="D596" s="12"/>
      <c r="E596" s="7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</row>
    <row r="597" spans="1:16" hidden="1">
      <c r="A597" s="7"/>
      <c r="B597" s="1"/>
      <c r="C597" s="11"/>
      <c r="D597" s="12"/>
      <c r="E597" s="7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</row>
    <row r="598" spans="1:16" hidden="1">
      <c r="A598" s="7"/>
      <c r="B598" s="1"/>
      <c r="C598" s="11"/>
      <c r="D598" s="12"/>
      <c r="E598" s="7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</row>
    <row r="599" spans="1:16" hidden="1">
      <c r="A599" s="7"/>
      <c r="B599" s="1"/>
      <c r="C599" s="11"/>
      <c r="D599" s="12"/>
      <c r="E599" s="7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</row>
    <row r="600" spans="1:16" hidden="1">
      <c r="A600" s="7"/>
      <c r="B600" s="1"/>
      <c r="C600" s="11"/>
      <c r="D600" s="12"/>
      <c r="E600" s="7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</row>
    <row r="601" spans="1:16" hidden="1">
      <c r="A601" s="7"/>
      <c r="B601" s="1"/>
      <c r="C601" s="11"/>
      <c r="D601" s="12"/>
      <c r="E601" s="7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</row>
    <row r="602" spans="1:16" hidden="1">
      <c r="A602" s="7"/>
      <c r="B602" s="1"/>
      <c r="C602" s="11"/>
      <c r="D602" s="12"/>
      <c r="E602" s="7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</row>
    <row r="603" spans="1:16" hidden="1">
      <c r="A603" s="7"/>
      <c r="B603" s="1"/>
      <c r="C603" s="11"/>
      <c r="D603" s="12"/>
      <c r="E603" s="7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</row>
    <row r="604" spans="1:16" hidden="1">
      <c r="A604" s="7"/>
      <c r="B604" s="1"/>
      <c r="C604" s="11"/>
      <c r="D604" s="12"/>
      <c r="E604" s="7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</row>
    <row r="605" spans="1:16" hidden="1">
      <c r="A605" s="7"/>
      <c r="B605" s="1"/>
      <c r="C605" s="11"/>
      <c r="D605" s="12"/>
      <c r="E605" s="7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</row>
    <row r="606" spans="1:16" hidden="1">
      <c r="A606" s="7"/>
      <c r="B606" s="1"/>
      <c r="C606" s="11"/>
      <c r="D606" s="12"/>
      <c r="E606" s="7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</row>
    <row r="607" spans="1:16" hidden="1">
      <c r="A607" s="7"/>
      <c r="B607" s="1"/>
      <c r="C607" s="11"/>
      <c r="D607" s="12"/>
      <c r="E607" s="7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</row>
    <row r="608" spans="1:16" hidden="1">
      <c r="A608" s="7"/>
      <c r="B608" s="1"/>
      <c r="C608" s="11"/>
      <c r="D608" s="12"/>
      <c r="E608" s="7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</row>
    <row r="609" spans="1:16" hidden="1">
      <c r="A609" s="7"/>
      <c r="B609" s="1"/>
      <c r="C609" s="11"/>
      <c r="D609" s="12"/>
      <c r="E609" s="7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</row>
    <row r="610" spans="1:16" hidden="1">
      <c r="A610" s="7"/>
      <c r="B610" s="1"/>
      <c r="C610" s="11"/>
      <c r="D610" s="12"/>
      <c r="E610" s="7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</row>
    <row r="611" spans="1:16" hidden="1">
      <c r="A611" s="7"/>
      <c r="B611" s="1"/>
      <c r="C611" s="11"/>
      <c r="D611" s="12"/>
      <c r="E611" s="7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</row>
    <row r="612" spans="1:16" hidden="1">
      <c r="A612" s="7"/>
      <c r="B612" s="1"/>
      <c r="C612" s="11"/>
      <c r="D612" s="12"/>
      <c r="E612" s="7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</row>
    <row r="613" spans="1:16" hidden="1">
      <c r="A613" s="7"/>
      <c r="B613" s="1"/>
      <c r="C613" s="11"/>
      <c r="D613" s="12"/>
      <c r="E613" s="7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</row>
    <row r="614" spans="1:16" hidden="1">
      <c r="A614" s="7"/>
      <c r="B614" s="1"/>
      <c r="C614" s="11"/>
      <c r="D614" s="12"/>
      <c r="E614" s="7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</row>
    <row r="615" spans="1:16" hidden="1">
      <c r="A615" s="7"/>
      <c r="B615" s="1"/>
      <c r="C615" s="11"/>
      <c r="D615" s="12"/>
      <c r="E615" s="7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</row>
    <row r="616" spans="1:16" hidden="1">
      <c r="A616" s="7"/>
      <c r="B616" s="1"/>
      <c r="C616" s="11"/>
      <c r="D616" s="12"/>
      <c r="E616" s="7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</row>
    <row r="617" spans="1:16" hidden="1">
      <c r="A617" s="7"/>
      <c r="B617" s="1"/>
      <c r="C617" s="11"/>
      <c r="D617" s="12"/>
      <c r="E617" s="7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</row>
    <row r="618" spans="1:16" hidden="1">
      <c r="A618" s="7"/>
      <c r="B618" s="1"/>
      <c r="C618" s="11"/>
      <c r="D618" s="12"/>
      <c r="E618" s="7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</row>
    <row r="619" spans="1:16" hidden="1">
      <c r="A619" s="7"/>
      <c r="B619" s="1"/>
      <c r="C619" s="11"/>
      <c r="D619" s="12"/>
      <c r="E619" s="7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</row>
    <row r="620" spans="1:16" hidden="1">
      <c r="A620" s="7"/>
      <c r="B620" s="1"/>
      <c r="C620" s="11"/>
      <c r="D620" s="12"/>
      <c r="E620" s="7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</row>
    <row r="621" spans="1:16" hidden="1">
      <c r="A621" s="7"/>
      <c r="B621" s="1"/>
      <c r="C621" s="11"/>
      <c r="D621" s="12"/>
      <c r="E621" s="7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</row>
    <row r="622" spans="1:16" hidden="1">
      <c r="A622" s="7"/>
      <c r="B622" s="1"/>
      <c r="C622" s="11"/>
      <c r="D622" s="12"/>
      <c r="E622" s="7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</row>
    <row r="623" spans="1:16" hidden="1">
      <c r="A623" s="7"/>
      <c r="B623" s="1"/>
      <c r="C623" s="11"/>
      <c r="D623" s="12"/>
      <c r="E623" s="7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</row>
    <row r="624" spans="1:16" hidden="1">
      <c r="A624" s="7"/>
      <c r="B624" s="1"/>
      <c r="C624" s="11"/>
      <c r="D624" s="12"/>
      <c r="E624" s="7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</row>
    <row r="625" spans="1:16" hidden="1">
      <c r="A625" s="7"/>
      <c r="B625" s="1"/>
      <c r="C625" s="11"/>
      <c r="D625" s="12"/>
      <c r="E625" s="7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</row>
    <row r="626" spans="1:16" hidden="1">
      <c r="A626" s="7"/>
      <c r="B626" s="1"/>
      <c r="C626" s="11"/>
      <c r="D626" s="12"/>
      <c r="E626" s="7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</row>
    <row r="627" spans="1:16" hidden="1">
      <c r="A627" s="7"/>
      <c r="B627" s="1"/>
      <c r="C627" s="11"/>
      <c r="D627" s="12"/>
      <c r="E627" s="7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</row>
    <row r="628" spans="1:16" hidden="1">
      <c r="A628" s="7"/>
      <c r="B628" s="1"/>
      <c r="C628" s="11"/>
      <c r="D628" s="12"/>
      <c r="E628" s="7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</row>
    <row r="629" spans="1:16" hidden="1">
      <c r="A629" s="7"/>
      <c r="B629" s="1"/>
      <c r="C629" s="11"/>
      <c r="D629" s="12"/>
      <c r="E629" s="7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</row>
    <row r="630" spans="1:16" hidden="1">
      <c r="A630" s="7"/>
      <c r="B630" s="1"/>
      <c r="C630" s="11"/>
      <c r="D630" s="12"/>
      <c r="E630" s="7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</row>
    <row r="631" spans="1:16" hidden="1">
      <c r="A631" s="7"/>
      <c r="B631" s="1"/>
      <c r="C631" s="11"/>
      <c r="D631" s="12"/>
      <c r="E631" s="7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</row>
    <row r="632" spans="1:16" hidden="1">
      <c r="A632" s="7"/>
      <c r="B632" s="1"/>
      <c r="C632" s="11"/>
      <c r="D632" s="12"/>
      <c r="E632" s="7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</row>
    <row r="633" spans="1:16" hidden="1">
      <c r="A633" s="7"/>
      <c r="B633" s="1"/>
      <c r="C633" s="11"/>
      <c r="D633" s="12"/>
      <c r="E633" s="7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</row>
    <row r="634" spans="1:16" hidden="1">
      <c r="A634" s="7"/>
      <c r="B634" s="1"/>
      <c r="C634" s="11"/>
      <c r="D634" s="12"/>
      <c r="E634" s="7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</row>
    <row r="635" spans="1:16" hidden="1">
      <c r="A635" s="7"/>
      <c r="B635" s="1"/>
      <c r="C635" s="11"/>
      <c r="D635" s="12"/>
      <c r="E635" s="7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</row>
    <row r="636" spans="1:16" hidden="1">
      <c r="A636" s="7"/>
      <c r="B636" s="1"/>
      <c r="C636" s="11"/>
      <c r="D636" s="12"/>
      <c r="E636" s="7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</row>
    <row r="637" spans="1:16" hidden="1">
      <c r="A637" s="7"/>
      <c r="B637" s="1"/>
      <c r="C637" s="11"/>
      <c r="D637" s="12"/>
      <c r="E637" s="7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</row>
    <row r="638" spans="1:16" hidden="1">
      <c r="A638" s="7"/>
      <c r="B638" s="1"/>
      <c r="C638" s="11"/>
      <c r="D638" s="12"/>
      <c r="E638" s="7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</row>
    <row r="639" spans="1:16" hidden="1">
      <c r="A639" s="7"/>
      <c r="B639" s="1"/>
      <c r="C639" s="11"/>
      <c r="D639" s="12"/>
      <c r="E639" s="7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</row>
    <row r="640" spans="1:16" hidden="1">
      <c r="A640" s="7"/>
      <c r="B640" s="1"/>
      <c r="C640" s="11"/>
      <c r="D640" s="12"/>
      <c r="E640" s="7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</row>
    <row r="641" spans="1:16" hidden="1">
      <c r="A641" s="7"/>
      <c r="B641" s="1"/>
      <c r="C641" s="11"/>
      <c r="D641" s="12"/>
      <c r="E641" s="7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</row>
    <row r="642" spans="1:16" hidden="1">
      <c r="A642" s="7"/>
      <c r="B642" s="1"/>
      <c r="C642" s="11"/>
      <c r="D642" s="12"/>
      <c r="E642" s="7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</row>
    <row r="643" spans="1:16" hidden="1">
      <c r="A643" s="7"/>
      <c r="B643" s="1"/>
      <c r="C643" s="11"/>
      <c r="D643" s="12"/>
      <c r="E643" s="7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</row>
    <row r="644" spans="1:16" hidden="1">
      <c r="A644" s="7"/>
      <c r="B644" s="1"/>
      <c r="C644" s="11"/>
      <c r="D644" s="12"/>
      <c r="E644" s="7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</row>
    <row r="645" spans="1:16" hidden="1">
      <c r="A645" s="7"/>
      <c r="B645" s="1"/>
      <c r="C645" s="11"/>
      <c r="D645" s="12"/>
      <c r="E645" s="7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</row>
    <row r="646" spans="1:16" hidden="1">
      <c r="A646" s="7"/>
      <c r="B646" s="1"/>
      <c r="C646" s="11"/>
      <c r="D646" s="12"/>
      <c r="E646" s="7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</row>
    <row r="647" spans="1:16" hidden="1">
      <c r="A647" s="7"/>
      <c r="B647" s="1"/>
      <c r="C647" s="11"/>
      <c r="D647" s="12"/>
      <c r="E647" s="7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</row>
    <row r="648" spans="1:16" hidden="1">
      <c r="A648" s="7"/>
      <c r="B648" s="1"/>
      <c r="C648" s="11"/>
      <c r="D648" s="12"/>
      <c r="E648" s="7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</row>
    <row r="649" spans="1:16" hidden="1">
      <c r="A649" s="7"/>
      <c r="B649" s="1"/>
      <c r="C649" s="11"/>
      <c r="D649" s="12"/>
      <c r="E649" s="7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</row>
    <row r="650" spans="1:16" hidden="1">
      <c r="A650" s="7"/>
      <c r="B650" s="1"/>
      <c r="C650" s="11"/>
      <c r="D650" s="12"/>
      <c r="E650" s="7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</row>
    <row r="651" spans="1:16" hidden="1">
      <c r="A651" s="7"/>
      <c r="B651" s="1"/>
      <c r="C651" s="11"/>
      <c r="D651" s="12"/>
      <c r="E651" s="7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</row>
    <row r="652" spans="1:16" hidden="1">
      <c r="A652" s="7"/>
      <c r="B652" s="1"/>
      <c r="C652" s="11"/>
      <c r="D652" s="12"/>
      <c r="E652" s="7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</row>
    <row r="653" spans="1:16" hidden="1">
      <c r="A653" s="7"/>
      <c r="B653" s="1"/>
      <c r="C653" s="11"/>
      <c r="D653" s="12"/>
      <c r="E653" s="7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</row>
    <row r="654" spans="1:16" hidden="1">
      <c r="A654" s="7"/>
      <c r="B654" s="1"/>
      <c r="C654" s="11"/>
      <c r="D654" s="12"/>
      <c r="E654" s="7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</row>
    <row r="655" spans="1:16" hidden="1">
      <c r="A655" s="7"/>
      <c r="B655" s="1"/>
      <c r="C655" s="11"/>
      <c r="D655" s="12"/>
      <c r="E655" s="7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</row>
    <row r="656" spans="1:16" hidden="1">
      <c r="A656" s="7"/>
      <c r="B656" s="1"/>
      <c r="C656" s="11"/>
      <c r="D656" s="12"/>
      <c r="E656" s="7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</row>
    <row r="657" spans="1:16" hidden="1">
      <c r="A657" s="7"/>
      <c r="B657" s="1"/>
      <c r="C657" s="11"/>
      <c r="D657" s="12"/>
      <c r="E657" s="7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</row>
    <row r="658" spans="1:16" hidden="1">
      <c r="A658" s="7"/>
      <c r="B658" s="1"/>
      <c r="C658" s="11"/>
      <c r="D658" s="12"/>
      <c r="E658" s="7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</row>
    <row r="659" spans="1:16" hidden="1">
      <c r="A659" s="7"/>
      <c r="B659" s="1"/>
      <c r="C659" s="11"/>
      <c r="D659" s="12"/>
      <c r="E659" s="7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</row>
    <row r="660" spans="1:16" hidden="1">
      <c r="A660" s="7"/>
      <c r="B660" s="1"/>
      <c r="C660" s="11"/>
      <c r="D660" s="12"/>
      <c r="E660" s="7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</row>
    <row r="661" spans="1:16" hidden="1">
      <c r="A661" s="7"/>
      <c r="B661" s="1"/>
      <c r="C661" s="11"/>
      <c r="D661" s="12"/>
      <c r="E661" s="7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</row>
    <row r="662" spans="1:16" hidden="1">
      <c r="A662" s="7"/>
      <c r="B662" s="1"/>
      <c r="C662" s="11"/>
      <c r="D662" s="12"/>
      <c r="E662" s="7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</row>
    <row r="663" spans="1:16" hidden="1">
      <c r="A663" s="7"/>
      <c r="B663" s="1"/>
      <c r="C663" s="11"/>
      <c r="D663" s="12"/>
      <c r="E663" s="7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</row>
    <row r="664" spans="1:16" hidden="1">
      <c r="A664" s="7"/>
      <c r="B664" s="1"/>
      <c r="C664" s="11"/>
      <c r="D664" s="12"/>
      <c r="E664" s="7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</row>
    <row r="665" spans="1:16" hidden="1">
      <c r="A665" s="7"/>
      <c r="B665" s="1"/>
      <c r="C665" s="11"/>
      <c r="D665" s="12"/>
      <c r="E665" s="7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</row>
    <row r="666" spans="1:16" hidden="1">
      <c r="A666" s="7"/>
      <c r="B666" s="1"/>
      <c r="C666" s="11"/>
      <c r="D666" s="12"/>
      <c r="E666" s="7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</row>
    <row r="667" spans="1:16" hidden="1">
      <c r="A667" s="7"/>
      <c r="B667" s="1"/>
      <c r="C667" s="11"/>
      <c r="D667" s="12"/>
      <c r="E667" s="7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</row>
    <row r="668" spans="1:16" hidden="1">
      <c r="A668" s="7"/>
      <c r="B668" s="1"/>
      <c r="C668" s="11"/>
      <c r="D668" s="12"/>
      <c r="E668" s="7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</row>
    <row r="669" spans="1:16" hidden="1">
      <c r="A669" s="7"/>
      <c r="B669" s="1"/>
      <c r="C669" s="11"/>
      <c r="D669" s="12"/>
      <c r="E669" s="7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</row>
    <row r="670" spans="1:16" hidden="1">
      <c r="A670" s="7"/>
      <c r="B670" s="1"/>
      <c r="C670" s="11"/>
      <c r="D670" s="12"/>
      <c r="E670" s="7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</row>
    <row r="671" spans="1:16" hidden="1">
      <c r="A671" s="7"/>
      <c r="B671" s="1"/>
      <c r="C671" s="11"/>
      <c r="D671" s="12"/>
      <c r="E671" s="7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</row>
    <row r="672" spans="1:16" hidden="1">
      <c r="A672" s="7"/>
      <c r="B672" s="1"/>
      <c r="C672" s="11"/>
      <c r="D672" s="12"/>
      <c r="E672" s="7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</row>
    <row r="673" spans="1:16" hidden="1">
      <c r="A673" s="7"/>
      <c r="B673" s="1"/>
      <c r="C673" s="11"/>
      <c r="D673" s="12"/>
      <c r="E673" s="7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</row>
    <row r="674" spans="1:16" hidden="1">
      <c r="A674" s="7"/>
      <c r="B674" s="1"/>
      <c r="C674" s="11"/>
      <c r="D674" s="12"/>
      <c r="E674" s="7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</row>
    <row r="675" spans="1:16" hidden="1">
      <c r="A675" s="7"/>
      <c r="B675" s="1"/>
      <c r="C675" s="11"/>
      <c r="D675" s="12"/>
      <c r="E675" s="7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</row>
    <row r="676" spans="1:16" hidden="1">
      <c r="A676" s="7"/>
      <c r="B676" s="1"/>
      <c r="C676" s="11"/>
      <c r="D676" s="12"/>
      <c r="E676" s="7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</row>
    <row r="677" spans="1:16" hidden="1">
      <c r="A677" s="7"/>
      <c r="B677" s="1"/>
      <c r="C677" s="11"/>
      <c r="D677" s="12"/>
      <c r="E677" s="7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</row>
    <row r="678" spans="1:16" hidden="1">
      <c r="A678" s="7"/>
      <c r="B678" s="1"/>
      <c r="C678" s="11"/>
      <c r="D678" s="12"/>
      <c r="E678" s="7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</row>
    <row r="679" spans="1:16" hidden="1">
      <c r="A679" s="7"/>
      <c r="B679" s="1"/>
      <c r="C679" s="11"/>
      <c r="D679" s="12"/>
      <c r="E679" s="7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</row>
    <row r="680" spans="1:16" hidden="1">
      <c r="A680" s="7"/>
      <c r="B680" s="1"/>
      <c r="C680" s="11"/>
      <c r="D680" s="12"/>
      <c r="E680" s="7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</row>
    <row r="681" spans="1:16" hidden="1">
      <c r="A681" s="7"/>
      <c r="B681" s="1"/>
      <c r="C681" s="11"/>
      <c r="D681" s="12"/>
      <c r="E681" s="7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</row>
    <row r="682" spans="1:16" hidden="1">
      <c r="A682" s="7"/>
      <c r="B682" s="1"/>
      <c r="C682" s="11"/>
      <c r="D682" s="12"/>
      <c r="E682" s="7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</row>
    <row r="683" spans="1:16" hidden="1">
      <c r="A683" s="7"/>
      <c r="B683" s="1"/>
      <c r="C683" s="11"/>
      <c r="D683" s="12"/>
      <c r="E683" s="7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</row>
    <row r="684" spans="1:16" hidden="1">
      <c r="A684" s="7"/>
      <c r="B684" s="1"/>
      <c r="C684" s="11"/>
      <c r="D684" s="12"/>
      <c r="E684" s="7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</row>
    <row r="685" spans="1:16" hidden="1">
      <c r="A685" s="7"/>
      <c r="B685" s="1"/>
      <c r="C685" s="11"/>
      <c r="D685" s="12"/>
      <c r="E685" s="7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</row>
    <row r="686" spans="1:16" hidden="1">
      <c r="A686" s="7"/>
      <c r="B686" s="1"/>
      <c r="C686" s="11"/>
      <c r="D686" s="12"/>
      <c r="E686" s="7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</row>
    <row r="687" spans="1:16" hidden="1">
      <c r="A687" s="7"/>
      <c r="B687" s="1"/>
      <c r="C687" s="11"/>
      <c r="D687" s="12"/>
      <c r="E687" s="7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</row>
    <row r="688" spans="1:16" hidden="1">
      <c r="A688" s="7"/>
      <c r="B688" s="1"/>
      <c r="C688" s="11"/>
      <c r="D688" s="12"/>
      <c r="E688" s="7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</row>
    <row r="689" spans="1:16" hidden="1">
      <c r="A689" s="7"/>
      <c r="B689" s="1"/>
      <c r="C689" s="11"/>
      <c r="D689" s="12"/>
      <c r="E689" s="7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</row>
    <row r="690" spans="1:16" hidden="1">
      <c r="A690" s="7"/>
      <c r="B690" s="1"/>
      <c r="C690" s="11"/>
      <c r="D690" s="12"/>
      <c r="E690" s="7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</row>
    <row r="691" spans="1:16" hidden="1">
      <c r="A691" s="7"/>
      <c r="B691" s="1"/>
      <c r="C691" s="11"/>
      <c r="D691" s="12"/>
      <c r="E691" s="7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</row>
    <row r="692" spans="1:16" hidden="1">
      <c r="A692" s="7"/>
      <c r="B692" s="1"/>
      <c r="C692" s="11"/>
      <c r="D692" s="12"/>
      <c r="E692" s="7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</row>
    <row r="693" spans="1:16" hidden="1">
      <c r="A693" s="7"/>
      <c r="B693" s="1"/>
      <c r="C693" s="11"/>
      <c r="D693" s="12"/>
      <c r="E693" s="7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</row>
    <row r="694" spans="1:16" hidden="1">
      <c r="A694" s="7"/>
      <c r="B694" s="1"/>
      <c r="C694" s="11"/>
      <c r="D694" s="12"/>
      <c r="E694" s="7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</row>
    <row r="695" spans="1:16" hidden="1">
      <c r="A695" s="7"/>
      <c r="B695" s="1"/>
      <c r="C695" s="11"/>
      <c r="D695" s="12"/>
      <c r="E695" s="7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</row>
    <row r="696" spans="1:16" hidden="1">
      <c r="A696" s="7"/>
      <c r="B696" s="1"/>
      <c r="C696" s="11"/>
      <c r="D696" s="12"/>
      <c r="E696" s="7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</row>
    <row r="697" spans="1:16" hidden="1">
      <c r="A697" s="7"/>
      <c r="B697" s="1"/>
      <c r="C697" s="11"/>
      <c r="D697" s="12"/>
      <c r="E697" s="7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</row>
    <row r="698" spans="1:16" hidden="1">
      <c r="A698" s="7"/>
      <c r="B698" s="1"/>
      <c r="C698" s="11"/>
      <c r="D698" s="12"/>
      <c r="E698" s="7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</row>
    <row r="699" spans="1:16" hidden="1">
      <c r="A699" s="7"/>
      <c r="B699" s="1"/>
      <c r="C699" s="11"/>
      <c r="D699" s="12"/>
      <c r="E699" s="7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</row>
    <row r="700" spans="1:16" hidden="1">
      <c r="A700" s="7"/>
      <c r="B700" s="1"/>
      <c r="C700" s="11"/>
      <c r="D700" s="12"/>
      <c r="E700" s="7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</row>
    <row r="701" spans="1:16" hidden="1">
      <c r="A701" s="7"/>
      <c r="B701" s="1"/>
      <c r="C701" s="11"/>
      <c r="D701" s="12"/>
      <c r="E701" s="7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</row>
    <row r="702" spans="1:16" hidden="1">
      <c r="A702" s="7"/>
      <c r="B702" s="1"/>
      <c r="C702" s="11"/>
      <c r="D702" s="12"/>
      <c r="E702" s="7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</row>
    <row r="703" spans="1:16" hidden="1">
      <c r="A703" s="7"/>
      <c r="B703" s="1"/>
      <c r="C703" s="11"/>
      <c r="D703" s="12"/>
      <c r="E703" s="7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</row>
    <row r="704" spans="1:16" hidden="1">
      <c r="A704" s="7"/>
      <c r="B704" s="2"/>
      <c r="C704" s="11"/>
      <c r="D704" s="12"/>
      <c r="E704" s="7"/>
      <c r="F704" s="11"/>
      <c r="G704" s="11"/>
      <c r="H704" s="13"/>
      <c r="I704" s="6"/>
      <c r="J704" s="6"/>
      <c r="K704" s="6"/>
      <c r="L704" s="6"/>
      <c r="M704" s="6"/>
      <c r="N704" s="6"/>
      <c r="O704" s="6"/>
      <c r="P704" s="6"/>
    </row>
    <row r="705"/>
    <row r="706"/>
    <row r="707"/>
    <row r="708"/>
    <row r="709"/>
    <row r="710"/>
  </sheetData>
  <sheetProtection selectLockedCells="1"/>
  <mergeCells count="10">
    <mergeCell ref="P7:P8"/>
    <mergeCell ref="L7:L8"/>
    <mergeCell ref="E7:E8"/>
    <mergeCell ref="F7:F8"/>
    <mergeCell ref="B7:B8"/>
    <mergeCell ref="A7:A8"/>
    <mergeCell ref="C7:C8"/>
    <mergeCell ref="D7:D8"/>
    <mergeCell ref="H7:H8"/>
    <mergeCell ref="G7:G8"/>
  </mergeCells>
  <conditionalFormatting sqref="G9:G258">
    <cfRule type="containsText" dxfId="5" priority="1" operator="containsText" text="ناجح">
      <formula>NOT(ISERROR(SEARCH("ناجح",G9)))</formula>
    </cfRule>
    <cfRule type="containsText" dxfId="4" priority="2" operator="containsText" text="دور ثان">
      <formula>NOT(ISERROR(SEARCH("دور ثان",G9)))</formula>
    </cfRule>
    <cfRule type="containsText" dxfId="3" priority="3" operator="containsText" text="دون المستوى">
      <formula>NOT(ISERROR(SEARCH("دون المستوى",G9)))</formula>
    </cfRule>
  </conditionalFormatting>
  <pageMargins left="0.39370078740157483" right="0.39370078740157483" top="0.19685039370078741" bottom="0.19685039370078741" header="0.31496062992125984" footer="0.31496062992125984"/>
  <pageSetup paperSize="8" pageOrder="overThenDown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0">
    <tabColor rgb="FF00B0F0"/>
  </sheetPr>
  <dimension ref="A1:S711"/>
  <sheetViews>
    <sheetView showGridLines="0" rightToLeft="1" tabSelected="1" zoomScaleNormal="100" workbookViewId="0">
      <pane xSplit="3" ySplit="8" topLeftCell="D9" activePane="bottomRight" state="frozen"/>
      <selection pane="topRight"/>
      <selection pane="bottomLeft"/>
      <selection pane="bottomRight" activeCell="D5" sqref="D5"/>
    </sheetView>
  </sheetViews>
  <sheetFormatPr baseColWidth="10" defaultColWidth="9" defaultRowHeight="15.75" zeroHeight="1"/>
  <cols>
    <col min="1" max="1" width="4" style="15" customWidth="1"/>
    <col min="2" max="2" width="19.85546875" style="15" customWidth="1"/>
    <col min="3" max="6" width="5" style="15" customWidth="1"/>
    <col min="7" max="7" width="5" style="15" hidden="1" customWidth="1"/>
    <col min="8" max="8" width="5" style="15" customWidth="1"/>
    <col min="9" max="9" width="5" style="14" customWidth="1"/>
    <col min="10" max="10" width="4.28515625" style="14" hidden="1" customWidth="1"/>
    <col min="11" max="16384" width="9" style="15"/>
  </cols>
  <sheetData>
    <row r="1" spans="1:19" ht="16.5" thickBot="1">
      <c r="N1" s="15" t="s">
        <v>6</v>
      </c>
      <c r="O1" s="15" t="s">
        <v>5</v>
      </c>
      <c r="P1" s="15" t="s">
        <v>7</v>
      </c>
      <c r="Q1" s="15" t="s">
        <v>15</v>
      </c>
      <c r="R1" s="15" t="s">
        <v>16</v>
      </c>
      <c r="S1" s="15" t="s">
        <v>17</v>
      </c>
    </row>
    <row r="2" spans="1:19" ht="16.5" thickBot="1">
      <c r="D2" s="42" t="s">
        <v>17</v>
      </c>
      <c r="E2" s="43"/>
      <c r="F2" s="44"/>
      <c r="N2" s="41" t="s">
        <v>271</v>
      </c>
      <c r="O2" s="41" t="s">
        <v>270</v>
      </c>
    </row>
    <row r="3" spans="1:19"/>
    <row r="4" spans="1:19" ht="16.5" thickBot="1"/>
    <row r="5" spans="1:19" ht="16.5" thickBot="1">
      <c r="D5" s="47" t="s">
        <v>270</v>
      </c>
      <c r="E5" s="46" t="s">
        <v>272</v>
      </c>
      <c r="F5" s="45">
        <v>0.65</v>
      </c>
    </row>
    <row r="6" spans="1:19"/>
    <row r="7" spans="1:19" ht="16.5" thickBot="1"/>
    <row r="8" spans="1:19" ht="71.25" customHeight="1">
      <c r="A8" s="23" t="s">
        <v>10</v>
      </c>
      <c r="B8" s="24" t="s">
        <v>0</v>
      </c>
      <c r="C8" s="25" t="s">
        <v>20</v>
      </c>
      <c r="D8" s="25" t="s">
        <v>1</v>
      </c>
      <c r="E8" s="26" t="s">
        <v>2</v>
      </c>
      <c r="F8" s="26" t="s">
        <v>3</v>
      </c>
      <c r="G8" s="25"/>
      <c r="H8" s="27" t="s">
        <v>14</v>
      </c>
      <c r="I8" s="22" t="str">
        <f>D2</f>
        <v xml:space="preserve">التربية الدينية </v>
      </c>
      <c r="J8" s="28" t="s">
        <v>11</v>
      </c>
    </row>
    <row r="9" spans="1:19" ht="21" customHeight="1">
      <c r="A9" s="17">
        <f ca="1">IF($C9="","",MAX($A$8:$A8)+1)</f>
        <v>1</v>
      </c>
      <c r="B9" s="3" t="str">
        <f ca="1">IF($C9="","",INDEX(' شيت اخر العام'!$B:$B,MATCH($C9,' شيت اخر العام'!$C:$C,0)))</f>
        <v>sp1</v>
      </c>
      <c r="C9" s="3">
        <f t="array" aca="1" ref="C9" ca="1">IFERROR(INDEX(Seats,SMALL(IF(IF($D$5="أقل",Matiere/60&lt;65%,Matiere/60&gt;=65%),ROW(INDIRECT("1:"&amp;ROWS(Seats)))),ROW($A1))),"")</f>
        <v>100</v>
      </c>
      <c r="D9" s="3" t="str">
        <f ca="1">IF($C9="","",INDEX(' شيت اخر العام'!$D:$D,MATCH($C9,' شيت اخر العام'!$C:$C,0)))</f>
        <v>1/1</v>
      </c>
      <c r="E9" s="3" t="str">
        <f ca="1">IF($C9="","",INDEX(' شيت اخر العام'!$E:$E,MATCH($C9,' شيت اخر العام'!$C:$C,0)))</f>
        <v>ذكر</v>
      </c>
      <c r="F9" s="3" t="str">
        <f ca="1">IF($C9="","",INDEX(' شيت اخر العام'!$F:$F,MATCH($C9,' شيت اخر العام'!$C:$C,0)))</f>
        <v>مسلم</v>
      </c>
      <c r="G9" s="3"/>
      <c r="H9" s="3" t="str">
        <f ca="1">IF($C9="","",INDEX(' شيت اخر العام'!$H:$H,MATCH($C9,' شيت اخر العام'!$C:$C,0)))</f>
        <v xml:space="preserve">منقول </v>
      </c>
      <c r="I9" s="3">
        <f ca="1">IF($C9="","",INDEX(OFFSET(' شيت اخر العام'!$H:$H,,MATCH($D$2,' شيت اخر العام'!$I$7:$Z$7,0)),MATCH($C9,' شيت اخر العام'!$C:$C,0)))</f>
        <v>39</v>
      </c>
      <c r="J9" s="16"/>
    </row>
    <row r="10" spans="1:19" ht="21" customHeight="1">
      <c r="A10" s="17">
        <f ca="1">IF($C10="","",MAX($A$8:$A9)+1)</f>
        <v>2</v>
      </c>
      <c r="B10" s="3" t="str">
        <f ca="1">IF($C10="","",INDEX(' شيت اخر العام'!$B:$B,MATCH($C10,' شيت اخر العام'!$C:$C,0)))</f>
        <v>sp2</v>
      </c>
      <c r="C10" s="3">
        <f t="array" aca="1" ref="C10" ca="1">IFERROR(INDEX(Seats,SMALL(IF(IF($D$5="أقل",Matiere/60&lt;65%,Matiere/60&gt;=65%),ROW(INDIRECT("1:"&amp;ROWS(Seats)))),ROW($A2))),"")</f>
        <v>101</v>
      </c>
      <c r="D10" s="3" t="str">
        <f ca="1">IF($C10="","",INDEX(' شيت اخر العام'!$D:$D,MATCH($C10,' شيت اخر العام'!$C:$C,0)))</f>
        <v>1/1</v>
      </c>
      <c r="E10" s="3" t="str">
        <f ca="1">IF($C10="","",INDEX(' شيت اخر العام'!$E:$E,MATCH($C10,' شيت اخر العام'!$C:$C,0)))</f>
        <v>ذكر</v>
      </c>
      <c r="F10" s="3" t="str">
        <f ca="1">IF($C10="","",INDEX(' شيت اخر العام'!$F:$F,MATCH($C10,' شيت اخر العام'!$C:$C,0)))</f>
        <v>مسلم</v>
      </c>
      <c r="G10" s="9"/>
      <c r="H10" s="3" t="str">
        <f ca="1">IF($C10="","",INDEX(' شيت اخر العام'!$H:$H,MATCH($C10,' شيت اخر العام'!$C:$C,0)))</f>
        <v xml:space="preserve">منقول </v>
      </c>
      <c r="I10" s="3">
        <f ca="1">IF($C10="","",INDEX(OFFSET(' شيت اخر العام'!$H:$H,,MATCH($D$2,' شيت اخر العام'!$I$7:$Z$7,0)),MATCH($C10,' شيت اخر العام'!$C:$C,0)))</f>
        <v>60</v>
      </c>
      <c r="J10" s="16"/>
    </row>
    <row r="11" spans="1:19" ht="21" customHeight="1">
      <c r="A11" s="17">
        <f ca="1">IF($C11="","",MAX($A$8:$A10)+1)</f>
        <v>3</v>
      </c>
      <c r="B11" s="3" t="str">
        <f ca="1">IF($C11="","",INDEX(' شيت اخر العام'!$B:$B,MATCH($C11,' شيت اخر العام'!$C:$C,0)))</f>
        <v>sp3</v>
      </c>
      <c r="C11" s="3">
        <f t="array" aca="1" ref="C11" ca="1">IFERROR(INDEX(Seats,SMALL(IF(IF($D$5="أقل",Matiere/60&lt;65%,Matiere/60&gt;=65%),ROW(INDIRECT("1:"&amp;ROWS(Seats)))),ROW($A3))),"")</f>
        <v>102</v>
      </c>
      <c r="D11" s="3" t="str">
        <f ca="1">IF($C11="","",INDEX(' شيت اخر العام'!$D:$D,MATCH($C11,' شيت اخر العام'!$C:$C,0)))</f>
        <v>1/1</v>
      </c>
      <c r="E11" s="3" t="str">
        <f ca="1">IF($C11="","",INDEX(' شيت اخر العام'!$E:$E,MATCH($C11,' شيت اخر العام'!$C:$C,0)))</f>
        <v>ذكر</v>
      </c>
      <c r="F11" s="3" t="str">
        <f ca="1">IF($C11="","",INDEX(' شيت اخر العام'!$F:$F,MATCH($C11,' شيت اخر العام'!$C:$C,0)))</f>
        <v>مسلم</v>
      </c>
      <c r="G11" s="9"/>
      <c r="H11" s="3" t="str">
        <f ca="1">IF($C11="","",INDEX(' شيت اخر العام'!$H:$H,MATCH($C11,' شيت اخر العام'!$C:$C,0)))</f>
        <v xml:space="preserve">منقول </v>
      </c>
      <c r="I11" s="3">
        <f ca="1">IF($C11="","",INDEX(OFFSET(' شيت اخر العام'!$H:$H,,MATCH($D$2,' شيت اخر العام'!$I$7:$Z$7,0)),MATCH($C11,' شيت اخر العام'!$C:$C,0)))</f>
        <v>60</v>
      </c>
      <c r="J11" s="16"/>
    </row>
    <row r="12" spans="1:19" ht="21" customHeight="1">
      <c r="A12" s="17">
        <f ca="1">IF($C12="","",MAX($A$8:$A11)+1)</f>
        <v>4</v>
      </c>
      <c r="B12" s="3" t="str">
        <f ca="1">IF($C12="","",INDEX(' شيت اخر العام'!$B:$B,MATCH($C12,' شيت اخر العام'!$C:$C,0)))</f>
        <v>sp4</v>
      </c>
      <c r="C12" s="3">
        <f t="array" aca="1" ref="C12" ca="1">IFERROR(INDEX(Seats,SMALL(IF(IF($D$5="أقل",Matiere/60&lt;65%,Matiere/60&gt;=65%),ROW(INDIRECT("1:"&amp;ROWS(Seats)))),ROW($A4))),"")</f>
        <v>103</v>
      </c>
      <c r="D12" s="3" t="str">
        <f ca="1">IF($C12="","",INDEX(' شيت اخر العام'!$D:$D,MATCH($C12,' شيت اخر العام'!$C:$C,0)))</f>
        <v>1/1</v>
      </c>
      <c r="E12" s="3" t="str">
        <f ca="1">IF($C12="","",INDEX(' شيت اخر العام'!$E:$E,MATCH($C12,' شيت اخر العام'!$C:$C,0)))</f>
        <v>ذكر</v>
      </c>
      <c r="F12" s="3" t="str">
        <f ca="1">IF($C12="","",INDEX(' شيت اخر العام'!$F:$F,MATCH($C12,' شيت اخر العام'!$C:$C,0)))</f>
        <v>مسيحى</v>
      </c>
      <c r="G12" s="9"/>
      <c r="H12" s="3" t="str">
        <f ca="1">IF($C12="","",INDEX(' شيت اخر العام'!$H:$H,MATCH($C12,' شيت اخر العام'!$C:$C,0)))</f>
        <v xml:space="preserve">منقول </v>
      </c>
      <c r="I12" s="3">
        <f ca="1">IF($C12="","",INDEX(OFFSET(' شيت اخر العام'!$H:$H,,MATCH($D$2,' شيت اخر العام'!$I$7:$Z$7,0)),MATCH($C12,' شيت اخر العام'!$C:$C,0)))</f>
        <v>60</v>
      </c>
      <c r="J12" s="16"/>
    </row>
    <row r="13" spans="1:19" ht="21" customHeight="1">
      <c r="A13" s="17">
        <f ca="1">IF($C13="","",MAX($A$8:$A12)+1)</f>
        <v>5</v>
      </c>
      <c r="B13" s="3" t="str">
        <f ca="1">IF($C13="","",INDEX(' شيت اخر العام'!$B:$B,MATCH($C13,' شيت اخر العام'!$C:$C,0)))</f>
        <v>sp6</v>
      </c>
      <c r="C13" s="3">
        <f t="array" aca="1" ref="C13" ca="1">IFERROR(INDEX(Seats,SMALL(IF(IF($D$5="أقل",Matiere/60&lt;65%,Matiere/60&gt;=65%),ROW(INDIRECT("1:"&amp;ROWS(Seats)))),ROW($A5))),"")</f>
        <v>105</v>
      </c>
      <c r="D13" s="3" t="str">
        <f ca="1">IF($C13="","",INDEX(' شيت اخر العام'!$D:$D,MATCH($C13,' شيت اخر العام'!$C:$C,0)))</f>
        <v>1/1</v>
      </c>
      <c r="E13" s="3" t="str">
        <f ca="1">IF($C13="","",INDEX(' شيت اخر العام'!$E:$E,MATCH($C13,' شيت اخر العام'!$C:$C,0)))</f>
        <v>ذكر</v>
      </c>
      <c r="F13" s="3" t="str">
        <f ca="1">IF($C13="","",INDEX(' شيت اخر العام'!$F:$F,MATCH($C13,' شيت اخر العام'!$C:$C,0)))</f>
        <v>مسلم</v>
      </c>
      <c r="G13" s="9"/>
      <c r="H13" s="3" t="str">
        <f ca="1">IF($C13="","",INDEX(' شيت اخر العام'!$H:$H,MATCH($C13,' شيت اخر العام'!$C:$C,0)))</f>
        <v xml:space="preserve">منقول </v>
      </c>
      <c r="I13" s="3">
        <f ca="1">IF($C13="","",INDEX(OFFSET(' شيت اخر العام'!$H:$H,,MATCH($D$2,' شيت اخر العام'!$I$7:$Z$7,0)),MATCH($C13,' شيت اخر العام'!$C:$C,0)))</f>
        <v>39</v>
      </c>
      <c r="J13" s="16"/>
    </row>
    <row r="14" spans="1:19" ht="21" customHeight="1">
      <c r="A14" s="17">
        <f ca="1">IF($C14="","",MAX($A$8:$A13)+1)</f>
        <v>6</v>
      </c>
      <c r="B14" s="3" t="str">
        <f ca="1">IF($C14="","",INDEX(' شيت اخر العام'!$B:$B,MATCH($C14,' شيت اخر العام'!$C:$C,0)))</f>
        <v>sp7</v>
      </c>
      <c r="C14" s="3">
        <f t="array" aca="1" ref="C14" ca="1">IFERROR(INDEX(Seats,SMALL(IF(IF($D$5="أقل",Matiere/60&lt;65%,Matiere/60&gt;=65%),ROW(INDIRECT("1:"&amp;ROWS(Seats)))),ROW($A6))),"")</f>
        <v>106</v>
      </c>
      <c r="D14" s="3" t="str">
        <f ca="1">IF($C14="","",INDEX(' شيت اخر العام'!$D:$D,MATCH($C14,' شيت اخر العام'!$C:$C,0)))</f>
        <v>1/1</v>
      </c>
      <c r="E14" s="3" t="str">
        <f ca="1">IF($C14="","",INDEX(' شيت اخر العام'!$E:$E,MATCH($C14,' شيت اخر العام'!$C:$C,0)))</f>
        <v>ذكر</v>
      </c>
      <c r="F14" s="3" t="str">
        <f ca="1">IF($C14="","",INDEX(' شيت اخر العام'!$F:$F,MATCH($C14,' شيت اخر العام'!$C:$C,0)))</f>
        <v>مسلم</v>
      </c>
      <c r="G14" s="9"/>
      <c r="H14" s="3" t="str">
        <f ca="1">IF($C14="","",INDEX(' شيت اخر العام'!$H:$H,MATCH($C14,' شيت اخر العام'!$C:$C,0)))</f>
        <v xml:space="preserve">منقول </v>
      </c>
      <c r="I14" s="3">
        <f ca="1">IF($C14="","",INDEX(OFFSET(' شيت اخر العام'!$H:$H,,MATCH($D$2,' شيت اخر العام'!$I$7:$Z$7,0)),MATCH($C14,' شيت اخر العام'!$C:$C,0)))</f>
        <v>60</v>
      </c>
      <c r="J14" s="16"/>
    </row>
    <row r="15" spans="1:19" ht="21" customHeight="1">
      <c r="A15" s="17">
        <f ca="1">IF($C15="","",MAX($A$8:$A14)+1)</f>
        <v>7</v>
      </c>
      <c r="B15" s="3" t="str">
        <f ca="1">IF($C15="","",INDEX(' شيت اخر العام'!$B:$B,MATCH($C15,' شيت اخر العام'!$C:$C,0)))</f>
        <v>sp8</v>
      </c>
      <c r="C15" s="3">
        <f t="array" aca="1" ref="C15" ca="1">IFERROR(INDEX(Seats,SMALL(IF(IF($D$5="أقل",Matiere/60&lt;65%,Matiere/60&gt;=65%),ROW(INDIRECT("1:"&amp;ROWS(Seats)))),ROW($A7))),"")</f>
        <v>107</v>
      </c>
      <c r="D15" s="3" t="str">
        <f ca="1">IF($C15="","",INDEX(' شيت اخر العام'!$D:$D,MATCH($C15,' شيت اخر العام'!$C:$C,0)))</f>
        <v>1/1</v>
      </c>
      <c r="E15" s="3" t="str">
        <f ca="1">IF($C15="","",INDEX(' شيت اخر العام'!$E:$E,MATCH($C15,' شيت اخر العام'!$C:$C,0)))</f>
        <v>ذكر</v>
      </c>
      <c r="F15" s="3" t="str">
        <f ca="1">IF($C15="","",INDEX(' شيت اخر العام'!$F:$F,MATCH($C15,' شيت اخر العام'!$C:$C,0)))</f>
        <v>مسلم</v>
      </c>
      <c r="G15" s="9"/>
      <c r="H15" s="3" t="str">
        <f ca="1">IF($C15="","",INDEX(' شيت اخر العام'!$H:$H,MATCH($C15,' شيت اخر العام'!$C:$C,0)))</f>
        <v xml:space="preserve">منقول </v>
      </c>
      <c r="I15" s="3">
        <f ca="1">IF($C15="","",INDEX(OFFSET(' شيت اخر العام'!$H:$H,,MATCH($D$2,' شيت اخر العام'!$I$7:$Z$7,0)),MATCH($C15,' شيت اخر العام'!$C:$C,0)))</f>
        <v>60</v>
      </c>
      <c r="J15" s="16"/>
    </row>
    <row r="16" spans="1:19" ht="21" customHeight="1">
      <c r="A16" s="17">
        <f ca="1">IF($C16="","",MAX($A$8:$A15)+1)</f>
        <v>8</v>
      </c>
      <c r="B16" s="3" t="str">
        <f ca="1">IF($C16="","",INDEX(' شيت اخر العام'!$B:$B,MATCH($C16,' شيت اخر العام'!$C:$C,0)))</f>
        <v>sp9</v>
      </c>
      <c r="C16" s="3">
        <f t="array" aca="1" ref="C16" ca="1">IFERROR(INDEX(Seats,SMALL(IF(IF($D$5="أقل",Matiere/60&lt;65%,Matiere/60&gt;=65%),ROW(INDIRECT("1:"&amp;ROWS(Seats)))),ROW($A8))),"")</f>
        <v>108</v>
      </c>
      <c r="D16" s="3" t="str">
        <f ca="1">IF($C16="","",INDEX(' شيت اخر العام'!$D:$D,MATCH($C16,' شيت اخر العام'!$C:$C,0)))</f>
        <v>1/1</v>
      </c>
      <c r="E16" s="3" t="str">
        <f ca="1">IF($C16="","",INDEX(' شيت اخر العام'!$E:$E,MATCH($C16,' شيت اخر العام'!$C:$C,0)))</f>
        <v>ذكر</v>
      </c>
      <c r="F16" s="3" t="str">
        <f ca="1">IF($C16="","",INDEX(' شيت اخر العام'!$F:$F,MATCH($C16,' شيت اخر العام'!$C:$C,0)))</f>
        <v>مسلم</v>
      </c>
      <c r="G16" s="9"/>
      <c r="H16" s="3" t="str">
        <f ca="1">IF($C16="","",INDEX(' شيت اخر العام'!$H:$H,MATCH($C16,' شيت اخر العام'!$C:$C,0)))</f>
        <v xml:space="preserve">منقول </v>
      </c>
      <c r="I16" s="3">
        <f ca="1">IF($C16="","",INDEX(OFFSET(' شيت اخر العام'!$H:$H,,MATCH($D$2,' شيت اخر العام'!$I$7:$Z$7,0)),MATCH($C16,' شيت اخر العام'!$C:$C,0)))</f>
        <v>60</v>
      </c>
      <c r="J16" s="16"/>
    </row>
    <row r="17" spans="1:10" ht="21" customHeight="1">
      <c r="A17" s="17">
        <f ca="1">IF($C17="","",MAX($A$8:$A16)+1)</f>
        <v>9</v>
      </c>
      <c r="B17" s="3" t="str">
        <f ca="1">IF($C17="","",INDEX(' شيت اخر العام'!$B:$B,MATCH($C17,' شيت اخر العام'!$C:$C,0)))</f>
        <v>sp11</v>
      </c>
      <c r="C17" s="3">
        <f t="array" aca="1" ref="C17" ca="1">IFERROR(INDEX(Seats,SMALL(IF(IF($D$5="أقل",Matiere/60&lt;65%,Matiere/60&gt;=65%),ROW(INDIRECT("1:"&amp;ROWS(Seats)))),ROW($A9))),"")</f>
        <v>110</v>
      </c>
      <c r="D17" s="3" t="str">
        <f ca="1">IF($C17="","",INDEX(' شيت اخر العام'!$D:$D,MATCH($C17,' شيت اخر العام'!$C:$C,0)))</f>
        <v>1/1</v>
      </c>
      <c r="E17" s="3" t="str">
        <f ca="1">IF($C17="","",INDEX(' شيت اخر العام'!$E:$E,MATCH($C17,' شيت اخر العام'!$C:$C,0)))</f>
        <v>ذكر</v>
      </c>
      <c r="F17" s="3" t="str">
        <f ca="1">IF($C17="","",INDEX(' شيت اخر العام'!$F:$F,MATCH($C17,' شيت اخر العام'!$C:$C,0)))</f>
        <v>مسلم</v>
      </c>
      <c r="G17" s="9"/>
      <c r="H17" s="3" t="str">
        <f ca="1">IF($C17="","",INDEX(' شيت اخر العام'!$H:$H,MATCH($C17,' شيت اخر العام'!$C:$C,0)))</f>
        <v xml:space="preserve">منقول </v>
      </c>
      <c r="I17" s="3">
        <f ca="1">IF($C17="","",INDEX(OFFSET(' شيت اخر العام'!$H:$H,,MATCH($D$2,' شيت اخر العام'!$I$7:$Z$7,0)),MATCH($C17,' شيت اخر العام'!$C:$C,0)))</f>
        <v>39</v>
      </c>
      <c r="J17" s="16"/>
    </row>
    <row r="18" spans="1:10" ht="21" customHeight="1">
      <c r="A18" s="17">
        <f ca="1">IF($C18="","",MAX($A$8:$A17)+1)</f>
        <v>10</v>
      </c>
      <c r="B18" s="3" t="str">
        <f ca="1">IF($C18="","",INDEX(' شيت اخر العام'!$B:$B,MATCH($C18,' شيت اخر العام'!$C:$C,0)))</f>
        <v>sp12</v>
      </c>
      <c r="C18" s="3">
        <f t="array" aca="1" ref="C18" ca="1">IFERROR(INDEX(Seats,SMALL(IF(IF($D$5="أقل",Matiere/60&lt;65%,Matiere/60&gt;=65%),ROW(INDIRECT("1:"&amp;ROWS(Seats)))),ROW($A10))),"")</f>
        <v>111</v>
      </c>
      <c r="D18" s="3" t="str">
        <f ca="1">IF($C18="","",INDEX(' شيت اخر العام'!$D:$D,MATCH($C18,' شيت اخر العام'!$C:$C,0)))</f>
        <v>1/1</v>
      </c>
      <c r="E18" s="3" t="str">
        <f ca="1">IF($C18="","",INDEX(' شيت اخر العام'!$E:$E,MATCH($C18,' شيت اخر العام'!$C:$C,0)))</f>
        <v>ذكر</v>
      </c>
      <c r="F18" s="3" t="str">
        <f ca="1">IF($C18="","",INDEX(' شيت اخر العام'!$F:$F,MATCH($C18,' شيت اخر العام'!$C:$C,0)))</f>
        <v>مسلم</v>
      </c>
      <c r="G18" s="9"/>
      <c r="H18" s="3" t="str">
        <f ca="1">IF($C18="","",INDEX(' شيت اخر العام'!$H:$H,MATCH($C18,' شيت اخر العام'!$C:$C,0)))</f>
        <v xml:space="preserve">منقول </v>
      </c>
      <c r="I18" s="3">
        <f ca="1">IF($C18="","",INDEX(OFFSET(' شيت اخر العام'!$H:$H,,MATCH($D$2,' شيت اخر العام'!$I$7:$Z$7,0)),MATCH($C18,' شيت اخر العام'!$C:$C,0)))</f>
        <v>60</v>
      </c>
      <c r="J18" s="16"/>
    </row>
    <row r="19" spans="1:10" ht="21" customHeight="1">
      <c r="A19" s="17">
        <f ca="1">IF($C19="","",MAX($A$8:$A18)+1)</f>
        <v>11</v>
      </c>
      <c r="B19" s="3" t="str">
        <f ca="1">IF($C19="","",INDEX(' شيت اخر العام'!$B:$B,MATCH($C19,' شيت اخر العام'!$C:$C,0)))</f>
        <v>sp13</v>
      </c>
      <c r="C19" s="3">
        <f t="array" aca="1" ref="C19" ca="1">IFERROR(INDEX(Seats,SMALL(IF(IF($D$5="أقل",Matiere/60&lt;65%,Matiere/60&gt;=65%),ROW(INDIRECT("1:"&amp;ROWS(Seats)))),ROW($A11))),"")</f>
        <v>112</v>
      </c>
      <c r="D19" s="3" t="str">
        <f ca="1">IF($C19="","",INDEX(' شيت اخر العام'!$D:$D,MATCH($C19,' شيت اخر العام'!$C:$C,0)))</f>
        <v>1/1</v>
      </c>
      <c r="E19" s="3" t="str">
        <f ca="1">IF($C19="","",INDEX(' شيت اخر العام'!$E:$E,MATCH($C19,' شيت اخر العام'!$C:$C,0)))</f>
        <v>ذكر</v>
      </c>
      <c r="F19" s="3" t="str">
        <f ca="1">IF($C19="","",INDEX(' شيت اخر العام'!$F:$F,MATCH($C19,' شيت اخر العام'!$C:$C,0)))</f>
        <v>مسلم</v>
      </c>
      <c r="G19" s="9"/>
      <c r="H19" s="3" t="str">
        <f ca="1">IF($C19="","",INDEX(' شيت اخر العام'!$H:$H,MATCH($C19,' شيت اخر العام'!$C:$C,0)))</f>
        <v xml:space="preserve">منقول </v>
      </c>
      <c r="I19" s="3">
        <f ca="1">IF($C19="","",INDEX(OFFSET(' شيت اخر العام'!$H:$H,,MATCH($D$2,' شيت اخر العام'!$I$7:$Z$7,0)),MATCH($C19,' شيت اخر العام'!$C:$C,0)))</f>
        <v>60</v>
      </c>
      <c r="J19" s="16"/>
    </row>
    <row r="20" spans="1:10" ht="21" customHeight="1">
      <c r="A20" s="17">
        <f ca="1">IF($C20="","",MAX($A$8:$A19)+1)</f>
        <v>12</v>
      </c>
      <c r="B20" s="3" t="str">
        <f ca="1">IF($C20="","",INDEX(' شيت اخر العام'!$B:$B,MATCH($C20,' شيت اخر العام'!$C:$C,0)))</f>
        <v>sp14</v>
      </c>
      <c r="C20" s="3">
        <f t="array" aca="1" ref="C20" ca="1">IFERROR(INDEX(Seats,SMALL(IF(IF($D$5="أقل",Matiere/60&lt;65%,Matiere/60&gt;=65%),ROW(INDIRECT("1:"&amp;ROWS(Seats)))),ROW($A12))),"")</f>
        <v>113</v>
      </c>
      <c r="D20" s="3" t="str">
        <f ca="1">IF($C20="","",INDEX(' شيت اخر العام'!$D:$D,MATCH($C20,' شيت اخر العام'!$C:$C,0)))</f>
        <v>1/1</v>
      </c>
      <c r="E20" s="3" t="str">
        <f ca="1">IF($C20="","",INDEX(' شيت اخر العام'!$E:$E,MATCH($C20,' شيت اخر العام'!$C:$C,0)))</f>
        <v>ذكر</v>
      </c>
      <c r="F20" s="3" t="str">
        <f ca="1">IF($C20="","",INDEX(' شيت اخر العام'!$F:$F,MATCH($C20,' شيت اخر العام'!$C:$C,0)))</f>
        <v>مسلم</v>
      </c>
      <c r="G20" s="9"/>
      <c r="H20" s="3" t="str">
        <f ca="1">IF($C20="","",INDEX(' شيت اخر العام'!$H:$H,MATCH($C20,' شيت اخر العام'!$C:$C,0)))</f>
        <v xml:space="preserve">منقول </v>
      </c>
      <c r="I20" s="3">
        <f ca="1">IF($C20="","",INDEX(OFFSET(' شيت اخر العام'!$H:$H,,MATCH($D$2,' شيت اخر العام'!$I$7:$Z$7,0)),MATCH($C20,' شيت اخر العام'!$C:$C,0)))</f>
        <v>60</v>
      </c>
      <c r="J20" s="16"/>
    </row>
    <row r="21" spans="1:10" ht="21" customHeight="1">
      <c r="A21" s="17">
        <f ca="1">IF($C21="","",MAX($A$8:$A20)+1)</f>
        <v>13</v>
      </c>
      <c r="B21" s="3" t="str">
        <f ca="1">IF($C21="","",INDEX(' شيت اخر العام'!$B:$B,MATCH($C21,' شيت اخر العام'!$C:$C,0)))</f>
        <v>sp16</v>
      </c>
      <c r="C21" s="3">
        <f t="array" aca="1" ref="C21" ca="1">IFERROR(INDEX(Seats,SMALL(IF(IF($D$5="أقل",Matiere/60&lt;65%,Matiere/60&gt;=65%),ROW(INDIRECT("1:"&amp;ROWS(Seats)))),ROW($A13))),"")</f>
        <v>115</v>
      </c>
      <c r="D21" s="3" t="str">
        <f ca="1">IF($C21="","",INDEX(' شيت اخر العام'!$D:$D,MATCH($C21,' شيت اخر العام'!$C:$C,0)))</f>
        <v>1/1</v>
      </c>
      <c r="E21" s="3" t="str">
        <f ca="1">IF($C21="","",INDEX(' شيت اخر العام'!$E:$E,MATCH($C21,' شيت اخر العام'!$C:$C,0)))</f>
        <v>ذكر</v>
      </c>
      <c r="F21" s="3" t="str">
        <f ca="1">IF($C21="","",INDEX(' شيت اخر العام'!$F:$F,MATCH($C21,' شيت اخر العام'!$C:$C,0)))</f>
        <v>مسلم</v>
      </c>
      <c r="G21" s="9"/>
      <c r="H21" s="3" t="str">
        <f ca="1">IF($C21="","",INDEX(' شيت اخر العام'!$H:$H,MATCH($C21,' شيت اخر العام'!$C:$C,0)))</f>
        <v xml:space="preserve">منقول </v>
      </c>
      <c r="I21" s="3">
        <f ca="1">IF($C21="","",INDEX(OFFSET(' شيت اخر العام'!$H:$H,,MATCH($D$2,' شيت اخر العام'!$I$7:$Z$7,0)),MATCH($C21,' شيت اخر العام'!$C:$C,0)))</f>
        <v>39</v>
      </c>
      <c r="J21" s="16"/>
    </row>
    <row r="22" spans="1:10" ht="21" customHeight="1">
      <c r="A22" s="17">
        <f ca="1">IF($C22="","",MAX($A$8:$A21)+1)</f>
        <v>14</v>
      </c>
      <c r="B22" s="3" t="str">
        <f ca="1">IF($C22="","",INDEX(' شيت اخر العام'!$B:$B,MATCH($C22,' شيت اخر العام'!$C:$C,0)))</f>
        <v>sp17</v>
      </c>
      <c r="C22" s="3">
        <f t="array" aca="1" ref="C22" ca="1">IFERROR(INDEX(Seats,SMALL(IF(IF($D$5="أقل",Matiere/60&lt;65%,Matiere/60&gt;=65%),ROW(INDIRECT("1:"&amp;ROWS(Seats)))),ROW($A14))),"")</f>
        <v>116</v>
      </c>
      <c r="D22" s="3" t="str">
        <f ca="1">IF($C22="","",INDEX(' شيت اخر العام'!$D:$D,MATCH($C22,' شيت اخر العام'!$C:$C,0)))</f>
        <v>1/1</v>
      </c>
      <c r="E22" s="3" t="str">
        <f ca="1">IF($C22="","",INDEX(' شيت اخر العام'!$E:$E,MATCH($C22,' شيت اخر العام'!$C:$C,0)))</f>
        <v>ذكر</v>
      </c>
      <c r="F22" s="3" t="str">
        <f ca="1">IF($C22="","",INDEX(' شيت اخر العام'!$F:$F,MATCH($C22,' شيت اخر العام'!$C:$C,0)))</f>
        <v>مسلم</v>
      </c>
      <c r="G22" s="9"/>
      <c r="H22" s="3" t="str">
        <f ca="1">IF($C22="","",INDEX(' شيت اخر العام'!$H:$H,MATCH($C22,' شيت اخر العام'!$C:$C,0)))</f>
        <v xml:space="preserve">منقول </v>
      </c>
      <c r="I22" s="3">
        <f ca="1">IF($C22="","",INDEX(OFFSET(' شيت اخر العام'!$H:$H,,MATCH($D$2,' شيت اخر العام'!$I$7:$Z$7,0)),MATCH($C22,' شيت اخر العام'!$C:$C,0)))</f>
        <v>60</v>
      </c>
      <c r="J22" s="16"/>
    </row>
    <row r="23" spans="1:10" ht="21" customHeight="1">
      <c r="A23" s="17">
        <f ca="1">IF($C23="","",MAX($A$8:$A22)+1)</f>
        <v>15</v>
      </c>
      <c r="B23" s="3" t="str">
        <f ca="1">IF($C23="","",INDEX(' شيت اخر العام'!$B:$B,MATCH($C23,' شيت اخر العام'!$C:$C,0)))</f>
        <v>sp18</v>
      </c>
      <c r="C23" s="3">
        <f t="array" aca="1" ref="C23" ca="1">IFERROR(INDEX(Seats,SMALL(IF(IF($D$5="أقل",Matiere/60&lt;65%,Matiere/60&gt;=65%),ROW(INDIRECT("1:"&amp;ROWS(Seats)))),ROW($A15))),"")</f>
        <v>117</v>
      </c>
      <c r="D23" s="3" t="str">
        <f ca="1">IF($C23="","",INDEX(' شيت اخر العام'!$D:$D,MATCH($C23,' شيت اخر العام'!$C:$C,0)))</f>
        <v>1/1</v>
      </c>
      <c r="E23" s="3" t="str">
        <f ca="1">IF($C23="","",INDEX(' شيت اخر العام'!$E:$E,MATCH($C23,' شيت اخر العام'!$C:$C,0)))</f>
        <v>ذكر</v>
      </c>
      <c r="F23" s="3" t="str">
        <f ca="1">IF($C23="","",INDEX(' شيت اخر العام'!$F:$F,MATCH($C23,' شيت اخر العام'!$C:$C,0)))</f>
        <v>مسلم</v>
      </c>
      <c r="G23" s="9"/>
      <c r="H23" s="3" t="str">
        <f ca="1">IF($C23="","",INDEX(' شيت اخر العام'!$H:$H,MATCH($C23,' شيت اخر العام'!$C:$C,0)))</f>
        <v xml:space="preserve">منقول </v>
      </c>
      <c r="I23" s="3">
        <f ca="1">IF($C23="","",INDEX(OFFSET(' شيت اخر العام'!$H:$H,,MATCH($D$2,' شيت اخر العام'!$I$7:$Z$7,0)),MATCH($C23,' شيت اخر العام'!$C:$C,0)))</f>
        <v>60</v>
      </c>
      <c r="J23" s="16"/>
    </row>
    <row r="24" spans="1:10" ht="21" customHeight="1">
      <c r="A24" s="17">
        <f ca="1">IF($C24="","",MAX($A$8:$A23)+1)</f>
        <v>16</v>
      </c>
      <c r="B24" s="3" t="str">
        <f ca="1">IF($C24="","",INDEX(' شيت اخر العام'!$B:$B,MATCH($C24,' شيت اخر العام'!$C:$C,0)))</f>
        <v>sp19</v>
      </c>
      <c r="C24" s="3">
        <f t="array" aca="1" ref="C24" ca="1">IFERROR(INDEX(Seats,SMALL(IF(IF($D$5="أقل",Matiere/60&lt;65%,Matiere/60&gt;=65%),ROW(INDIRECT("1:"&amp;ROWS(Seats)))),ROW($A16))),"")</f>
        <v>118</v>
      </c>
      <c r="D24" s="3" t="str">
        <f ca="1">IF($C24="","",INDEX(' شيت اخر العام'!$D:$D,MATCH($C24,' شيت اخر العام'!$C:$C,0)))</f>
        <v>1/1</v>
      </c>
      <c r="E24" s="3" t="str">
        <f ca="1">IF($C24="","",INDEX(' شيت اخر العام'!$E:$E,MATCH($C24,' شيت اخر العام'!$C:$C,0)))</f>
        <v>ذكر</v>
      </c>
      <c r="F24" s="3" t="str">
        <f ca="1">IF($C24="","",INDEX(' شيت اخر العام'!$F:$F,MATCH($C24,' شيت اخر العام'!$C:$C,0)))</f>
        <v>مسلم</v>
      </c>
      <c r="G24" s="9"/>
      <c r="H24" s="3" t="str">
        <f ca="1">IF($C24="","",INDEX(' شيت اخر العام'!$H:$H,MATCH($C24,' شيت اخر العام'!$C:$C,0)))</f>
        <v xml:space="preserve">منقول </v>
      </c>
      <c r="I24" s="3">
        <f ca="1">IF($C24="","",INDEX(OFFSET(' شيت اخر العام'!$H:$H,,MATCH($D$2,' شيت اخر العام'!$I$7:$Z$7,0)),MATCH($C24,' شيت اخر العام'!$C:$C,0)))</f>
        <v>60</v>
      </c>
      <c r="J24" s="16"/>
    </row>
    <row r="25" spans="1:10" ht="21" customHeight="1">
      <c r="A25" s="17">
        <f ca="1">IF($C25="","",MAX($A$8:$A24)+1)</f>
        <v>17</v>
      </c>
      <c r="B25" s="3" t="str">
        <f ca="1">IF($C25="","",INDEX(' شيت اخر العام'!$B:$B,MATCH($C25,' شيت اخر العام'!$C:$C,0)))</f>
        <v>sp21</v>
      </c>
      <c r="C25" s="3">
        <f t="array" aca="1" ref="C25" ca="1">IFERROR(INDEX(Seats,SMALL(IF(IF($D$5="أقل",Matiere/60&lt;65%,Matiere/60&gt;=65%),ROW(INDIRECT("1:"&amp;ROWS(Seats)))),ROW($A17))),"")</f>
        <v>120</v>
      </c>
      <c r="D25" s="3" t="str">
        <f ca="1">IF($C25="","",INDEX(' شيت اخر العام'!$D:$D,MATCH($C25,' شيت اخر العام'!$C:$C,0)))</f>
        <v>1/1</v>
      </c>
      <c r="E25" s="3" t="str">
        <f ca="1">IF($C25="","",INDEX(' شيت اخر العام'!$E:$E,MATCH($C25,' شيت اخر العام'!$C:$C,0)))</f>
        <v>ذكر</v>
      </c>
      <c r="F25" s="3" t="str">
        <f ca="1">IF($C25="","",INDEX(' شيت اخر العام'!$F:$F,MATCH($C25,' شيت اخر العام'!$C:$C,0)))</f>
        <v>مسلم</v>
      </c>
      <c r="G25" s="9"/>
      <c r="H25" s="3" t="str">
        <f ca="1">IF($C25="","",INDEX(' شيت اخر العام'!$H:$H,MATCH($C25,' شيت اخر العام'!$C:$C,0)))</f>
        <v xml:space="preserve">منقول </v>
      </c>
      <c r="I25" s="3">
        <f ca="1">IF($C25="","",INDEX(OFFSET(' شيت اخر العام'!$H:$H,,MATCH($D$2,' شيت اخر العام'!$I$7:$Z$7,0)),MATCH($C25,' شيت اخر العام'!$C:$C,0)))</f>
        <v>39</v>
      </c>
      <c r="J25" s="16"/>
    </row>
    <row r="26" spans="1:10" ht="21" customHeight="1">
      <c r="A26" s="17">
        <f ca="1">IF($C26="","",MAX($A$8:$A25)+1)</f>
        <v>18</v>
      </c>
      <c r="B26" s="3" t="str">
        <f ca="1">IF($C26="","",INDEX(' شيت اخر العام'!$B:$B,MATCH($C26,' شيت اخر العام'!$C:$C,0)))</f>
        <v>sp22</v>
      </c>
      <c r="C26" s="3">
        <f t="array" aca="1" ref="C26" ca="1">IFERROR(INDEX(Seats,SMALL(IF(IF($D$5="أقل",Matiere/60&lt;65%,Matiere/60&gt;=65%),ROW(INDIRECT("1:"&amp;ROWS(Seats)))),ROW($A18))),"")</f>
        <v>121</v>
      </c>
      <c r="D26" s="3" t="str">
        <f ca="1">IF($C26="","",INDEX(' شيت اخر العام'!$D:$D,MATCH($C26,' شيت اخر العام'!$C:$C,0)))</f>
        <v>1/1</v>
      </c>
      <c r="E26" s="3" t="str">
        <f ca="1">IF($C26="","",INDEX(' شيت اخر العام'!$E:$E,MATCH($C26,' شيت اخر العام'!$C:$C,0)))</f>
        <v>ذكر</v>
      </c>
      <c r="F26" s="3" t="str">
        <f ca="1">IF($C26="","",INDEX(' شيت اخر العام'!$F:$F,MATCH($C26,' شيت اخر العام'!$C:$C,0)))</f>
        <v>مسلم</v>
      </c>
      <c r="G26" s="9"/>
      <c r="H26" s="3" t="str">
        <f ca="1">IF($C26="","",INDEX(' شيت اخر العام'!$H:$H,MATCH($C26,' شيت اخر العام'!$C:$C,0)))</f>
        <v xml:space="preserve">منقول </v>
      </c>
      <c r="I26" s="3">
        <f ca="1">IF($C26="","",INDEX(OFFSET(' شيت اخر العام'!$H:$H,,MATCH($D$2,' شيت اخر العام'!$I$7:$Z$7,0)),MATCH($C26,' شيت اخر العام'!$C:$C,0)))</f>
        <v>60</v>
      </c>
      <c r="J26" s="16"/>
    </row>
    <row r="27" spans="1:10" ht="21" customHeight="1">
      <c r="A27" s="17">
        <f ca="1">IF($C27="","",MAX($A$8:$A26)+1)</f>
        <v>19</v>
      </c>
      <c r="B27" s="3" t="str">
        <f ca="1">IF($C27="","",INDEX(' شيت اخر العام'!$B:$B,MATCH($C27,' شيت اخر العام'!$C:$C,0)))</f>
        <v>sp23</v>
      </c>
      <c r="C27" s="3">
        <f t="array" aca="1" ref="C27" ca="1">IFERROR(INDEX(Seats,SMALL(IF(IF($D$5="أقل",Matiere/60&lt;65%,Matiere/60&gt;=65%),ROW(INDIRECT("1:"&amp;ROWS(Seats)))),ROW($A19))),"")</f>
        <v>122</v>
      </c>
      <c r="D27" s="3" t="str">
        <f ca="1">IF($C27="","",INDEX(' شيت اخر العام'!$D:$D,MATCH($C27,' شيت اخر العام'!$C:$C,0)))</f>
        <v>1/1</v>
      </c>
      <c r="E27" s="3" t="str">
        <f ca="1">IF($C27="","",INDEX(' شيت اخر العام'!$E:$E,MATCH($C27,' شيت اخر العام'!$C:$C,0)))</f>
        <v>ذكر</v>
      </c>
      <c r="F27" s="3" t="str">
        <f ca="1">IF($C27="","",INDEX(' شيت اخر العام'!$F:$F,MATCH($C27,' شيت اخر العام'!$C:$C,0)))</f>
        <v>مسلم</v>
      </c>
      <c r="G27" s="9"/>
      <c r="H27" s="3" t="str">
        <f ca="1">IF($C27="","",INDEX(' شيت اخر العام'!$H:$H,MATCH($C27,' شيت اخر العام'!$C:$C,0)))</f>
        <v xml:space="preserve">منقول </v>
      </c>
      <c r="I27" s="3">
        <f ca="1">IF($C27="","",INDEX(OFFSET(' شيت اخر العام'!$H:$H,,MATCH($D$2,' شيت اخر العام'!$I$7:$Z$7,0)),MATCH($C27,' شيت اخر العام'!$C:$C,0)))</f>
        <v>60</v>
      </c>
      <c r="J27" s="16"/>
    </row>
    <row r="28" spans="1:10" ht="21" customHeight="1">
      <c r="A28" s="17">
        <f ca="1">IF($C28="","",MAX($A$8:$A27)+1)</f>
        <v>20</v>
      </c>
      <c r="B28" s="3" t="str">
        <f ca="1">IF($C28="","",INDEX(' شيت اخر العام'!$B:$B,MATCH($C28,' شيت اخر العام'!$C:$C,0)))</f>
        <v>sp24</v>
      </c>
      <c r="C28" s="3">
        <f t="array" aca="1" ref="C28" ca="1">IFERROR(INDEX(Seats,SMALL(IF(IF($D$5="أقل",Matiere/60&lt;65%,Matiere/60&gt;=65%),ROW(INDIRECT("1:"&amp;ROWS(Seats)))),ROW($A20))),"")</f>
        <v>123</v>
      </c>
      <c r="D28" s="3" t="str">
        <f ca="1">IF($C28="","",INDEX(' شيت اخر العام'!$D:$D,MATCH($C28,' شيت اخر العام'!$C:$C,0)))</f>
        <v>1/1</v>
      </c>
      <c r="E28" s="3" t="str">
        <f ca="1">IF($C28="","",INDEX(' شيت اخر العام'!$E:$E,MATCH($C28,' شيت اخر العام'!$C:$C,0)))</f>
        <v>ذكر</v>
      </c>
      <c r="F28" s="3" t="str">
        <f ca="1">IF($C28="","",INDEX(' شيت اخر العام'!$F:$F,MATCH($C28,' شيت اخر العام'!$C:$C,0)))</f>
        <v>مسلم</v>
      </c>
      <c r="G28" s="9"/>
      <c r="H28" s="3" t="str">
        <f ca="1">IF($C28="","",INDEX(' شيت اخر العام'!$H:$H,MATCH($C28,' شيت اخر العام'!$C:$C,0)))</f>
        <v xml:space="preserve">منقول </v>
      </c>
      <c r="I28" s="3">
        <f ca="1">IF($C28="","",INDEX(OFFSET(' شيت اخر العام'!$H:$H,,MATCH($D$2,' شيت اخر العام'!$I$7:$Z$7,0)),MATCH($C28,' شيت اخر العام'!$C:$C,0)))</f>
        <v>60</v>
      </c>
      <c r="J28" s="16"/>
    </row>
    <row r="29" spans="1:10" ht="21" customHeight="1">
      <c r="A29" s="17">
        <f ca="1">IF($C29="","",MAX($A$8:$A28)+1)</f>
        <v>21</v>
      </c>
      <c r="B29" s="3" t="str">
        <f ca="1">IF($C29="","",INDEX(' شيت اخر العام'!$B:$B,MATCH($C29,' شيت اخر العام'!$C:$C,0)))</f>
        <v>sp26</v>
      </c>
      <c r="C29" s="3">
        <f t="array" aca="1" ref="C29" ca="1">IFERROR(INDEX(Seats,SMALL(IF(IF($D$5="أقل",Matiere/60&lt;65%,Matiere/60&gt;=65%),ROW(INDIRECT("1:"&amp;ROWS(Seats)))),ROW($A21))),"")</f>
        <v>125</v>
      </c>
      <c r="D29" s="3" t="str">
        <f ca="1">IF($C29="","",INDEX(' شيت اخر العام'!$D:$D,MATCH($C29,' شيت اخر العام'!$C:$C,0)))</f>
        <v>1/1</v>
      </c>
      <c r="E29" s="3" t="str">
        <f ca="1">IF($C29="","",INDEX(' شيت اخر العام'!$E:$E,MATCH($C29,' شيت اخر العام'!$C:$C,0)))</f>
        <v>ذكر</v>
      </c>
      <c r="F29" s="3" t="str">
        <f ca="1">IF($C29="","",INDEX(' شيت اخر العام'!$F:$F,MATCH($C29,' شيت اخر العام'!$C:$C,0)))</f>
        <v>مسلم</v>
      </c>
      <c r="G29" s="9"/>
      <c r="H29" s="3" t="str">
        <f ca="1">IF($C29="","",INDEX(' شيت اخر العام'!$H:$H,MATCH($C29,' شيت اخر العام'!$C:$C,0)))</f>
        <v xml:space="preserve">منقول </v>
      </c>
      <c r="I29" s="3">
        <f ca="1">IF($C29="","",INDEX(OFFSET(' شيت اخر العام'!$H:$H,,MATCH($D$2,' شيت اخر العام'!$I$7:$Z$7,0)),MATCH($C29,' شيت اخر العام'!$C:$C,0)))</f>
        <v>39</v>
      </c>
      <c r="J29" s="16"/>
    </row>
    <row r="30" spans="1:10" ht="21" customHeight="1">
      <c r="A30" s="17">
        <f ca="1">IF($C30="","",MAX($A$8:$A29)+1)</f>
        <v>22</v>
      </c>
      <c r="B30" s="3" t="str">
        <f ca="1">IF($C30="","",INDEX(' شيت اخر العام'!$B:$B,MATCH($C30,' شيت اخر العام'!$C:$C,0)))</f>
        <v>sp27</v>
      </c>
      <c r="C30" s="3">
        <f t="array" aca="1" ref="C30" ca="1">IFERROR(INDEX(Seats,SMALL(IF(IF($D$5="أقل",Matiere/60&lt;65%,Matiere/60&gt;=65%),ROW(INDIRECT("1:"&amp;ROWS(Seats)))),ROW($A22))),"")</f>
        <v>126</v>
      </c>
      <c r="D30" s="3" t="str">
        <f ca="1">IF($C30="","",INDEX(' شيت اخر العام'!$D:$D,MATCH($C30,' شيت اخر العام'!$C:$C,0)))</f>
        <v>1/1</v>
      </c>
      <c r="E30" s="3" t="str">
        <f ca="1">IF($C30="","",INDEX(' شيت اخر العام'!$E:$E,MATCH($C30,' شيت اخر العام'!$C:$C,0)))</f>
        <v>ذكر</v>
      </c>
      <c r="F30" s="3" t="str">
        <f ca="1">IF($C30="","",INDEX(' شيت اخر العام'!$F:$F,MATCH($C30,' شيت اخر العام'!$C:$C,0)))</f>
        <v>مسلم</v>
      </c>
      <c r="G30" s="9"/>
      <c r="H30" s="3" t="str">
        <f ca="1">IF($C30="","",INDEX(' شيت اخر العام'!$H:$H,MATCH($C30,' شيت اخر العام'!$C:$C,0)))</f>
        <v xml:space="preserve">منقول </v>
      </c>
      <c r="I30" s="3">
        <f ca="1">IF($C30="","",INDEX(OFFSET(' شيت اخر العام'!$H:$H,,MATCH($D$2,' شيت اخر العام'!$I$7:$Z$7,0)),MATCH($C30,' شيت اخر العام'!$C:$C,0)))</f>
        <v>60</v>
      </c>
      <c r="J30" s="16"/>
    </row>
    <row r="31" spans="1:10" ht="21" customHeight="1">
      <c r="A31" s="17">
        <f ca="1">IF($C31="","",MAX($A$8:$A30)+1)</f>
        <v>23</v>
      </c>
      <c r="B31" s="3" t="str">
        <f ca="1">IF($C31="","",INDEX(' شيت اخر العام'!$B:$B,MATCH($C31,' شيت اخر العام'!$C:$C,0)))</f>
        <v>sp28</v>
      </c>
      <c r="C31" s="3">
        <f t="array" aca="1" ref="C31" ca="1">IFERROR(INDEX(Seats,SMALL(IF(IF($D$5="أقل",Matiere/60&lt;65%,Matiere/60&gt;=65%),ROW(INDIRECT("1:"&amp;ROWS(Seats)))),ROW($A23))),"")</f>
        <v>127</v>
      </c>
      <c r="D31" s="3" t="str">
        <f ca="1">IF($C31="","",INDEX(' شيت اخر العام'!$D:$D,MATCH($C31,' شيت اخر العام'!$C:$C,0)))</f>
        <v>1/1</v>
      </c>
      <c r="E31" s="3" t="str">
        <f ca="1">IF($C31="","",INDEX(' شيت اخر العام'!$E:$E,MATCH($C31,' شيت اخر العام'!$C:$C,0)))</f>
        <v>ذكر</v>
      </c>
      <c r="F31" s="3" t="str">
        <f ca="1">IF($C31="","",INDEX(' شيت اخر العام'!$F:$F,MATCH($C31,' شيت اخر العام'!$C:$C,0)))</f>
        <v>مسلم</v>
      </c>
      <c r="G31" s="9"/>
      <c r="H31" s="3" t="str">
        <f ca="1">IF($C31="","",INDEX(' شيت اخر العام'!$H:$H,MATCH($C31,' شيت اخر العام'!$C:$C,0)))</f>
        <v xml:space="preserve">منقول </v>
      </c>
      <c r="I31" s="3">
        <f ca="1">IF($C31="","",INDEX(OFFSET(' شيت اخر العام'!$H:$H,,MATCH($D$2,' شيت اخر العام'!$I$7:$Z$7,0)),MATCH($C31,' شيت اخر العام'!$C:$C,0)))</f>
        <v>60</v>
      </c>
      <c r="J31" s="16"/>
    </row>
    <row r="32" spans="1:10" ht="21" customHeight="1">
      <c r="A32" s="17">
        <f ca="1">IF($C32="","",MAX($A$8:$A31)+1)</f>
        <v>24</v>
      </c>
      <c r="B32" s="3" t="str">
        <f ca="1">IF($C32="","",INDEX(' شيت اخر العام'!$B:$B,MATCH($C32,' شيت اخر العام'!$C:$C,0)))</f>
        <v>sp29</v>
      </c>
      <c r="C32" s="3">
        <f t="array" aca="1" ref="C32" ca="1">IFERROR(INDEX(Seats,SMALL(IF(IF($D$5="أقل",Matiere/60&lt;65%,Matiere/60&gt;=65%),ROW(INDIRECT("1:"&amp;ROWS(Seats)))),ROW($A24))),"")</f>
        <v>128</v>
      </c>
      <c r="D32" s="3" t="str">
        <f ca="1">IF($C32="","",INDEX(' شيت اخر العام'!$D:$D,MATCH($C32,' شيت اخر العام'!$C:$C,0)))</f>
        <v>1/1</v>
      </c>
      <c r="E32" s="3" t="str">
        <f ca="1">IF($C32="","",INDEX(' شيت اخر العام'!$E:$E,MATCH($C32,' شيت اخر العام'!$C:$C,0)))</f>
        <v>ذكر</v>
      </c>
      <c r="F32" s="3" t="str">
        <f ca="1">IF($C32="","",INDEX(' شيت اخر العام'!$F:$F,MATCH($C32,' شيت اخر العام'!$C:$C,0)))</f>
        <v>مسلم</v>
      </c>
      <c r="G32" s="9"/>
      <c r="H32" s="3" t="str">
        <f ca="1">IF($C32="","",INDEX(' شيت اخر العام'!$H:$H,MATCH($C32,' شيت اخر العام'!$C:$C,0)))</f>
        <v xml:space="preserve">منقول </v>
      </c>
      <c r="I32" s="3">
        <f ca="1">IF($C32="","",INDEX(OFFSET(' شيت اخر العام'!$H:$H,,MATCH($D$2,' شيت اخر العام'!$I$7:$Z$7,0)),MATCH($C32,' شيت اخر العام'!$C:$C,0)))</f>
        <v>60</v>
      </c>
      <c r="J32" s="16"/>
    </row>
    <row r="33" spans="1:10" ht="21" customHeight="1">
      <c r="A33" s="17">
        <f ca="1">IF($C33="","",MAX($A$8:$A32)+1)</f>
        <v>25</v>
      </c>
      <c r="B33" s="3" t="str">
        <f ca="1">IF($C33="","",INDEX(' شيت اخر العام'!$B:$B,MATCH($C33,' شيت اخر العام'!$C:$C,0)))</f>
        <v>sp31</v>
      </c>
      <c r="C33" s="3">
        <f t="array" aca="1" ref="C33" ca="1">IFERROR(INDEX(Seats,SMALL(IF(IF($D$5="أقل",Matiere/60&lt;65%,Matiere/60&gt;=65%),ROW(INDIRECT("1:"&amp;ROWS(Seats)))),ROW($A25))),"")</f>
        <v>130</v>
      </c>
      <c r="D33" s="3" t="str">
        <f ca="1">IF($C33="","",INDEX(' شيت اخر العام'!$D:$D,MATCH($C33,' شيت اخر العام'!$C:$C,0)))</f>
        <v>1/1</v>
      </c>
      <c r="E33" s="3" t="str">
        <f ca="1">IF($C33="","",INDEX(' شيت اخر العام'!$E:$E,MATCH($C33,' شيت اخر العام'!$C:$C,0)))</f>
        <v>ذكر</v>
      </c>
      <c r="F33" s="3" t="str">
        <f ca="1">IF($C33="","",INDEX(' شيت اخر العام'!$F:$F,MATCH($C33,' شيت اخر العام'!$C:$C,0)))</f>
        <v>مسلم</v>
      </c>
      <c r="G33" s="9"/>
      <c r="H33" s="3" t="str">
        <f ca="1">IF($C33="","",INDEX(' شيت اخر العام'!$H:$H,MATCH($C33,' شيت اخر العام'!$C:$C,0)))</f>
        <v xml:space="preserve">منقول </v>
      </c>
      <c r="I33" s="3">
        <f ca="1">IF($C33="","",INDEX(OFFSET(' شيت اخر العام'!$H:$H,,MATCH($D$2,' شيت اخر العام'!$I$7:$Z$7,0)),MATCH($C33,' شيت اخر العام'!$C:$C,0)))</f>
        <v>39</v>
      </c>
      <c r="J33" s="16"/>
    </row>
    <row r="34" spans="1:10" ht="21" customHeight="1">
      <c r="A34" s="17">
        <f ca="1">IF($C34="","",MAX($A$8:$A33)+1)</f>
        <v>26</v>
      </c>
      <c r="B34" s="3" t="str">
        <f ca="1">IF($C34="","",INDEX(' شيت اخر العام'!$B:$B,MATCH($C34,' شيت اخر العام'!$C:$C,0)))</f>
        <v>sp32</v>
      </c>
      <c r="C34" s="3">
        <f t="array" aca="1" ref="C34" ca="1">IFERROR(INDEX(Seats,SMALL(IF(IF($D$5="أقل",Matiere/60&lt;65%,Matiere/60&gt;=65%),ROW(INDIRECT("1:"&amp;ROWS(Seats)))),ROW($A26))),"")</f>
        <v>131</v>
      </c>
      <c r="D34" s="3" t="str">
        <f ca="1">IF($C34="","",INDEX(' شيت اخر العام'!$D:$D,MATCH($C34,' شيت اخر العام'!$C:$C,0)))</f>
        <v>1/1</v>
      </c>
      <c r="E34" s="3" t="str">
        <f ca="1">IF($C34="","",INDEX(' شيت اخر العام'!$E:$E,MATCH($C34,' شيت اخر العام'!$C:$C,0)))</f>
        <v>ذكر</v>
      </c>
      <c r="F34" s="3" t="str">
        <f ca="1">IF($C34="","",INDEX(' شيت اخر العام'!$F:$F,MATCH($C34,' شيت اخر العام'!$C:$C,0)))</f>
        <v>مسلم</v>
      </c>
      <c r="G34" s="9"/>
      <c r="H34" s="3" t="str">
        <f ca="1">IF($C34="","",INDEX(' شيت اخر العام'!$H:$H,MATCH($C34,' شيت اخر العام'!$C:$C,0)))</f>
        <v xml:space="preserve">منقول </v>
      </c>
      <c r="I34" s="3">
        <f ca="1">IF($C34="","",INDEX(OFFSET(' شيت اخر العام'!$H:$H,,MATCH($D$2,' شيت اخر العام'!$I$7:$Z$7,0)),MATCH($C34,' شيت اخر العام'!$C:$C,0)))</f>
        <v>60</v>
      </c>
      <c r="J34" s="16"/>
    </row>
    <row r="35" spans="1:10" ht="21" customHeight="1">
      <c r="A35" s="17">
        <f ca="1">IF($C35="","",MAX($A$8:$A34)+1)</f>
        <v>27</v>
      </c>
      <c r="B35" s="3" t="str">
        <f ca="1">IF($C35="","",INDEX(' شيت اخر العام'!$B:$B,MATCH($C35,' شيت اخر العام'!$C:$C,0)))</f>
        <v>sp33</v>
      </c>
      <c r="C35" s="3">
        <f t="array" aca="1" ref="C35" ca="1">IFERROR(INDEX(Seats,SMALL(IF(IF($D$5="أقل",Matiere/60&lt;65%,Matiere/60&gt;=65%),ROW(INDIRECT("1:"&amp;ROWS(Seats)))),ROW($A27))),"")</f>
        <v>132</v>
      </c>
      <c r="D35" s="3" t="str">
        <f ca="1">IF($C35="","",INDEX(' شيت اخر العام'!$D:$D,MATCH($C35,' شيت اخر العام'!$C:$C,0)))</f>
        <v>1/1</v>
      </c>
      <c r="E35" s="3" t="str">
        <f ca="1">IF($C35="","",INDEX(' شيت اخر العام'!$E:$E,MATCH($C35,' شيت اخر العام'!$C:$C,0)))</f>
        <v>ذكر</v>
      </c>
      <c r="F35" s="3" t="str">
        <f ca="1">IF($C35="","",INDEX(' شيت اخر العام'!$F:$F,MATCH($C35,' شيت اخر العام'!$C:$C,0)))</f>
        <v>مسلم</v>
      </c>
      <c r="G35" s="9"/>
      <c r="H35" s="3" t="str">
        <f ca="1">IF($C35="","",INDEX(' شيت اخر العام'!$H:$H,MATCH($C35,' شيت اخر العام'!$C:$C,0)))</f>
        <v xml:space="preserve">منقول </v>
      </c>
      <c r="I35" s="3">
        <f ca="1">IF($C35="","",INDEX(OFFSET(' شيت اخر العام'!$H:$H,,MATCH($D$2,' شيت اخر العام'!$I$7:$Z$7,0)),MATCH($C35,' شيت اخر العام'!$C:$C,0)))</f>
        <v>60</v>
      </c>
      <c r="J35" s="16"/>
    </row>
    <row r="36" spans="1:10" ht="21" customHeight="1">
      <c r="A36" s="17">
        <f ca="1">IF($C36="","",MAX($A$8:$A35)+1)</f>
        <v>28</v>
      </c>
      <c r="B36" s="3" t="str">
        <f ca="1">IF($C36="","",INDEX(' شيت اخر العام'!$B:$B,MATCH($C36,' شيت اخر العام'!$C:$C,0)))</f>
        <v>sp34</v>
      </c>
      <c r="C36" s="3">
        <f t="array" aca="1" ref="C36" ca="1">IFERROR(INDEX(Seats,SMALL(IF(IF($D$5="أقل",Matiere/60&lt;65%,Matiere/60&gt;=65%),ROW(INDIRECT("1:"&amp;ROWS(Seats)))),ROW($A28))),"")</f>
        <v>133</v>
      </c>
      <c r="D36" s="3" t="str">
        <f ca="1">IF($C36="","",INDEX(' شيت اخر العام'!$D:$D,MATCH($C36,' شيت اخر العام'!$C:$C,0)))</f>
        <v>1/1</v>
      </c>
      <c r="E36" s="3" t="str">
        <f ca="1">IF($C36="","",INDEX(' شيت اخر العام'!$E:$E,MATCH($C36,' شيت اخر العام'!$C:$C,0)))</f>
        <v>ذكر</v>
      </c>
      <c r="F36" s="3" t="str">
        <f ca="1">IF($C36="","",INDEX(' شيت اخر العام'!$F:$F,MATCH($C36,' شيت اخر العام'!$C:$C,0)))</f>
        <v>مسلم</v>
      </c>
      <c r="G36" s="9"/>
      <c r="H36" s="3" t="str">
        <f ca="1">IF($C36="","",INDEX(' شيت اخر العام'!$H:$H,MATCH($C36,' شيت اخر العام'!$C:$C,0)))</f>
        <v xml:space="preserve">منقول </v>
      </c>
      <c r="I36" s="3">
        <f ca="1">IF($C36="","",INDEX(OFFSET(' شيت اخر العام'!$H:$H,,MATCH($D$2,' شيت اخر العام'!$I$7:$Z$7,0)),MATCH($C36,' شيت اخر العام'!$C:$C,0)))</f>
        <v>60</v>
      </c>
      <c r="J36" s="16"/>
    </row>
    <row r="37" spans="1:10" ht="21" customHeight="1">
      <c r="A37" s="17">
        <f ca="1">IF($C37="","",MAX($A$8:$A36)+1)</f>
        <v>29</v>
      </c>
      <c r="B37" s="3" t="str">
        <f ca="1">IF($C37="","",INDEX(' شيت اخر العام'!$B:$B,MATCH($C37,' شيت اخر العام'!$C:$C,0)))</f>
        <v>sp36</v>
      </c>
      <c r="C37" s="3">
        <f t="array" aca="1" ref="C37" ca="1">IFERROR(INDEX(Seats,SMALL(IF(IF($D$5="أقل",Matiere/60&lt;65%,Matiere/60&gt;=65%),ROW(INDIRECT("1:"&amp;ROWS(Seats)))),ROW($A29))),"")</f>
        <v>135</v>
      </c>
      <c r="D37" s="3" t="str">
        <f ca="1">IF($C37="","",INDEX(' شيت اخر العام'!$D:$D,MATCH($C37,' شيت اخر العام'!$C:$C,0)))</f>
        <v>1/1</v>
      </c>
      <c r="E37" s="3" t="str">
        <f ca="1">IF($C37="","",INDEX(' شيت اخر العام'!$E:$E,MATCH($C37,' شيت اخر العام'!$C:$C,0)))</f>
        <v>ذكر</v>
      </c>
      <c r="F37" s="3" t="str">
        <f ca="1">IF($C37="","",INDEX(' شيت اخر العام'!$F:$F,MATCH($C37,' شيت اخر العام'!$C:$C,0)))</f>
        <v>مسلم</v>
      </c>
      <c r="G37" s="9"/>
      <c r="H37" s="3" t="str">
        <f ca="1">IF($C37="","",INDEX(' شيت اخر العام'!$H:$H,MATCH($C37,' شيت اخر العام'!$C:$C,0)))</f>
        <v xml:space="preserve">منقول </v>
      </c>
      <c r="I37" s="3">
        <f ca="1">IF($C37="","",INDEX(OFFSET(' شيت اخر العام'!$H:$H,,MATCH($D$2,' شيت اخر العام'!$I$7:$Z$7,0)),MATCH($C37,' شيت اخر العام'!$C:$C,0)))</f>
        <v>39</v>
      </c>
      <c r="J37" s="16"/>
    </row>
    <row r="38" spans="1:10" ht="21" customHeight="1">
      <c r="A38" s="17">
        <f ca="1">IF($C38="","",MAX($A$8:$A37)+1)</f>
        <v>30</v>
      </c>
      <c r="B38" s="3" t="str">
        <f ca="1">IF($C38="","",INDEX(' شيت اخر العام'!$B:$B,MATCH($C38,' شيت اخر العام'!$C:$C,0)))</f>
        <v>sp37</v>
      </c>
      <c r="C38" s="3">
        <f t="array" aca="1" ref="C38" ca="1">IFERROR(INDEX(Seats,SMALL(IF(IF($D$5="أقل",Matiere/60&lt;65%,Matiere/60&gt;=65%),ROW(INDIRECT("1:"&amp;ROWS(Seats)))),ROW($A30))),"")</f>
        <v>136</v>
      </c>
      <c r="D38" s="3" t="str">
        <f ca="1">IF($C38="","",INDEX(' شيت اخر العام'!$D:$D,MATCH($C38,' شيت اخر العام'!$C:$C,0)))</f>
        <v>1/1</v>
      </c>
      <c r="E38" s="3" t="str">
        <f ca="1">IF($C38="","",INDEX(' شيت اخر العام'!$E:$E,MATCH($C38,' شيت اخر العام'!$C:$C,0)))</f>
        <v>ذكر</v>
      </c>
      <c r="F38" s="3" t="str">
        <f ca="1">IF($C38="","",INDEX(' شيت اخر العام'!$F:$F,MATCH($C38,' شيت اخر العام'!$C:$C,0)))</f>
        <v>مسلم</v>
      </c>
      <c r="G38" s="9"/>
      <c r="H38" s="3" t="str">
        <f ca="1">IF($C38="","",INDEX(' شيت اخر العام'!$H:$H,MATCH($C38,' شيت اخر العام'!$C:$C,0)))</f>
        <v xml:space="preserve">منقول </v>
      </c>
      <c r="I38" s="3">
        <f ca="1">IF($C38="","",INDEX(OFFSET(' شيت اخر العام'!$H:$H,,MATCH($D$2,' شيت اخر العام'!$I$7:$Z$7,0)),MATCH($C38,' شيت اخر العام'!$C:$C,0)))</f>
        <v>60</v>
      </c>
      <c r="J38" s="16"/>
    </row>
    <row r="39" spans="1:10" ht="21" customHeight="1">
      <c r="A39" s="17">
        <f ca="1">IF($C39="","",MAX($A$8:$A38)+1)</f>
        <v>31</v>
      </c>
      <c r="B39" s="3" t="str">
        <f ca="1">IF($C39="","",INDEX(' شيت اخر العام'!$B:$B,MATCH($C39,' شيت اخر العام'!$C:$C,0)))</f>
        <v>sp38</v>
      </c>
      <c r="C39" s="3">
        <f t="array" aca="1" ref="C39" ca="1">IFERROR(INDEX(Seats,SMALL(IF(IF($D$5="أقل",Matiere/60&lt;65%,Matiere/60&gt;=65%),ROW(INDIRECT("1:"&amp;ROWS(Seats)))),ROW($A31))),"")</f>
        <v>137</v>
      </c>
      <c r="D39" s="3" t="str">
        <f ca="1">IF($C39="","",INDEX(' شيت اخر العام'!$D:$D,MATCH($C39,' شيت اخر العام'!$C:$C,0)))</f>
        <v>1/1</v>
      </c>
      <c r="E39" s="3" t="str">
        <f ca="1">IF($C39="","",INDEX(' شيت اخر العام'!$E:$E,MATCH($C39,' شيت اخر العام'!$C:$C,0)))</f>
        <v>ذكر</v>
      </c>
      <c r="F39" s="3" t="str">
        <f ca="1">IF($C39="","",INDEX(' شيت اخر العام'!$F:$F,MATCH($C39,' شيت اخر العام'!$C:$C,0)))</f>
        <v>مسيحى</v>
      </c>
      <c r="G39" s="9"/>
      <c r="H39" s="3" t="str">
        <f ca="1">IF($C39="","",INDEX(' شيت اخر العام'!$H:$H,MATCH($C39,' شيت اخر العام'!$C:$C,0)))</f>
        <v xml:space="preserve">منقول </v>
      </c>
      <c r="I39" s="3">
        <f ca="1">IF($C39="","",INDEX(OFFSET(' شيت اخر العام'!$H:$H,,MATCH($D$2,' شيت اخر العام'!$I$7:$Z$7,0)),MATCH($C39,' شيت اخر العام'!$C:$C,0)))</f>
        <v>60</v>
      </c>
      <c r="J39" s="16"/>
    </row>
    <row r="40" spans="1:10" ht="21" customHeight="1">
      <c r="A40" s="17">
        <f ca="1">IF($C40="","",MAX($A$8:$A39)+1)</f>
        <v>32</v>
      </c>
      <c r="B40" s="3" t="str">
        <f ca="1">IF($C40="","",INDEX(' شيت اخر العام'!$B:$B,MATCH($C40,' شيت اخر العام'!$C:$C,0)))</f>
        <v>sp39</v>
      </c>
      <c r="C40" s="3">
        <f t="array" aca="1" ref="C40" ca="1">IFERROR(INDEX(Seats,SMALL(IF(IF($D$5="أقل",Matiere/60&lt;65%,Matiere/60&gt;=65%),ROW(INDIRECT("1:"&amp;ROWS(Seats)))),ROW($A32))),"")</f>
        <v>138</v>
      </c>
      <c r="D40" s="3" t="str">
        <f ca="1">IF($C40="","",INDEX(' شيت اخر العام'!$D:$D,MATCH($C40,' شيت اخر العام'!$C:$C,0)))</f>
        <v>1/1</v>
      </c>
      <c r="E40" s="3" t="str">
        <f ca="1">IF($C40="","",INDEX(' شيت اخر العام'!$E:$E,MATCH($C40,' شيت اخر العام'!$C:$C,0)))</f>
        <v>ذكر</v>
      </c>
      <c r="F40" s="3" t="str">
        <f ca="1">IF($C40="","",INDEX(' شيت اخر العام'!$F:$F,MATCH($C40,' شيت اخر العام'!$C:$C,0)))</f>
        <v>مسلم</v>
      </c>
      <c r="G40" s="9"/>
      <c r="H40" s="3" t="str">
        <f ca="1">IF($C40="","",INDEX(' شيت اخر العام'!$H:$H,MATCH($C40,' شيت اخر العام'!$C:$C,0)))</f>
        <v xml:space="preserve">منقول </v>
      </c>
      <c r="I40" s="3">
        <f ca="1">IF($C40="","",INDEX(OFFSET(' شيت اخر العام'!$H:$H,,MATCH($D$2,' شيت اخر العام'!$I$7:$Z$7,0)),MATCH($C40,' شيت اخر العام'!$C:$C,0)))</f>
        <v>60</v>
      </c>
      <c r="J40" s="16"/>
    </row>
    <row r="41" spans="1:10" ht="21" customHeight="1">
      <c r="A41" s="17">
        <f ca="1">IF($C41="","",MAX($A$8:$A40)+1)</f>
        <v>33</v>
      </c>
      <c r="B41" s="3" t="str">
        <f ca="1">IF($C41="","",INDEX(' شيت اخر العام'!$B:$B,MATCH($C41,' شيت اخر العام'!$C:$C,0)))</f>
        <v>sp41</v>
      </c>
      <c r="C41" s="3">
        <f t="array" aca="1" ref="C41" ca="1">IFERROR(INDEX(Seats,SMALL(IF(IF($D$5="أقل",Matiere/60&lt;65%,Matiere/60&gt;=65%),ROW(INDIRECT("1:"&amp;ROWS(Seats)))),ROW($A33))),"")</f>
        <v>140</v>
      </c>
      <c r="D41" s="3" t="str">
        <f ca="1">IF($C41="","",INDEX(' شيت اخر العام'!$D:$D,MATCH($C41,' شيت اخر العام'!$C:$C,0)))</f>
        <v>1/1</v>
      </c>
      <c r="E41" s="3" t="str">
        <f ca="1">IF($C41="","",INDEX(' شيت اخر العام'!$E:$E,MATCH($C41,' شيت اخر العام'!$C:$C,0)))</f>
        <v>ذكر</v>
      </c>
      <c r="F41" s="3" t="str">
        <f ca="1">IF($C41="","",INDEX(' شيت اخر العام'!$F:$F,MATCH($C41,' شيت اخر العام'!$C:$C,0)))</f>
        <v>مسلم</v>
      </c>
      <c r="G41" s="9"/>
      <c r="H41" s="3" t="str">
        <f ca="1">IF($C41="","",INDEX(' شيت اخر العام'!$H:$H,MATCH($C41,' شيت اخر العام'!$C:$C,0)))</f>
        <v xml:space="preserve">منقول </v>
      </c>
      <c r="I41" s="3">
        <f ca="1">IF($C41="","",INDEX(OFFSET(' شيت اخر العام'!$H:$H,,MATCH($D$2,' شيت اخر العام'!$I$7:$Z$7,0)),MATCH($C41,' شيت اخر العام'!$C:$C,0)))</f>
        <v>39</v>
      </c>
      <c r="J41" s="16"/>
    </row>
    <row r="42" spans="1:10" ht="21" customHeight="1">
      <c r="A42" s="17">
        <f ca="1">IF($C42="","",MAX($A$8:$A41)+1)</f>
        <v>34</v>
      </c>
      <c r="B42" s="3" t="str">
        <f ca="1">IF($C42="","",INDEX(' شيت اخر العام'!$B:$B,MATCH($C42,' شيت اخر العام'!$C:$C,0)))</f>
        <v>sp42</v>
      </c>
      <c r="C42" s="3">
        <f t="array" aca="1" ref="C42" ca="1">IFERROR(INDEX(Seats,SMALL(IF(IF($D$5="أقل",Matiere/60&lt;65%,Matiere/60&gt;=65%),ROW(INDIRECT("1:"&amp;ROWS(Seats)))),ROW($A34))),"")</f>
        <v>141</v>
      </c>
      <c r="D42" s="3" t="str">
        <f ca="1">IF($C42="","",INDEX(' شيت اخر العام'!$D:$D,MATCH($C42,' شيت اخر العام'!$C:$C,0)))</f>
        <v>1/1</v>
      </c>
      <c r="E42" s="3" t="str">
        <f ca="1">IF($C42="","",INDEX(' شيت اخر العام'!$E:$E,MATCH($C42,' شيت اخر العام'!$C:$C,0)))</f>
        <v>ذكر</v>
      </c>
      <c r="F42" s="3" t="str">
        <f ca="1">IF($C42="","",INDEX(' شيت اخر العام'!$F:$F,MATCH($C42,' شيت اخر العام'!$C:$C,0)))</f>
        <v>مسلم</v>
      </c>
      <c r="G42" s="9"/>
      <c r="H42" s="3" t="str">
        <f ca="1">IF($C42="","",INDEX(' شيت اخر العام'!$H:$H,MATCH($C42,' شيت اخر العام'!$C:$C,0)))</f>
        <v xml:space="preserve">منقول </v>
      </c>
      <c r="I42" s="3">
        <f ca="1">IF($C42="","",INDEX(OFFSET(' شيت اخر العام'!$H:$H,,MATCH($D$2,' شيت اخر العام'!$I$7:$Z$7,0)),MATCH($C42,' شيت اخر العام'!$C:$C,0)))</f>
        <v>60</v>
      </c>
      <c r="J42" s="16"/>
    </row>
    <row r="43" spans="1:10" ht="21" customHeight="1">
      <c r="A43" s="17">
        <f ca="1">IF($C43="","",MAX($A$8:$A42)+1)</f>
        <v>35</v>
      </c>
      <c r="B43" s="3" t="str">
        <f ca="1">IF($C43="","",INDEX(' شيت اخر العام'!$B:$B,MATCH($C43,' شيت اخر العام'!$C:$C,0)))</f>
        <v>sp43</v>
      </c>
      <c r="C43" s="3">
        <f t="array" aca="1" ref="C43" ca="1">IFERROR(INDEX(Seats,SMALL(IF(IF($D$5="أقل",Matiere/60&lt;65%,Matiere/60&gt;=65%),ROW(INDIRECT("1:"&amp;ROWS(Seats)))),ROW($A35))),"")</f>
        <v>142</v>
      </c>
      <c r="D43" s="3" t="str">
        <f ca="1">IF($C43="","",INDEX(' شيت اخر العام'!$D:$D,MATCH($C43,' شيت اخر العام'!$C:$C,0)))</f>
        <v>1/1</v>
      </c>
      <c r="E43" s="3" t="str">
        <f ca="1">IF($C43="","",INDEX(' شيت اخر العام'!$E:$E,MATCH($C43,' شيت اخر العام'!$C:$C,0)))</f>
        <v>ذكر</v>
      </c>
      <c r="F43" s="3" t="str">
        <f ca="1">IF($C43="","",INDEX(' شيت اخر العام'!$F:$F,MATCH($C43,' شيت اخر العام'!$C:$C,0)))</f>
        <v>مسلم</v>
      </c>
      <c r="G43" s="9"/>
      <c r="H43" s="3" t="str">
        <f ca="1">IF($C43="","",INDEX(' شيت اخر العام'!$H:$H,MATCH($C43,' شيت اخر العام'!$C:$C,0)))</f>
        <v xml:space="preserve">منقول </v>
      </c>
      <c r="I43" s="3">
        <f ca="1">IF($C43="","",INDEX(OFFSET(' شيت اخر العام'!$H:$H,,MATCH($D$2,' شيت اخر العام'!$I$7:$Z$7,0)),MATCH($C43,' شيت اخر العام'!$C:$C,0)))</f>
        <v>60</v>
      </c>
      <c r="J43" s="16"/>
    </row>
    <row r="44" spans="1:10" ht="21" customHeight="1">
      <c r="A44" s="17">
        <f ca="1">IF($C44="","",MAX($A$8:$A43)+1)</f>
        <v>36</v>
      </c>
      <c r="B44" s="3" t="str">
        <f ca="1">IF($C44="","",INDEX(' شيت اخر العام'!$B:$B,MATCH($C44,' شيت اخر العام'!$C:$C,0)))</f>
        <v>sp44</v>
      </c>
      <c r="C44" s="3">
        <f t="array" aca="1" ref="C44" ca="1">IFERROR(INDEX(Seats,SMALL(IF(IF($D$5="أقل",Matiere/60&lt;65%,Matiere/60&gt;=65%),ROW(INDIRECT("1:"&amp;ROWS(Seats)))),ROW($A36))),"")</f>
        <v>143</v>
      </c>
      <c r="D44" s="3" t="str">
        <f ca="1">IF($C44="","",INDEX(' شيت اخر العام'!$D:$D,MATCH($C44,' شيت اخر العام'!$C:$C,0)))</f>
        <v>1/1</v>
      </c>
      <c r="E44" s="3" t="str">
        <f ca="1">IF($C44="","",INDEX(' شيت اخر العام'!$E:$E,MATCH($C44,' شيت اخر العام'!$C:$C,0)))</f>
        <v>ذكر</v>
      </c>
      <c r="F44" s="3" t="str">
        <f ca="1">IF($C44="","",INDEX(' شيت اخر العام'!$F:$F,MATCH($C44,' شيت اخر العام'!$C:$C,0)))</f>
        <v>مسلم</v>
      </c>
      <c r="G44" s="9"/>
      <c r="H44" s="3" t="str">
        <f ca="1">IF($C44="","",INDEX(' شيت اخر العام'!$H:$H,MATCH($C44,' شيت اخر العام'!$C:$C,0)))</f>
        <v xml:space="preserve">منقول </v>
      </c>
      <c r="I44" s="3">
        <f ca="1">IF($C44="","",INDEX(OFFSET(' شيت اخر العام'!$H:$H,,MATCH($D$2,' شيت اخر العام'!$I$7:$Z$7,0)),MATCH($C44,' شيت اخر العام'!$C:$C,0)))</f>
        <v>60</v>
      </c>
      <c r="J44" s="16"/>
    </row>
    <row r="45" spans="1:10" ht="21" customHeight="1">
      <c r="A45" s="17">
        <f ca="1">IF($C45="","",MAX($A$8:$A44)+1)</f>
        <v>37</v>
      </c>
      <c r="B45" s="3" t="str">
        <f ca="1">IF($C45="","",INDEX(' شيت اخر العام'!$B:$B,MATCH($C45,' شيت اخر العام'!$C:$C,0)))</f>
        <v>sp46</v>
      </c>
      <c r="C45" s="3">
        <f t="array" aca="1" ref="C45" ca="1">IFERROR(INDEX(Seats,SMALL(IF(IF($D$5="أقل",Matiere/60&lt;65%,Matiere/60&gt;=65%),ROW(INDIRECT("1:"&amp;ROWS(Seats)))),ROW($A37))),"")</f>
        <v>145</v>
      </c>
      <c r="D45" s="3" t="str">
        <f ca="1">IF($C45="","",INDEX(' شيت اخر العام'!$D:$D,MATCH($C45,' شيت اخر العام'!$C:$C,0)))</f>
        <v>1/1</v>
      </c>
      <c r="E45" s="3" t="str">
        <f ca="1">IF($C45="","",INDEX(' شيت اخر العام'!$E:$E,MATCH($C45,' شيت اخر العام'!$C:$C,0)))</f>
        <v>ذكر</v>
      </c>
      <c r="F45" s="3" t="str">
        <f ca="1">IF($C45="","",INDEX(' شيت اخر العام'!$F:$F,MATCH($C45,' شيت اخر العام'!$C:$C,0)))</f>
        <v>مسلم</v>
      </c>
      <c r="G45" s="9"/>
      <c r="H45" s="3" t="str">
        <f ca="1">IF($C45="","",INDEX(' شيت اخر العام'!$H:$H,MATCH($C45,' شيت اخر العام'!$C:$C,0)))</f>
        <v xml:space="preserve">منقول </v>
      </c>
      <c r="I45" s="3">
        <f ca="1">IF($C45="","",INDEX(OFFSET(' شيت اخر العام'!$H:$H,,MATCH($D$2,' شيت اخر العام'!$I$7:$Z$7,0)),MATCH($C45,' شيت اخر العام'!$C:$C,0)))</f>
        <v>39</v>
      </c>
      <c r="J45" s="16"/>
    </row>
    <row r="46" spans="1:10" ht="21" customHeight="1">
      <c r="A46" s="17">
        <f ca="1">IF($C46="","",MAX($A$8:$A45)+1)</f>
        <v>38</v>
      </c>
      <c r="B46" s="3" t="str">
        <f ca="1">IF($C46="","",INDEX(' شيت اخر العام'!$B:$B,MATCH($C46,' شيت اخر العام'!$C:$C,0)))</f>
        <v>sp47</v>
      </c>
      <c r="C46" s="3">
        <f t="array" aca="1" ref="C46" ca="1">IFERROR(INDEX(Seats,SMALL(IF(IF($D$5="أقل",Matiere/60&lt;65%,Matiere/60&gt;=65%),ROW(INDIRECT("1:"&amp;ROWS(Seats)))),ROW($A38))),"")</f>
        <v>146</v>
      </c>
      <c r="D46" s="3" t="str">
        <f ca="1">IF($C46="","",INDEX(' شيت اخر العام'!$D:$D,MATCH($C46,' شيت اخر العام'!$C:$C,0)))</f>
        <v>1/1</v>
      </c>
      <c r="E46" s="3" t="str">
        <f ca="1">IF($C46="","",INDEX(' شيت اخر العام'!$E:$E,MATCH($C46,' شيت اخر العام'!$C:$C,0)))</f>
        <v>ذكر</v>
      </c>
      <c r="F46" s="3" t="str">
        <f ca="1">IF($C46="","",INDEX(' شيت اخر العام'!$F:$F,MATCH($C46,' شيت اخر العام'!$C:$C,0)))</f>
        <v>مسلم</v>
      </c>
      <c r="G46" s="9"/>
      <c r="H46" s="3" t="str">
        <f ca="1">IF($C46="","",INDEX(' شيت اخر العام'!$H:$H,MATCH($C46,' شيت اخر العام'!$C:$C,0)))</f>
        <v xml:space="preserve">منقول </v>
      </c>
      <c r="I46" s="3">
        <f ca="1">IF($C46="","",INDEX(OFFSET(' شيت اخر العام'!$H:$H,,MATCH($D$2,' شيت اخر العام'!$I$7:$Z$7,0)),MATCH($C46,' شيت اخر العام'!$C:$C,0)))</f>
        <v>60</v>
      </c>
      <c r="J46" s="16"/>
    </row>
    <row r="47" spans="1:10" ht="21" customHeight="1">
      <c r="A47" s="17">
        <f ca="1">IF($C47="","",MAX($A$8:$A46)+1)</f>
        <v>39</v>
      </c>
      <c r="B47" s="3" t="str">
        <f ca="1">IF($C47="","",INDEX(' شيت اخر العام'!$B:$B,MATCH($C47,' شيت اخر العام'!$C:$C,0)))</f>
        <v>sp48</v>
      </c>
      <c r="C47" s="3">
        <f t="array" aca="1" ref="C47" ca="1">IFERROR(INDEX(Seats,SMALL(IF(IF($D$5="أقل",Matiere/60&lt;65%,Matiere/60&gt;=65%),ROW(INDIRECT("1:"&amp;ROWS(Seats)))),ROW($A39))),"")</f>
        <v>147</v>
      </c>
      <c r="D47" s="3" t="str">
        <f ca="1">IF($C47="","",INDEX(' شيت اخر العام'!$D:$D,MATCH($C47,' شيت اخر العام'!$C:$C,0)))</f>
        <v>1/1</v>
      </c>
      <c r="E47" s="3" t="str">
        <f ca="1">IF($C47="","",INDEX(' شيت اخر العام'!$E:$E,MATCH($C47,' شيت اخر العام'!$C:$C,0)))</f>
        <v>ذكر</v>
      </c>
      <c r="F47" s="3" t="str">
        <f ca="1">IF($C47="","",INDEX(' شيت اخر العام'!$F:$F,MATCH($C47,' شيت اخر العام'!$C:$C,0)))</f>
        <v>مسلم</v>
      </c>
      <c r="G47" s="9"/>
      <c r="H47" s="3" t="str">
        <f ca="1">IF($C47="","",INDEX(' شيت اخر العام'!$H:$H,MATCH($C47,' شيت اخر العام'!$C:$C,0)))</f>
        <v xml:space="preserve">منقول </v>
      </c>
      <c r="I47" s="3">
        <f ca="1">IF($C47="","",INDEX(OFFSET(' شيت اخر العام'!$H:$H,,MATCH($D$2,' شيت اخر العام'!$I$7:$Z$7,0)),MATCH($C47,' شيت اخر العام'!$C:$C,0)))</f>
        <v>60</v>
      </c>
      <c r="J47" s="16"/>
    </row>
    <row r="48" spans="1:10" ht="21" customHeight="1">
      <c r="A48" s="17">
        <f ca="1">IF($C48="","",MAX($A$8:$A47)+1)</f>
        <v>40</v>
      </c>
      <c r="B48" s="3" t="str">
        <f ca="1">IF($C48="","",INDEX(' شيت اخر العام'!$B:$B,MATCH($C48,' شيت اخر العام'!$C:$C,0)))</f>
        <v>sp49</v>
      </c>
      <c r="C48" s="3">
        <f t="array" aca="1" ref="C48" ca="1">IFERROR(INDEX(Seats,SMALL(IF(IF($D$5="أقل",Matiere/60&lt;65%,Matiere/60&gt;=65%),ROW(INDIRECT("1:"&amp;ROWS(Seats)))),ROW($A40))),"")</f>
        <v>148</v>
      </c>
      <c r="D48" s="3" t="str">
        <f ca="1">IF($C48="","",INDEX(' شيت اخر العام'!$D:$D,MATCH($C48,' شيت اخر العام'!$C:$C,0)))</f>
        <v>1/1</v>
      </c>
      <c r="E48" s="3" t="str">
        <f ca="1">IF($C48="","",INDEX(' شيت اخر العام'!$E:$E,MATCH($C48,' شيت اخر العام'!$C:$C,0)))</f>
        <v>ذكر</v>
      </c>
      <c r="F48" s="3" t="str">
        <f ca="1">IF($C48="","",INDEX(' شيت اخر العام'!$F:$F,MATCH($C48,' شيت اخر العام'!$C:$C,0)))</f>
        <v>مسلم</v>
      </c>
      <c r="G48" s="9"/>
      <c r="H48" s="3" t="str">
        <f ca="1">IF($C48="","",INDEX(' شيت اخر العام'!$H:$H,MATCH($C48,' شيت اخر العام'!$C:$C,0)))</f>
        <v xml:space="preserve">منقول </v>
      </c>
      <c r="I48" s="3">
        <f ca="1">IF($C48="","",INDEX(OFFSET(' شيت اخر العام'!$H:$H,,MATCH($D$2,' شيت اخر العام'!$I$7:$Z$7,0)),MATCH($C48,' شيت اخر العام'!$C:$C,0)))</f>
        <v>60</v>
      </c>
      <c r="J48" s="16"/>
    </row>
    <row r="49" spans="1:10" ht="21" customHeight="1">
      <c r="A49" s="17">
        <f ca="1">IF($C49="","",MAX($A$8:$A48)+1)</f>
        <v>41</v>
      </c>
      <c r="B49" s="3" t="str">
        <f ca="1">IF($C49="","",INDEX(' شيت اخر العام'!$B:$B,MATCH($C49,' شيت اخر العام'!$C:$C,0)))</f>
        <v>sp51</v>
      </c>
      <c r="C49" s="3">
        <f t="array" aca="1" ref="C49" ca="1">IFERROR(INDEX(Seats,SMALL(IF(IF($D$5="أقل",Matiere/60&lt;65%,Matiere/60&gt;=65%),ROW(INDIRECT("1:"&amp;ROWS(Seats)))),ROW($A41))),"")</f>
        <v>150</v>
      </c>
      <c r="D49" s="3" t="str">
        <f ca="1">IF($C49="","",INDEX(' شيت اخر العام'!$D:$D,MATCH($C49,' شيت اخر العام'!$C:$C,0)))</f>
        <v>1/1</v>
      </c>
      <c r="E49" s="3" t="str">
        <f ca="1">IF($C49="","",INDEX(' شيت اخر العام'!$E:$E,MATCH($C49,' شيت اخر العام'!$C:$C,0)))</f>
        <v>ذكر</v>
      </c>
      <c r="F49" s="3" t="str">
        <f ca="1">IF($C49="","",INDEX(' شيت اخر العام'!$F:$F,MATCH($C49,' شيت اخر العام'!$C:$C,0)))</f>
        <v>مسلم</v>
      </c>
      <c r="G49" s="9"/>
      <c r="H49" s="3" t="str">
        <f ca="1">IF($C49="","",INDEX(' شيت اخر العام'!$H:$H,MATCH($C49,' شيت اخر العام'!$C:$C,0)))</f>
        <v xml:space="preserve">منقول </v>
      </c>
      <c r="I49" s="3">
        <f ca="1">IF($C49="","",INDEX(OFFSET(' شيت اخر العام'!$H:$H,,MATCH($D$2,' شيت اخر العام'!$I$7:$Z$7,0)),MATCH($C49,' شيت اخر العام'!$C:$C,0)))</f>
        <v>39</v>
      </c>
      <c r="J49" s="16"/>
    </row>
    <row r="50" spans="1:10" ht="21" customHeight="1">
      <c r="A50" s="17">
        <f ca="1">IF($C50="","",MAX($A$8:$A49)+1)</f>
        <v>42</v>
      </c>
      <c r="B50" s="3" t="str">
        <f ca="1">IF($C50="","",INDEX(' شيت اخر العام'!$B:$B,MATCH($C50,' شيت اخر العام'!$C:$C,0)))</f>
        <v>sp52</v>
      </c>
      <c r="C50" s="3">
        <f t="array" aca="1" ref="C50" ca="1">IFERROR(INDEX(Seats,SMALL(IF(IF($D$5="أقل",Matiere/60&lt;65%,Matiere/60&gt;=65%),ROW(INDIRECT("1:"&amp;ROWS(Seats)))),ROW($A42))),"")</f>
        <v>151</v>
      </c>
      <c r="D50" s="3" t="str">
        <f ca="1">IF($C50="","",INDEX(' شيت اخر العام'!$D:$D,MATCH($C50,' شيت اخر العام'!$C:$C,0)))</f>
        <v>1/1</v>
      </c>
      <c r="E50" s="3" t="str">
        <f ca="1">IF($C50="","",INDEX(' شيت اخر العام'!$E:$E,MATCH($C50,' شيت اخر العام'!$C:$C,0)))</f>
        <v>ذكر</v>
      </c>
      <c r="F50" s="3" t="str">
        <f ca="1">IF($C50="","",INDEX(' شيت اخر العام'!$F:$F,MATCH($C50,' شيت اخر العام'!$C:$C,0)))</f>
        <v>مسلم</v>
      </c>
      <c r="G50" s="9"/>
      <c r="H50" s="3" t="str">
        <f ca="1">IF($C50="","",INDEX(' شيت اخر العام'!$H:$H,MATCH($C50,' شيت اخر العام'!$C:$C,0)))</f>
        <v xml:space="preserve">منقول </v>
      </c>
      <c r="I50" s="3">
        <f ca="1">IF($C50="","",INDEX(OFFSET(' شيت اخر العام'!$H:$H,,MATCH($D$2,' شيت اخر العام'!$I$7:$Z$7,0)),MATCH($C50,' شيت اخر العام'!$C:$C,0)))</f>
        <v>60</v>
      </c>
      <c r="J50" s="16"/>
    </row>
    <row r="51" spans="1:10" ht="21" customHeight="1">
      <c r="A51" s="17">
        <f ca="1">IF($C51="","",MAX($A$8:$A50)+1)</f>
        <v>43</v>
      </c>
      <c r="B51" s="3" t="str">
        <f ca="1">IF($C51="","",INDEX(' شيت اخر العام'!$B:$B,MATCH($C51,' شيت اخر العام'!$C:$C,0)))</f>
        <v>sp53</v>
      </c>
      <c r="C51" s="3">
        <f t="array" aca="1" ref="C51" ca="1">IFERROR(INDEX(Seats,SMALL(IF(IF($D$5="أقل",Matiere/60&lt;65%,Matiere/60&gt;=65%),ROW(INDIRECT("1:"&amp;ROWS(Seats)))),ROW($A43))),"")</f>
        <v>152</v>
      </c>
      <c r="D51" s="3" t="str">
        <f ca="1">IF($C51="","",INDEX(' شيت اخر العام'!$D:$D,MATCH($C51,' شيت اخر العام'!$C:$C,0)))</f>
        <v>1/1</v>
      </c>
      <c r="E51" s="3" t="str">
        <f ca="1">IF($C51="","",INDEX(' شيت اخر العام'!$E:$E,MATCH($C51,' شيت اخر العام'!$C:$C,0)))</f>
        <v>ذكر</v>
      </c>
      <c r="F51" s="3" t="str">
        <f ca="1">IF($C51="","",INDEX(' شيت اخر العام'!$F:$F,MATCH($C51,' شيت اخر العام'!$C:$C,0)))</f>
        <v>مسلم</v>
      </c>
      <c r="G51" s="9"/>
      <c r="H51" s="3" t="str">
        <f ca="1">IF($C51="","",INDEX(' شيت اخر العام'!$H:$H,MATCH($C51,' شيت اخر العام'!$C:$C,0)))</f>
        <v xml:space="preserve">منقول </v>
      </c>
      <c r="I51" s="3">
        <f ca="1">IF($C51="","",INDEX(OFFSET(' شيت اخر العام'!$H:$H,,MATCH($D$2,' شيت اخر العام'!$I$7:$Z$7,0)),MATCH($C51,' شيت اخر العام'!$C:$C,0)))</f>
        <v>60</v>
      </c>
      <c r="J51" s="16"/>
    </row>
    <row r="52" spans="1:10" ht="21" customHeight="1">
      <c r="A52" s="17">
        <f ca="1">IF($C52="","",MAX($A$8:$A51)+1)</f>
        <v>44</v>
      </c>
      <c r="B52" s="3" t="str">
        <f ca="1">IF($C52="","",INDEX(' شيت اخر العام'!$B:$B,MATCH($C52,' شيت اخر العام'!$C:$C,0)))</f>
        <v>sp54</v>
      </c>
      <c r="C52" s="3">
        <f t="array" aca="1" ref="C52" ca="1">IFERROR(INDEX(Seats,SMALL(IF(IF($D$5="أقل",Matiere/60&lt;65%,Matiere/60&gt;=65%),ROW(INDIRECT("1:"&amp;ROWS(Seats)))),ROW($A44))),"")</f>
        <v>153</v>
      </c>
      <c r="D52" s="3" t="str">
        <f ca="1">IF($C52="","",INDEX(' شيت اخر العام'!$D:$D,MATCH($C52,' شيت اخر العام'!$C:$C,0)))</f>
        <v>1/1</v>
      </c>
      <c r="E52" s="3" t="str">
        <f ca="1">IF($C52="","",INDEX(' شيت اخر العام'!$E:$E,MATCH($C52,' شيت اخر العام'!$C:$C,0)))</f>
        <v>ذكر</v>
      </c>
      <c r="F52" s="3" t="str">
        <f ca="1">IF($C52="","",INDEX(' شيت اخر العام'!$F:$F,MATCH($C52,' شيت اخر العام'!$C:$C,0)))</f>
        <v>مسلم</v>
      </c>
      <c r="G52" s="9"/>
      <c r="H52" s="3" t="str">
        <f ca="1">IF($C52="","",INDEX(' شيت اخر العام'!$H:$H,MATCH($C52,' شيت اخر العام'!$C:$C,0)))</f>
        <v xml:space="preserve">منقول </v>
      </c>
      <c r="I52" s="3">
        <f ca="1">IF($C52="","",INDEX(OFFSET(' شيت اخر العام'!$H:$H,,MATCH($D$2,' شيت اخر العام'!$I$7:$Z$7,0)),MATCH($C52,' شيت اخر العام'!$C:$C,0)))</f>
        <v>60</v>
      </c>
      <c r="J52" s="16"/>
    </row>
    <row r="53" spans="1:10" ht="21" customHeight="1">
      <c r="A53" s="17">
        <f ca="1">IF($C53="","",MAX($A$8:$A52)+1)</f>
        <v>45</v>
      </c>
      <c r="B53" s="3" t="str">
        <f ca="1">IF($C53="","",INDEX(' شيت اخر العام'!$B:$B,MATCH($C53,' شيت اخر العام'!$C:$C,0)))</f>
        <v>sp56</v>
      </c>
      <c r="C53" s="3">
        <f t="array" aca="1" ref="C53" ca="1">IFERROR(INDEX(Seats,SMALL(IF(IF($D$5="أقل",Matiere/60&lt;65%,Matiere/60&gt;=65%),ROW(INDIRECT("1:"&amp;ROWS(Seats)))),ROW($A45))),"")</f>
        <v>155</v>
      </c>
      <c r="D53" s="3" t="str">
        <f ca="1">IF($C53="","",INDEX(' شيت اخر العام'!$D:$D,MATCH($C53,' شيت اخر العام'!$C:$C,0)))</f>
        <v>1/1</v>
      </c>
      <c r="E53" s="3" t="str">
        <f ca="1">IF($C53="","",INDEX(' شيت اخر العام'!$E:$E,MATCH($C53,' شيت اخر العام'!$C:$C,0)))</f>
        <v>ذكر</v>
      </c>
      <c r="F53" s="3" t="str">
        <f ca="1">IF($C53="","",INDEX(' شيت اخر العام'!$F:$F,MATCH($C53,' شيت اخر العام'!$C:$C,0)))</f>
        <v>مسلم</v>
      </c>
      <c r="G53" s="9"/>
      <c r="H53" s="3" t="str">
        <f ca="1">IF($C53="","",INDEX(' شيت اخر العام'!$H:$H,MATCH($C53,' شيت اخر العام'!$C:$C,0)))</f>
        <v xml:space="preserve">منقول </v>
      </c>
      <c r="I53" s="3">
        <f ca="1">IF($C53="","",INDEX(OFFSET(' شيت اخر العام'!$H:$H,,MATCH($D$2,' شيت اخر العام'!$I$7:$Z$7,0)),MATCH($C53,' شيت اخر العام'!$C:$C,0)))</f>
        <v>39</v>
      </c>
      <c r="J53" s="16"/>
    </row>
    <row r="54" spans="1:10" ht="21" customHeight="1">
      <c r="A54" s="17">
        <f ca="1">IF($C54="","",MAX($A$8:$A53)+1)</f>
        <v>46</v>
      </c>
      <c r="B54" s="3" t="str">
        <f ca="1">IF($C54="","",INDEX(' شيت اخر العام'!$B:$B,MATCH($C54,' شيت اخر العام'!$C:$C,0)))</f>
        <v>sp57</v>
      </c>
      <c r="C54" s="3">
        <f t="array" aca="1" ref="C54" ca="1">IFERROR(INDEX(Seats,SMALL(IF(IF($D$5="أقل",Matiere/60&lt;65%,Matiere/60&gt;=65%),ROW(INDIRECT("1:"&amp;ROWS(Seats)))),ROW($A46))),"")</f>
        <v>156</v>
      </c>
      <c r="D54" s="3" t="str">
        <f ca="1">IF($C54="","",INDEX(' شيت اخر العام'!$D:$D,MATCH($C54,' شيت اخر العام'!$C:$C,0)))</f>
        <v>1/1</v>
      </c>
      <c r="E54" s="3" t="str">
        <f ca="1">IF($C54="","",INDEX(' شيت اخر العام'!$E:$E,MATCH($C54,' شيت اخر العام'!$C:$C,0)))</f>
        <v>ذكر</v>
      </c>
      <c r="F54" s="3" t="str">
        <f ca="1">IF($C54="","",INDEX(' شيت اخر العام'!$F:$F,MATCH($C54,' شيت اخر العام'!$C:$C,0)))</f>
        <v>مسلم</v>
      </c>
      <c r="G54" s="9"/>
      <c r="H54" s="3" t="str">
        <f ca="1">IF($C54="","",INDEX(' شيت اخر العام'!$H:$H,MATCH($C54,' شيت اخر العام'!$C:$C,0)))</f>
        <v xml:space="preserve">منقول </v>
      </c>
      <c r="I54" s="3">
        <f ca="1">IF($C54="","",INDEX(OFFSET(' شيت اخر العام'!$H:$H,,MATCH($D$2,' شيت اخر العام'!$I$7:$Z$7,0)),MATCH($C54,' شيت اخر العام'!$C:$C,0)))</f>
        <v>60</v>
      </c>
      <c r="J54" s="16"/>
    </row>
    <row r="55" spans="1:10" ht="21" customHeight="1">
      <c r="A55" s="17">
        <f ca="1">IF($C55="","",MAX($A$8:$A54)+1)</f>
        <v>47</v>
      </c>
      <c r="B55" s="3" t="str">
        <f ca="1">IF($C55="","",INDEX(' شيت اخر العام'!$B:$B,MATCH($C55,' شيت اخر العام'!$C:$C,0)))</f>
        <v>sp58</v>
      </c>
      <c r="C55" s="3">
        <f t="array" aca="1" ref="C55" ca="1">IFERROR(INDEX(Seats,SMALL(IF(IF($D$5="أقل",Matiere/60&lt;65%,Matiere/60&gt;=65%),ROW(INDIRECT("1:"&amp;ROWS(Seats)))),ROW($A47))),"")</f>
        <v>157</v>
      </c>
      <c r="D55" s="3" t="str">
        <f ca="1">IF($C55="","",INDEX(' شيت اخر العام'!$D:$D,MATCH($C55,' شيت اخر العام'!$C:$C,0)))</f>
        <v>1/1</v>
      </c>
      <c r="E55" s="3" t="str">
        <f ca="1">IF($C55="","",INDEX(' شيت اخر العام'!$E:$E,MATCH($C55,' شيت اخر العام'!$C:$C,0)))</f>
        <v>ذكر</v>
      </c>
      <c r="F55" s="3" t="str">
        <f ca="1">IF($C55="","",INDEX(' شيت اخر العام'!$F:$F,MATCH($C55,' شيت اخر العام'!$C:$C,0)))</f>
        <v>مسلم</v>
      </c>
      <c r="G55" s="9"/>
      <c r="H55" s="3" t="str">
        <f ca="1">IF($C55="","",INDEX(' شيت اخر العام'!$H:$H,MATCH($C55,' شيت اخر العام'!$C:$C,0)))</f>
        <v xml:space="preserve">منقول </v>
      </c>
      <c r="I55" s="3">
        <f ca="1">IF($C55="","",INDEX(OFFSET(' شيت اخر العام'!$H:$H,,MATCH($D$2,' شيت اخر العام'!$I$7:$Z$7,0)),MATCH($C55,' شيت اخر العام'!$C:$C,0)))</f>
        <v>60</v>
      </c>
      <c r="J55" s="16"/>
    </row>
    <row r="56" spans="1:10" ht="21" customHeight="1">
      <c r="A56" s="17">
        <f ca="1">IF($C56="","",MAX($A$8:$A55)+1)</f>
        <v>48</v>
      </c>
      <c r="B56" s="3" t="str">
        <f ca="1">IF($C56="","",INDEX(' شيت اخر العام'!$B:$B,MATCH($C56,' شيت اخر العام'!$C:$C,0)))</f>
        <v>sp59</v>
      </c>
      <c r="C56" s="3">
        <f t="array" aca="1" ref="C56" ca="1">IFERROR(INDEX(Seats,SMALL(IF(IF($D$5="أقل",Matiere/60&lt;65%,Matiere/60&gt;=65%),ROW(INDIRECT("1:"&amp;ROWS(Seats)))),ROW($A48))),"")</f>
        <v>158</v>
      </c>
      <c r="D56" s="3" t="str">
        <f ca="1">IF($C56="","",INDEX(' شيت اخر العام'!$D:$D,MATCH($C56,' شيت اخر العام'!$C:$C,0)))</f>
        <v>1/1</v>
      </c>
      <c r="E56" s="3" t="str">
        <f ca="1">IF($C56="","",INDEX(' شيت اخر العام'!$E:$E,MATCH($C56,' شيت اخر العام'!$C:$C,0)))</f>
        <v>ذكر</v>
      </c>
      <c r="F56" s="3" t="str">
        <f ca="1">IF($C56="","",INDEX(' شيت اخر العام'!$F:$F,MATCH($C56,' شيت اخر العام'!$C:$C,0)))</f>
        <v>مسلم</v>
      </c>
      <c r="G56" s="9"/>
      <c r="H56" s="3" t="str">
        <f ca="1">IF($C56="","",INDEX(' شيت اخر العام'!$H:$H,MATCH($C56,' شيت اخر العام'!$C:$C,0)))</f>
        <v xml:space="preserve">منقول </v>
      </c>
      <c r="I56" s="3">
        <f ca="1">IF($C56="","",INDEX(OFFSET(' شيت اخر العام'!$H:$H,,MATCH($D$2,' شيت اخر العام'!$I$7:$Z$7,0)),MATCH($C56,' شيت اخر العام'!$C:$C,0)))</f>
        <v>60</v>
      </c>
      <c r="J56" s="16"/>
    </row>
    <row r="57" spans="1:10" ht="21" customHeight="1">
      <c r="A57" s="17">
        <f ca="1">IF($C57="","",MAX($A$8:$A56)+1)</f>
        <v>49</v>
      </c>
      <c r="B57" s="3" t="str">
        <f ca="1">IF($C57="","",INDEX(' شيت اخر العام'!$B:$B,MATCH($C57,' شيت اخر العام'!$C:$C,0)))</f>
        <v>sp61</v>
      </c>
      <c r="C57" s="3">
        <f t="array" aca="1" ref="C57" ca="1">IFERROR(INDEX(Seats,SMALL(IF(IF($D$5="أقل",Matiere/60&lt;65%,Matiere/60&gt;=65%),ROW(INDIRECT("1:"&amp;ROWS(Seats)))),ROW($A49))),"")</f>
        <v>160</v>
      </c>
      <c r="D57" s="3" t="str">
        <f ca="1">IF($C57="","",INDEX(' شيت اخر العام'!$D:$D,MATCH($C57,' شيت اخر العام'!$C:$C,0)))</f>
        <v>1/1</v>
      </c>
      <c r="E57" s="3" t="str">
        <f ca="1">IF($C57="","",INDEX(' شيت اخر العام'!$E:$E,MATCH($C57,' شيت اخر العام'!$C:$C,0)))</f>
        <v>ذكر</v>
      </c>
      <c r="F57" s="3" t="str">
        <f ca="1">IF($C57="","",INDEX(' شيت اخر العام'!$F:$F,MATCH($C57,' شيت اخر العام'!$C:$C,0)))</f>
        <v>مسلم</v>
      </c>
      <c r="G57" s="9"/>
      <c r="H57" s="3" t="str">
        <f ca="1">IF($C57="","",INDEX(' شيت اخر العام'!$H:$H,MATCH($C57,' شيت اخر العام'!$C:$C,0)))</f>
        <v xml:space="preserve">منقول </v>
      </c>
      <c r="I57" s="3">
        <f ca="1">IF($C57="","",INDEX(OFFSET(' شيت اخر العام'!$H:$H,,MATCH($D$2,' شيت اخر العام'!$I$7:$Z$7,0)),MATCH($C57,' شيت اخر العام'!$C:$C,0)))</f>
        <v>39</v>
      </c>
      <c r="J57" s="16"/>
    </row>
    <row r="58" spans="1:10" ht="21" customHeight="1">
      <c r="A58" s="17">
        <f ca="1">IF($C58="","",MAX($A$8:$A57)+1)</f>
        <v>50</v>
      </c>
      <c r="B58" s="3" t="str">
        <f ca="1">IF($C58="","",INDEX(' شيت اخر العام'!$B:$B,MATCH($C58,' شيت اخر العام'!$C:$C,0)))</f>
        <v>sp62</v>
      </c>
      <c r="C58" s="3">
        <f t="array" aca="1" ref="C58" ca="1">IFERROR(INDEX(Seats,SMALL(IF(IF($D$5="أقل",Matiere/60&lt;65%,Matiere/60&gt;=65%),ROW(INDIRECT("1:"&amp;ROWS(Seats)))),ROW($A50))),"")</f>
        <v>161</v>
      </c>
      <c r="D58" s="3" t="str">
        <f ca="1">IF($C58="","",INDEX(' شيت اخر العام'!$D:$D,MATCH($C58,' شيت اخر العام'!$C:$C,0)))</f>
        <v>1/1</v>
      </c>
      <c r="E58" s="3" t="str">
        <f ca="1">IF($C58="","",INDEX(' شيت اخر العام'!$E:$E,MATCH($C58,' شيت اخر العام'!$C:$C,0)))</f>
        <v>ذكر</v>
      </c>
      <c r="F58" s="3" t="str">
        <f ca="1">IF($C58="","",INDEX(' شيت اخر العام'!$F:$F,MATCH($C58,' شيت اخر العام'!$C:$C,0)))</f>
        <v>مسلم</v>
      </c>
      <c r="G58" s="9"/>
      <c r="H58" s="3" t="str">
        <f ca="1">IF($C58="","",INDEX(' شيت اخر العام'!$H:$H,MATCH($C58,' شيت اخر العام'!$C:$C,0)))</f>
        <v xml:space="preserve">منقول </v>
      </c>
      <c r="I58" s="3">
        <f ca="1">IF($C58="","",INDEX(OFFSET(' شيت اخر العام'!$H:$H,,MATCH($D$2,' شيت اخر العام'!$I$7:$Z$7,0)),MATCH($C58,' شيت اخر العام'!$C:$C,0)))</f>
        <v>60</v>
      </c>
      <c r="J58" s="16"/>
    </row>
    <row r="59" spans="1:10" ht="21" customHeight="1">
      <c r="A59" s="17">
        <f ca="1">IF($C59="","",MAX($A$8:$A58)+1)</f>
        <v>51</v>
      </c>
      <c r="B59" s="3" t="str">
        <f ca="1">IF($C59="","",INDEX(' شيت اخر العام'!$B:$B,MATCH($C59,' شيت اخر العام'!$C:$C,0)))</f>
        <v>sp63</v>
      </c>
      <c r="C59" s="3">
        <f t="array" aca="1" ref="C59" ca="1">IFERROR(INDEX(Seats,SMALL(IF(IF($D$5="أقل",Matiere/60&lt;65%,Matiere/60&gt;=65%),ROW(INDIRECT("1:"&amp;ROWS(Seats)))),ROW($A51))),"")</f>
        <v>162</v>
      </c>
      <c r="D59" s="3" t="str">
        <f ca="1">IF($C59="","",INDEX(' شيت اخر العام'!$D:$D,MATCH($C59,' شيت اخر العام'!$C:$C,0)))</f>
        <v>1/1</v>
      </c>
      <c r="E59" s="3" t="str">
        <f ca="1">IF($C59="","",INDEX(' شيت اخر العام'!$E:$E,MATCH($C59,' شيت اخر العام'!$C:$C,0)))</f>
        <v>ذكر</v>
      </c>
      <c r="F59" s="3" t="str">
        <f ca="1">IF($C59="","",INDEX(' شيت اخر العام'!$F:$F,MATCH($C59,' شيت اخر العام'!$C:$C,0)))</f>
        <v>مسلم</v>
      </c>
      <c r="G59" s="9"/>
      <c r="H59" s="3" t="str">
        <f ca="1">IF($C59="","",INDEX(' شيت اخر العام'!$H:$H,MATCH($C59,' شيت اخر العام'!$C:$C,0)))</f>
        <v xml:space="preserve">منقول </v>
      </c>
      <c r="I59" s="3">
        <f ca="1">IF($C59="","",INDEX(OFFSET(' شيت اخر العام'!$H:$H,,MATCH($D$2,' شيت اخر العام'!$I$7:$Z$7,0)),MATCH($C59,' شيت اخر العام'!$C:$C,0)))</f>
        <v>60</v>
      </c>
      <c r="J59" s="16"/>
    </row>
    <row r="60" spans="1:10" ht="21" customHeight="1">
      <c r="A60" s="17">
        <f ca="1">IF($C60="","",MAX($A$8:$A59)+1)</f>
        <v>52</v>
      </c>
      <c r="B60" s="3" t="str">
        <f ca="1">IF($C60="","",INDEX(' شيت اخر العام'!$B:$B,MATCH($C60,' شيت اخر العام'!$C:$C,0)))</f>
        <v>sp64</v>
      </c>
      <c r="C60" s="3">
        <f t="array" aca="1" ref="C60" ca="1">IFERROR(INDEX(Seats,SMALL(IF(IF($D$5="أقل",Matiere/60&lt;65%,Matiere/60&gt;=65%),ROW(INDIRECT("1:"&amp;ROWS(Seats)))),ROW($A52))),"")</f>
        <v>163</v>
      </c>
      <c r="D60" s="3" t="str">
        <f ca="1">IF($C60="","",INDEX(' شيت اخر العام'!$D:$D,MATCH($C60,' شيت اخر العام'!$C:$C,0)))</f>
        <v>1/1</v>
      </c>
      <c r="E60" s="3" t="str">
        <f ca="1">IF($C60="","",INDEX(' شيت اخر العام'!$E:$E,MATCH($C60,' شيت اخر العام'!$C:$C,0)))</f>
        <v>ذكر</v>
      </c>
      <c r="F60" s="3" t="str">
        <f ca="1">IF($C60="","",INDEX(' شيت اخر العام'!$F:$F,MATCH($C60,' شيت اخر العام'!$C:$C,0)))</f>
        <v>مسلم</v>
      </c>
      <c r="G60" s="9"/>
      <c r="H60" s="3" t="str">
        <f ca="1">IF($C60="","",INDEX(' شيت اخر العام'!$H:$H,MATCH($C60,' شيت اخر العام'!$C:$C,0)))</f>
        <v xml:space="preserve">منقول </v>
      </c>
      <c r="I60" s="3">
        <f ca="1">IF($C60="","",INDEX(OFFSET(' شيت اخر العام'!$H:$H,,MATCH($D$2,' شيت اخر العام'!$I$7:$Z$7,0)),MATCH($C60,' شيت اخر العام'!$C:$C,0)))</f>
        <v>60</v>
      </c>
      <c r="J60" s="16"/>
    </row>
    <row r="61" spans="1:10" ht="21" customHeight="1">
      <c r="A61" s="17">
        <f ca="1">IF($C61="","",MAX($A$8:$A60)+1)</f>
        <v>53</v>
      </c>
      <c r="B61" s="3" t="str">
        <f ca="1">IF($C61="","",INDEX(' شيت اخر العام'!$B:$B,MATCH($C61,' شيت اخر العام'!$C:$C,0)))</f>
        <v>sp66</v>
      </c>
      <c r="C61" s="3">
        <f t="array" aca="1" ref="C61" ca="1">IFERROR(INDEX(Seats,SMALL(IF(IF($D$5="أقل",Matiere/60&lt;65%,Matiere/60&gt;=65%),ROW(INDIRECT("1:"&amp;ROWS(Seats)))),ROW($A53))),"")</f>
        <v>165</v>
      </c>
      <c r="D61" s="3" t="str">
        <f ca="1">IF($C61="","",INDEX(' شيت اخر العام'!$D:$D,MATCH($C61,' شيت اخر العام'!$C:$C,0)))</f>
        <v>1/1</v>
      </c>
      <c r="E61" s="3" t="str">
        <f ca="1">IF($C61="","",INDEX(' شيت اخر العام'!$E:$E,MATCH($C61,' شيت اخر العام'!$C:$C,0)))</f>
        <v>ذكر</v>
      </c>
      <c r="F61" s="3" t="str">
        <f ca="1">IF($C61="","",INDEX(' شيت اخر العام'!$F:$F,MATCH($C61,' شيت اخر العام'!$C:$C,0)))</f>
        <v>مسلم</v>
      </c>
      <c r="G61" s="9"/>
      <c r="H61" s="3" t="str">
        <f ca="1">IF($C61="","",INDEX(' شيت اخر العام'!$H:$H,MATCH($C61,' شيت اخر العام'!$C:$C,0)))</f>
        <v xml:space="preserve">منقول </v>
      </c>
      <c r="I61" s="3">
        <f ca="1">IF($C61="","",INDEX(OFFSET(' شيت اخر العام'!$H:$H,,MATCH($D$2,' شيت اخر العام'!$I$7:$Z$7,0)),MATCH($C61,' شيت اخر العام'!$C:$C,0)))</f>
        <v>39</v>
      </c>
      <c r="J61" s="16"/>
    </row>
    <row r="62" spans="1:10" ht="21" customHeight="1">
      <c r="A62" s="17">
        <f ca="1">IF($C62="","",MAX($A$8:$A61)+1)</f>
        <v>54</v>
      </c>
      <c r="B62" s="3" t="str">
        <f ca="1">IF($C62="","",INDEX(' شيت اخر العام'!$B:$B,MATCH($C62,' شيت اخر العام'!$C:$C,0)))</f>
        <v>sp67</v>
      </c>
      <c r="C62" s="3">
        <f t="array" aca="1" ref="C62" ca="1">IFERROR(INDEX(Seats,SMALL(IF(IF($D$5="أقل",Matiere/60&lt;65%,Matiere/60&gt;=65%),ROW(INDIRECT("1:"&amp;ROWS(Seats)))),ROW($A54))),"")</f>
        <v>166</v>
      </c>
      <c r="D62" s="3" t="str">
        <f ca="1">IF($C62="","",INDEX(' شيت اخر العام'!$D:$D,MATCH($C62,' شيت اخر العام'!$C:$C,0)))</f>
        <v>1/1</v>
      </c>
      <c r="E62" s="3" t="str">
        <f ca="1">IF($C62="","",INDEX(' شيت اخر العام'!$E:$E,MATCH($C62,' شيت اخر العام'!$C:$C,0)))</f>
        <v>ذكر</v>
      </c>
      <c r="F62" s="3" t="str">
        <f ca="1">IF($C62="","",INDEX(' شيت اخر العام'!$F:$F,MATCH($C62,' شيت اخر العام'!$C:$C,0)))</f>
        <v>مسلم</v>
      </c>
      <c r="G62" s="9"/>
      <c r="H62" s="3" t="str">
        <f ca="1">IF($C62="","",INDEX(' شيت اخر العام'!$H:$H,MATCH($C62,' شيت اخر العام'!$C:$C,0)))</f>
        <v xml:space="preserve">منقول </v>
      </c>
      <c r="I62" s="3">
        <f ca="1">IF($C62="","",INDEX(OFFSET(' شيت اخر العام'!$H:$H,,MATCH($D$2,' شيت اخر العام'!$I$7:$Z$7,0)),MATCH($C62,' شيت اخر العام'!$C:$C,0)))</f>
        <v>60</v>
      </c>
      <c r="J62" s="16"/>
    </row>
    <row r="63" spans="1:10" ht="21" customHeight="1">
      <c r="A63" s="17">
        <f ca="1">IF($C63="","",MAX($A$8:$A62)+1)</f>
        <v>55</v>
      </c>
      <c r="B63" s="3" t="str">
        <f ca="1">IF($C63="","",INDEX(' شيت اخر العام'!$B:$B,MATCH($C63,' شيت اخر العام'!$C:$C,0)))</f>
        <v>sp68</v>
      </c>
      <c r="C63" s="3">
        <f t="array" aca="1" ref="C63" ca="1">IFERROR(INDEX(Seats,SMALL(IF(IF($D$5="أقل",Matiere/60&lt;65%,Matiere/60&gt;=65%),ROW(INDIRECT("1:"&amp;ROWS(Seats)))),ROW($A55))),"")</f>
        <v>167</v>
      </c>
      <c r="D63" s="3" t="str">
        <f ca="1">IF($C63="","",INDEX(' شيت اخر العام'!$D:$D,MATCH($C63,' شيت اخر العام'!$C:$C,0)))</f>
        <v>1/1</v>
      </c>
      <c r="E63" s="3" t="str">
        <f ca="1">IF($C63="","",INDEX(' شيت اخر العام'!$E:$E,MATCH($C63,' شيت اخر العام'!$C:$C,0)))</f>
        <v>ذكر</v>
      </c>
      <c r="F63" s="3" t="str">
        <f ca="1">IF($C63="","",INDEX(' شيت اخر العام'!$F:$F,MATCH($C63,' شيت اخر العام'!$C:$C,0)))</f>
        <v>مسلم</v>
      </c>
      <c r="G63" s="9"/>
      <c r="H63" s="3" t="str">
        <f ca="1">IF($C63="","",INDEX(' شيت اخر العام'!$H:$H,MATCH($C63,' شيت اخر العام'!$C:$C,0)))</f>
        <v xml:space="preserve">منقول </v>
      </c>
      <c r="I63" s="3">
        <f ca="1">IF($C63="","",INDEX(OFFSET(' شيت اخر العام'!$H:$H,,MATCH($D$2,' شيت اخر العام'!$I$7:$Z$7,0)),MATCH($C63,' شيت اخر العام'!$C:$C,0)))</f>
        <v>60</v>
      </c>
      <c r="J63" s="16"/>
    </row>
    <row r="64" spans="1:10" ht="21" customHeight="1">
      <c r="A64" s="17">
        <f ca="1">IF($C64="","",MAX($A$8:$A63)+1)</f>
        <v>56</v>
      </c>
      <c r="B64" s="3" t="str">
        <f ca="1">IF($C64="","",INDEX(' شيت اخر العام'!$B:$B,MATCH($C64,' شيت اخر العام'!$C:$C,0)))</f>
        <v>sp69</v>
      </c>
      <c r="C64" s="3">
        <f t="array" aca="1" ref="C64" ca="1">IFERROR(INDEX(Seats,SMALL(IF(IF($D$5="أقل",Matiere/60&lt;65%,Matiere/60&gt;=65%),ROW(INDIRECT("1:"&amp;ROWS(Seats)))),ROW($A56))),"")</f>
        <v>168</v>
      </c>
      <c r="D64" s="3" t="str">
        <f ca="1">IF($C64="","",INDEX(' شيت اخر العام'!$D:$D,MATCH($C64,' شيت اخر العام'!$C:$C,0)))</f>
        <v>1/1</v>
      </c>
      <c r="E64" s="3" t="str">
        <f ca="1">IF($C64="","",INDEX(' شيت اخر العام'!$E:$E,MATCH($C64,' شيت اخر العام'!$C:$C,0)))</f>
        <v>ذكر</v>
      </c>
      <c r="F64" s="3" t="str">
        <f ca="1">IF($C64="","",INDEX(' شيت اخر العام'!$F:$F,MATCH($C64,' شيت اخر العام'!$C:$C,0)))</f>
        <v>مسلم</v>
      </c>
      <c r="G64" s="9"/>
      <c r="H64" s="3" t="str">
        <f ca="1">IF($C64="","",INDEX(' شيت اخر العام'!$H:$H,MATCH($C64,' شيت اخر العام'!$C:$C,0)))</f>
        <v xml:space="preserve">منقول </v>
      </c>
      <c r="I64" s="3">
        <f ca="1">IF($C64="","",INDEX(OFFSET(' شيت اخر العام'!$H:$H,,MATCH($D$2,' شيت اخر العام'!$I$7:$Z$7,0)),MATCH($C64,' شيت اخر العام'!$C:$C,0)))</f>
        <v>60</v>
      </c>
      <c r="J64" s="16"/>
    </row>
    <row r="65" spans="1:10" ht="21" customHeight="1">
      <c r="A65" s="17">
        <f ca="1">IF($C65="","",MAX($A$8:$A64)+1)</f>
        <v>57</v>
      </c>
      <c r="B65" s="3" t="str">
        <f ca="1">IF($C65="","",INDEX(' شيت اخر العام'!$B:$B,MATCH($C65,' شيت اخر العام'!$C:$C,0)))</f>
        <v>sp71</v>
      </c>
      <c r="C65" s="3">
        <f t="array" aca="1" ref="C65" ca="1">IFERROR(INDEX(Seats,SMALL(IF(IF($D$5="أقل",Matiere/60&lt;65%,Matiere/60&gt;=65%),ROW(INDIRECT("1:"&amp;ROWS(Seats)))),ROW($A57))),"")</f>
        <v>170</v>
      </c>
      <c r="D65" s="3" t="str">
        <f ca="1">IF($C65="","",INDEX(' شيت اخر العام'!$D:$D,MATCH($C65,' شيت اخر العام'!$C:$C,0)))</f>
        <v>1/1</v>
      </c>
      <c r="E65" s="3" t="str">
        <f ca="1">IF($C65="","",INDEX(' شيت اخر العام'!$E:$E,MATCH($C65,' شيت اخر العام'!$C:$C,0)))</f>
        <v>ذكر</v>
      </c>
      <c r="F65" s="3" t="str">
        <f ca="1">IF($C65="","",INDEX(' شيت اخر العام'!$F:$F,MATCH($C65,' شيت اخر العام'!$C:$C,0)))</f>
        <v>مسلم</v>
      </c>
      <c r="G65" s="9"/>
      <c r="H65" s="3" t="str">
        <f ca="1">IF($C65="","",INDEX(' شيت اخر العام'!$H:$H,MATCH($C65,' شيت اخر العام'!$C:$C,0)))</f>
        <v xml:space="preserve">منقول </v>
      </c>
      <c r="I65" s="3">
        <f ca="1">IF($C65="","",INDEX(OFFSET(' شيت اخر العام'!$H:$H,,MATCH($D$2,' شيت اخر العام'!$I$7:$Z$7,0)),MATCH($C65,' شيت اخر العام'!$C:$C,0)))</f>
        <v>39</v>
      </c>
      <c r="J65" s="16"/>
    </row>
    <row r="66" spans="1:10" ht="21" customHeight="1">
      <c r="A66" s="17">
        <f ca="1">IF($C66="","",MAX($A$8:$A65)+1)</f>
        <v>58</v>
      </c>
      <c r="B66" s="3" t="str">
        <f ca="1">IF($C66="","",INDEX(' شيت اخر العام'!$B:$B,MATCH($C66,' شيت اخر العام'!$C:$C,0)))</f>
        <v>sp72</v>
      </c>
      <c r="C66" s="3">
        <f t="array" aca="1" ref="C66" ca="1">IFERROR(INDEX(Seats,SMALL(IF(IF($D$5="أقل",Matiere/60&lt;65%,Matiere/60&gt;=65%),ROW(INDIRECT("1:"&amp;ROWS(Seats)))),ROW($A58))),"")</f>
        <v>171</v>
      </c>
      <c r="D66" s="3" t="str">
        <f ca="1">IF($C66="","",INDEX(' شيت اخر العام'!$D:$D,MATCH($C66,' شيت اخر العام'!$C:$C,0)))</f>
        <v>1/1</v>
      </c>
      <c r="E66" s="3" t="str">
        <f ca="1">IF($C66="","",INDEX(' شيت اخر العام'!$E:$E,MATCH($C66,' شيت اخر العام'!$C:$C,0)))</f>
        <v>ذكر</v>
      </c>
      <c r="F66" s="3" t="str">
        <f ca="1">IF($C66="","",INDEX(' شيت اخر العام'!$F:$F,MATCH($C66,' شيت اخر العام'!$C:$C,0)))</f>
        <v>مسلم</v>
      </c>
      <c r="G66" s="9"/>
      <c r="H66" s="3" t="str">
        <f ca="1">IF($C66="","",INDEX(' شيت اخر العام'!$H:$H,MATCH($C66,' شيت اخر العام'!$C:$C,0)))</f>
        <v xml:space="preserve">منقول </v>
      </c>
      <c r="I66" s="3">
        <f ca="1">IF($C66="","",INDEX(OFFSET(' شيت اخر العام'!$H:$H,,MATCH($D$2,' شيت اخر العام'!$I$7:$Z$7,0)),MATCH($C66,' شيت اخر العام'!$C:$C,0)))</f>
        <v>60</v>
      </c>
      <c r="J66" s="16"/>
    </row>
    <row r="67" spans="1:10" ht="21" customHeight="1">
      <c r="A67" s="17">
        <f ca="1">IF($C67="","",MAX($A$8:$A66)+1)</f>
        <v>59</v>
      </c>
      <c r="B67" s="3" t="str">
        <f ca="1">IF($C67="","",INDEX(' شيت اخر العام'!$B:$B,MATCH($C67,' شيت اخر العام'!$C:$C,0)))</f>
        <v>sp73</v>
      </c>
      <c r="C67" s="3">
        <f t="array" aca="1" ref="C67" ca="1">IFERROR(INDEX(Seats,SMALL(IF(IF($D$5="أقل",Matiere/60&lt;65%,Matiere/60&gt;=65%),ROW(INDIRECT("1:"&amp;ROWS(Seats)))),ROW($A59))),"")</f>
        <v>172</v>
      </c>
      <c r="D67" s="3" t="str">
        <f ca="1">IF($C67="","",INDEX(' شيت اخر العام'!$D:$D,MATCH($C67,' شيت اخر العام'!$C:$C,0)))</f>
        <v>1/1</v>
      </c>
      <c r="E67" s="3" t="str">
        <f ca="1">IF($C67="","",INDEX(' شيت اخر العام'!$E:$E,MATCH($C67,' شيت اخر العام'!$C:$C,0)))</f>
        <v>ذكر</v>
      </c>
      <c r="F67" s="3" t="str">
        <f ca="1">IF($C67="","",INDEX(' شيت اخر العام'!$F:$F,MATCH($C67,' شيت اخر العام'!$C:$C,0)))</f>
        <v>مسلم</v>
      </c>
      <c r="G67" s="9"/>
      <c r="H67" s="3" t="str">
        <f ca="1">IF($C67="","",INDEX(' شيت اخر العام'!$H:$H,MATCH($C67,' شيت اخر العام'!$C:$C,0)))</f>
        <v xml:space="preserve">منقول </v>
      </c>
      <c r="I67" s="3">
        <f ca="1">IF($C67="","",INDEX(OFFSET(' شيت اخر العام'!$H:$H,,MATCH($D$2,' شيت اخر العام'!$I$7:$Z$7,0)),MATCH($C67,' شيت اخر العام'!$C:$C,0)))</f>
        <v>60</v>
      </c>
      <c r="J67" s="16"/>
    </row>
    <row r="68" spans="1:10" ht="21" customHeight="1">
      <c r="A68" s="17">
        <f ca="1">IF($C68="","",MAX($A$8:$A67)+1)</f>
        <v>60</v>
      </c>
      <c r="B68" s="3" t="str">
        <f ca="1">IF($C68="","",INDEX(' شيت اخر العام'!$B:$B,MATCH($C68,' شيت اخر العام'!$C:$C,0)))</f>
        <v>sp74</v>
      </c>
      <c r="C68" s="3">
        <f t="array" aca="1" ref="C68" ca="1">IFERROR(INDEX(Seats,SMALL(IF(IF($D$5="أقل",Matiere/60&lt;65%,Matiere/60&gt;=65%),ROW(INDIRECT("1:"&amp;ROWS(Seats)))),ROW($A60))),"")</f>
        <v>173</v>
      </c>
      <c r="D68" s="3" t="str">
        <f ca="1">IF($C68="","",INDEX(' شيت اخر العام'!$D:$D,MATCH($C68,' شيت اخر العام'!$C:$C,0)))</f>
        <v>1/1</v>
      </c>
      <c r="E68" s="3" t="str">
        <f ca="1">IF($C68="","",INDEX(' شيت اخر العام'!$E:$E,MATCH($C68,' شيت اخر العام'!$C:$C,0)))</f>
        <v>ذكر</v>
      </c>
      <c r="F68" s="3" t="str">
        <f ca="1">IF($C68="","",INDEX(' شيت اخر العام'!$F:$F,MATCH($C68,' شيت اخر العام'!$C:$C,0)))</f>
        <v>مسلم</v>
      </c>
      <c r="G68" s="9"/>
      <c r="H68" s="3" t="str">
        <f ca="1">IF($C68="","",INDEX(' شيت اخر العام'!$H:$H,MATCH($C68,' شيت اخر العام'!$C:$C,0)))</f>
        <v xml:space="preserve">منقول </v>
      </c>
      <c r="I68" s="3">
        <f ca="1">IF($C68="","",INDEX(OFFSET(' شيت اخر العام'!$H:$H,,MATCH($D$2,' شيت اخر العام'!$I$7:$Z$7,0)),MATCH($C68,' شيت اخر العام'!$C:$C,0)))</f>
        <v>60</v>
      </c>
      <c r="J68" s="16"/>
    </row>
    <row r="69" spans="1:10" ht="21" customHeight="1">
      <c r="A69" s="17">
        <f ca="1">IF($C69="","",MAX($A$8:$A68)+1)</f>
        <v>61</v>
      </c>
      <c r="B69" s="3" t="str">
        <f ca="1">IF($C69="","",INDEX(' شيت اخر العام'!$B:$B,MATCH($C69,' شيت اخر العام'!$C:$C,0)))</f>
        <v>sp76</v>
      </c>
      <c r="C69" s="3">
        <f t="array" aca="1" ref="C69" ca="1">IFERROR(INDEX(Seats,SMALL(IF(IF($D$5="أقل",Matiere/60&lt;65%,Matiere/60&gt;=65%),ROW(INDIRECT("1:"&amp;ROWS(Seats)))),ROW($A61))),"")</f>
        <v>175</v>
      </c>
      <c r="D69" s="3" t="str">
        <f ca="1">IF($C69="","",INDEX(' شيت اخر العام'!$D:$D,MATCH($C69,' شيت اخر العام'!$C:$C,0)))</f>
        <v>1/1</v>
      </c>
      <c r="E69" s="3" t="str">
        <f ca="1">IF($C69="","",INDEX(' شيت اخر العام'!$E:$E,MATCH($C69,' شيت اخر العام'!$C:$C,0)))</f>
        <v>ذكر</v>
      </c>
      <c r="F69" s="3" t="str">
        <f ca="1">IF($C69="","",INDEX(' شيت اخر العام'!$F:$F,MATCH($C69,' شيت اخر العام'!$C:$C,0)))</f>
        <v>مسلم</v>
      </c>
      <c r="G69" s="9"/>
      <c r="H69" s="3" t="str">
        <f ca="1">IF($C69="","",INDEX(' شيت اخر العام'!$H:$H,MATCH($C69,' شيت اخر العام'!$C:$C,0)))</f>
        <v xml:space="preserve">منقول </v>
      </c>
      <c r="I69" s="3">
        <f ca="1">IF($C69="","",INDEX(OFFSET(' شيت اخر العام'!$H:$H,,MATCH($D$2,' شيت اخر العام'!$I$7:$Z$7,0)),MATCH($C69,' شيت اخر العام'!$C:$C,0)))</f>
        <v>39</v>
      </c>
      <c r="J69" s="16"/>
    </row>
    <row r="70" spans="1:10" ht="21" customHeight="1">
      <c r="A70" s="17">
        <f ca="1">IF($C70="","",MAX($A$8:$A69)+1)</f>
        <v>62</v>
      </c>
      <c r="B70" s="3" t="str">
        <f ca="1">IF($C70="","",INDEX(' شيت اخر العام'!$B:$B,MATCH($C70,' شيت اخر العام'!$C:$C,0)))</f>
        <v>sp77</v>
      </c>
      <c r="C70" s="3">
        <f t="array" aca="1" ref="C70" ca="1">IFERROR(INDEX(Seats,SMALL(IF(IF($D$5="أقل",Matiere/60&lt;65%,Matiere/60&gt;=65%),ROW(INDIRECT("1:"&amp;ROWS(Seats)))),ROW($A62))),"")</f>
        <v>176</v>
      </c>
      <c r="D70" s="3" t="str">
        <f ca="1">IF($C70="","",INDEX(' شيت اخر العام'!$D:$D,MATCH($C70,' شيت اخر العام'!$C:$C,0)))</f>
        <v>1/1</v>
      </c>
      <c r="E70" s="3" t="str">
        <f ca="1">IF($C70="","",INDEX(' شيت اخر العام'!$E:$E,MATCH($C70,' شيت اخر العام'!$C:$C,0)))</f>
        <v>ذكر</v>
      </c>
      <c r="F70" s="3" t="str">
        <f ca="1">IF($C70="","",INDEX(' شيت اخر العام'!$F:$F,MATCH($C70,' شيت اخر العام'!$C:$C,0)))</f>
        <v>مسلم</v>
      </c>
      <c r="G70" s="9"/>
      <c r="H70" s="3" t="str">
        <f ca="1">IF($C70="","",INDEX(' شيت اخر العام'!$H:$H,MATCH($C70,' شيت اخر العام'!$C:$C,0)))</f>
        <v xml:space="preserve">منقول </v>
      </c>
      <c r="I70" s="3">
        <f ca="1">IF($C70="","",INDEX(OFFSET(' شيت اخر العام'!$H:$H,,MATCH($D$2,' شيت اخر العام'!$I$7:$Z$7,0)),MATCH($C70,' شيت اخر العام'!$C:$C,0)))</f>
        <v>60</v>
      </c>
      <c r="J70" s="16"/>
    </row>
    <row r="71" spans="1:10" ht="21" customHeight="1">
      <c r="A71" s="17">
        <f ca="1">IF($C71="","",MAX($A$8:$A70)+1)</f>
        <v>63</v>
      </c>
      <c r="B71" s="3" t="str">
        <f ca="1">IF($C71="","",INDEX(' شيت اخر العام'!$B:$B,MATCH($C71,' شيت اخر العام'!$C:$C,0)))</f>
        <v>sp78</v>
      </c>
      <c r="C71" s="3">
        <f t="array" aca="1" ref="C71" ca="1">IFERROR(INDEX(Seats,SMALL(IF(IF($D$5="أقل",Matiere/60&lt;65%,Matiere/60&gt;=65%),ROW(INDIRECT("1:"&amp;ROWS(Seats)))),ROW($A63))),"")</f>
        <v>177</v>
      </c>
      <c r="D71" s="3" t="str">
        <f ca="1">IF($C71="","",INDEX(' شيت اخر العام'!$D:$D,MATCH($C71,' شيت اخر العام'!$C:$C,0)))</f>
        <v>1/1</v>
      </c>
      <c r="E71" s="3" t="str">
        <f ca="1">IF($C71="","",INDEX(' شيت اخر العام'!$E:$E,MATCH($C71,' شيت اخر العام'!$C:$C,0)))</f>
        <v>ذكر</v>
      </c>
      <c r="F71" s="3" t="str">
        <f ca="1">IF($C71="","",INDEX(' شيت اخر العام'!$F:$F,MATCH($C71,' شيت اخر العام'!$C:$C,0)))</f>
        <v>مسلم</v>
      </c>
      <c r="G71" s="9"/>
      <c r="H71" s="3" t="str">
        <f ca="1">IF($C71="","",INDEX(' شيت اخر العام'!$H:$H,MATCH($C71,' شيت اخر العام'!$C:$C,0)))</f>
        <v xml:space="preserve">منقول </v>
      </c>
      <c r="I71" s="3">
        <f ca="1">IF($C71="","",INDEX(OFFSET(' شيت اخر العام'!$H:$H,,MATCH($D$2,' شيت اخر العام'!$I$7:$Z$7,0)),MATCH($C71,' شيت اخر العام'!$C:$C,0)))</f>
        <v>60</v>
      </c>
      <c r="J71" s="16"/>
    </row>
    <row r="72" spans="1:10" ht="21" customHeight="1">
      <c r="A72" s="17">
        <f ca="1">IF($C72="","",MAX($A$8:$A71)+1)</f>
        <v>64</v>
      </c>
      <c r="B72" s="3" t="str">
        <f ca="1">IF($C72="","",INDEX(' شيت اخر العام'!$B:$B,MATCH($C72,' شيت اخر العام'!$C:$C,0)))</f>
        <v>sp79</v>
      </c>
      <c r="C72" s="3">
        <f t="array" aca="1" ref="C72" ca="1">IFERROR(INDEX(Seats,SMALL(IF(IF($D$5="أقل",Matiere/60&lt;65%,Matiere/60&gt;=65%),ROW(INDIRECT("1:"&amp;ROWS(Seats)))),ROW($A64))),"")</f>
        <v>178</v>
      </c>
      <c r="D72" s="3" t="str">
        <f ca="1">IF($C72="","",INDEX(' شيت اخر العام'!$D:$D,MATCH($C72,' شيت اخر العام'!$C:$C,0)))</f>
        <v>1/1</v>
      </c>
      <c r="E72" s="3" t="str">
        <f ca="1">IF($C72="","",INDEX(' شيت اخر العام'!$E:$E,MATCH($C72,' شيت اخر العام'!$C:$C,0)))</f>
        <v>ذكر</v>
      </c>
      <c r="F72" s="3" t="str">
        <f ca="1">IF($C72="","",INDEX(' شيت اخر العام'!$F:$F,MATCH($C72,' شيت اخر العام'!$C:$C,0)))</f>
        <v>مسلم</v>
      </c>
      <c r="G72" s="9"/>
      <c r="H72" s="3" t="str">
        <f ca="1">IF($C72="","",INDEX(' شيت اخر العام'!$H:$H,MATCH($C72,' شيت اخر العام'!$C:$C,0)))</f>
        <v xml:space="preserve">منقول </v>
      </c>
      <c r="I72" s="3">
        <f ca="1">IF($C72="","",INDEX(OFFSET(' شيت اخر العام'!$H:$H,,MATCH($D$2,' شيت اخر العام'!$I$7:$Z$7,0)),MATCH($C72,' شيت اخر العام'!$C:$C,0)))</f>
        <v>60</v>
      </c>
      <c r="J72" s="16"/>
    </row>
    <row r="73" spans="1:10" ht="21" customHeight="1">
      <c r="A73" s="17">
        <f ca="1">IF($C73="","",MAX($A$8:$A72)+1)</f>
        <v>65</v>
      </c>
      <c r="B73" s="3" t="str">
        <f ca="1">IF($C73="","",INDEX(' شيت اخر العام'!$B:$B,MATCH($C73,' شيت اخر العام'!$C:$C,0)))</f>
        <v>sp81</v>
      </c>
      <c r="C73" s="3">
        <f t="array" aca="1" ref="C73" ca="1">IFERROR(INDEX(Seats,SMALL(IF(IF($D$5="أقل",Matiere/60&lt;65%,Matiere/60&gt;=65%),ROW(INDIRECT("1:"&amp;ROWS(Seats)))),ROW($A65))),"")</f>
        <v>180</v>
      </c>
      <c r="D73" s="3" t="str">
        <f ca="1">IF($C73="","",INDEX(' شيت اخر العام'!$D:$D,MATCH($C73,' شيت اخر العام'!$C:$C,0)))</f>
        <v>1/1</v>
      </c>
      <c r="E73" s="3" t="str">
        <f ca="1">IF($C73="","",INDEX(' شيت اخر العام'!$E:$E,MATCH($C73,' شيت اخر العام'!$C:$C,0)))</f>
        <v>ذكر</v>
      </c>
      <c r="F73" s="3" t="str">
        <f ca="1">IF($C73="","",INDEX(' شيت اخر العام'!$F:$F,MATCH($C73,' شيت اخر العام'!$C:$C,0)))</f>
        <v>مسلم</v>
      </c>
      <c r="G73" s="9"/>
      <c r="H73" s="3" t="str">
        <f ca="1">IF($C73="","",INDEX(' شيت اخر العام'!$H:$H,MATCH($C73,' شيت اخر العام'!$C:$C,0)))</f>
        <v xml:space="preserve">منقول </v>
      </c>
      <c r="I73" s="3">
        <f ca="1">IF($C73="","",INDEX(OFFSET(' شيت اخر العام'!$H:$H,,MATCH($D$2,' شيت اخر العام'!$I$7:$Z$7,0)),MATCH($C73,' شيت اخر العام'!$C:$C,0)))</f>
        <v>39</v>
      </c>
      <c r="J73" s="16"/>
    </row>
    <row r="74" spans="1:10" ht="21" customHeight="1">
      <c r="A74" s="17">
        <f ca="1">IF($C74="","",MAX($A$8:$A73)+1)</f>
        <v>66</v>
      </c>
      <c r="B74" s="3" t="str">
        <f ca="1">IF($C74="","",INDEX(' شيت اخر العام'!$B:$B,MATCH($C74,' شيت اخر العام'!$C:$C,0)))</f>
        <v>sp82</v>
      </c>
      <c r="C74" s="3">
        <f t="array" aca="1" ref="C74" ca="1">IFERROR(INDEX(Seats,SMALL(IF(IF($D$5="أقل",Matiere/60&lt;65%,Matiere/60&gt;=65%),ROW(INDIRECT("1:"&amp;ROWS(Seats)))),ROW($A66))),"")</f>
        <v>181</v>
      </c>
      <c r="D74" s="3" t="str">
        <f ca="1">IF($C74="","",INDEX(' شيت اخر العام'!$D:$D,MATCH($C74,' شيت اخر العام'!$C:$C,0)))</f>
        <v>1/1</v>
      </c>
      <c r="E74" s="3" t="str">
        <f ca="1">IF($C74="","",INDEX(' شيت اخر العام'!$E:$E,MATCH($C74,' شيت اخر العام'!$C:$C,0)))</f>
        <v>ذكر</v>
      </c>
      <c r="F74" s="3" t="str">
        <f ca="1">IF($C74="","",INDEX(' شيت اخر العام'!$F:$F,MATCH($C74,' شيت اخر العام'!$C:$C,0)))</f>
        <v>مسلم</v>
      </c>
      <c r="G74" s="9"/>
      <c r="H74" s="3" t="str">
        <f ca="1">IF($C74="","",INDEX(' شيت اخر العام'!$H:$H,MATCH($C74,' شيت اخر العام'!$C:$C,0)))</f>
        <v xml:space="preserve">منقول </v>
      </c>
      <c r="I74" s="3">
        <f ca="1">IF($C74="","",INDEX(OFFSET(' شيت اخر العام'!$H:$H,,MATCH($D$2,' شيت اخر العام'!$I$7:$Z$7,0)),MATCH($C74,' شيت اخر العام'!$C:$C,0)))</f>
        <v>60</v>
      </c>
      <c r="J74" s="16"/>
    </row>
    <row r="75" spans="1:10" ht="21" customHeight="1">
      <c r="A75" s="17">
        <f ca="1">IF($C75="","",MAX($A$8:$A74)+1)</f>
        <v>67</v>
      </c>
      <c r="B75" s="3" t="str">
        <f ca="1">IF($C75="","",INDEX(' شيت اخر العام'!$B:$B,MATCH($C75,' شيت اخر العام'!$C:$C,0)))</f>
        <v>sp83</v>
      </c>
      <c r="C75" s="3">
        <f t="array" aca="1" ref="C75" ca="1">IFERROR(INDEX(Seats,SMALL(IF(IF($D$5="أقل",Matiere/60&lt;65%,Matiere/60&gt;=65%),ROW(INDIRECT("1:"&amp;ROWS(Seats)))),ROW($A67))),"")</f>
        <v>182</v>
      </c>
      <c r="D75" s="3" t="str">
        <f ca="1">IF($C75="","",INDEX(' شيت اخر العام'!$D:$D,MATCH($C75,' شيت اخر العام'!$C:$C,0)))</f>
        <v>1/1</v>
      </c>
      <c r="E75" s="3" t="str">
        <f ca="1">IF($C75="","",INDEX(' شيت اخر العام'!$E:$E,MATCH($C75,' شيت اخر العام'!$C:$C,0)))</f>
        <v>ذكر</v>
      </c>
      <c r="F75" s="3" t="str">
        <f ca="1">IF($C75="","",INDEX(' شيت اخر العام'!$F:$F,MATCH($C75,' شيت اخر العام'!$C:$C,0)))</f>
        <v>مسلم</v>
      </c>
      <c r="G75" s="9"/>
      <c r="H75" s="3" t="str">
        <f ca="1">IF($C75="","",INDEX(' شيت اخر العام'!$H:$H,MATCH($C75,' شيت اخر العام'!$C:$C,0)))</f>
        <v xml:space="preserve">منقول </v>
      </c>
      <c r="I75" s="3">
        <f ca="1">IF($C75="","",INDEX(OFFSET(' شيت اخر العام'!$H:$H,,MATCH($D$2,' شيت اخر العام'!$I$7:$Z$7,0)),MATCH($C75,' شيت اخر العام'!$C:$C,0)))</f>
        <v>60</v>
      </c>
      <c r="J75" s="16"/>
    </row>
    <row r="76" spans="1:10" ht="21" customHeight="1">
      <c r="A76" s="17">
        <f ca="1">IF($C76="","",MAX($A$8:$A75)+1)</f>
        <v>68</v>
      </c>
      <c r="B76" s="3" t="str">
        <f ca="1">IF($C76="","",INDEX(' شيت اخر العام'!$B:$B,MATCH($C76,' شيت اخر العام'!$C:$C,0)))</f>
        <v>sp84</v>
      </c>
      <c r="C76" s="3">
        <f t="array" aca="1" ref="C76" ca="1">IFERROR(INDEX(Seats,SMALL(IF(IF($D$5="أقل",Matiere/60&lt;65%,Matiere/60&gt;=65%),ROW(INDIRECT("1:"&amp;ROWS(Seats)))),ROW($A68))),"")</f>
        <v>183</v>
      </c>
      <c r="D76" s="3" t="str">
        <f ca="1">IF($C76="","",INDEX(' شيت اخر العام'!$D:$D,MATCH($C76,' شيت اخر العام'!$C:$C,0)))</f>
        <v>1/1</v>
      </c>
      <c r="E76" s="3" t="str">
        <f ca="1">IF($C76="","",INDEX(' شيت اخر العام'!$E:$E,MATCH($C76,' شيت اخر العام'!$C:$C,0)))</f>
        <v>ذكر</v>
      </c>
      <c r="F76" s="3" t="str">
        <f ca="1">IF($C76="","",INDEX(' شيت اخر العام'!$F:$F,MATCH($C76,' شيت اخر العام'!$C:$C,0)))</f>
        <v>مسلم</v>
      </c>
      <c r="G76" s="9"/>
      <c r="H76" s="3" t="str">
        <f ca="1">IF($C76="","",INDEX(' شيت اخر العام'!$H:$H,MATCH($C76,' شيت اخر العام'!$C:$C,0)))</f>
        <v xml:space="preserve">منقول </v>
      </c>
      <c r="I76" s="3">
        <f ca="1">IF($C76="","",INDEX(OFFSET(' شيت اخر العام'!$H:$H,,MATCH($D$2,' شيت اخر العام'!$I$7:$Z$7,0)),MATCH($C76,' شيت اخر العام'!$C:$C,0)))</f>
        <v>60</v>
      </c>
      <c r="J76" s="16"/>
    </row>
    <row r="77" spans="1:10" ht="21" customHeight="1">
      <c r="A77" s="17">
        <f ca="1">IF($C77="","",MAX($A$8:$A76)+1)</f>
        <v>69</v>
      </c>
      <c r="B77" s="3" t="str">
        <f ca="1">IF($C77="","",INDEX(' شيت اخر العام'!$B:$B,MATCH($C77,' شيت اخر العام'!$C:$C,0)))</f>
        <v>sp86</v>
      </c>
      <c r="C77" s="3">
        <f t="array" aca="1" ref="C77" ca="1">IFERROR(INDEX(Seats,SMALL(IF(IF($D$5="أقل",Matiere/60&lt;65%,Matiere/60&gt;=65%),ROW(INDIRECT("1:"&amp;ROWS(Seats)))),ROW($A69))),"")</f>
        <v>185</v>
      </c>
      <c r="D77" s="3" t="str">
        <f ca="1">IF($C77="","",INDEX(' شيت اخر العام'!$D:$D,MATCH($C77,' شيت اخر العام'!$C:$C,0)))</f>
        <v>1/1</v>
      </c>
      <c r="E77" s="3" t="str">
        <f ca="1">IF($C77="","",INDEX(' شيت اخر العام'!$E:$E,MATCH($C77,' شيت اخر العام'!$C:$C,0)))</f>
        <v>ذكر</v>
      </c>
      <c r="F77" s="3" t="str">
        <f ca="1">IF($C77="","",INDEX(' شيت اخر العام'!$F:$F,MATCH($C77,' شيت اخر العام'!$C:$C,0)))</f>
        <v>مسلم</v>
      </c>
      <c r="G77" s="9"/>
      <c r="H77" s="3" t="str">
        <f ca="1">IF($C77="","",INDEX(' شيت اخر العام'!$H:$H,MATCH($C77,' شيت اخر العام'!$C:$C,0)))</f>
        <v xml:space="preserve">منقول </v>
      </c>
      <c r="I77" s="3">
        <f ca="1">IF($C77="","",INDEX(OFFSET(' شيت اخر العام'!$H:$H,,MATCH($D$2,' شيت اخر العام'!$I$7:$Z$7,0)),MATCH($C77,' شيت اخر العام'!$C:$C,0)))</f>
        <v>39</v>
      </c>
      <c r="J77" s="16"/>
    </row>
    <row r="78" spans="1:10" ht="21" customHeight="1">
      <c r="A78" s="17">
        <f ca="1">IF($C78="","",MAX($A$8:$A77)+1)</f>
        <v>70</v>
      </c>
      <c r="B78" s="3" t="str">
        <f ca="1">IF($C78="","",INDEX(' شيت اخر العام'!$B:$B,MATCH($C78,' شيت اخر العام'!$C:$C,0)))</f>
        <v>sp87</v>
      </c>
      <c r="C78" s="3">
        <f t="array" aca="1" ref="C78" ca="1">IFERROR(INDEX(Seats,SMALL(IF(IF($D$5="أقل",Matiere/60&lt;65%,Matiere/60&gt;=65%),ROW(INDIRECT("1:"&amp;ROWS(Seats)))),ROW($A70))),"")</f>
        <v>186</v>
      </c>
      <c r="D78" s="3" t="str">
        <f ca="1">IF($C78="","",INDEX(' شيت اخر العام'!$D:$D,MATCH($C78,' شيت اخر العام'!$C:$C,0)))</f>
        <v>1/1</v>
      </c>
      <c r="E78" s="3" t="str">
        <f ca="1">IF($C78="","",INDEX(' شيت اخر العام'!$E:$E,MATCH($C78,' شيت اخر العام'!$C:$C,0)))</f>
        <v>ذكر</v>
      </c>
      <c r="F78" s="3" t="str">
        <f ca="1">IF($C78="","",INDEX(' شيت اخر العام'!$F:$F,MATCH($C78,' شيت اخر العام'!$C:$C,0)))</f>
        <v>مسلم</v>
      </c>
      <c r="G78" s="9"/>
      <c r="H78" s="3" t="str">
        <f ca="1">IF($C78="","",INDEX(' شيت اخر العام'!$H:$H,MATCH($C78,' شيت اخر العام'!$C:$C,0)))</f>
        <v xml:space="preserve">منقول </v>
      </c>
      <c r="I78" s="3">
        <f ca="1">IF($C78="","",INDEX(OFFSET(' شيت اخر العام'!$H:$H,,MATCH($D$2,' شيت اخر العام'!$I$7:$Z$7,0)),MATCH($C78,' شيت اخر العام'!$C:$C,0)))</f>
        <v>60</v>
      </c>
      <c r="J78" s="16"/>
    </row>
    <row r="79" spans="1:10" ht="21" customHeight="1">
      <c r="A79" s="17">
        <f ca="1">IF($C79="","",MAX($A$8:$A78)+1)</f>
        <v>71</v>
      </c>
      <c r="B79" s="3" t="str">
        <f ca="1">IF($C79="","",INDEX(' شيت اخر العام'!$B:$B,MATCH($C79,' شيت اخر العام'!$C:$C,0)))</f>
        <v>sp88</v>
      </c>
      <c r="C79" s="3">
        <f t="array" aca="1" ref="C79" ca="1">IFERROR(INDEX(Seats,SMALL(IF(IF($D$5="أقل",Matiere/60&lt;65%,Matiere/60&gt;=65%),ROW(INDIRECT("1:"&amp;ROWS(Seats)))),ROW($A71))),"")</f>
        <v>187</v>
      </c>
      <c r="D79" s="3" t="str">
        <f ca="1">IF($C79="","",INDEX(' شيت اخر العام'!$D:$D,MATCH($C79,' شيت اخر العام'!$C:$C,0)))</f>
        <v>1/1</v>
      </c>
      <c r="E79" s="3" t="str">
        <f ca="1">IF($C79="","",INDEX(' شيت اخر العام'!$E:$E,MATCH($C79,' شيت اخر العام'!$C:$C,0)))</f>
        <v>ذكر</v>
      </c>
      <c r="F79" s="3" t="str">
        <f ca="1">IF($C79="","",INDEX(' شيت اخر العام'!$F:$F,MATCH($C79,' شيت اخر العام'!$C:$C,0)))</f>
        <v>مسلم</v>
      </c>
      <c r="G79" s="9"/>
      <c r="H79" s="3" t="str">
        <f ca="1">IF($C79="","",INDEX(' شيت اخر العام'!$H:$H,MATCH($C79,' شيت اخر العام'!$C:$C,0)))</f>
        <v xml:space="preserve">منقول </v>
      </c>
      <c r="I79" s="3">
        <f ca="1">IF($C79="","",INDEX(OFFSET(' شيت اخر العام'!$H:$H,,MATCH($D$2,' شيت اخر العام'!$I$7:$Z$7,0)),MATCH($C79,' شيت اخر العام'!$C:$C,0)))</f>
        <v>60</v>
      </c>
      <c r="J79" s="16"/>
    </row>
    <row r="80" spans="1:10" ht="21" customHeight="1">
      <c r="A80" s="17">
        <f ca="1">IF($C80="","",MAX($A$8:$A79)+1)</f>
        <v>72</v>
      </c>
      <c r="B80" s="3" t="str">
        <f ca="1">IF($C80="","",INDEX(' شيت اخر العام'!$B:$B,MATCH($C80,' شيت اخر العام'!$C:$C,0)))</f>
        <v>sp89</v>
      </c>
      <c r="C80" s="3">
        <f t="array" aca="1" ref="C80" ca="1">IFERROR(INDEX(Seats,SMALL(IF(IF($D$5="أقل",Matiere/60&lt;65%,Matiere/60&gt;=65%),ROW(INDIRECT("1:"&amp;ROWS(Seats)))),ROW($A72))),"")</f>
        <v>188</v>
      </c>
      <c r="D80" s="3" t="str">
        <f ca="1">IF($C80="","",INDEX(' شيت اخر العام'!$D:$D,MATCH($C80,' شيت اخر العام'!$C:$C,0)))</f>
        <v>1/1</v>
      </c>
      <c r="E80" s="3" t="str">
        <f ca="1">IF($C80="","",INDEX(' شيت اخر العام'!$E:$E,MATCH($C80,' شيت اخر العام'!$C:$C,0)))</f>
        <v>ذكر</v>
      </c>
      <c r="F80" s="3" t="str">
        <f ca="1">IF($C80="","",INDEX(' شيت اخر العام'!$F:$F,MATCH($C80,' شيت اخر العام'!$C:$C,0)))</f>
        <v>مسلم</v>
      </c>
      <c r="G80" s="9"/>
      <c r="H80" s="3" t="str">
        <f ca="1">IF($C80="","",INDEX(' شيت اخر العام'!$H:$H,MATCH($C80,' شيت اخر العام'!$C:$C,0)))</f>
        <v xml:space="preserve">منقول </v>
      </c>
      <c r="I80" s="3">
        <f ca="1">IF($C80="","",INDEX(OFFSET(' شيت اخر العام'!$H:$H,,MATCH($D$2,' شيت اخر العام'!$I$7:$Z$7,0)),MATCH($C80,' شيت اخر العام'!$C:$C,0)))</f>
        <v>60</v>
      </c>
      <c r="J80" s="16"/>
    </row>
    <row r="81" spans="1:10" ht="21" customHeight="1">
      <c r="A81" s="17">
        <f ca="1">IF($C81="","",MAX($A$8:$A80)+1)</f>
        <v>73</v>
      </c>
      <c r="B81" s="3" t="str">
        <f ca="1">IF($C81="","",INDEX(' شيت اخر العام'!$B:$B,MATCH($C81,' شيت اخر العام'!$C:$C,0)))</f>
        <v>sp91</v>
      </c>
      <c r="C81" s="3">
        <f t="array" aca="1" ref="C81" ca="1">IFERROR(INDEX(Seats,SMALL(IF(IF($D$5="أقل",Matiere/60&lt;65%,Matiere/60&gt;=65%),ROW(INDIRECT("1:"&amp;ROWS(Seats)))),ROW($A73))),"")</f>
        <v>190</v>
      </c>
      <c r="D81" s="3" t="str">
        <f ca="1">IF($C81="","",INDEX(' شيت اخر العام'!$D:$D,MATCH($C81,' شيت اخر العام'!$C:$C,0)))</f>
        <v>1/1</v>
      </c>
      <c r="E81" s="3" t="str">
        <f ca="1">IF($C81="","",INDEX(' شيت اخر العام'!$E:$E,MATCH($C81,' شيت اخر العام'!$C:$C,0)))</f>
        <v>ذكر</v>
      </c>
      <c r="F81" s="3" t="str">
        <f ca="1">IF($C81="","",INDEX(' شيت اخر العام'!$F:$F,MATCH($C81,' شيت اخر العام'!$C:$C,0)))</f>
        <v>مسلم</v>
      </c>
      <c r="G81" s="9"/>
      <c r="H81" s="3" t="str">
        <f ca="1">IF($C81="","",INDEX(' شيت اخر العام'!$H:$H,MATCH($C81,' شيت اخر العام'!$C:$C,0)))</f>
        <v xml:space="preserve">منقول </v>
      </c>
      <c r="I81" s="3">
        <f ca="1">IF($C81="","",INDEX(OFFSET(' شيت اخر العام'!$H:$H,,MATCH($D$2,' شيت اخر العام'!$I$7:$Z$7,0)),MATCH($C81,' شيت اخر العام'!$C:$C,0)))</f>
        <v>39</v>
      </c>
      <c r="J81" s="16"/>
    </row>
    <row r="82" spans="1:10" ht="21" customHeight="1">
      <c r="A82" s="17">
        <f ca="1">IF($C82="","",MAX($A$8:$A81)+1)</f>
        <v>74</v>
      </c>
      <c r="B82" s="3" t="str">
        <f ca="1">IF($C82="","",INDEX(' شيت اخر العام'!$B:$B,MATCH($C82,' شيت اخر العام'!$C:$C,0)))</f>
        <v>sp92</v>
      </c>
      <c r="C82" s="3">
        <f t="array" aca="1" ref="C82" ca="1">IFERROR(INDEX(Seats,SMALL(IF(IF($D$5="أقل",Matiere/60&lt;65%,Matiere/60&gt;=65%),ROW(INDIRECT("1:"&amp;ROWS(Seats)))),ROW($A74))),"")</f>
        <v>191</v>
      </c>
      <c r="D82" s="3" t="str">
        <f ca="1">IF($C82="","",INDEX(' شيت اخر العام'!$D:$D,MATCH($C82,' شيت اخر العام'!$C:$C,0)))</f>
        <v>1/1</v>
      </c>
      <c r="E82" s="3" t="str">
        <f ca="1">IF($C82="","",INDEX(' شيت اخر العام'!$E:$E,MATCH($C82,' شيت اخر العام'!$C:$C,0)))</f>
        <v>ذكر</v>
      </c>
      <c r="F82" s="3" t="str">
        <f ca="1">IF($C82="","",INDEX(' شيت اخر العام'!$F:$F,MATCH($C82,' شيت اخر العام'!$C:$C,0)))</f>
        <v>مسلم</v>
      </c>
      <c r="G82" s="9"/>
      <c r="H82" s="3" t="str">
        <f ca="1">IF($C82="","",INDEX(' شيت اخر العام'!$H:$H,MATCH($C82,' شيت اخر العام'!$C:$C,0)))</f>
        <v xml:space="preserve">منقول </v>
      </c>
      <c r="I82" s="3">
        <f ca="1">IF($C82="","",INDEX(OFFSET(' شيت اخر العام'!$H:$H,,MATCH($D$2,' شيت اخر العام'!$I$7:$Z$7,0)),MATCH($C82,' شيت اخر العام'!$C:$C,0)))</f>
        <v>60</v>
      </c>
      <c r="J82" s="16"/>
    </row>
    <row r="83" spans="1:10" ht="21" customHeight="1">
      <c r="A83" s="17">
        <f ca="1">IF($C83="","",MAX($A$8:$A82)+1)</f>
        <v>75</v>
      </c>
      <c r="B83" s="3" t="str">
        <f ca="1">IF($C83="","",INDEX(' شيت اخر العام'!$B:$B,MATCH($C83,' شيت اخر العام'!$C:$C,0)))</f>
        <v>sp93</v>
      </c>
      <c r="C83" s="3">
        <f t="array" aca="1" ref="C83" ca="1">IFERROR(INDEX(Seats,SMALL(IF(IF($D$5="أقل",Matiere/60&lt;65%,Matiere/60&gt;=65%),ROW(INDIRECT("1:"&amp;ROWS(Seats)))),ROW($A75))),"")</f>
        <v>192</v>
      </c>
      <c r="D83" s="3" t="str">
        <f ca="1">IF($C83="","",INDEX(' شيت اخر العام'!$D:$D,MATCH($C83,' شيت اخر العام'!$C:$C,0)))</f>
        <v>1/1</v>
      </c>
      <c r="E83" s="3" t="str">
        <f ca="1">IF($C83="","",INDEX(' شيت اخر العام'!$E:$E,MATCH($C83,' شيت اخر العام'!$C:$C,0)))</f>
        <v>ذكر</v>
      </c>
      <c r="F83" s="3" t="str">
        <f ca="1">IF($C83="","",INDEX(' شيت اخر العام'!$F:$F,MATCH($C83,' شيت اخر العام'!$C:$C,0)))</f>
        <v>مسلم</v>
      </c>
      <c r="G83" s="9"/>
      <c r="H83" s="3" t="str">
        <f ca="1">IF($C83="","",INDEX(' شيت اخر العام'!$H:$H,MATCH($C83,' شيت اخر العام'!$C:$C,0)))</f>
        <v xml:space="preserve">منقول </v>
      </c>
      <c r="I83" s="3">
        <f ca="1">IF($C83="","",INDEX(OFFSET(' شيت اخر العام'!$H:$H,,MATCH($D$2,' شيت اخر العام'!$I$7:$Z$7,0)),MATCH($C83,' شيت اخر العام'!$C:$C,0)))</f>
        <v>60</v>
      </c>
      <c r="J83" s="16"/>
    </row>
    <row r="84" spans="1:10" ht="21" customHeight="1">
      <c r="A84" s="17">
        <f ca="1">IF($C84="","",MAX($A$8:$A83)+1)</f>
        <v>76</v>
      </c>
      <c r="B84" s="3" t="str">
        <f ca="1">IF($C84="","",INDEX(' شيت اخر العام'!$B:$B,MATCH($C84,' شيت اخر العام'!$C:$C,0)))</f>
        <v>sp94</v>
      </c>
      <c r="C84" s="3">
        <f t="array" aca="1" ref="C84" ca="1">IFERROR(INDEX(Seats,SMALL(IF(IF($D$5="أقل",Matiere/60&lt;65%,Matiere/60&gt;=65%),ROW(INDIRECT("1:"&amp;ROWS(Seats)))),ROW($A76))),"")</f>
        <v>193</v>
      </c>
      <c r="D84" s="3" t="str">
        <f ca="1">IF($C84="","",INDEX(' شيت اخر العام'!$D:$D,MATCH($C84,' شيت اخر العام'!$C:$C,0)))</f>
        <v>1/1</v>
      </c>
      <c r="E84" s="3" t="str">
        <f ca="1">IF($C84="","",INDEX(' شيت اخر العام'!$E:$E,MATCH($C84,' شيت اخر العام'!$C:$C,0)))</f>
        <v>ذكر</v>
      </c>
      <c r="F84" s="3" t="str">
        <f ca="1">IF($C84="","",INDEX(' شيت اخر العام'!$F:$F,MATCH($C84,' شيت اخر العام'!$C:$C,0)))</f>
        <v>مسلم</v>
      </c>
      <c r="G84" s="9"/>
      <c r="H84" s="3" t="str">
        <f ca="1">IF($C84="","",INDEX(' شيت اخر العام'!$H:$H,MATCH($C84,' شيت اخر العام'!$C:$C,0)))</f>
        <v xml:space="preserve">منقول </v>
      </c>
      <c r="I84" s="3">
        <f ca="1">IF($C84="","",INDEX(OFFSET(' شيت اخر العام'!$H:$H,,MATCH($D$2,' شيت اخر العام'!$I$7:$Z$7,0)),MATCH($C84,' شيت اخر العام'!$C:$C,0)))</f>
        <v>60</v>
      </c>
      <c r="J84" s="16"/>
    </row>
    <row r="85" spans="1:10" ht="21" customHeight="1">
      <c r="A85" s="17">
        <f ca="1">IF($C85="","",MAX($A$8:$A84)+1)</f>
        <v>77</v>
      </c>
      <c r="B85" s="3" t="str">
        <f ca="1">IF($C85="","",INDEX(' شيت اخر العام'!$B:$B,MATCH($C85,' شيت اخر العام'!$C:$C,0)))</f>
        <v>sp96</v>
      </c>
      <c r="C85" s="3">
        <f t="array" aca="1" ref="C85" ca="1">IFERROR(INDEX(Seats,SMALL(IF(IF($D$5="أقل",Matiere/60&lt;65%,Matiere/60&gt;=65%),ROW(INDIRECT("1:"&amp;ROWS(Seats)))),ROW($A77))),"")</f>
        <v>195</v>
      </c>
      <c r="D85" s="3" t="str">
        <f ca="1">IF($C85="","",INDEX(' شيت اخر العام'!$D:$D,MATCH($C85,' شيت اخر العام'!$C:$C,0)))</f>
        <v>1/1</v>
      </c>
      <c r="E85" s="3" t="str">
        <f ca="1">IF($C85="","",INDEX(' شيت اخر العام'!$E:$E,MATCH($C85,' شيت اخر العام'!$C:$C,0)))</f>
        <v>ذكر</v>
      </c>
      <c r="F85" s="3" t="str">
        <f ca="1">IF($C85="","",INDEX(' شيت اخر العام'!$F:$F,MATCH($C85,' شيت اخر العام'!$C:$C,0)))</f>
        <v>مسلم</v>
      </c>
      <c r="G85" s="9"/>
      <c r="H85" s="3" t="str">
        <f ca="1">IF($C85="","",INDEX(' شيت اخر العام'!$H:$H,MATCH($C85,' شيت اخر العام'!$C:$C,0)))</f>
        <v xml:space="preserve">منقول </v>
      </c>
      <c r="I85" s="3">
        <f ca="1">IF($C85="","",INDEX(OFFSET(' شيت اخر العام'!$H:$H,,MATCH($D$2,' شيت اخر العام'!$I$7:$Z$7,0)),MATCH($C85,' شيت اخر العام'!$C:$C,0)))</f>
        <v>39</v>
      </c>
      <c r="J85" s="16"/>
    </row>
    <row r="86" spans="1:10" ht="21" customHeight="1">
      <c r="A86" s="17">
        <f ca="1">IF($C86="","",MAX($A$8:$A85)+1)</f>
        <v>78</v>
      </c>
      <c r="B86" s="3" t="str">
        <f ca="1">IF($C86="","",INDEX(' شيت اخر العام'!$B:$B,MATCH($C86,' شيت اخر العام'!$C:$C,0)))</f>
        <v>sp97</v>
      </c>
      <c r="C86" s="3">
        <f t="array" aca="1" ref="C86" ca="1">IFERROR(INDEX(Seats,SMALL(IF(IF($D$5="أقل",Matiere/60&lt;65%,Matiere/60&gt;=65%),ROW(INDIRECT("1:"&amp;ROWS(Seats)))),ROW($A78))),"")</f>
        <v>196</v>
      </c>
      <c r="D86" s="3" t="str">
        <f ca="1">IF($C86="","",INDEX(' شيت اخر العام'!$D:$D,MATCH($C86,' شيت اخر العام'!$C:$C,0)))</f>
        <v>1/1</v>
      </c>
      <c r="E86" s="3" t="str">
        <f ca="1">IF($C86="","",INDEX(' شيت اخر العام'!$E:$E,MATCH($C86,' شيت اخر العام'!$C:$C,0)))</f>
        <v>ذكر</v>
      </c>
      <c r="F86" s="3" t="str">
        <f ca="1">IF($C86="","",INDEX(' شيت اخر العام'!$F:$F,MATCH($C86,' شيت اخر العام'!$C:$C,0)))</f>
        <v>مسلم</v>
      </c>
      <c r="G86" s="9"/>
      <c r="H86" s="3" t="str">
        <f ca="1">IF($C86="","",INDEX(' شيت اخر العام'!$H:$H,MATCH($C86,' شيت اخر العام'!$C:$C,0)))</f>
        <v xml:space="preserve">منقول </v>
      </c>
      <c r="I86" s="3">
        <f ca="1">IF($C86="","",INDEX(OFFSET(' شيت اخر العام'!$H:$H,,MATCH($D$2,' شيت اخر العام'!$I$7:$Z$7,0)),MATCH($C86,' شيت اخر العام'!$C:$C,0)))</f>
        <v>60</v>
      </c>
      <c r="J86" s="16"/>
    </row>
    <row r="87" spans="1:10" ht="21" customHeight="1">
      <c r="A87" s="17">
        <f ca="1">IF($C87="","",MAX($A$8:$A86)+1)</f>
        <v>79</v>
      </c>
      <c r="B87" s="3" t="str">
        <f ca="1">IF($C87="","",INDEX(' شيت اخر العام'!$B:$B,MATCH($C87,' شيت اخر العام'!$C:$C,0)))</f>
        <v>sp98</v>
      </c>
      <c r="C87" s="3">
        <f t="array" aca="1" ref="C87" ca="1">IFERROR(INDEX(Seats,SMALL(IF(IF($D$5="أقل",Matiere/60&lt;65%,Matiere/60&gt;=65%),ROW(INDIRECT("1:"&amp;ROWS(Seats)))),ROW($A79))),"")</f>
        <v>197</v>
      </c>
      <c r="D87" s="3" t="str">
        <f ca="1">IF($C87="","",INDEX(' شيت اخر العام'!$D:$D,MATCH($C87,' شيت اخر العام'!$C:$C,0)))</f>
        <v>1/1</v>
      </c>
      <c r="E87" s="3" t="str">
        <f ca="1">IF($C87="","",INDEX(' شيت اخر العام'!$E:$E,MATCH($C87,' شيت اخر العام'!$C:$C,0)))</f>
        <v>ذكر</v>
      </c>
      <c r="F87" s="3" t="str">
        <f ca="1">IF($C87="","",INDEX(' شيت اخر العام'!$F:$F,MATCH($C87,' شيت اخر العام'!$C:$C,0)))</f>
        <v>مسلم</v>
      </c>
      <c r="G87" s="9"/>
      <c r="H87" s="3" t="str">
        <f ca="1">IF($C87="","",INDEX(' شيت اخر العام'!$H:$H,MATCH($C87,' شيت اخر العام'!$C:$C,0)))</f>
        <v xml:space="preserve">منقول </v>
      </c>
      <c r="I87" s="3">
        <f ca="1">IF($C87="","",INDEX(OFFSET(' شيت اخر العام'!$H:$H,,MATCH($D$2,' شيت اخر العام'!$I$7:$Z$7,0)),MATCH($C87,' شيت اخر العام'!$C:$C,0)))</f>
        <v>60</v>
      </c>
      <c r="J87" s="16"/>
    </row>
    <row r="88" spans="1:10" ht="21" customHeight="1">
      <c r="A88" s="17">
        <f ca="1">IF($C88="","",MAX($A$8:$A87)+1)</f>
        <v>80</v>
      </c>
      <c r="B88" s="3" t="str">
        <f ca="1">IF($C88="","",INDEX(' شيت اخر العام'!$B:$B,MATCH($C88,' شيت اخر العام'!$C:$C,0)))</f>
        <v>sp99</v>
      </c>
      <c r="C88" s="3">
        <f t="array" aca="1" ref="C88" ca="1">IFERROR(INDEX(Seats,SMALL(IF(IF($D$5="أقل",Matiere/60&lt;65%,Matiere/60&gt;=65%),ROW(INDIRECT("1:"&amp;ROWS(Seats)))),ROW($A80))),"")</f>
        <v>198</v>
      </c>
      <c r="D88" s="3" t="str">
        <f ca="1">IF($C88="","",INDEX(' شيت اخر العام'!$D:$D,MATCH($C88,' شيت اخر العام'!$C:$C,0)))</f>
        <v>1/1</v>
      </c>
      <c r="E88" s="3" t="str">
        <f ca="1">IF($C88="","",INDEX(' شيت اخر العام'!$E:$E,MATCH($C88,' شيت اخر العام'!$C:$C,0)))</f>
        <v>ذكر</v>
      </c>
      <c r="F88" s="3" t="str">
        <f ca="1">IF($C88="","",INDEX(' شيت اخر العام'!$F:$F,MATCH($C88,' شيت اخر العام'!$C:$C,0)))</f>
        <v>مسلم</v>
      </c>
      <c r="G88" s="9"/>
      <c r="H88" s="3" t="str">
        <f ca="1">IF($C88="","",INDEX(' شيت اخر العام'!$H:$H,MATCH($C88,' شيت اخر العام'!$C:$C,0)))</f>
        <v xml:space="preserve">منقول </v>
      </c>
      <c r="I88" s="3">
        <f ca="1">IF($C88="","",INDEX(OFFSET(' شيت اخر العام'!$H:$H,,MATCH($D$2,' شيت اخر العام'!$I$7:$Z$7,0)),MATCH($C88,' شيت اخر العام'!$C:$C,0)))</f>
        <v>60</v>
      </c>
      <c r="J88" s="16"/>
    </row>
    <row r="89" spans="1:10" ht="21" customHeight="1">
      <c r="A89" s="17">
        <f ca="1">IF($C89="","",MAX($A$8:$A88)+1)</f>
        <v>81</v>
      </c>
      <c r="B89" s="3" t="str">
        <f ca="1">IF($C89="","",INDEX(' شيت اخر العام'!$B:$B,MATCH($C89,' شيت اخر العام'!$C:$C,0)))</f>
        <v>sp101</v>
      </c>
      <c r="C89" s="3">
        <f t="array" aca="1" ref="C89" ca="1">IFERROR(INDEX(Seats,SMALL(IF(IF($D$5="أقل",Matiere/60&lt;65%,Matiere/60&gt;=65%),ROW(INDIRECT("1:"&amp;ROWS(Seats)))),ROW($A81))),"")</f>
        <v>200</v>
      </c>
      <c r="D89" s="3" t="str">
        <f ca="1">IF($C89="","",INDEX(' شيت اخر العام'!$D:$D,MATCH($C89,' شيت اخر العام'!$C:$C,0)))</f>
        <v>1/1</v>
      </c>
      <c r="E89" s="3" t="str">
        <f ca="1">IF($C89="","",INDEX(' شيت اخر العام'!$E:$E,MATCH($C89,' شيت اخر العام'!$C:$C,0)))</f>
        <v>ذكر</v>
      </c>
      <c r="F89" s="3" t="str">
        <f ca="1">IF($C89="","",INDEX(' شيت اخر العام'!$F:$F,MATCH($C89,' شيت اخر العام'!$C:$C,0)))</f>
        <v>مسلم</v>
      </c>
      <c r="G89" s="9"/>
      <c r="H89" s="3" t="str">
        <f ca="1">IF($C89="","",INDEX(' شيت اخر العام'!$H:$H,MATCH($C89,' شيت اخر العام'!$C:$C,0)))</f>
        <v xml:space="preserve">منقول </v>
      </c>
      <c r="I89" s="3">
        <f ca="1">IF($C89="","",INDEX(OFFSET(' شيت اخر العام'!$H:$H,,MATCH($D$2,' شيت اخر العام'!$I$7:$Z$7,0)),MATCH($C89,' شيت اخر العام'!$C:$C,0)))</f>
        <v>39</v>
      </c>
      <c r="J89" s="16"/>
    </row>
    <row r="90" spans="1:10" ht="21" customHeight="1">
      <c r="A90" s="17">
        <f ca="1">IF($C90="","",MAX($A$8:$A89)+1)</f>
        <v>82</v>
      </c>
      <c r="B90" s="3" t="str">
        <f ca="1">IF($C90="","",INDEX(' شيت اخر العام'!$B:$B,MATCH($C90,' شيت اخر العام'!$C:$C,0)))</f>
        <v>sp102</v>
      </c>
      <c r="C90" s="3">
        <f t="array" aca="1" ref="C90" ca="1">IFERROR(INDEX(Seats,SMALL(IF(IF($D$5="أقل",Matiere/60&lt;65%,Matiere/60&gt;=65%),ROW(INDIRECT("1:"&amp;ROWS(Seats)))),ROW($A82))),"")</f>
        <v>201</v>
      </c>
      <c r="D90" s="3" t="str">
        <f ca="1">IF($C90="","",INDEX(' شيت اخر العام'!$D:$D,MATCH($C90,' شيت اخر العام'!$C:$C,0)))</f>
        <v>1/1</v>
      </c>
      <c r="E90" s="3" t="str">
        <f ca="1">IF($C90="","",INDEX(' شيت اخر العام'!$E:$E,MATCH($C90,' شيت اخر العام'!$C:$C,0)))</f>
        <v>ذكر</v>
      </c>
      <c r="F90" s="3" t="str">
        <f ca="1">IF($C90="","",INDEX(' شيت اخر العام'!$F:$F,MATCH($C90,' شيت اخر العام'!$C:$C,0)))</f>
        <v>مسلم</v>
      </c>
      <c r="G90" s="9"/>
      <c r="H90" s="3" t="str">
        <f ca="1">IF($C90="","",INDEX(' شيت اخر العام'!$H:$H,MATCH($C90,' شيت اخر العام'!$C:$C,0)))</f>
        <v xml:space="preserve">منقول </v>
      </c>
      <c r="I90" s="3">
        <f ca="1">IF($C90="","",INDEX(OFFSET(' شيت اخر العام'!$H:$H,,MATCH($D$2,' شيت اخر العام'!$I$7:$Z$7,0)),MATCH($C90,' شيت اخر العام'!$C:$C,0)))</f>
        <v>60</v>
      </c>
      <c r="J90" s="16"/>
    </row>
    <row r="91" spans="1:10" ht="21" customHeight="1">
      <c r="A91" s="17">
        <f ca="1">IF($C91="","",MAX($A$8:$A90)+1)</f>
        <v>83</v>
      </c>
      <c r="B91" s="3" t="str">
        <f ca="1">IF($C91="","",INDEX(' شيت اخر العام'!$B:$B,MATCH($C91,' شيت اخر العام'!$C:$C,0)))</f>
        <v>sp103</v>
      </c>
      <c r="C91" s="3">
        <f t="array" aca="1" ref="C91" ca="1">IFERROR(INDEX(Seats,SMALL(IF(IF($D$5="أقل",Matiere/60&lt;65%,Matiere/60&gt;=65%),ROW(INDIRECT("1:"&amp;ROWS(Seats)))),ROW($A83))),"")</f>
        <v>202</v>
      </c>
      <c r="D91" s="3" t="str">
        <f ca="1">IF($C91="","",INDEX(' شيت اخر العام'!$D:$D,MATCH($C91,' شيت اخر العام'!$C:$C,0)))</f>
        <v>1/1</v>
      </c>
      <c r="E91" s="3" t="str">
        <f ca="1">IF($C91="","",INDEX(' شيت اخر العام'!$E:$E,MATCH($C91,' شيت اخر العام'!$C:$C,0)))</f>
        <v>ذكر</v>
      </c>
      <c r="F91" s="3" t="str">
        <f ca="1">IF($C91="","",INDEX(' شيت اخر العام'!$F:$F,MATCH($C91,' شيت اخر العام'!$C:$C,0)))</f>
        <v>مسلم</v>
      </c>
      <c r="G91" s="9"/>
      <c r="H91" s="3" t="str">
        <f ca="1">IF($C91="","",INDEX(' شيت اخر العام'!$H:$H,MATCH($C91,' شيت اخر العام'!$C:$C,0)))</f>
        <v xml:space="preserve">منقول </v>
      </c>
      <c r="I91" s="3">
        <f ca="1">IF($C91="","",INDEX(OFFSET(' شيت اخر العام'!$H:$H,,MATCH($D$2,' شيت اخر العام'!$I$7:$Z$7,0)),MATCH($C91,' شيت اخر العام'!$C:$C,0)))</f>
        <v>60</v>
      </c>
      <c r="J91" s="16"/>
    </row>
    <row r="92" spans="1:10" ht="21" customHeight="1">
      <c r="A92" s="17">
        <f ca="1">IF($C92="","",MAX($A$8:$A91)+1)</f>
        <v>84</v>
      </c>
      <c r="B92" s="3" t="str">
        <f ca="1">IF($C92="","",INDEX(' شيت اخر العام'!$B:$B,MATCH($C92,' شيت اخر العام'!$C:$C,0)))</f>
        <v>sp104</v>
      </c>
      <c r="C92" s="3">
        <f t="array" aca="1" ref="C92" ca="1">IFERROR(INDEX(Seats,SMALL(IF(IF($D$5="أقل",Matiere/60&lt;65%,Matiere/60&gt;=65%),ROW(INDIRECT("1:"&amp;ROWS(Seats)))),ROW($A84))),"")</f>
        <v>203</v>
      </c>
      <c r="D92" s="3" t="str">
        <f ca="1">IF($C92="","",INDEX(' شيت اخر العام'!$D:$D,MATCH($C92,' شيت اخر العام'!$C:$C,0)))</f>
        <v>1/1</v>
      </c>
      <c r="E92" s="3" t="str">
        <f ca="1">IF($C92="","",INDEX(' شيت اخر العام'!$E:$E,MATCH($C92,' شيت اخر العام'!$C:$C,0)))</f>
        <v>ذكر</v>
      </c>
      <c r="F92" s="3" t="str">
        <f ca="1">IF($C92="","",INDEX(' شيت اخر العام'!$F:$F,MATCH($C92,' شيت اخر العام'!$C:$C,0)))</f>
        <v>مسلم</v>
      </c>
      <c r="G92" s="9"/>
      <c r="H92" s="3" t="str">
        <f ca="1">IF($C92="","",INDEX(' شيت اخر العام'!$H:$H,MATCH($C92,' شيت اخر العام'!$C:$C,0)))</f>
        <v xml:space="preserve">منقول </v>
      </c>
      <c r="I92" s="3">
        <f ca="1">IF($C92="","",INDEX(OFFSET(' شيت اخر العام'!$H:$H,,MATCH($D$2,' شيت اخر العام'!$I$7:$Z$7,0)),MATCH($C92,' شيت اخر العام'!$C:$C,0)))</f>
        <v>60</v>
      </c>
      <c r="J92" s="16"/>
    </row>
    <row r="93" spans="1:10" ht="21" customHeight="1">
      <c r="A93" s="17">
        <f ca="1">IF($C93="","",MAX($A$8:$A92)+1)</f>
        <v>85</v>
      </c>
      <c r="B93" s="3" t="str">
        <f ca="1">IF($C93="","",INDEX(' شيت اخر العام'!$B:$B,MATCH($C93,' شيت اخر العام'!$C:$C,0)))</f>
        <v>sp106</v>
      </c>
      <c r="C93" s="3">
        <f t="array" aca="1" ref="C93" ca="1">IFERROR(INDEX(Seats,SMALL(IF(IF($D$5="أقل",Matiere/60&lt;65%,Matiere/60&gt;=65%),ROW(INDIRECT("1:"&amp;ROWS(Seats)))),ROW($A85))),"")</f>
        <v>205</v>
      </c>
      <c r="D93" s="3" t="str">
        <f ca="1">IF($C93="","",INDEX(' شيت اخر العام'!$D:$D,MATCH($C93,' شيت اخر العام'!$C:$C,0)))</f>
        <v>1/1</v>
      </c>
      <c r="E93" s="3" t="str">
        <f ca="1">IF($C93="","",INDEX(' شيت اخر العام'!$E:$E,MATCH($C93,' شيت اخر العام'!$C:$C,0)))</f>
        <v>ذكر</v>
      </c>
      <c r="F93" s="3" t="str">
        <f ca="1">IF($C93="","",INDEX(' شيت اخر العام'!$F:$F,MATCH($C93,' شيت اخر العام'!$C:$C,0)))</f>
        <v>مسلم</v>
      </c>
      <c r="G93" s="9"/>
      <c r="H93" s="3" t="str">
        <f ca="1">IF($C93="","",INDEX(' شيت اخر العام'!$H:$H,MATCH($C93,' شيت اخر العام'!$C:$C,0)))</f>
        <v xml:space="preserve">منقول </v>
      </c>
      <c r="I93" s="3">
        <f ca="1">IF($C93="","",INDEX(OFFSET(' شيت اخر العام'!$H:$H,,MATCH($D$2,' شيت اخر العام'!$I$7:$Z$7,0)),MATCH($C93,' شيت اخر العام'!$C:$C,0)))</f>
        <v>39</v>
      </c>
      <c r="J93" s="16"/>
    </row>
    <row r="94" spans="1:10" ht="21" customHeight="1">
      <c r="A94" s="17">
        <f ca="1">IF($C94="","",MAX($A$8:$A93)+1)</f>
        <v>86</v>
      </c>
      <c r="B94" s="3" t="str">
        <f ca="1">IF($C94="","",INDEX(' شيت اخر العام'!$B:$B,MATCH($C94,' شيت اخر العام'!$C:$C,0)))</f>
        <v>sp107</v>
      </c>
      <c r="C94" s="3">
        <f t="array" aca="1" ref="C94" ca="1">IFERROR(INDEX(Seats,SMALL(IF(IF($D$5="أقل",Matiere/60&lt;65%,Matiere/60&gt;=65%),ROW(INDIRECT("1:"&amp;ROWS(Seats)))),ROW($A86))),"")</f>
        <v>206</v>
      </c>
      <c r="D94" s="3" t="str">
        <f ca="1">IF($C94="","",INDEX(' شيت اخر العام'!$D:$D,MATCH($C94,' شيت اخر العام'!$C:$C,0)))</f>
        <v>1/1</v>
      </c>
      <c r="E94" s="3" t="str">
        <f ca="1">IF($C94="","",INDEX(' شيت اخر العام'!$E:$E,MATCH($C94,' شيت اخر العام'!$C:$C,0)))</f>
        <v>ذكر</v>
      </c>
      <c r="F94" s="3" t="str">
        <f ca="1">IF($C94="","",INDEX(' شيت اخر العام'!$F:$F,MATCH($C94,' شيت اخر العام'!$C:$C,0)))</f>
        <v>مسلم</v>
      </c>
      <c r="G94" s="9"/>
      <c r="H94" s="3" t="str">
        <f ca="1">IF($C94="","",INDEX(' شيت اخر العام'!$H:$H,MATCH($C94,' شيت اخر العام'!$C:$C,0)))</f>
        <v xml:space="preserve">منقول </v>
      </c>
      <c r="I94" s="3">
        <f ca="1">IF($C94="","",INDEX(OFFSET(' شيت اخر العام'!$H:$H,,MATCH($D$2,' شيت اخر العام'!$I$7:$Z$7,0)),MATCH($C94,' شيت اخر العام'!$C:$C,0)))</f>
        <v>60</v>
      </c>
      <c r="J94" s="16"/>
    </row>
    <row r="95" spans="1:10" ht="21" customHeight="1">
      <c r="A95" s="17">
        <f ca="1">IF($C95="","",MAX($A$8:$A94)+1)</f>
        <v>87</v>
      </c>
      <c r="B95" s="3" t="str">
        <f ca="1">IF($C95="","",INDEX(' شيت اخر العام'!$B:$B,MATCH($C95,' شيت اخر العام'!$C:$C,0)))</f>
        <v>sp108</v>
      </c>
      <c r="C95" s="3">
        <f t="array" aca="1" ref="C95" ca="1">IFERROR(INDEX(Seats,SMALL(IF(IF($D$5="أقل",Matiere/60&lt;65%,Matiere/60&gt;=65%),ROW(INDIRECT("1:"&amp;ROWS(Seats)))),ROW($A87))),"")</f>
        <v>207</v>
      </c>
      <c r="D95" s="3" t="str">
        <f ca="1">IF($C95="","",INDEX(' شيت اخر العام'!$D:$D,MATCH($C95,' شيت اخر العام'!$C:$C,0)))</f>
        <v>1/1</v>
      </c>
      <c r="E95" s="3" t="str">
        <f ca="1">IF($C95="","",INDEX(' شيت اخر العام'!$E:$E,MATCH($C95,' شيت اخر العام'!$C:$C,0)))</f>
        <v>ذكر</v>
      </c>
      <c r="F95" s="3" t="str">
        <f ca="1">IF($C95="","",INDEX(' شيت اخر العام'!$F:$F,MATCH($C95,' شيت اخر العام'!$C:$C,0)))</f>
        <v>مسلم</v>
      </c>
      <c r="G95" s="9"/>
      <c r="H95" s="3" t="str">
        <f ca="1">IF($C95="","",INDEX(' شيت اخر العام'!$H:$H,MATCH($C95,' شيت اخر العام'!$C:$C,0)))</f>
        <v xml:space="preserve">منقول </v>
      </c>
      <c r="I95" s="3">
        <f ca="1">IF($C95="","",INDEX(OFFSET(' شيت اخر العام'!$H:$H,,MATCH($D$2,' شيت اخر العام'!$I$7:$Z$7,0)),MATCH($C95,' شيت اخر العام'!$C:$C,0)))</f>
        <v>60</v>
      </c>
      <c r="J95" s="16"/>
    </row>
    <row r="96" spans="1:10" ht="21" customHeight="1">
      <c r="A96" s="17">
        <f ca="1">IF($C96="","",MAX($A$8:$A95)+1)</f>
        <v>88</v>
      </c>
      <c r="B96" s="3" t="str">
        <f ca="1">IF($C96="","",INDEX(' شيت اخر العام'!$B:$B,MATCH($C96,' شيت اخر العام'!$C:$C,0)))</f>
        <v>sp109</v>
      </c>
      <c r="C96" s="3">
        <f t="array" aca="1" ref="C96" ca="1">IFERROR(INDEX(Seats,SMALL(IF(IF($D$5="أقل",Matiere/60&lt;65%,Matiere/60&gt;=65%),ROW(INDIRECT("1:"&amp;ROWS(Seats)))),ROW($A88))),"")</f>
        <v>208</v>
      </c>
      <c r="D96" s="3" t="str">
        <f ca="1">IF($C96="","",INDEX(' شيت اخر العام'!$D:$D,MATCH($C96,' شيت اخر العام'!$C:$C,0)))</f>
        <v>1/1</v>
      </c>
      <c r="E96" s="3" t="str">
        <f ca="1">IF($C96="","",INDEX(' شيت اخر العام'!$E:$E,MATCH($C96,' شيت اخر العام'!$C:$C,0)))</f>
        <v>ذكر</v>
      </c>
      <c r="F96" s="3" t="str">
        <f ca="1">IF($C96="","",INDEX(' شيت اخر العام'!$F:$F,MATCH($C96,' شيت اخر العام'!$C:$C,0)))</f>
        <v>مسلم</v>
      </c>
      <c r="G96" s="9"/>
      <c r="H96" s="3" t="str">
        <f ca="1">IF($C96="","",INDEX(' شيت اخر العام'!$H:$H,MATCH($C96,' شيت اخر العام'!$C:$C,0)))</f>
        <v xml:space="preserve">منقول </v>
      </c>
      <c r="I96" s="3">
        <f ca="1">IF($C96="","",INDEX(OFFSET(' شيت اخر العام'!$H:$H,,MATCH($D$2,' شيت اخر العام'!$I$7:$Z$7,0)),MATCH($C96,' شيت اخر العام'!$C:$C,0)))</f>
        <v>60</v>
      </c>
      <c r="J96" s="16"/>
    </row>
    <row r="97" spans="1:10" ht="21" customHeight="1">
      <c r="A97" s="17">
        <f ca="1">IF($C97="","",MAX($A$8:$A96)+1)</f>
        <v>89</v>
      </c>
      <c r="B97" s="3" t="str">
        <f ca="1">IF($C97="","",INDEX(' شيت اخر العام'!$B:$B,MATCH($C97,' شيت اخر العام'!$C:$C,0)))</f>
        <v>sp111</v>
      </c>
      <c r="C97" s="3">
        <f t="array" aca="1" ref="C97" ca="1">IFERROR(INDEX(Seats,SMALL(IF(IF($D$5="أقل",Matiere/60&lt;65%,Matiere/60&gt;=65%),ROW(INDIRECT("1:"&amp;ROWS(Seats)))),ROW($A89))),"")</f>
        <v>210</v>
      </c>
      <c r="D97" s="3" t="str">
        <f ca="1">IF($C97="","",INDEX(' شيت اخر العام'!$D:$D,MATCH($C97,' شيت اخر العام'!$C:$C,0)))</f>
        <v>1/1</v>
      </c>
      <c r="E97" s="3" t="str">
        <f ca="1">IF($C97="","",INDEX(' شيت اخر العام'!$E:$E,MATCH($C97,' شيت اخر العام'!$C:$C,0)))</f>
        <v>ذكر</v>
      </c>
      <c r="F97" s="3" t="str">
        <f ca="1">IF($C97="","",INDEX(' شيت اخر العام'!$F:$F,MATCH($C97,' شيت اخر العام'!$C:$C,0)))</f>
        <v>مسلم</v>
      </c>
      <c r="G97" s="9"/>
      <c r="H97" s="3" t="str">
        <f ca="1">IF($C97="","",INDEX(' شيت اخر العام'!$H:$H,MATCH($C97,' شيت اخر العام'!$C:$C,0)))</f>
        <v xml:space="preserve">منقول </v>
      </c>
      <c r="I97" s="3">
        <f ca="1">IF($C97="","",INDEX(OFFSET(' شيت اخر العام'!$H:$H,,MATCH($D$2,' شيت اخر العام'!$I$7:$Z$7,0)),MATCH($C97,' شيت اخر العام'!$C:$C,0)))</f>
        <v>39</v>
      </c>
      <c r="J97" s="16"/>
    </row>
    <row r="98" spans="1:10" ht="21" customHeight="1">
      <c r="A98" s="17">
        <f ca="1">IF($C98="","",MAX($A$8:$A97)+1)</f>
        <v>90</v>
      </c>
      <c r="B98" s="3" t="str">
        <f ca="1">IF($C98="","",INDEX(' شيت اخر العام'!$B:$B,MATCH($C98,' شيت اخر العام'!$C:$C,0)))</f>
        <v>sp112</v>
      </c>
      <c r="C98" s="3">
        <f t="array" aca="1" ref="C98" ca="1">IFERROR(INDEX(Seats,SMALL(IF(IF($D$5="أقل",Matiere/60&lt;65%,Matiere/60&gt;=65%),ROW(INDIRECT("1:"&amp;ROWS(Seats)))),ROW($A90))),"")</f>
        <v>211</v>
      </c>
      <c r="D98" s="3" t="str">
        <f ca="1">IF($C98="","",INDEX(' شيت اخر العام'!$D:$D,MATCH($C98,' شيت اخر العام'!$C:$C,0)))</f>
        <v>1/1</v>
      </c>
      <c r="E98" s="3" t="str">
        <f ca="1">IF($C98="","",INDEX(' شيت اخر العام'!$E:$E,MATCH($C98,' شيت اخر العام'!$C:$C,0)))</f>
        <v>ذكر</v>
      </c>
      <c r="F98" s="3" t="str">
        <f ca="1">IF($C98="","",INDEX(' شيت اخر العام'!$F:$F,MATCH($C98,' شيت اخر العام'!$C:$C,0)))</f>
        <v>مسلم</v>
      </c>
      <c r="G98" s="9"/>
      <c r="H98" s="3" t="str">
        <f ca="1">IF($C98="","",INDEX(' شيت اخر العام'!$H:$H,MATCH($C98,' شيت اخر العام'!$C:$C,0)))</f>
        <v xml:space="preserve">منقول </v>
      </c>
      <c r="I98" s="3">
        <f ca="1">IF($C98="","",INDEX(OFFSET(' شيت اخر العام'!$H:$H,,MATCH($D$2,' شيت اخر العام'!$I$7:$Z$7,0)),MATCH($C98,' شيت اخر العام'!$C:$C,0)))</f>
        <v>60</v>
      </c>
      <c r="J98" s="16"/>
    </row>
    <row r="99" spans="1:10" ht="21" customHeight="1">
      <c r="A99" s="17">
        <f ca="1">IF($C99="","",MAX($A$8:$A98)+1)</f>
        <v>91</v>
      </c>
      <c r="B99" s="3" t="str">
        <f ca="1">IF($C99="","",INDEX(' شيت اخر العام'!$B:$B,MATCH($C99,' شيت اخر العام'!$C:$C,0)))</f>
        <v>sp113</v>
      </c>
      <c r="C99" s="3">
        <f t="array" aca="1" ref="C99" ca="1">IFERROR(INDEX(Seats,SMALL(IF(IF($D$5="أقل",Matiere/60&lt;65%,Matiere/60&gt;=65%),ROW(INDIRECT("1:"&amp;ROWS(Seats)))),ROW($A91))),"")</f>
        <v>212</v>
      </c>
      <c r="D99" s="3" t="str">
        <f ca="1">IF($C99="","",INDEX(' شيت اخر العام'!$D:$D,MATCH($C99,' شيت اخر العام'!$C:$C,0)))</f>
        <v>1/1</v>
      </c>
      <c r="E99" s="3" t="str">
        <f ca="1">IF($C99="","",INDEX(' شيت اخر العام'!$E:$E,MATCH($C99,' شيت اخر العام'!$C:$C,0)))</f>
        <v>ذكر</v>
      </c>
      <c r="F99" s="3" t="str">
        <f ca="1">IF($C99="","",INDEX(' شيت اخر العام'!$F:$F,MATCH($C99,' شيت اخر العام'!$C:$C,0)))</f>
        <v>مسلم</v>
      </c>
      <c r="G99" s="9"/>
      <c r="H99" s="3" t="str">
        <f ca="1">IF($C99="","",INDEX(' شيت اخر العام'!$H:$H,MATCH($C99,' شيت اخر العام'!$C:$C,0)))</f>
        <v xml:space="preserve">منقول </v>
      </c>
      <c r="I99" s="3">
        <f ca="1">IF($C99="","",INDEX(OFFSET(' شيت اخر العام'!$H:$H,,MATCH($D$2,' شيت اخر العام'!$I$7:$Z$7,0)),MATCH($C99,' شيت اخر العام'!$C:$C,0)))</f>
        <v>60</v>
      </c>
      <c r="J99" s="16"/>
    </row>
    <row r="100" spans="1:10" ht="21" customHeight="1">
      <c r="A100" s="17">
        <f ca="1">IF($C100="","",MAX($A$8:$A99)+1)</f>
        <v>92</v>
      </c>
      <c r="B100" s="3" t="str">
        <f ca="1">IF($C100="","",INDEX(' شيت اخر العام'!$B:$B,MATCH($C100,' شيت اخر العام'!$C:$C,0)))</f>
        <v>sp114</v>
      </c>
      <c r="C100" s="3">
        <f t="array" aca="1" ref="C100" ca="1">IFERROR(INDEX(Seats,SMALL(IF(IF($D$5="أقل",Matiere/60&lt;65%,Matiere/60&gt;=65%),ROW(INDIRECT("1:"&amp;ROWS(Seats)))),ROW($A92))),"")</f>
        <v>213</v>
      </c>
      <c r="D100" s="3" t="str">
        <f ca="1">IF($C100="","",INDEX(' شيت اخر العام'!$D:$D,MATCH($C100,' شيت اخر العام'!$C:$C,0)))</f>
        <v>1/1</v>
      </c>
      <c r="E100" s="3" t="str">
        <f ca="1">IF($C100="","",INDEX(' شيت اخر العام'!$E:$E,MATCH($C100,' شيت اخر العام'!$C:$C,0)))</f>
        <v>ذكر</v>
      </c>
      <c r="F100" s="3" t="str">
        <f ca="1">IF($C100="","",INDEX(' شيت اخر العام'!$F:$F,MATCH($C100,' شيت اخر العام'!$C:$C,0)))</f>
        <v>مسلم</v>
      </c>
      <c r="G100" s="9"/>
      <c r="H100" s="3" t="str">
        <f ca="1">IF($C100="","",INDEX(' شيت اخر العام'!$H:$H,MATCH($C100,' شيت اخر العام'!$C:$C,0)))</f>
        <v xml:space="preserve">منقول </v>
      </c>
      <c r="I100" s="3">
        <f ca="1">IF($C100="","",INDEX(OFFSET(' شيت اخر العام'!$H:$H,,MATCH($D$2,' شيت اخر العام'!$I$7:$Z$7,0)),MATCH($C100,' شيت اخر العام'!$C:$C,0)))</f>
        <v>60</v>
      </c>
      <c r="J100" s="16"/>
    </row>
    <row r="101" spans="1:10" ht="21" customHeight="1">
      <c r="A101" s="17">
        <f ca="1">IF($C101="","",MAX($A$8:$A100)+1)</f>
        <v>93</v>
      </c>
      <c r="B101" s="3" t="str">
        <f ca="1">IF($C101="","",INDEX(' شيت اخر العام'!$B:$B,MATCH($C101,' شيت اخر العام'!$C:$C,0)))</f>
        <v>sp116</v>
      </c>
      <c r="C101" s="3">
        <f t="array" aca="1" ref="C101" ca="1">IFERROR(INDEX(Seats,SMALL(IF(IF($D$5="أقل",Matiere/60&lt;65%,Matiere/60&gt;=65%),ROW(INDIRECT("1:"&amp;ROWS(Seats)))),ROW($A93))),"")</f>
        <v>215</v>
      </c>
      <c r="D101" s="3" t="str">
        <f ca="1">IF($C101="","",INDEX(' شيت اخر العام'!$D:$D,MATCH($C101,' شيت اخر العام'!$C:$C,0)))</f>
        <v>1/1</v>
      </c>
      <c r="E101" s="3" t="str">
        <f ca="1">IF($C101="","",INDEX(' شيت اخر العام'!$E:$E,MATCH($C101,' شيت اخر العام'!$C:$C,0)))</f>
        <v>ذكر</v>
      </c>
      <c r="F101" s="3" t="str">
        <f ca="1">IF($C101="","",INDEX(' شيت اخر العام'!$F:$F,MATCH($C101,' شيت اخر العام'!$C:$C,0)))</f>
        <v>مسلم</v>
      </c>
      <c r="G101" s="9"/>
      <c r="H101" s="3" t="str">
        <f ca="1">IF($C101="","",INDEX(' شيت اخر العام'!$H:$H,MATCH($C101,' شيت اخر العام'!$C:$C,0)))</f>
        <v xml:space="preserve">منقول </v>
      </c>
      <c r="I101" s="3">
        <f ca="1">IF($C101="","",INDEX(OFFSET(' شيت اخر العام'!$H:$H,,MATCH($D$2,' شيت اخر العام'!$I$7:$Z$7,0)),MATCH($C101,' شيت اخر العام'!$C:$C,0)))</f>
        <v>39</v>
      </c>
      <c r="J101" s="16"/>
    </row>
    <row r="102" spans="1:10" ht="21" customHeight="1">
      <c r="A102" s="17">
        <f ca="1">IF($C102="","",MAX($A$8:$A101)+1)</f>
        <v>94</v>
      </c>
      <c r="B102" s="3" t="str">
        <f ca="1">IF($C102="","",INDEX(' شيت اخر العام'!$B:$B,MATCH($C102,' شيت اخر العام'!$C:$C,0)))</f>
        <v>sp117</v>
      </c>
      <c r="C102" s="3">
        <f t="array" aca="1" ref="C102" ca="1">IFERROR(INDEX(Seats,SMALL(IF(IF($D$5="أقل",Matiere/60&lt;65%,Matiere/60&gt;=65%),ROW(INDIRECT("1:"&amp;ROWS(Seats)))),ROW($A94))),"")</f>
        <v>216</v>
      </c>
      <c r="D102" s="3" t="str">
        <f ca="1">IF($C102="","",INDEX(' شيت اخر العام'!$D:$D,MATCH($C102,' شيت اخر العام'!$C:$C,0)))</f>
        <v>1/1</v>
      </c>
      <c r="E102" s="3" t="str">
        <f ca="1">IF($C102="","",INDEX(' شيت اخر العام'!$E:$E,MATCH($C102,' شيت اخر العام'!$C:$C,0)))</f>
        <v>ذكر</v>
      </c>
      <c r="F102" s="3" t="str">
        <f ca="1">IF($C102="","",INDEX(' شيت اخر العام'!$F:$F,MATCH($C102,' شيت اخر العام'!$C:$C,0)))</f>
        <v>مسلم</v>
      </c>
      <c r="G102" s="9"/>
      <c r="H102" s="3" t="str">
        <f ca="1">IF($C102="","",INDEX(' شيت اخر العام'!$H:$H,MATCH($C102,' شيت اخر العام'!$C:$C,0)))</f>
        <v xml:space="preserve">منقول </v>
      </c>
      <c r="I102" s="3">
        <f ca="1">IF($C102="","",INDEX(OFFSET(' شيت اخر العام'!$H:$H,,MATCH($D$2,' شيت اخر العام'!$I$7:$Z$7,0)),MATCH($C102,' شيت اخر العام'!$C:$C,0)))</f>
        <v>60</v>
      </c>
      <c r="J102" s="16"/>
    </row>
    <row r="103" spans="1:10" ht="21" customHeight="1">
      <c r="A103" s="17">
        <f ca="1">IF($C103="","",MAX($A$8:$A102)+1)</f>
        <v>95</v>
      </c>
      <c r="B103" s="3" t="str">
        <f ca="1">IF($C103="","",INDEX(' شيت اخر العام'!$B:$B,MATCH($C103,' شيت اخر العام'!$C:$C,0)))</f>
        <v>sp118</v>
      </c>
      <c r="C103" s="3">
        <f t="array" aca="1" ref="C103" ca="1">IFERROR(INDEX(Seats,SMALL(IF(IF($D$5="أقل",Matiere/60&lt;65%,Matiere/60&gt;=65%),ROW(INDIRECT("1:"&amp;ROWS(Seats)))),ROW($A95))),"")</f>
        <v>217</v>
      </c>
      <c r="D103" s="3" t="str">
        <f ca="1">IF($C103="","",INDEX(' شيت اخر العام'!$D:$D,MATCH($C103,' شيت اخر العام'!$C:$C,0)))</f>
        <v>1/1</v>
      </c>
      <c r="E103" s="3" t="str">
        <f ca="1">IF($C103="","",INDEX(' شيت اخر العام'!$E:$E,MATCH($C103,' شيت اخر العام'!$C:$C,0)))</f>
        <v>ذكر</v>
      </c>
      <c r="F103" s="3" t="str">
        <f ca="1">IF($C103="","",INDEX(' شيت اخر العام'!$F:$F,MATCH($C103,' شيت اخر العام'!$C:$C,0)))</f>
        <v>مسلم</v>
      </c>
      <c r="G103" s="9"/>
      <c r="H103" s="3" t="str">
        <f ca="1">IF($C103="","",INDEX(' شيت اخر العام'!$H:$H,MATCH($C103,' شيت اخر العام'!$C:$C,0)))</f>
        <v xml:space="preserve">منقول </v>
      </c>
      <c r="I103" s="3">
        <f ca="1">IF($C103="","",INDEX(OFFSET(' شيت اخر العام'!$H:$H,,MATCH($D$2,' شيت اخر العام'!$I$7:$Z$7,0)),MATCH($C103,' شيت اخر العام'!$C:$C,0)))</f>
        <v>60</v>
      </c>
      <c r="J103" s="16"/>
    </row>
    <row r="104" spans="1:10" ht="21" customHeight="1">
      <c r="A104" s="17">
        <f ca="1">IF($C104="","",MAX($A$8:$A103)+1)</f>
        <v>96</v>
      </c>
      <c r="B104" s="3" t="str">
        <f ca="1">IF($C104="","",INDEX(' شيت اخر العام'!$B:$B,MATCH($C104,' شيت اخر العام'!$C:$C,0)))</f>
        <v>sp119</v>
      </c>
      <c r="C104" s="3">
        <f t="array" aca="1" ref="C104" ca="1">IFERROR(INDEX(Seats,SMALL(IF(IF($D$5="أقل",Matiere/60&lt;65%,Matiere/60&gt;=65%),ROW(INDIRECT("1:"&amp;ROWS(Seats)))),ROW($A96))),"")</f>
        <v>218</v>
      </c>
      <c r="D104" s="3" t="str">
        <f ca="1">IF($C104="","",INDEX(' شيت اخر العام'!$D:$D,MATCH($C104,' شيت اخر العام'!$C:$C,0)))</f>
        <v>1/1</v>
      </c>
      <c r="E104" s="3" t="str">
        <f ca="1">IF($C104="","",INDEX(' شيت اخر العام'!$E:$E,MATCH($C104,' شيت اخر العام'!$C:$C,0)))</f>
        <v>ذكر</v>
      </c>
      <c r="F104" s="3" t="str">
        <f ca="1">IF($C104="","",INDEX(' شيت اخر العام'!$F:$F,MATCH($C104,' شيت اخر العام'!$C:$C,0)))</f>
        <v>مسلم</v>
      </c>
      <c r="G104" s="9"/>
      <c r="H104" s="3" t="str">
        <f ca="1">IF($C104="","",INDEX(' شيت اخر العام'!$H:$H,MATCH($C104,' شيت اخر العام'!$C:$C,0)))</f>
        <v xml:space="preserve">منقول </v>
      </c>
      <c r="I104" s="3">
        <f ca="1">IF($C104="","",INDEX(OFFSET(' شيت اخر العام'!$H:$H,,MATCH($D$2,' شيت اخر العام'!$I$7:$Z$7,0)),MATCH($C104,' شيت اخر العام'!$C:$C,0)))</f>
        <v>60</v>
      </c>
      <c r="J104" s="16"/>
    </row>
    <row r="105" spans="1:10" ht="21" customHeight="1">
      <c r="A105" s="17">
        <f ca="1">IF($C105="","",MAX($A$8:$A104)+1)</f>
        <v>97</v>
      </c>
      <c r="B105" s="3" t="str">
        <f ca="1">IF($C105="","",INDEX(' شيت اخر العام'!$B:$B,MATCH($C105,' شيت اخر العام'!$C:$C,0)))</f>
        <v>sp121</v>
      </c>
      <c r="C105" s="3">
        <f t="array" aca="1" ref="C105" ca="1">IFERROR(INDEX(Seats,SMALL(IF(IF($D$5="أقل",Matiere/60&lt;65%,Matiere/60&gt;=65%),ROW(INDIRECT("1:"&amp;ROWS(Seats)))),ROW($A97))),"")</f>
        <v>220</v>
      </c>
      <c r="D105" s="3" t="str">
        <f ca="1">IF($C105="","",INDEX(' شيت اخر العام'!$D:$D,MATCH($C105,' شيت اخر العام'!$C:$C,0)))</f>
        <v>1/1</v>
      </c>
      <c r="E105" s="3" t="str">
        <f ca="1">IF($C105="","",INDEX(' شيت اخر العام'!$E:$E,MATCH($C105,' شيت اخر العام'!$C:$C,0)))</f>
        <v>ذكر</v>
      </c>
      <c r="F105" s="3" t="str">
        <f ca="1">IF($C105="","",INDEX(' شيت اخر العام'!$F:$F,MATCH($C105,' شيت اخر العام'!$C:$C,0)))</f>
        <v>مسلم</v>
      </c>
      <c r="G105" s="9"/>
      <c r="H105" s="3" t="str">
        <f ca="1">IF($C105="","",INDEX(' شيت اخر العام'!$H:$H,MATCH($C105,' شيت اخر العام'!$C:$C,0)))</f>
        <v xml:space="preserve">منقول </v>
      </c>
      <c r="I105" s="3">
        <f ca="1">IF($C105="","",INDEX(OFFSET(' شيت اخر العام'!$H:$H,,MATCH($D$2,' شيت اخر العام'!$I$7:$Z$7,0)),MATCH($C105,' شيت اخر العام'!$C:$C,0)))</f>
        <v>39</v>
      </c>
      <c r="J105" s="16"/>
    </row>
    <row r="106" spans="1:10" ht="21" customHeight="1">
      <c r="A106" s="17">
        <f ca="1">IF($C106="","",MAX($A$8:$A105)+1)</f>
        <v>98</v>
      </c>
      <c r="B106" s="3" t="str">
        <f ca="1">IF($C106="","",INDEX(' شيت اخر العام'!$B:$B,MATCH($C106,' شيت اخر العام'!$C:$C,0)))</f>
        <v>sp122</v>
      </c>
      <c r="C106" s="3">
        <f t="array" aca="1" ref="C106" ca="1">IFERROR(INDEX(Seats,SMALL(IF(IF($D$5="أقل",Matiere/60&lt;65%,Matiere/60&gt;=65%),ROW(INDIRECT("1:"&amp;ROWS(Seats)))),ROW($A98))),"")</f>
        <v>221</v>
      </c>
      <c r="D106" s="3" t="str">
        <f ca="1">IF($C106="","",INDEX(' شيت اخر العام'!$D:$D,MATCH($C106,' شيت اخر العام'!$C:$C,0)))</f>
        <v>1/1</v>
      </c>
      <c r="E106" s="3" t="str">
        <f ca="1">IF($C106="","",INDEX(' شيت اخر العام'!$E:$E,MATCH($C106,' شيت اخر العام'!$C:$C,0)))</f>
        <v>ذكر</v>
      </c>
      <c r="F106" s="3" t="str">
        <f ca="1">IF($C106="","",INDEX(' شيت اخر العام'!$F:$F,MATCH($C106,' شيت اخر العام'!$C:$C,0)))</f>
        <v>مسلم</v>
      </c>
      <c r="G106" s="9"/>
      <c r="H106" s="3" t="str">
        <f ca="1">IF($C106="","",INDEX(' شيت اخر العام'!$H:$H,MATCH($C106,' شيت اخر العام'!$C:$C,0)))</f>
        <v xml:space="preserve">منقول </v>
      </c>
      <c r="I106" s="3">
        <f ca="1">IF($C106="","",INDEX(OFFSET(' شيت اخر العام'!$H:$H,,MATCH($D$2,' شيت اخر العام'!$I$7:$Z$7,0)),MATCH($C106,' شيت اخر العام'!$C:$C,0)))</f>
        <v>60</v>
      </c>
      <c r="J106" s="16"/>
    </row>
    <row r="107" spans="1:10" ht="21" customHeight="1">
      <c r="A107" s="17">
        <f ca="1">IF($C107="","",MAX($A$8:$A106)+1)</f>
        <v>99</v>
      </c>
      <c r="B107" s="3" t="str">
        <f ca="1">IF($C107="","",INDEX(' شيت اخر العام'!$B:$B,MATCH($C107,' شيت اخر العام'!$C:$C,0)))</f>
        <v>sp123</v>
      </c>
      <c r="C107" s="3">
        <f t="array" aca="1" ref="C107" ca="1">IFERROR(INDEX(Seats,SMALL(IF(IF($D$5="أقل",Matiere/60&lt;65%,Matiere/60&gt;=65%),ROW(INDIRECT("1:"&amp;ROWS(Seats)))),ROW($A99))),"")</f>
        <v>222</v>
      </c>
      <c r="D107" s="3" t="str">
        <f ca="1">IF($C107="","",INDEX(' شيت اخر العام'!$D:$D,MATCH($C107,' شيت اخر العام'!$C:$C,0)))</f>
        <v>1/1</v>
      </c>
      <c r="E107" s="3" t="str">
        <f ca="1">IF($C107="","",INDEX(' شيت اخر العام'!$E:$E,MATCH($C107,' شيت اخر العام'!$C:$C,0)))</f>
        <v>ذكر</v>
      </c>
      <c r="F107" s="3" t="str">
        <f ca="1">IF($C107="","",INDEX(' شيت اخر العام'!$F:$F,MATCH($C107,' شيت اخر العام'!$C:$C,0)))</f>
        <v>مسلم</v>
      </c>
      <c r="G107" s="9"/>
      <c r="H107" s="3" t="str">
        <f ca="1">IF($C107="","",INDEX(' شيت اخر العام'!$H:$H,MATCH($C107,' شيت اخر العام'!$C:$C,0)))</f>
        <v xml:space="preserve">منقول </v>
      </c>
      <c r="I107" s="3">
        <f ca="1">IF($C107="","",INDEX(OFFSET(' شيت اخر العام'!$H:$H,,MATCH($D$2,' شيت اخر العام'!$I$7:$Z$7,0)),MATCH($C107,' شيت اخر العام'!$C:$C,0)))</f>
        <v>60</v>
      </c>
      <c r="J107" s="16"/>
    </row>
    <row r="108" spans="1:10" ht="21" customHeight="1">
      <c r="A108" s="17">
        <f ca="1">IF($C108="","",MAX($A$8:$A107)+1)</f>
        <v>100</v>
      </c>
      <c r="B108" s="3" t="str">
        <f ca="1">IF($C108="","",INDEX(' شيت اخر العام'!$B:$B,MATCH($C108,' شيت اخر العام'!$C:$C,0)))</f>
        <v>sp124</v>
      </c>
      <c r="C108" s="3">
        <f t="array" aca="1" ref="C108" ca="1">IFERROR(INDEX(Seats,SMALL(IF(IF($D$5="أقل",Matiere/60&lt;65%,Matiere/60&gt;=65%),ROW(INDIRECT("1:"&amp;ROWS(Seats)))),ROW($A100))),"")</f>
        <v>223</v>
      </c>
      <c r="D108" s="3" t="str">
        <f ca="1">IF($C108="","",INDEX(' شيت اخر العام'!$D:$D,MATCH($C108,' شيت اخر العام'!$C:$C,0)))</f>
        <v>1/1</v>
      </c>
      <c r="E108" s="3" t="str">
        <f ca="1">IF($C108="","",INDEX(' شيت اخر العام'!$E:$E,MATCH($C108,' شيت اخر العام'!$C:$C,0)))</f>
        <v>ذكر</v>
      </c>
      <c r="F108" s="3" t="str">
        <f ca="1">IF($C108="","",INDEX(' شيت اخر العام'!$F:$F,MATCH($C108,' شيت اخر العام'!$C:$C,0)))</f>
        <v>مسلم</v>
      </c>
      <c r="G108" s="9"/>
      <c r="H108" s="3" t="str">
        <f ca="1">IF($C108="","",INDEX(' شيت اخر العام'!$H:$H,MATCH($C108,' شيت اخر العام'!$C:$C,0)))</f>
        <v xml:space="preserve">منقول </v>
      </c>
      <c r="I108" s="3">
        <f ca="1">IF($C108="","",INDEX(OFFSET(' شيت اخر العام'!$H:$H,,MATCH($D$2,' شيت اخر العام'!$I$7:$Z$7,0)),MATCH($C108,' شيت اخر العام'!$C:$C,0)))</f>
        <v>60</v>
      </c>
      <c r="J108" s="16"/>
    </row>
    <row r="109" spans="1:10" ht="21" customHeight="1">
      <c r="A109" s="17">
        <f ca="1">IF($C109="","",MAX($A$8:$A108)+1)</f>
        <v>101</v>
      </c>
      <c r="B109" s="3" t="str">
        <f ca="1">IF($C109="","",INDEX(' شيت اخر العام'!$B:$B,MATCH($C109,' شيت اخر العام'!$C:$C,0)))</f>
        <v>sp126</v>
      </c>
      <c r="C109" s="3">
        <f t="array" aca="1" ref="C109" ca="1">IFERROR(INDEX(Seats,SMALL(IF(IF($D$5="أقل",Matiere/60&lt;65%,Matiere/60&gt;=65%),ROW(INDIRECT("1:"&amp;ROWS(Seats)))),ROW($A101))),"")</f>
        <v>225</v>
      </c>
      <c r="D109" s="3" t="str">
        <f ca="1">IF($C109="","",INDEX(' شيت اخر العام'!$D:$D,MATCH($C109,' شيت اخر العام'!$C:$C,0)))</f>
        <v>1/1</v>
      </c>
      <c r="E109" s="3" t="str">
        <f ca="1">IF($C109="","",INDEX(' شيت اخر العام'!$E:$E,MATCH($C109,' شيت اخر العام'!$C:$C,0)))</f>
        <v>ذكر</v>
      </c>
      <c r="F109" s="3" t="str">
        <f ca="1">IF($C109="","",INDEX(' شيت اخر العام'!$F:$F,MATCH($C109,' شيت اخر العام'!$C:$C,0)))</f>
        <v>مسلم</v>
      </c>
      <c r="G109" s="9"/>
      <c r="H109" s="3" t="str">
        <f ca="1">IF($C109="","",INDEX(' شيت اخر العام'!$H:$H,MATCH($C109,' شيت اخر العام'!$C:$C,0)))</f>
        <v xml:space="preserve">منقول </v>
      </c>
      <c r="I109" s="3">
        <f ca="1">IF($C109="","",INDEX(OFFSET(' شيت اخر العام'!$H:$H,,MATCH($D$2,' شيت اخر العام'!$I$7:$Z$7,0)),MATCH($C109,' شيت اخر العام'!$C:$C,0)))</f>
        <v>39</v>
      </c>
      <c r="J109" s="16"/>
    </row>
    <row r="110" spans="1:10" ht="21" customHeight="1">
      <c r="A110" s="17">
        <f ca="1">IF($C110="","",MAX($A$8:$A109)+1)</f>
        <v>102</v>
      </c>
      <c r="B110" s="3" t="str">
        <f ca="1">IF($C110="","",INDEX(' شيت اخر العام'!$B:$B,MATCH($C110,' شيت اخر العام'!$C:$C,0)))</f>
        <v>sp127</v>
      </c>
      <c r="C110" s="3">
        <f t="array" aca="1" ref="C110" ca="1">IFERROR(INDEX(Seats,SMALL(IF(IF($D$5="أقل",Matiere/60&lt;65%,Matiere/60&gt;=65%),ROW(INDIRECT("1:"&amp;ROWS(Seats)))),ROW($A102))),"")</f>
        <v>226</v>
      </c>
      <c r="D110" s="3" t="str">
        <f ca="1">IF($C110="","",INDEX(' شيت اخر العام'!$D:$D,MATCH($C110,' شيت اخر العام'!$C:$C,0)))</f>
        <v>1/1</v>
      </c>
      <c r="E110" s="3" t="str">
        <f ca="1">IF($C110="","",INDEX(' شيت اخر العام'!$E:$E,MATCH($C110,' شيت اخر العام'!$C:$C,0)))</f>
        <v>ذكر</v>
      </c>
      <c r="F110" s="3" t="str">
        <f ca="1">IF($C110="","",INDEX(' شيت اخر العام'!$F:$F,MATCH($C110,' شيت اخر العام'!$C:$C,0)))</f>
        <v>مسلم</v>
      </c>
      <c r="G110" s="9"/>
      <c r="H110" s="3" t="str">
        <f ca="1">IF($C110="","",INDEX(' شيت اخر العام'!$H:$H,MATCH($C110,' شيت اخر العام'!$C:$C,0)))</f>
        <v xml:space="preserve">منقول </v>
      </c>
      <c r="I110" s="3">
        <f ca="1">IF($C110="","",INDEX(OFFSET(' شيت اخر العام'!$H:$H,,MATCH($D$2,' شيت اخر العام'!$I$7:$Z$7,0)),MATCH($C110,' شيت اخر العام'!$C:$C,0)))</f>
        <v>60</v>
      </c>
      <c r="J110" s="16"/>
    </row>
    <row r="111" spans="1:10" ht="21" customHeight="1">
      <c r="A111" s="17">
        <f ca="1">IF($C111="","",MAX($A$8:$A110)+1)</f>
        <v>103</v>
      </c>
      <c r="B111" s="3" t="str">
        <f ca="1">IF($C111="","",INDEX(' شيت اخر العام'!$B:$B,MATCH($C111,' شيت اخر العام'!$C:$C,0)))</f>
        <v>sp128</v>
      </c>
      <c r="C111" s="3">
        <f t="array" aca="1" ref="C111" ca="1">IFERROR(INDEX(Seats,SMALL(IF(IF($D$5="أقل",Matiere/60&lt;65%,Matiere/60&gt;=65%),ROW(INDIRECT("1:"&amp;ROWS(Seats)))),ROW($A103))),"")</f>
        <v>227</v>
      </c>
      <c r="D111" s="3" t="str">
        <f ca="1">IF($C111="","",INDEX(' شيت اخر العام'!$D:$D,MATCH($C111,' شيت اخر العام'!$C:$C,0)))</f>
        <v>1/1</v>
      </c>
      <c r="E111" s="3" t="str">
        <f ca="1">IF($C111="","",INDEX(' شيت اخر العام'!$E:$E,MATCH($C111,' شيت اخر العام'!$C:$C,0)))</f>
        <v>ذكر</v>
      </c>
      <c r="F111" s="3" t="str">
        <f ca="1">IF($C111="","",INDEX(' شيت اخر العام'!$F:$F,MATCH($C111,' شيت اخر العام'!$C:$C,0)))</f>
        <v>مسلم</v>
      </c>
      <c r="G111" s="9"/>
      <c r="H111" s="3" t="str">
        <f ca="1">IF($C111="","",INDEX(' شيت اخر العام'!$H:$H,MATCH($C111,' شيت اخر العام'!$C:$C,0)))</f>
        <v xml:space="preserve">منقول </v>
      </c>
      <c r="I111" s="3">
        <f ca="1">IF($C111="","",INDEX(OFFSET(' شيت اخر العام'!$H:$H,,MATCH($D$2,' شيت اخر العام'!$I$7:$Z$7,0)),MATCH($C111,' شيت اخر العام'!$C:$C,0)))</f>
        <v>60</v>
      </c>
      <c r="J111" s="16"/>
    </row>
    <row r="112" spans="1:10" ht="21" customHeight="1">
      <c r="A112" s="17">
        <f ca="1">IF($C112="","",MAX($A$8:$A111)+1)</f>
        <v>104</v>
      </c>
      <c r="B112" s="3" t="str">
        <f ca="1">IF($C112="","",INDEX(' شيت اخر العام'!$B:$B,MATCH($C112,' شيت اخر العام'!$C:$C,0)))</f>
        <v>sp129</v>
      </c>
      <c r="C112" s="3">
        <f t="array" aca="1" ref="C112" ca="1">IFERROR(INDEX(Seats,SMALL(IF(IF($D$5="أقل",Matiere/60&lt;65%,Matiere/60&gt;=65%),ROW(INDIRECT("1:"&amp;ROWS(Seats)))),ROW($A104))),"")</f>
        <v>228</v>
      </c>
      <c r="D112" s="3" t="str">
        <f ca="1">IF($C112="","",INDEX(' شيت اخر العام'!$D:$D,MATCH($C112,' شيت اخر العام'!$C:$C,0)))</f>
        <v>1/1</v>
      </c>
      <c r="E112" s="3" t="str">
        <f ca="1">IF($C112="","",INDEX(' شيت اخر العام'!$E:$E,MATCH($C112,' شيت اخر العام'!$C:$C,0)))</f>
        <v>ذكر</v>
      </c>
      <c r="F112" s="3" t="str">
        <f ca="1">IF($C112="","",INDEX(' شيت اخر العام'!$F:$F,MATCH($C112,' شيت اخر العام'!$C:$C,0)))</f>
        <v>مسلم</v>
      </c>
      <c r="G112" s="9"/>
      <c r="H112" s="3" t="str">
        <f ca="1">IF($C112="","",INDEX(' شيت اخر العام'!$H:$H,MATCH($C112,' شيت اخر العام'!$C:$C,0)))</f>
        <v xml:space="preserve">منقول </v>
      </c>
      <c r="I112" s="3">
        <f ca="1">IF($C112="","",INDEX(OFFSET(' شيت اخر العام'!$H:$H,,MATCH($D$2,' شيت اخر العام'!$I$7:$Z$7,0)),MATCH($C112,' شيت اخر العام'!$C:$C,0)))</f>
        <v>60</v>
      </c>
      <c r="J112" s="16"/>
    </row>
    <row r="113" spans="1:10" ht="21" customHeight="1">
      <c r="A113" s="17">
        <f ca="1">IF($C113="","",MAX($A$8:$A112)+1)</f>
        <v>105</v>
      </c>
      <c r="B113" s="3" t="str">
        <f ca="1">IF($C113="","",INDEX(' شيت اخر العام'!$B:$B,MATCH($C113,' شيت اخر العام'!$C:$C,0)))</f>
        <v>sp131</v>
      </c>
      <c r="C113" s="3">
        <f t="array" aca="1" ref="C113" ca="1">IFERROR(INDEX(Seats,SMALL(IF(IF($D$5="أقل",Matiere/60&lt;65%,Matiere/60&gt;=65%),ROW(INDIRECT("1:"&amp;ROWS(Seats)))),ROW($A105))),"")</f>
        <v>230</v>
      </c>
      <c r="D113" s="3" t="str">
        <f ca="1">IF($C113="","",INDEX(' شيت اخر العام'!$D:$D,MATCH($C113,' شيت اخر العام'!$C:$C,0)))</f>
        <v>1/1</v>
      </c>
      <c r="E113" s="3" t="str">
        <f ca="1">IF($C113="","",INDEX(' شيت اخر العام'!$E:$E,MATCH($C113,' شيت اخر العام'!$C:$C,0)))</f>
        <v>ذكر</v>
      </c>
      <c r="F113" s="3" t="str">
        <f ca="1">IF($C113="","",INDEX(' شيت اخر العام'!$F:$F,MATCH($C113,' شيت اخر العام'!$C:$C,0)))</f>
        <v>مسلم</v>
      </c>
      <c r="G113" s="9"/>
      <c r="H113" s="3" t="str">
        <f ca="1">IF($C113="","",INDEX(' شيت اخر العام'!$H:$H,MATCH($C113,' شيت اخر العام'!$C:$C,0)))</f>
        <v xml:space="preserve">منقول </v>
      </c>
      <c r="I113" s="3">
        <f ca="1">IF($C113="","",INDEX(OFFSET(' شيت اخر العام'!$H:$H,,MATCH($D$2,' شيت اخر العام'!$I$7:$Z$7,0)),MATCH($C113,' شيت اخر العام'!$C:$C,0)))</f>
        <v>39</v>
      </c>
      <c r="J113" s="16"/>
    </row>
    <row r="114" spans="1:10" ht="21" customHeight="1">
      <c r="A114" s="17">
        <f ca="1">IF($C114="","",MAX($A$8:$A113)+1)</f>
        <v>106</v>
      </c>
      <c r="B114" s="3" t="str">
        <f ca="1">IF($C114="","",INDEX(' شيت اخر العام'!$B:$B,MATCH($C114,' شيت اخر العام'!$C:$C,0)))</f>
        <v>sp132</v>
      </c>
      <c r="C114" s="3">
        <f t="array" aca="1" ref="C114" ca="1">IFERROR(INDEX(Seats,SMALL(IF(IF($D$5="أقل",Matiere/60&lt;65%,Matiere/60&gt;=65%),ROW(INDIRECT("1:"&amp;ROWS(Seats)))),ROW($A106))),"")</f>
        <v>231</v>
      </c>
      <c r="D114" s="3" t="str">
        <f ca="1">IF($C114="","",INDEX(' شيت اخر العام'!$D:$D,MATCH($C114,' شيت اخر العام'!$C:$C,0)))</f>
        <v>1/1</v>
      </c>
      <c r="E114" s="3" t="str">
        <f ca="1">IF($C114="","",INDEX(' شيت اخر العام'!$E:$E,MATCH($C114,' شيت اخر العام'!$C:$C,0)))</f>
        <v>ذكر</v>
      </c>
      <c r="F114" s="3" t="str">
        <f ca="1">IF($C114="","",INDEX(' شيت اخر العام'!$F:$F,MATCH($C114,' شيت اخر العام'!$C:$C,0)))</f>
        <v>مسلم</v>
      </c>
      <c r="G114" s="9"/>
      <c r="H114" s="3" t="str">
        <f ca="1">IF($C114="","",INDEX(' شيت اخر العام'!$H:$H,MATCH($C114,' شيت اخر العام'!$C:$C,0)))</f>
        <v xml:space="preserve">منقول </v>
      </c>
      <c r="I114" s="3">
        <f ca="1">IF($C114="","",INDEX(OFFSET(' شيت اخر العام'!$H:$H,,MATCH($D$2,' شيت اخر العام'!$I$7:$Z$7,0)),MATCH($C114,' شيت اخر العام'!$C:$C,0)))</f>
        <v>60</v>
      </c>
      <c r="J114" s="16"/>
    </row>
    <row r="115" spans="1:10" ht="21" customHeight="1">
      <c r="A115" s="17">
        <f ca="1">IF($C115="","",MAX($A$8:$A114)+1)</f>
        <v>107</v>
      </c>
      <c r="B115" s="3" t="str">
        <f ca="1">IF($C115="","",INDEX(' شيت اخر العام'!$B:$B,MATCH($C115,' شيت اخر العام'!$C:$C,0)))</f>
        <v>sp133</v>
      </c>
      <c r="C115" s="3">
        <f t="array" aca="1" ref="C115" ca="1">IFERROR(INDEX(Seats,SMALL(IF(IF($D$5="أقل",Matiere/60&lt;65%,Matiere/60&gt;=65%),ROW(INDIRECT("1:"&amp;ROWS(Seats)))),ROW($A107))),"")</f>
        <v>232</v>
      </c>
      <c r="D115" s="3" t="str">
        <f ca="1">IF($C115="","",INDEX(' شيت اخر العام'!$D:$D,MATCH($C115,' شيت اخر العام'!$C:$C,0)))</f>
        <v>1/1</v>
      </c>
      <c r="E115" s="3" t="str">
        <f ca="1">IF($C115="","",INDEX(' شيت اخر العام'!$E:$E,MATCH($C115,' شيت اخر العام'!$C:$C,0)))</f>
        <v>ذكر</v>
      </c>
      <c r="F115" s="3" t="str">
        <f ca="1">IF($C115="","",INDEX(' شيت اخر العام'!$F:$F,MATCH($C115,' شيت اخر العام'!$C:$C,0)))</f>
        <v>مسلم</v>
      </c>
      <c r="G115" s="9"/>
      <c r="H115" s="3" t="str">
        <f ca="1">IF($C115="","",INDEX(' شيت اخر العام'!$H:$H,MATCH($C115,' شيت اخر العام'!$C:$C,0)))</f>
        <v xml:space="preserve">منقول </v>
      </c>
      <c r="I115" s="3">
        <f ca="1">IF($C115="","",INDEX(OFFSET(' شيت اخر العام'!$H:$H,,MATCH($D$2,' شيت اخر العام'!$I$7:$Z$7,0)),MATCH($C115,' شيت اخر العام'!$C:$C,0)))</f>
        <v>60</v>
      </c>
      <c r="J115" s="16"/>
    </row>
    <row r="116" spans="1:10" ht="21" customHeight="1">
      <c r="A116" s="17">
        <f ca="1">IF($C116="","",MAX($A$8:$A115)+1)</f>
        <v>108</v>
      </c>
      <c r="B116" s="3" t="str">
        <f ca="1">IF($C116="","",INDEX(' شيت اخر العام'!$B:$B,MATCH($C116,' شيت اخر العام'!$C:$C,0)))</f>
        <v>sp134</v>
      </c>
      <c r="C116" s="3">
        <f t="array" aca="1" ref="C116" ca="1">IFERROR(INDEX(Seats,SMALL(IF(IF($D$5="أقل",Matiere/60&lt;65%,Matiere/60&gt;=65%),ROW(INDIRECT("1:"&amp;ROWS(Seats)))),ROW($A108))),"")</f>
        <v>233</v>
      </c>
      <c r="D116" s="3" t="str">
        <f ca="1">IF($C116="","",INDEX(' شيت اخر العام'!$D:$D,MATCH($C116,' شيت اخر العام'!$C:$C,0)))</f>
        <v>1/1</v>
      </c>
      <c r="E116" s="3" t="str">
        <f ca="1">IF($C116="","",INDEX(' شيت اخر العام'!$E:$E,MATCH($C116,' شيت اخر العام'!$C:$C,0)))</f>
        <v>ذكر</v>
      </c>
      <c r="F116" s="3" t="str">
        <f ca="1">IF($C116="","",INDEX(' شيت اخر العام'!$F:$F,MATCH($C116,' شيت اخر العام'!$C:$C,0)))</f>
        <v>مسلم</v>
      </c>
      <c r="G116" s="9"/>
      <c r="H116" s="3" t="str">
        <f ca="1">IF($C116="","",INDEX(' شيت اخر العام'!$H:$H,MATCH($C116,' شيت اخر العام'!$C:$C,0)))</f>
        <v xml:space="preserve">منقول </v>
      </c>
      <c r="I116" s="3">
        <f ca="1">IF($C116="","",INDEX(OFFSET(' شيت اخر العام'!$H:$H,,MATCH($D$2,' شيت اخر العام'!$I$7:$Z$7,0)),MATCH($C116,' شيت اخر العام'!$C:$C,0)))</f>
        <v>60</v>
      </c>
      <c r="J116" s="16"/>
    </row>
    <row r="117" spans="1:10" ht="21" customHeight="1">
      <c r="A117" s="17">
        <f ca="1">IF($C117="","",MAX($A$8:$A116)+1)</f>
        <v>109</v>
      </c>
      <c r="B117" s="3" t="str">
        <f ca="1">IF($C117="","",INDEX(' شيت اخر العام'!$B:$B,MATCH($C117,' شيت اخر العام'!$C:$C,0)))</f>
        <v>sp136</v>
      </c>
      <c r="C117" s="3">
        <f t="array" aca="1" ref="C117" ca="1">IFERROR(INDEX(Seats,SMALL(IF(IF($D$5="أقل",Matiere/60&lt;65%,Matiere/60&gt;=65%),ROW(INDIRECT("1:"&amp;ROWS(Seats)))),ROW($A109))),"")</f>
        <v>235</v>
      </c>
      <c r="D117" s="3" t="str">
        <f ca="1">IF($C117="","",INDEX(' شيت اخر العام'!$D:$D,MATCH($C117,' شيت اخر العام'!$C:$C,0)))</f>
        <v>1/1</v>
      </c>
      <c r="E117" s="3" t="str">
        <f ca="1">IF($C117="","",INDEX(' شيت اخر العام'!$E:$E,MATCH($C117,' شيت اخر العام'!$C:$C,0)))</f>
        <v>ذكر</v>
      </c>
      <c r="F117" s="3" t="str">
        <f ca="1">IF($C117="","",INDEX(' شيت اخر العام'!$F:$F,MATCH($C117,' شيت اخر العام'!$C:$C,0)))</f>
        <v>مسلم</v>
      </c>
      <c r="G117" s="9"/>
      <c r="H117" s="3" t="str">
        <f ca="1">IF($C117="","",INDEX(' شيت اخر العام'!$H:$H,MATCH($C117,' شيت اخر العام'!$C:$C,0)))</f>
        <v xml:space="preserve">منقول </v>
      </c>
      <c r="I117" s="3">
        <f ca="1">IF($C117="","",INDEX(OFFSET(' شيت اخر العام'!$H:$H,,MATCH($D$2,' شيت اخر العام'!$I$7:$Z$7,0)),MATCH($C117,' شيت اخر العام'!$C:$C,0)))</f>
        <v>39</v>
      </c>
      <c r="J117" s="16"/>
    </row>
    <row r="118" spans="1:10" ht="21" customHeight="1">
      <c r="A118" s="17">
        <f ca="1">IF($C118="","",MAX($A$8:$A117)+1)</f>
        <v>110</v>
      </c>
      <c r="B118" s="3" t="str">
        <f ca="1">IF($C118="","",INDEX(' شيت اخر العام'!$B:$B,MATCH($C118,' شيت اخر العام'!$C:$C,0)))</f>
        <v>sp137</v>
      </c>
      <c r="C118" s="3">
        <f t="array" aca="1" ref="C118" ca="1">IFERROR(INDEX(Seats,SMALL(IF(IF($D$5="أقل",Matiere/60&lt;65%,Matiere/60&gt;=65%),ROW(INDIRECT("1:"&amp;ROWS(Seats)))),ROW($A110))),"")</f>
        <v>236</v>
      </c>
      <c r="D118" s="3" t="str">
        <f ca="1">IF($C118="","",INDEX(' شيت اخر العام'!$D:$D,MATCH($C118,' شيت اخر العام'!$C:$C,0)))</f>
        <v>1/1</v>
      </c>
      <c r="E118" s="3" t="str">
        <f ca="1">IF($C118="","",INDEX(' شيت اخر العام'!$E:$E,MATCH($C118,' شيت اخر العام'!$C:$C,0)))</f>
        <v>ذكر</v>
      </c>
      <c r="F118" s="3" t="str">
        <f ca="1">IF($C118="","",INDEX(' شيت اخر العام'!$F:$F,MATCH($C118,' شيت اخر العام'!$C:$C,0)))</f>
        <v>مسيحى</v>
      </c>
      <c r="G118" s="9"/>
      <c r="H118" s="3" t="str">
        <f ca="1">IF($C118="","",INDEX(' شيت اخر العام'!$H:$H,MATCH($C118,' شيت اخر العام'!$C:$C,0)))</f>
        <v xml:space="preserve">منقول </v>
      </c>
      <c r="I118" s="3">
        <f ca="1">IF($C118="","",INDEX(OFFSET(' شيت اخر العام'!$H:$H,,MATCH($D$2,' شيت اخر العام'!$I$7:$Z$7,0)),MATCH($C118,' شيت اخر العام'!$C:$C,0)))</f>
        <v>60</v>
      </c>
      <c r="J118" s="16"/>
    </row>
    <row r="119" spans="1:10" ht="21" customHeight="1">
      <c r="A119" s="17">
        <f ca="1">IF($C119="","",MAX($A$8:$A118)+1)</f>
        <v>111</v>
      </c>
      <c r="B119" s="3" t="str">
        <f ca="1">IF($C119="","",INDEX(' شيت اخر العام'!$B:$B,MATCH($C119,' شيت اخر العام'!$C:$C,0)))</f>
        <v>sp138</v>
      </c>
      <c r="C119" s="3">
        <f t="array" aca="1" ref="C119" ca="1">IFERROR(INDEX(Seats,SMALL(IF(IF($D$5="أقل",Matiere/60&lt;65%,Matiere/60&gt;=65%),ROW(INDIRECT("1:"&amp;ROWS(Seats)))),ROW($A111))),"")</f>
        <v>237</v>
      </c>
      <c r="D119" s="3" t="str">
        <f ca="1">IF($C119="","",INDEX(' شيت اخر العام'!$D:$D,MATCH($C119,' شيت اخر العام'!$C:$C,0)))</f>
        <v>1/1</v>
      </c>
      <c r="E119" s="3" t="str">
        <f ca="1">IF($C119="","",INDEX(' شيت اخر العام'!$E:$E,MATCH($C119,' شيت اخر العام'!$C:$C,0)))</f>
        <v>ذكر</v>
      </c>
      <c r="F119" s="3" t="str">
        <f ca="1">IF($C119="","",INDEX(' شيت اخر العام'!$F:$F,MATCH($C119,' شيت اخر العام'!$C:$C,0)))</f>
        <v>مسلم</v>
      </c>
      <c r="G119" s="9"/>
      <c r="H119" s="3" t="str">
        <f ca="1">IF($C119="","",INDEX(' شيت اخر العام'!$H:$H,MATCH($C119,' شيت اخر العام'!$C:$C,0)))</f>
        <v xml:space="preserve">منقول </v>
      </c>
      <c r="I119" s="3">
        <f ca="1">IF($C119="","",INDEX(OFFSET(' شيت اخر العام'!$H:$H,,MATCH($D$2,' شيت اخر العام'!$I$7:$Z$7,0)),MATCH($C119,' شيت اخر العام'!$C:$C,0)))</f>
        <v>60</v>
      </c>
      <c r="J119" s="16"/>
    </row>
    <row r="120" spans="1:10" ht="21" customHeight="1">
      <c r="A120" s="17">
        <f ca="1">IF($C120="","",MAX($A$8:$A119)+1)</f>
        <v>112</v>
      </c>
      <c r="B120" s="3" t="str">
        <f ca="1">IF($C120="","",INDEX(' شيت اخر العام'!$B:$B,MATCH($C120,' شيت اخر العام'!$C:$C,0)))</f>
        <v>sp139</v>
      </c>
      <c r="C120" s="3">
        <f t="array" aca="1" ref="C120" ca="1">IFERROR(INDEX(Seats,SMALL(IF(IF($D$5="أقل",Matiere/60&lt;65%,Matiere/60&gt;=65%),ROW(INDIRECT("1:"&amp;ROWS(Seats)))),ROW($A112))),"")</f>
        <v>238</v>
      </c>
      <c r="D120" s="3" t="str">
        <f ca="1">IF($C120="","",INDEX(' شيت اخر العام'!$D:$D,MATCH($C120,' شيت اخر العام'!$C:$C,0)))</f>
        <v>1/1</v>
      </c>
      <c r="E120" s="3" t="str">
        <f ca="1">IF($C120="","",INDEX(' شيت اخر العام'!$E:$E,MATCH($C120,' شيت اخر العام'!$C:$C,0)))</f>
        <v>ذكر</v>
      </c>
      <c r="F120" s="3" t="str">
        <f ca="1">IF($C120="","",INDEX(' شيت اخر العام'!$F:$F,MATCH($C120,' شيت اخر العام'!$C:$C,0)))</f>
        <v>مسلم</v>
      </c>
      <c r="G120" s="9"/>
      <c r="H120" s="3" t="str">
        <f ca="1">IF($C120="","",INDEX(' شيت اخر العام'!$H:$H,MATCH($C120,' شيت اخر العام'!$C:$C,0)))</f>
        <v xml:space="preserve">منقول </v>
      </c>
      <c r="I120" s="3">
        <f ca="1">IF($C120="","",INDEX(OFFSET(' شيت اخر العام'!$H:$H,,MATCH($D$2,' شيت اخر العام'!$I$7:$Z$7,0)),MATCH($C120,' شيت اخر العام'!$C:$C,0)))</f>
        <v>60</v>
      </c>
      <c r="J120" s="16"/>
    </row>
    <row r="121" spans="1:10" ht="21" customHeight="1">
      <c r="A121" s="17">
        <f ca="1">IF($C121="","",MAX($A$8:$A120)+1)</f>
        <v>113</v>
      </c>
      <c r="B121" s="3" t="str">
        <f ca="1">IF($C121="","",INDEX(' شيت اخر العام'!$B:$B,MATCH($C121,' شيت اخر العام'!$C:$C,0)))</f>
        <v>sp141</v>
      </c>
      <c r="C121" s="3">
        <f t="array" aca="1" ref="C121" ca="1">IFERROR(INDEX(Seats,SMALL(IF(IF($D$5="أقل",Matiere/60&lt;65%,Matiere/60&gt;=65%),ROW(INDIRECT("1:"&amp;ROWS(Seats)))),ROW($A113))),"")</f>
        <v>240</v>
      </c>
      <c r="D121" s="3" t="str">
        <f ca="1">IF($C121="","",INDEX(' شيت اخر العام'!$D:$D,MATCH($C121,' شيت اخر العام'!$C:$C,0)))</f>
        <v>1/1</v>
      </c>
      <c r="E121" s="3" t="str">
        <f ca="1">IF($C121="","",INDEX(' شيت اخر العام'!$E:$E,MATCH($C121,' شيت اخر العام'!$C:$C,0)))</f>
        <v>ذكر</v>
      </c>
      <c r="F121" s="3" t="str">
        <f ca="1">IF($C121="","",INDEX(' شيت اخر العام'!$F:$F,MATCH($C121,' شيت اخر العام'!$C:$C,0)))</f>
        <v>مسلم</v>
      </c>
      <c r="G121" s="9"/>
      <c r="H121" s="3" t="str">
        <f ca="1">IF($C121="","",INDEX(' شيت اخر العام'!$H:$H,MATCH($C121,' شيت اخر العام'!$C:$C,0)))</f>
        <v xml:space="preserve">منقول </v>
      </c>
      <c r="I121" s="3">
        <f ca="1">IF($C121="","",INDEX(OFFSET(' شيت اخر العام'!$H:$H,,MATCH($D$2,' شيت اخر العام'!$I$7:$Z$7,0)),MATCH($C121,' شيت اخر العام'!$C:$C,0)))</f>
        <v>39</v>
      </c>
      <c r="J121" s="16"/>
    </row>
    <row r="122" spans="1:10" ht="21" customHeight="1">
      <c r="A122" s="17">
        <f ca="1">IF($C122="","",MAX($A$8:$A121)+1)</f>
        <v>114</v>
      </c>
      <c r="B122" s="3" t="str">
        <f ca="1">IF($C122="","",INDEX(' شيت اخر العام'!$B:$B,MATCH($C122,' شيت اخر العام'!$C:$C,0)))</f>
        <v>sp142</v>
      </c>
      <c r="C122" s="3">
        <f t="array" aca="1" ref="C122" ca="1">IFERROR(INDEX(Seats,SMALL(IF(IF($D$5="أقل",Matiere/60&lt;65%,Matiere/60&gt;=65%),ROW(INDIRECT("1:"&amp;ROWS(Seats)))),ROW($A114))),"")</f>
        <v>241</v>
      </c>
      <c r="D122" s="3" t="str">
        <f ca="1">IF($C122="","",INDEX(' شيت اخر العام'!$D:$D,MATCH($C122,' شيت اخر العام'!$C:$C,0)))</f>
        <v>1/1</v>
      </c>
      <c r="E122" s="3" t="str">
        <f ca="1">IF($C122="","",INDEX(' شيت اخر العام'!$E:$E,MATCH($C122,' شيت اخر العام'!$C:$C,0)))</f>
        <v>ذكر</v>
      </c>
      <c r="F122" s="3" t="str">
        <f ca="1">IF($C122="","",INDEX(' شيت اخر العام'!$F:$F,MATCH($C122,' شيت اخر العام'!$C:$C,0)))</f>
        <v>مسلم</v>
      </c>
      <c r="G122" s="9"/>
      <c r="H122" s="3" t="str">
        <f ca="1">IF($C122="","",INDEX(' شيت اخر العام'!$H:$H,MATCH($C122,' شيت اخر العام'!$C:$C,0)))</f>
        <v xml:space="preserve">منقول </v>
      </c>
      <c r="I122" s="3">
        <f ca="1">IF($C122="","",INDEX(OFFSET(' شيت اخر العام'!$H:$H,,MATCH($D$2,' شيت اخر العام'!$I$7:$Z$7,0)),MATCH($C122,' شيت اخر العام'!$C:$C,0)))</f>
        <v>60</v>
      </c>
      <c r="J122" s="16"/>
    </row>
    <row r="123" spans="1:10" ht="21" customHeight="1">
      <c r="A123" s="17">
        <f ca="1">IF($C123="","",MAX($A$8:$A122)+1)</f>
        <v>115</v>
      </c>
      <c r="B123" s="3" t="str">
        <f ca="1">IF($C123="","",INDEX(' شيت اخر العام'!$B:$B,MATCH($C123,' شيت اخر العام'!$C:$C,0)))</f>
        <v>sp143</v>
      </c>
      <c r="C123" s="3">
        <f t="array" aca="1" ref="C123" ca="1">IFERROR(INDEX(Seats,SMALL(IF(IF($D$5="أقل",Matiere/60&lt;65%,Matiere/60&gt;=65%),ROW(INDIRECT("1:"&amp;ROWS(Seats)))),ROW($A115))),"")</f>
        <v>242</v>
      </c>
      <c r="D123" s="3" t="str">
        <f ca="1">IF($C123="","",INDEX(' شيت اخر العام'!$D:$D,MATCH($C123,' شيت اخر العام'!$C:$C,0)))</f>
        <v>1/1</v>
      </c>
      <c r="E123" s="3" t="str">
        <f ca="1">IF($C123="","",INDEX(' شيت اخر العام'!$E:$E,MATCH($C123,' شيت اخر العام'!$C:$C,0)))</f>
        <v>ذكر</v>
      </c>
      <c r="F123" s="3" t="str">
        <f ca="1">IF($C123="","",INDEX(' شيت اخر العام'!$F:$F,MATCH($C123,' شيت اخر العام'!$C:$C,0)))</f>
        <v>مسلم</v>
      </c>
      <c r="G123" s="9"/>
      <c r="H123" s="3" t="str">
        <f ca="1">IF($C123="","",INDEX(' شيت اخر العام'!$H:$H,MATCH($C123,' شيت اخر العام'!$C:$C,0)))</f>
        <v xml:space="preserve">منقول </v>
      </c>
      <c r="I123" s="3">
        <f ca="1">IF($C123="","",INDEX(OFFSET(' شيت اخر العام'!$H:$H,,MATCH($D$2,' شيت اخر العام'!$I$7:$Z$7,0)),MATCH($C123,' شيت اخر العام'!$C:$C,0)))</f>
        <v>60</v>
      </c>
      <c r="J123" s="16"/>
    </row>
    <row r="124" spans="1:10" ht="21" customHeight="1">
      <c r="A124" s="17">
        <f ca="1">IF($C124="","",MAX($A$8:$A123)+1)</f>
        <v>116</v>
      </c>
      <c r="B124" s="3" t="str">
        <f ca="1">IF($C124="","",INDEX(' شيت اخر العام'!$B:$B,MATCH($C124,' شيت اخر العام'!$C:$C,0)))</f>
        <v>sp144</v>
      </c>
      <c r="C124" s="3">
        <f t="array" aca="1" ref="C124" ca="1">IFERROR(INDEX(Seats,SMALL(IF(IF($D$5="أقل",Matiere/60&lt;65%,Matiere/60&gt;=65%),ROW(INDIRECT("1:"&amp;ROWS(Seats)))),ROW($A116))),"")</f>
        <v>243</v>
      </c>
      <c r="D124" s="3" t="str">
        <f ca="1">IF($C124="","",INDEX(' شيت اخر العام'!$D:$D,MATCH($C124,' شيت اخر العام'!$C:$C,0)))</f>
        <v>1/1</v>
      </c>
      <c r="E124" s="3" t="str">
        <f ca="1">IF($C124="","",INDEX(' شيت اخر العام'!$E:$E,MATCH($C124,' شيت اخر العام'!$C:$C,0)))</f>
        <v>ذكر</v>
      </c>
      <c r="F124" s="3" t="str">
        <f ca="1">IF($C124="","",INDEX(' شيت اخر العام'!$F:$F,MATCH($C124,' شيت اخر العام'!$C:$C,0)))</f>
        <v>مسلم</v>
      </c>
      <c r="G124" s="9"/>
      <c r="H124" s="3" t="str">
        <f ca="1">IF($C124="","",INDEX(' شيت اخر العام'!$H:$H,MATCH($C124,' شيت اخر العام'!$C:$C,0)))</f>
        <v xml:space="preserve">منقول </v>
      </c>
      <c r="I124" s="3">
        <f ca="1">IF($C124="","",INDEX(OFFSET(' شيت اخر العام'!$H:$H,,MATCH($D$2,' شيت اخر العام'!$I$7:$Z$7,0)),MATCH($C124,' شيت اخر العام'!$C:$C,0)))</f>
        <v>60</v>
      </c>
      <c r="J124" s="16"/>
    </row>
    <row r="125" spans="1:10" ht="21" customHeight="1">
      <c r="A125" s="17">
        <f ca="1">IF($C125="","",MAX($A$8:$A124)+1)</f>
        <v>117</v>
      </c>
      <c r="B125" s="3" t="str">
        <f ca="1">IF($C125="","",INDEX(' شيت اخر العام'!$B:$B,MATCH($C125,' شيت اخر العام'!$C:$C,0)))</f>
        <v>sp146</v>
      </c>
      <c r="C125" s="3">
        <f t="array" aca="1" ref="C125" ca="1">IFERROR(INDEX(Seats,SMALL(IF(IF($D$5="أقل",Matiere/60&lt;65%,Matiere/60&gt;=65%),ROW(INDIRECT("1:"&amp;ROWS(Seats)))),ROW($A117))),"")</f>
        <v>245</v>
      </c>
      <c r="D125" s="3" t="str">
        <f ca="1">IF($C125="","",INDEX(' شيت اخر العام'!$D:$D,MATCH($C125,' شيت اخر العام'!$C:$C,0)))</f>
        <v>1/1</v>
      </c>
      <c r="E125" s="3" t="str">
        <f ca="1">IF($C125="","",INDEX(' شيت اخر العام'!$E:$E,MATCH($C125,' شيت اخر العام'!$C:$C,0)))</f>
        <v>ذكر</v>
      </c>
      <c r="F125" s="3" t="str">
        <f ca="1">IF($C125="","",INDEX(' شيت اخر العام'!$F:$F,MATCH($C125,' شيت اخر العام'!$C:$C,0)))</f>
        <v>مسلم</v>
      </c>
      <c r="G125" s="9"/>
      <c r="H125" s="3" t="str">
        <f ca="1">IF($C125="","",INDEX(' شيت اخر العام'!$H:$H,MATCH($C125,' شيت اخر العام'!$C:$C,0)))</f>
        <v xml:space="preserve">منقول </v>
      </c>
      <c r="I125" s="3">
        <f ca="1">IF($C125="","",INDEX(OFFSET(' شيت اخر العام'!$H:$H,,MATCH($D$2,' شيت اخر العام'!$I$7:$Z$7,0)),MATCH($C125,' شيت اخر العام'!$C:$C,0)))</f>
        <v>39</v>
      </c>
      <c r="J125" s="16"/>
    </row>
    <row r="126" spans="1:10" ht="21" customHeight="1">
      <c r="A126" s="17">
        <f ca="1">IF($C126="","",MAX($A$8:$A125)+1)</f>
        <v>118</v>
      </c>
      <c r="B126" s="3" t="str">
        <f ca="1">IF($C126="","",INDEX(' شيت اخر العام'!$B:$B,MATCH($C126,' شيت اخر العام'!$C:$C,0)))</f>
        <v>sp147</v>
      </c>
      <c r="C126" s="3">
        <f t="array" aca="1" ref="C126" ca="1">IFERROR(INDEX(Seats,SMALL(IF(IF($D$5="أقل",Matiere/60&lt;65%,Matiere/60&gt;=65%),ROW(INDIRECT("1:"&amp;ROWS(Seats)))),ROW($A118))),"")</f>
        <v>246</v>
      </c>
      <c r="D126" s="3" t="str">
        <f ca="1">IF($C126="","",INDEX(' شيت اخر العام'!$D:$D,MATCH($C126,' شيت اخر العام'!$C:$C,0)))</f>
        <v>1/1</v>
      </c>
      <c r="E126" s="3" t="str">
        <f ca="1">IF($C126="","",INDEX(' شيت اخر العام'!$E:$E,MATCH($C126,' شيت اخر العام'!$C:$C,0)))</f>
        <v>ذكر</v>
      </c>
      <c r="F126" s="3" t="str">
        <f ca="1">IF($C126="","",INDEX(' شيت اخر العام'!$F:$F,MATCH($C126,' شيت اخر العام'!$C:$C,0)))</f>
        <v>مسلم</v>
      </c>
      <c r="G126" s="9"/>
      <c r="H126" s="3" t="str">
        <f ca="1">IF($C126="","",INDEX(' شيت اخر العام'!$H:$H,MATCH($C126,' شيت اخر العام'!$C:$C,0)))</f>
        <v xml:space="preserve">منقول </v>
      </c>
      <c r="I126" s="3">
        <f ca="1">IF($C126="","",INDEX(OFFSET(' شيت اخر العام'!$H:$H,,MATCH($D$2,' شيت اخر العام'!$I$7:$Z$7,0)),MATCH($C126,' شيت اخر العام'!$C:$C,0)))</f>
        <v>60</v>
      </c>
      <c r="J126" s="16"/>
    </row>
    <row r="127" spans="1:10" ht="21" customHeight="1">
      <c r="A127" s="17">
        <f ca="1">IF($C127="","",MAX($A$8:$A126)+1)</f>
        <v>119</v>
      </c>
      <c r="B127" s="3" t="str">
        <f ca="1">IF($C127="","",INDEX(' شيت اخر العام'!$B:$B,MATCH($C127,' شيت اخر العام'!$C:$C,0)))</f>
        <v>sp148</v>
      </c>
      <c r="C127" s="3">
        <f t="array" aca="1" ref="C127" ca="1">IFERROR(INDEX(Seats,SMALL(IF(IF($D$5="أقل",Matiere/60&lt;65%,Matiere/60&gt;=65%),ROW(INDIRECT("1:"&amp;ROWS(Seats)))),ROW($A119))),"")</f>
        <v>247</v>
      </c>
      <c r="D127" s="3" t="str">
        <f ca="1">IF($C127="","",INDEX(' شيت اخر العام'!$D:$D,MATCH($C127,' شيت اخر العام'!$C:$C,0)))</f>
        <v>1/1</v>
      </c>
      <c r="E127" s="3" t="str">
        <f ca="1">IF($C127="","",INDEX(' شيت اخر العام'!$E:$E,MATCH($C127,' شيت اخر العام'!$C:$C,0)))</f>
        <v>ذكر</v>
      </c>
      <c r="F127" s="3" t="str">
        <f ca="1">IF($C127="","",INDEX(' شيت اخر العام'!$F:$F,MATCH($C127,' شيت اخر العام'!$C:$C,0)))</f>
        <v>مسلم</v>
      </c>
      <c r="G127" s="9"/>
      <c r="H127" s="3" t="str">
        <f ca="1">IF($C127="","",INDEX(' شيت اخر العام'!$H:$H,MATCH($C127,' شيت اخر العام'!$C:$C,0)))</f>
        <v xml:space="preserve">منقول </v>
      </c>
      <c r="I127" s="3">
        <f ca="1">IF($C127="","",INDEX(OFFSET(' شيت اخر العام'!$H:$H,,MATCH($D$2,' شيت اخر العام'!$I$7:$Z$7,0)),MATCH($C127,' شيت اخر العام'!$C:$C,0)))</f>
        <v>60</v>
      </c>
      <c r="J127" s="16"/>
    </row>
    <row r="128" spans="1:10" ht="21" customHeight="1">
      <c r="A128" s="17">
        <f ca="1">IF($C128="","",MAX($A$8:$A127)+1)</f>
        <v>120</v>
      </c>
      <c r="B128" s="3" t="str">
        <f ca="1">IF($C128="","",INDEX(' شيت اخر العام'!$B:$B,MATCH($C128,' شيت اخر العام'!$C:$C,0)))</f>
        <v>sp149</v>
      </c>
      <c r="C128" s="3">
        <f t="array" aca="1" ref="C128" ca="1">IFERROR(INDEX(Seats,SMALL(IF(IF($D$5="أقل",Matiere/60&lt;65%,Matiere/60&gt;=65%),ROW(INDIRECT("1:"&amp;ROWS(Seats)))),ROW($A120))),"")</f>
        <v>248</v>
      </c>
      <c r="D128" s="3" t="str">
        <f ca="1">IF($C128="","",INDEX(' شيت اخر العام'!$D:$D,MATCH($C128,' شيت اخر العام'!$C:$C,0)))</f>
        <v>1/1</v>
      </c>
      <c r="E128" s="3" t="str">
        <f ca="1">IF($C128="","",INDEX(' شيت اخر العام'!$E:$E,MATCH($C128,' شيت اخر العام'!$C:$C,0)))</f>
        <v>ذكر</v>
      </c>
      <c r="F128" s="3" t="str">
        <f ca="1">IF($C128="","",INDEX(' شيت اخر العام'!$F:$F,MATCH($C128,' شيت اخر العام'!$C:$C,0)))</f>
        <v>مسلم</v>
      </c>
      <c r="G128" s="9"/>
      <c r="H128" s="3" t="str">
        <f ca="1">IF($C128="","",INDEX(' شيت اخر العام'!$H:$H,MATCH($C128,' شيت اخر العام'!$C:$C,0)))</f>
        <v xml:space="preserve">منقول </v>
      </c>
      <c r="I128" s="3">
        <f ca="1">IF($C128="","",INDEX(OFFSET(' شيت اخر العام'!$H:$H,,MATCH($D$2,' شيت اخر العام'!$I$7:$Z$7,0)),MATCH($C128,' شيت اخر العام'!$C:$C,0)))</f>
        <v>60</v>
      </c>
      <c r="J128" s="16"/>
    </row>
    <row r="129" spans="1:10" ht="21" customHeight="1">
      <c r="A129" s="17">
        <f ca="1">IF($C129="","",MAX($A$8:$A128)+1)</f>
        <v>121</v>
      </c>
      <c r="B129" s="3" t="str">
        <f ca="1">IF($C129="","",INDEX(' شيت اخر العام'!$B:$B,MATCH($C129,' شيت اخر العام'!$C:$C,0)))</f>
        <v>sp151</v>
      </c>
      <c r="C129" s="3">
        <f t="array" aca="1" ref="C129" ca="1">IFERROR(INDEX(Seats,SMALL(IF(IF($D$5="أقل",Matiere/60&lt;65%,Matiere/60&gt;=65%),ROW(INDIRECT("1:"&amp;ROWS(Seats)))),ROW($A121))),"")</f>
        <v>250</v>
      </c>
      <c r="D129" s="3" t="str">
        <f ca="1">IF($C129="","",INDEX(' شيت اخر العام'!$D:$D,MATCH($C129,' شيت اخر العام'!$C:$C,0)))</f>
        <v>1/1</v>
      </c>
      <c r="E129" s="3" t="str">
        <f ca="1">IF($C129="","",INDEX(' شيت اخر العام'!$E:$E,MATCH($C129,' شيت اخر العام'!$C:$C,0)))</f>
        <v>ذكر</v>
      </c>
      <c r="F129" s="3" t="str">
        <f ca="1">IF($C129="","",INDEX(' شيت اخر العام'!$F:$F,MATCH($C129,' شيت اخر العام'!$C:$C,0)))</f>
        <v>مسلم</v>
      </c>
      <c r="G129" s="9"/>
      <c r="H129" s="3" t="str">
        <f ca="1">IF($C129="","",INDEX(' شيت اخر العام'!$H:$H,MATCH($C129,' شيت اخر العام'!$C:$C,0)))</f>
        <v xml:space="preserve">منقول </v>
      </c>
      <c r="I129" s="3">
        <f ca="1">IF($C129="","",INDEX(OFFSET(' شيت اخر العام'!$H:$H,,MATCH($D$2,' شيت اخر العام'!$I$7:$Z$7,0)),MATCH($C129,' شيت اخر العام'!$C:$C,0)))</f>
        <v>39</v>
      </c>
      <c r="J129" s="16"/>
    </row>
    <row r="130" spans="1:10" ht="21" customHeight="1">
      <c r="A130" s="17">
        <f ca="1">IF($C130="","",MAX($A$8:$A129)+1)</f>
        <v>122</v>
      </c>
      <c r="B130" s="3" t="str">
        <f ca="1">IF($C130="","",INDEX(' شيت اخر العام'!$B:$B,MATCH($C130,' شيت اخر العام'!$C:$C,0)))</f>
        <v>sp152</v>
      </c>
      <c r="C130" s="3">
        <f t="array" aca="1" ref="C130" ca="1">IFERROR(INDEX(Seats,SMALL(IF(IF($D$5="أقل",Matiere/60&lt;65%,Matiere/60&gt;=65%),ROW(INDIRECT("1:"&amp;ROWS(Seats)))),ROW($A122))),"")</f>
        <v>251</v>
      </c>
      <c r="D130" s="3" t="str">
        <f ca="1">IF($C130="","",INDEX(' شيت اخر العام'!$D:$D,MATCH($C130,' شيت اخر العام'!$C:$C,0)))</f>
        <v>1/1</v>
      </c>
      <c r="E130" s="3" t="str">
        <f ca="1">IF($C130="","",INDEX(' شيت اخر العام'!$E:$E,MATCH($C130,' شيت اخر العام'!$C:$C,0)))</f>
        <v>ذكر</v>
      </c>
      <c r="F130" s="3" t="str">
        <f ca="1">IF($C130="","",INDEX(' شيت اخر العام'!$F:$F,MATCH($C130,' شيت اخر العام'!$C:$C,0)))</f>
        <v>مسلم</v>
      </c>
      <c r="G130" s="9"/>
      <c r="H130" s="3" t="str">
        <f ca="1">IF($C130="","",INDEX(' شيت اخر العام'!$H:$H,MATCH($C130,' شيت اخر العام'!$C:$C,0)))</f>
        <v xml:space="preserve">منقول </v>
      </c>
      <c r="I130" s="3">
        <f ca="1">IF($C130="","",INDEX(OFFSET(' شيت اخر العام'!$H:$H,,MATCH($D$2,' شيت اخر العام'!$I$7:$Z$7,0)),MATCH($C130,' شيت اخر العام'!$C:$C,0)))</f>
        <v>60</v>
      </c>
      <c r="J130" s="16"/>
    </row>
    <row r="131" spans="1:10" ht="21" customHeight="1">
      <c r="A131" s="17">
        <f ca="1">IF($C131="","",MAX($A$8:$A130)+1)</f>
        <v>123</v>
      </c>
      <c r="B131" s="3" t="str">
        <f ca="1">IF($C131="","",INDEX(' شيت اخر العام'!$B:$B,MATCH($C131,' شيت اخر العام'!$C:$C,0)))</f>
        <v>sp153</v>
      </c>
      <c r="C131" s="3">
        <f t="array" aca="1" ref="C131" ca="1">IFERROR(INDEX(Seats,SMALL(IF(IF($D$5="أقل",Matiere/60&lt;65%,Matiere/60&gt;=65%),ROW(INDIRECT("1:"&amp;ROWS(Seats)))),ROW($A123))),"")</f>
        <v>252</v>
      </c>
      <c r="D131" s="3" t="str">
        <f ca="1">IF($C131="","",INDEX(' شيت اخر العام'!$D:$D,MATCH($C131,' شيت اخر العام'!$C:$C,0)))</f>
        <v>1/1</v>
      </c>
      <c r="E131" s="3" t="str">
        <f ca="1">IF($C131="","",INDEX(' شيت اخر العام'!$E:$E,MATCH($C131,' شيت اخر العام'!$C:$C,0)))</f>
        <v>ذكر</v>
      </c>
      <c r="F131" s="3" t="str">
        <f ca="1">IF($C131="","",INDEX(' شيت اخر العام'!$F:$F,MATCH($C131,' شيت اخر العام'!$C:$C,0)))</f>
        <v>مسلم</v>
      </c>
      <c r="G131" s="9"/>
      <c r="H131" s="3" t="str">
        <f ca="1">IF($C131="","",INDEX(' شيت اخر العام'!$H:$H,MATCH($C131,' شيت اخر العام'!$C:$C,0)))</f>
        <v xml:space="preserve">منقول </v>
      </c>
      <c r="I131" s="3">
        <f ca="1">IF($C131="","",INDEX(OFFSET(' شيت اخر العام'!$H:$H,,MATCH($D$2,' شيت اخر العام'!$I$7:$Z$7,0)),MATCH($C131,' شيت اخر العام'!$C:$C,0)))</f>
        <v>60</v>
      </c>
      <c r="J131" s="16"/>
    </row>
    <row r="132" spans="1:10" ht="21" customHeight="1">
      <c r="A132" s="17">
        <f ca="1">IF($C132="","",MAX($A$8:$A131)+1)</f>
        <v>124</v>
      </c>
      <c r="B132" s="3" t="str">
        <f ca="1">IF($C132="","",INDEX(' شيت اخر العام'!$B:$B,MATCH($C132,' شيت اخر العام'!$C:$C,0)))</f>
        <v>sp154</v>
      </c>
      <c r="C132" s="3">
        <f t="array" aca="1" ref="C132" ca="1">IFERROR(INDEX(Seats,SMALL(IF(IF($D$5="أقل",Matiere/60&lt;65%,Matiere/60&gt;=65%),ROW(INDIRECT("1:"&amp;ROWS(Seats)))),ROW($A124))),"")</f>
        <v>253</v>
      </c>
      <c r="D132" s="3" t="str">
        <f ca="1">IF($C132="","",INDEX(' شيت اخر العام'!$D:$D,MATCH($C132,' شيت اخر العام'!$C:$C,0)))</f>
        <v>1/1</v>
      </c>
      <c r="E132" s="3" t="str">
        <f ca="1">IF($C132="","",INDEX(' شيت اخر العام'!$E:$E,MATCH($C132,' شيت اخر العام'!$C:$C,0)))</f>
        <v>ذكر</v>
      </c>
      <c r="F132" s="3" t="str">
        <f ca="1">IF($C132="","",INDEX(' شيت اخر العام'!$F:$F,MATCH($C132,' شيت اخر العام'!$C:$C,0)))</f>
        <v>مسلم</v>
      </c>
      <c r="G132" s="9"/>
      <c r="H132" s="3" t="str">
        <f ca="1">IF($C132="","",INDEX(' شيت اخر العام'!$H:$H,MATCH($C132,' شيت اخر العام'!$C:$C,0)))</f>
        <v xml:space="preserve">منقول </v>
      </c>
      <c r="I132" s="3">
        <f ca="1">IF($C132="","",INDEX(OFFSET(' شيت اخر العام'!$H:$H,,MATCH($D$2,' شيت اخر العام'!$I$7:$Z$7,0)),MATCH($C132,' شيت اخر العام'!$C:$C,0)))</f>
        <v>60</v>
      </c>
      <c r="J132" s="16"/>
    </row>
    <row r="133" spans="1:10" ht="21" customHeight="1">
      <c r="A133" s="17">
        <f ca="1">IF($C133="","",MAX($A$8:$A132)+1)</f>
        <v>125</v>
      </c>
      <c r="B133" s="3" t="str">
        <f ca="1">IF($C133="","",INDEX(' شيت اخر العام'!$B:$B,MATCH($C133,' شيت اخر العام'!$C:$C,0)))</f>
        <v>sp156</v>
      </c>
      <c r="C133" s="3">
        <f t="array" aca="1" ref="C133" ca="1">IFERROR(INDEX(Seats,SMALL(IF(IF($D$5="أقل",Matiere/60&lt;65%,Matiere/60&gt;=65%),ROW(INDIRECT("1:"&amp;ROWS(Seats)))),ROW($A125))),"")</f>
        <v>255</v>
      </c>
      <c r="D133" s="3" t="str">
        <f ca="1">IF($C133="","",INDEX(' شيت اخر العام'!$D:$D,MATCH($C133,' شيت اخر العام'!$C:$C,0)))</f>
        <v>1/1</v>
      </c>
      <c r="E133" s="3" t="str">
        <f ca="1">IF($C133="","",INDEX(' شيت اخر العام'!$E:$E,MATCH($C133,' شيت اخر العام'!$C:$C,0)))</f>
        <v>ذكر</v>
      </c>
      <c r="F133" s="3" t="str">
        <f ca="1">IF($C133="","",INDEX(' شيت اخر العام'!$F:$F,MATCH($C133,' شيت اخر العام'!$C:$C,0)))</f>
        <v>مسلم</v>
      </c>
      <c r="G133" s="9"/>
      <c r="H133" s="3" t="str">
        <f ca="1">IF($C133="","",INDEX(' شيت اخر العام'!$H:$H,MATCH($C133,' شيت اخر العام'!$C:$C,0)))</f>
        <v xml:space="preserve">منقول </v>
      </c>
      <c r="I133" s="3">
        <f ca="1">IF($C133="","",INDEX(OFFSET(' شيت اخر العام'!$H:$H,,MATCH($D$2,' شيت اخر العام'!$I$7:$Z$7,0)),MATCH($C133,' شيت اخر العام'!$C:$C,0)))</f>
        <v>39</v>
      </c>
      <c r="J133" s="16"/>
    </row>
    <row r="134" spans="1:10" ht="21" customHeight="1">
      <c r="A134" s="17">
        <f ca="1">IF($C134="","",MAX($A$8:$A133)+1)</f>
        <v>126</v>
      </c>
      <c r="B134" s="3" t="str">
        <f ca="1">IF($C134="","",INDEX(' شيت اخر العام'!$B:$B,MATCH($C134,' شيت اخر العام'!$C:$C,0)))</f>
        <v>sp157</v>
      </c>
      <c r="C134" s="3">
        <f t="array" aca="1" ref="C134" ca="1">IFERROR(INDEX(Seats,SMALL(IF(IF($D$5="أقل",Matiere/60&lt;65%,Matiere/60&gt;=65%),ROW(INDIRECT("1:"&amp;ROWS(Seats)))),ROW($A126))),"")</f>
        <v>256</v>
      </c>
      <c r="D134" s="3" t="str">
        <f ca="1">IF($C134="","",INDEX(' شيت اخر العام'!$D:$D,MATCH($C134,' شيت اخر العام'!$C:$C,0)))</f>
        <v>1/1</v>
      </c>
      <c r="E134" s="3" t="str">
        <f ca="1">IF($C134="","",INDEX(' شيت اخر العام'!$E:$E,MATCH($C134,' شيت اخر العام'!$C:$C,0)))</f>
        <v>ذكر</v>
      </c>
      <c r="F134" s="3" t="str">
        <f ca="1">IF($C134="","",INDEX(' شيت اخر العام'!$F:$F,MATCH($C134,' شيت اخر العام'!$C:$C,0)))</f>
        <v>مسلم</v>
      </c>
      <c r="G134" s="9"/>
      <c r="H134" s="3" t="str">
        <f ca="1">IF($C134="","",INDEX(' شيت اخر العام'!$H:$H,MATCH($C134,' شيت اخر العام'!$C:$C,0)))</f>
        <v xml:space="preserve">منقول </v>
      </c>
      <c r="I134" s="3">
        <f ca="1">IF($C134="","",INDEX(OFFSET(' شيت اخر العام'!$H:$H,,MATCH($D$2,' شيت اخر العام'!$I$7:$Z$7,0)),MATCH($C134,' شيت اخر العام'!$C:$C,0)))</f>
        <v>60</v>
      </c>
      <c r="J134" s="16"/>
    </row>
    <row r="135" spans="1:10" ht="21" customHeight="1">
      <c r="A135" s="17">
        <f ca="1">IF($C135="","",MAX($A$8:$A134)+1)</f>
        <v>127</v>
      </c>
      <c r="B135" s="3" t="str">
        <f ca="1">IF($C135="","",INDEX(' شيت اخر العام'!$B:$B,MATCH($C135,' شيت اخر العام'!$C:$C,0)))</f>
        <v>sp158</v>
      </c>
      <c r="C135" s="3">
        <f t="array" aca="1" ref="C135" ca="1">IFERROR(INDEX(Seats,SMALL(IF(IF($D$5="أقل",Matiere/60&lt;65%,Matiere/60&gt;=65%),ROW(INDIRECT("1:"&amp;ROWS(Seats)))),ROW($A127))),"")</f>
        <v>257</v>
      </c>
      <c r="D135" s="3" t="str">
        <f ca="1">IF($C135="","",INDEX(' شيت اخر العام'!$D:$D,MATCH($C135,' شيت اخر العام'!$C:$C,0)))</f>
        <v>1/1</v>
      </c>
      <c r="E135" s="3" t="str">
        <f ca="1">IF($C135="","",INDEX(' شيت اخر العام'!$E:$E,MATCH($C135,' شيت اخر العام'!$C:$C,0)))</f>
        <v>ذكر</v>
      </c>
      <c r="F135" s="3" t="str">
        <f ca="1">IF($C135="","",INDEX(' شيت اخر العام'!$F:$F,MATCH($C135,' شيت اخر العام'!$C:$C,0)))</f>
        <v>مسلم</v>
      </c>
      <c r="G135" s="9"/>
      <c r="H135" s="3" t="str">
        <f ca="1">IF($C135="","",INDEX(' شيت اخر العام'!$H:$H,MATCH($C135,' شيت اخر العام'!$C:$C,0)))</f>
        <v xml:space="preserve">منقول </v>
      </c>
      <c r="I135" s="3">
        <f ca="1">IF($C135="","",INDEX(OFFSET(' شيت اخر العام'!$H:$H,,MATCH($D$2,' شيت اخر العام'!$I$7:$Z$7,0)),MATCH($C135,' شيت اخر العام'!$C:$C,0)))</f>
        <v>60</v>
      </c>
      <c r="J135" s="16"/>
    </row>
    <row r="136" spans="1:10" ht="21" customHeight="1">
      <c r="A136" s="17">
        <f ca="1">IF($C136="","",MAX($A$8:$A135)+1)</f>
        <v>128</v>
      </c>
      <c r="B136" s="3" t="str">
        <f ca="1">IF($C136="","",INDEX(' شيت اخر العام'!$B:$B,MATCH($C136,' شيت اخر العام'!$C:$C,0)))</f>
        <v>sp159</v>
      </c>
      <c r="C136" s="3">
        <f t="array" aca="1" ref="C136" ca="1">IFERROR(INDEX(Seats,SMALL(IF(IF($D$5="أقل",Matiere/60&lt;65%,Matiere/60&gt;=65%),ROW(INDIRECT("1:"&amp;ROWS(Seats)))),ROW($A128))),"")</f>
        <v>258</v>
      </c>
      <c r="D136" s="3" t="str">
        <f ca="1">IF($C136="","",INDEX(' شيت اخر العام'!$D:$D,MATCH($C136,' شيت اخر العام'!$C:$C,0)))</f>
        <v>1/1</v>
      </c>
      <c r="E136" s="3" t="str">
        <f ca="1">IF($C136="","",INDEX(' شيت اخر العام'!$E:$E,MATCH($C136,' شيت اخر العام'!$C:$C,0)))</f>
        <v>ذكر</v>
      </c>
      <c r="F136" s="3" t="str">
        <f ca="1">IF($C136="","",INDEX(' شيت اخر العام'!$F:$F,MATCH($C136,' شيت اخر العام'!$C:$C,0)))</f>
        <v>مسلم</v>
      </c>
      <c r="G136" s="9"/>
      <c r="H136" s="3" t="str">
        <f ca="1">IF($C136="","",INDEX(' شيت اخر العام'!$H:$H,MATCH($C136,' شيت اخر العام'!$C:$C,0)))</f>
        <v xml:space="preserve">منقول </v>
      </c>
      <c r="I136" s="3">
        <f ca="1">IF($C136="","",INDEX(OFFSET(' شيت اخر العام'!$H:$H,,MATCH($D$2,' شيت اخر العام'!$I$7:$Z$7,0)),MATCH($C136,' شيت اخر العام'!$C:$C,0)))</f>
        <v>60</v>
      </c>
      <c r="J136" s="16"/>
    </row>
    <row r="137" spans="1:10" ht="21" customHeight="1">
      <c r="A137" s="17">
        <f ca="1">IF($C137="","",MAX($A$8:$A136)+1)</f>
        <v>129</v>
      </c>
      <c r="B137" s="3" t="str">
        <f ca="1">IF($C137="","",INDEX(' شيت اخر العام'!$B:$B,MATCH($C137,' شيت اخر العام'!$C:$C,0)))</f>
        <v>sp161</v>
      </c>
      <c r="C137" s="3">
        <f t="array" aca="1" ref="C137" ca="1">IFERROR(INDEX(Seats,SMALL(IF(IF($D$5="أقل",Matiere/60&lt;65%,Matiere/60&gt;=65%),ROW(INDIRECT("1:"&amp;ROWS(Seats)))),ROW($A129))),"")</f>
        <v>260</v>
      </c>
      <c r="D137" s="3" t="str">
        <f ca="1">IF($C137="","",INDEX(' شيت اخر العام'!$D:$D,MATCH($C137,' شيت اخر العام'!$C:$C,0)))</f>
        <v>1/1</v>
      </c>
      <c r="E137" s="3" t="str">
        <f ca="1">IF($C137="","",INDEX(' شيت اخر العام'!$E:$E,MATCH($C137,' شيت اخر العام'!$C:$C,0)))</f>
        <v>ذكر</v>
      </c>
      <c r="F137" s="3" t="str">
        <f ca="1">IF($C137="","",INDEX(' شيت اخر العام'!$F:$F,MATCH($C137,' شيت اخر العام'!$C:$C,0)))</f>
        <v>مسلم</v>
      </c>
      <c r="G137" s="9"/>
      <c r="H137" s="3" t="str">
        <f ca="1">IF($C137="","",INDEX(' شيت اخر العام'!$H:$H,MATCH($C137,' شيت اخر العام'!$C:$C,0)))</f>
        <v xml:space="preserve">منقول </v>
      </c>
      <c r="I137" s="3">
        <f ca="1">IF($C137="","",INDEX(OFFSET(' شيت اخر العام'!$H:$H,,MATCH($D$2,' شيت اخر العام'!$I$7:$Z$7,0)),MATCH($C137,' شيت اخر العام'!$C:$C,0)))</f>
        <v>39</v>
      </c>
      <c r="J137" s="16"/>
    </row>
    <row r="138" spans="1:10" ht="21" customHeight="1">
      <c r="A138" s="17">
        <f ca="1">IF($C138="","",MAX($A$8:$A137)+1)</f>
        <v>130</v>
      </c>
      <c r="B138" s="3" t="str">
        <f ca="1">IF($C138="","",INDEX(' شيت اخر العام'!$B:$B,MATCH($C138,' شيت اخر العام'!$C:$C,0)))</f>
        <v>sp162</v>
      </c>
      <c r="C138" s="3">
        <f t="array" aca="1" ref="C138" ca="1">IFERROR(INDEX(Seats,SMALL(IF(IF($D$5="أقل",Matiere/60&lt;65%,Matiere/60&gt;=65%),ROW(INDIRECT("1:"&amp;ROWS(Seats)))),ROW($A130))),"")</f>
        <v>261</v>
      </c>
      <c r="D138" s="3" t="str">
        <f ca="1">IF($C138="","",INDEX(' شيت اخر العام'!$D:$D,MATCH($C138,' شيت اخر العام'!$C:$C,0)))</f>
        <v>1/1</v>
      </c>
      <c r="E138" s="3" t="str">
        <f ca="1">IF($C138="","",INDEX(' شيت اخر العام'!$E:$E,MATCH($C138,' شيت اخر العام'!$C:$C,0)))</f>
        <v>ذكر</v>
      </c>
      <c r="F138" s="3" t="str">
        <f ca="1">IF($C138="","",INDEX(' شيت اخر العام'!$F:$F,MATCH($C138,' شيت اخر العام'!$C:$C,0)))</f>
        <v>مسلم</v>
      </c>
      <c r="G138" s="9"/>
      <c r="H138" s="3" t="str">
        <f ca="1">IF($C138="","",INDEX(' شيت اخر العام'!$H:$H,MATCH($C138,' شيت اخر العام'!$C:$C,0)))</f>
        <v xml:space="preserve">منقول </v>
      </c>
      <c r="I138" s="3">
        <f ca="1">IF($C138="","",INDEX(OFFSET(' شيت اخر العام'!$H:$H,,MATCH($D$2,' شيت اخر العام'!$I$7:$Z$7,0)),MATCH($C138,' شيت اخر العام'!$C:$C,0)))</f>
        <v>60</v>
      </c>
      <c r="J138" s="16"/>
    </row>
    <row r="139" spans="1:10" ht="21" customHeight="1">
      <c r="A139" s="17">
        <f ca="1">IF($C139="","",MAX($A$8:$A138)+1)</f>
        <v>131</v>
      </c>
      <c r="B139" s="3" t="str">
        <f ca="1">IF($C139="","",INDEX(' شيت اخر العام'!$B:$B,MATCH($C139,' شيت اخر العام'!$C:$C,0)))</f>
        <v>sp163</v>
      </c>
      <c r="C139" s="3">
        <f t="array" aca="1" ref="C139" ca="1">IFERROR(INDEX(Seats,SMALL(IF(IF($D$5="أقل",Matiere/60&lt;65%,Matiere/60&gt;=65%),ROW(INDIRECT("1:"&amp;ROWS(Seats)))),ROW($A131))),"")</f>
        <v>262</v>
      </c>
      <c r="D139" s="3" t="str">
        <f ca="1">IF($C139="","",INDEX(' شيت اخر العام'!$D:$D,MATCH($C139,' شيت اخر العام'!$C:$C,0)))</f>
        <v>1/1</v>
      </c>
      <c r="E139" s="3" t="str">
        <f ca="1">IF($C139="","",INDEX(' شيت اخر العام'!$E:$E,MATCH($C139,' شيت اخر العام'!$C:$C,0)))</f>
        <v>ذكر</v>
      </c>
      <c r="F139" s="3" t="str">
        <f ca="1">IF($C139="","",INDEX(' شيت اخر العام'!$F:$F,MATCH($C139,' شيت اخر العام'!$C:$C,0)))</f>
        <v>مسلم</v>
      </c>
      <c r="G139" s="9"/>
      <c r="H139" s="3" t="str">
        <f ca="1">IF($C139="","",INDEX(' شيت اخر العام'!$H:$H,MATCH($C139,' شيت اخر العام'!$C:$C,0)))</f>
        <v xml:space="preserve">منقول </v>
      </c>
      <c r="I139" s="3">
        <f ca="1">IF($C139="","",INDEX(OFFSET(' شيت اخر العام'!$H:$H,,MATCH($D$2,' شيت اخر العام'!$I$7:$Z$7,0)),MATCH($C139,' شيت اخر العام'!$C:$C,0)))</f>
        <v>60</v>
      </c>
      <c r="J139" s="16"/>
    </row>
    <row r="140" spans="1:10" ht="21" customHeight="1">
      <c r="A140" s="17">
        <f ca="1">IF($C140="","",MAX($A$8:$A139)+1)</f>
        <v>132</v>
      </c>
      <c r="B140" s="3" t="str">
        <f ca="1">IF($C140="","",INDEX(' شيت اخر العام'!$B:$B,MATCH($C140,' شيت اخر العام'!$C:$C,0)))</f>
        <v>sp164</v>
      </c>
      <c r="C140" s="3">
        <f t="array" aca="1" ref="C140" ca="1">IFERROR(INDEX(Seats,SMALL(IF(IF($D$5="أقل",Matiere/60&lt;65%,Matiere/60&gt;=65%),ROW(INDIRECT("1:"&amp;ROWS(Seats)))),ROW($A132))),"")</f>
        <v>263</v>
      </c>
      <c r="D140" s="3" t="str">
        <f ca="1">IF($C140="","",INDEX(' شيت اخر العام'!$D:$D,MATCH($C140,' شيت اخر العام'!$C:$C,0)))</f>
        <v>1/1</v>
      </c>
      <c r="E140" s="3" t="str">
        <f ca="1">IF($C140="","",INDEX(' شيت اخر العام'!$E:$E,MATCH($C140,' شيت اخر العام'!$C:$C,0)))</f>
        <v>ذكر</v>
      </c>
      <c r="F140" s="3" t="str">
        <f ca="1">IF($C140="","",INDEX(' شيت اخر العام'!$F:$F,MATCH($C140,' شيت اخر العام'!$C:$C,0)))</f>
        <v>مسلم</v>
      </c>
      <c r="G140" s="9"/>
      <c r="H140" s="3" t="str">
        <f ca="1">IF($C140="","",INDEX(' شيت اخر العام'!$H:$H,MATCH($C140,' شيت اخر العام'!$C:$C,0)))</f>
        <v xml:space="preserve">منقول </v>
      </c>
      <c r="I140" s="3">
        <f ca="1">IF($C140="","",INDEX(OFFSET(' شيت اخر العام'!$H:$H,,MATCH($D$2,' شيت اخر العام'!$I$7:$Z$7,0)),MATCH($C140,' شيت اخر العام'!$C:$C,0)))</f>
        <v>60</v>
      </c>
      <c r="J140" s="16"/>
    </row>
    <row r="141" spans="1:10" ht="21" customHeight="1">
      <c r="A141" s="17">
        <f ca="1">IF($C141="","",MAX($A$8:$A140)+1)</f>
        <v>133</v>
      </c>
      <c r="B141" s="3" t="str">
        <f ca="1">IF($C141="","",INDEX(' شيت اخر العام'!$B:$B,MATCH($C141,' شيت اخر العام'!$C:$C,0)))</f>
        <v>sp166</v>
      </c>
      <c r="C141" s="3">
        <f t="array" aca="1" ref="C141" ca="1">IFERROR(INDEX(Seats,SMALL(IF(IF($D$5="أقل",Matiere/60&lt;65%,Matiere/60&gt;=65%),ROW(INDIRECT("1:"&amp;ROWS(Seats)))),ROW($A133))),"")</f>
        <v>265</v>
      </c>
      <c r="D141" s="3" t="str">
        <f ca="1">IF($C141="","",INDEX(' شيت اخر العام'!$D:$D,MATCH($C141,' شيت اخر العام'!$C:$C,0)))</f>
        <v>1/1</v>
      </c>
      <c r="E141" s="3" t="str">
        <f ca="1">IF($C141="","",INDEX(' شيت اخر العام'!$E:$E,MATCH($C141,' شيت اخر العام'!$C:$C,0)))</f>
        <v>ذكر</v>
      </c>
      <c r="F141" s="3" t="str">
        <f ca="1">IF($C141="","",INDEX(' شيت اخر العام'!$F:$F,MATCH($C141,' شيت اخر العام'!$C:$C,0)))</f>
        <v>مسلم</v>
      </c>
      <c r="G141" s="9"/>
      <c r="H141" s="3" t="str">
        <f ca="1">IF($C141="","",INDEX(' شيت اخر العام'!$H:$H,MATCH($C141,' شيت اخر العام'!$C:$C,0)))</f>
        <v xml:space="preserve">منقول </v>
      </c>
      <c r="I141" s="3">
        <f ca="1">IF($C141="","",INDEX(OFFSET(' شيت اخر العام'!$H:$H,,MATCH($D$2,' شيت اخر العام'!$I$7:$Z$7,0)),MATCH($C141,' شيت اخر العام'!$C:$C,0)))</f>
        <v>39</v>
      </c>
      <c r="J141" s="16"/>
    </row>
    <row r="142" spans="1:10" ht="21" customHeight="1">
      <c r="A142" s="17">
        <f ca="1">IF($C142="","",MAX($A$8:$A141)+1)</f>
        <v>134</v>
      </c>
      <c r="B142" s="3" t="str">
        <f ca="1">IF($C142="","",INDEX(' شيت اخر العام'!$B:$B,MATCH($C142,' شيت اخر العام'!$C:$C,0)))</f>
        <v>sp167</v>
      </c>
      <c r="C142" s="3">
        <f t="array" aca="1" ref="C142" ca="1">IFERROR(INDEX(Seats,SMALL(IF(IF($D$5="أقل",Matiere/60&lt;65%,Matiere/60&gt;=65%),ROW(INDIRECT("1:"&amp;ROWS(Seats)))),ROW($A134))),"")</f>
        <v>266</v>
      </c>
      <c r="D142" s="3" t="str">
        <f ca="1">IF($C142="","",INDEX(' شيت اخر العام'!$D:$D,MATCH($C142,' شيت اخر العام'!$C:$C,0)))</f>
        <v>1/1</v>
      </c>
      <c r="E142" s="3" t="str">
        <f ca="1">IF($C142="","",INDEX(' شيت اخر العام'!$E:$E,MATCH($C142,' شيت اخر العام'!$C:$C,0)))</f>
        <v>ذكر</v>
      </c>
      <c r="F142" s="3" t="str">
        <f ca="1">IF($C142="","",INDEX(' شيت اخر العام'!$F:$F,MATCH($C142,' شيت اخر العام'!$C:$C,0)))</f>
        <v>مسلم</v>
      </c>
      <c r="G142" s="9"/>
      <c r="H142" s="3" t="str">
        <f ca="1">IF($C142="","",INDEX(' شيت اخر العام'!$H:$H,MATCH($C142,' شيت اخر العام'!$C:$C,0)))</f>
        <v xml:space="preserve">منقول </v>
      </c>
      <c r="I142" s="3">
        <f ca="1">IF($C142="","",INDEX(OFFSET(' شيت اخر العام'!$H:$H,,MATCH($D$2,' شيت اخر العام'!$I$7:$Z$7,0)),MATCH($C142,' شيت اخر العام'!$C:$C,0)))</f>
        <v>60</v>
      </c>
      <c r="J142" s="16"/>
    </row>
    <row r="143" spans="1:10" ht="21" customHeight="1">
      <c r="A143" s="17">
        <f ca="1">IF($C143="","",MAX($A$8:$A142)+1)</f>
        <v>135</v>
      </c>
      <c r="B143" s="3" t="str">
        <f ca="1">IF($C143="","",INDEX(' شيت اخر العام'!$B:$B,MATCH($C143,' شيت اخر العام'!$C:$C,0)))</f>
        <v>sp168</v>
      </c>
      <c r="C143" s="3">
        <f t="array" aca="1" ref="C143" ca="1">IFERROR(INDEX(Seats,SMALL(IF(IF($D$5="أقل",Matiere/60&lt;65%,Matiere/60&gt;=65%),ROW(INDIRECT("1:"&amp;ROWS(Seats)))),ROW($A135))),"")</f>
        <v>267</v>
      </c>
      <c r="D143" s="3" t="str">
        <f ca="1">IF($C143="","",INDEX(' شيت اخر العام'!$D:$D,MATCH($C143,' شيت اخر العام'!$C:$C,0)))</f>
        <v>1/1</v>
      </c>
      <c r="E143" s="3" t="str">
        <f ca="1">IF($C143="","",INDEX(' شيت اخر العام'!$E:$E,MATCH($C143,' شيت اخر العام'!$C:$C,0)))</f>
        <v>ذكر</v>
      </c>
      <c r="F143" s="3" t="str">
        <f ca="1">IF($C143="","",INDEX(' شيت اخر العام'!$F:$F,MATCH($C143,' شيت اخر العام'!$C:$C,0)))</f>
        <v>مسلم</v>
      </c>
      <c r="G143" s="9"/>
      <c r="H143" s="3" t="str">
        <f ca="1">IF($C143="","",INDEX(' شيت اخر العام'!$H:$H,MATCH($C143,' شيت اخر العام'!$C:$C,0)))</f>
        <v xml:space="preserve">منقول </v>
      </c>
      <c r="I143" s="3">
        <f ca="1">IF($C143="","",INDEX(OFFSET(' شيت اخر العام'!$H:$H,,MATCH($D$2,' شيت اخر العام'!$I$7:$Z$7,0)),MATCH($C143,' شيت اخر العام'!$C:$C,0)))</f>
        <v>60</v>
      </c>
      <c r="J143" s="16"/>
    </row>
    <row r="144" spans="1:10" ht="21" customHeight="1">
      <c r="A144" s="17">
        <f ca="1">IF($C144="","",MAX($A$8:$A143)+1)</f>
        <v>136</v>
      </c>
      <c r="B144" s="3" t="str">
        <f ca="1">IF($C144="","",INDEX(' شيت اخر العام'!$B:$B,MATCH($C144,' شيت اخر العام'!$C:$C,0)))</f>
        <v>sp169</v>
      </c>
      <c r="C144" s="3">
        <f t="array" aca="1" ref="C144" ca="1">IFERROR(INDEX(Seats,SMALL(IF(IF($D$5="أقل",Matiere/60&lt;65%,Matiere/60&gt;=65%),ROW(INDIRECT("1:"&amp;ROWS(Seats)))),ROW($A136))),"")</f>
        <v>268</v>
      </c>
      <c r="D144" s="3" t="str">
        <f ca="1">IF($C144="","",INDEX(' شيت اخر العام'!$D:$D,MATCH($C144,' شيت اخر العام'!$C:$C,0)))</f>
        <v>1/1</v>
      </c>
      <c r="E144" s="3" t="str">
        <f ca="1">IF($C144="","",INDEX(' شيت اخر العام'!$E:$E,MATCH($C144,' شيت اخر العام'!$C:$C,0)))</f>
        <v>ذكر</v>
      </c>
      <c r="F144" s="3" t="str">
        <f ca="1">IF($C144="","",INDEX(' شيت اخر العام'!$F:$F,MATCH($C144,' شيت اخر العام'!$C:$C,0)))</f>
        <v>مسلم</v>
      </c>
      <c r="G144" s="9"/>
      <c r="H144" s="3" t="str">
        <f ca="1">IF($C144="","",INDEX(' شيت اخر العام'!$H:$H,MATCH($C144,' شيت اخر العام'!$C:$C,0)))</f>
        <v xml:space="preserve">منقول </v>
      </c>
      <c r="I144" s="3">
        <f ca="1">IF($C144="","",INDEX(OFFSET(' شيت اخر العام'!$H:$H,,MATCH($D$2,' شيت اخر العام'!$I$7:$Z$7,0)),MATCH($C144,' شيت اخر العام'!$C:$C,0)))</f>
        <v>60</v>
      </c>
      <c r="J144" s="16"/>
    </row>
    <row r="145" spans="1:10" ht="21" customHeight="1">
      <c r="A145" s="17">
        <f ca="1">IF($C145="","",MAX($A$8:$A144)+1)</f>
        <v>137</v>
      </c>
      <c r="B145" s="3" t="str">
        <f ca="1">IF($C145="","",INDEX(' شيت اخر العام'!$B:$B,MATCH($C145,' شيت اخر العام'!$C:$C,0)))</f>
        <v>sp171</v>
      </c>
      <c r="C145" s="3">
        <f t="array" aca="1" ref="C145" ca="1">IFERROR(INDEX(Seats,SMALL(IF(IF($D$5="أقل",Matiere/60&lt;65%,Matiere/60&gt;=65%),ROW(INDIRECT("1:"&amp;ROWS(Seats)))),ROW($A137))),"")</f>
        <v>270</v>
      </c>
      <c r="D145" s="3" t="str">
        <f ca="1">IF($C145="","",INDEX(' شيت اخر العام'!$D:$D,MATCH($C145,' شيت اخر العام'!$C:$C,0)))</f>
        <v>1/1</v>
      </c>
      <c r="E145" s="3" t="str">
        <f ca="1">IF($C145="","",INDEX(' شيت اخر العام'!$E:$E,MATCH($C145,' شيت اخر العام'!$C:$C,0)))</f>
        <v>ذكر</v>
      </c>
      <c r="F145" s="3" t="str">
        <f ca="1">IF($C145="","",INDEX(' شيت اخر العام'!$F:$F,MATCH($C145,' شيت اخر العام'!$C:$C,0)))</f>
        <v>مسلم</v>
      </c>
      <c r="G145" s="9"/>
      <c r="H145" s="3" t="str">
        <f ca="1">IF($C145="","",INDEX(' شيت اخر العام'!$H:$H,MATCH($C145,' شيت اخر العام'!$C:$C,0)))</f>
        <v xml:space="preserve">منقول </v>
      </c>
      <c r="I145" s="3">
        <f ca="1">IF($C145="","",INDEX(OFFSET(' شيت اخر العام'!$H:$H,,MATCH($D$2,' شيت اخر العام'!$I$7:$Z$7,0)),MATCH($C145,' شيت اخر العام'!$C:$C,0)))</f>
        <v>39</v>
      </c>
      <c r="J145" s="16"/>
    </row>
    <row r="146" spans="1:10" ht="21" customHeight="1">
      <c r="A146" s="17">
        <f ca="1">IF($C146="","",MAX($A$8:$A145)+1)</f>
        <v>138</v>
      </c>
      <c r="B146" s="3" t="str">
        <f ca="1">IF($C146="","",INDEX(' شيت اخر العام'!$B:$B,MATCH($C146,' شيت اخر العام'!$C:$C,0)))</f>
        <v>sp172</v>
      </c>
      <c r="C146" s="3">
        <f t="array" aca="1" ref="C146" ca="1">IFERROR(INDEX(Seats,SMALL(IF(IF($D$5="أقل",Matiere/60&lt;65%,Matiere/60&gt;=65%),ROW(INDIRECT("1:"&amp;ROWS(Seats)))),ROW($A138))),"")</f>
        <v>271</v>
      </c>
      <c r="D146" s="3" t="str">
        <f ca="1">IF($C146="","",INDEX(' شيت اخر العام'!$D:$D,MATCH($C146,' شيت اخر العام'!$C:$C,0)))</f>
        <v>1/1</v>
      </c>
      <c r="E146" s="3" t="str">
        <f ca="1">IF($C146="","",INDEX(' شيت اخر العام'!$E:$E,MATCH($C146,' شيت اخر العام'!$C:$C,0)))</f>
        <v>ذكر</v>
      </c>
      <c r="F146" s="3" t="str">
        <f ca="1">IF($C146="","",INDEX(' شيت اخر العام'!$F:$F,MATCH($C146,' شيت اخر العام'!$C:$C,0)))</f>
        <v>مسلم</v>
      </c>
      <c r="G146" s="9"/>
      <c r="H146" s="3" t="str">
        <f ca="1">IF($C146="","",INDEX(' شيت اخر العام'!$H:$H,MATCH($C146,' شيت اخر العام'!$C:$C,0)))</f>
        <v xml:space="preserve">منقول </v>
      </c>
      <c r="I146" s="3">
        <f ca="1">IF($C146="","",INDEX(OFFSET(' شيت اخر العام'!$H:$H,,MATCH($D$2,' شيت اخر العام'!$I$7:$Z$7,0)),MATCH($C146,' شيت اخر العام'!$C:$C,0)))</f>
        <v>60</v>
      </c>
      <c r="J146" s="16"/>
    </row>
    <row r="147" spans="1:10" ht="21" customHeight="1">
      <c r="A147" s="17">
        <f ca="1">IF($C147="","",MAX($A$8:$A146)+1)</f>
        <v>139</v>
      </c>
      <c r="B147" s="3" t="str">
        <f ca="1">IF($C147="","",INDEX(' شيت اخر العام'!$B:$B,MATCH($C147,' شيت اخر العام'!$C:$C,0)))</f>
        <v>sp173</v>
      </c>
      <c r="C147" s="3">
        <f t="array" aca="1" ref="C147" ca="1">IFERROR(INDEX(Seats,SMALL(IF(IF($D$5="أقل",Matiere/60&lt;65%,Matiere/60&gt;=65%),ROW(INDIRECT("1:"&amp;ROWS(Seats)))),ROW($A139))),"")</f>
        <v>272</v>
      </c>
      <c r="D147" s="3" t="str">
        <f ca="1">IF($C147="","",INDEX(' شيت اخر العام'!$D:$D,MATCH($C147,' شيت اخر العام'!$C:$C,0)))</f>
        <v>1/1</v>
      </c>
      <c r="E147" s="3" t="str">
        <f ca="1">IF($C147="","",INDEX(' شيت اخر العام'!$E:$E,MATCH($C147,' شيت اخر العام'!$C:$C,0)))</f>
        <v>ذكر</v>
      </c>
      <c r="F147" s="3" t="str">
        <f ca="1">IF($C147="","",INDEX(' شيت اخر العام'!$F:$F,MATCH($C147,' شيت اخر العام'!$C:$C,0)))</f>
        <v>مسلم</v>
      </c>
      <c r="G147" s="9"/>
      <c r="H147" s="3" t="str">
        <f ca="1">IF($C147="","",INDEX(' شيت اخر العام'!$H:$H,MATCH($C147,' شيت اخر العام'!$C:$C,0)))</f>
        <v xml:space="preserve">منقول </v>
      </c>
      <c r="I147" s="3">
        <f ca="1">IF($C147="","",INDEX(OFFSET(' شيت اخر العام'!$H:$H,,MATCH($D$2,' شيت اخر العام'!$I$7:$Z$7,0)),MATCH($C147,' شيت اخر العام'!$C:$C,0)))</f>
        <v>60</v>
      </c>
      <c r="J147" s="16"/>
    </row>
    <row r="148" spans="1:10" ht="21" customHeight="1">
      <c r="A148" s="17">
        <f ca="1">IF($C148="","",MAX($A$8:$A147)+1)</f>
        <v>140</v>
      </c>
      <c r="B148" s="3" t="str">
        <f ca="1">IF($C148="","",INDEX(' شيت اخر العام'!$B:$B,MATCH($C148,' شيت اخر العام'!$C:$C,0)))</f>
        <v>sp174</v>
      </c>
      <c r="C148" s="3">
        <f t="array" aca="1" ref="C148" ca="1">IFERROR(INDEX(Seats,SMALL(IF(IF($D$5="أقل",Matiere/60&lt;65%,Matiere/60&gt;=65%),ROW(INDIRECT("1:"&amp;ROWS(Seats)))),ROW($A140))),"")</f>
        <v>273</v>
      </c>
      <c r="D148" s="3" t="str">
        <f ca="1">IF($C148="","",INDEX(' شيت اخر العام'!$D:$D,MATCH($C148,' شيت اخر العام'!$C:$C,0)))</f>
        <v>1/1</v>
      </c>
      <c r="E148" s="3" t="str">
        <f ca="1">IF($C148="","",INDEX(' شيت اخر العام'!$E:$E,MATCH($C148,' شيت اخر العام'!$C:$C,0)))</f>
        <v>ذكر</v>
      </c>
      <c r="F148" s="3" t="str">
        <f ca="1">IF($C148="","",INDEX(' شيت اخر العام'!$F:$F,MATCH($C148,' شيت اخر العام'!$C:$C,0)))</f>
        <v>مسلم</v>
      </c>
      <c r="G148" s="9"/>
      <c r="H148" s="3" t="str">
        <f ca="1">IF($C148="","",INDEX(' شيت اخر العام'!$H:$H,MATCH($C148,' شيت اخر العام'!$C:$C,0)))</f>
        <v xml:space="preserve">منقول </v>
      </c>
      <c r="I148" s="3">
        <f ca="1">IF($C148="","",INDEX(OFFSET(' شيت اخر العام'!$H:$H,,MATCH($D$2,' شيت اخر العام'!$I$7:$Z$7,0)),MATCH($C148,' شيت اخر العام'!$C:$C,0)))</f>
        <v>60</v>
      </c>
      <c r="J148" s="16"/>
    </row>
    <row r="149" spans="1:10" ht="21" customHeight="1">
      <c r="A149" s="17">
        <f ca="1">IF($C149="","",MAX($A$8:$A148)+1)</f>
        <v>141</v>
      </c>
      <c r="B149" s="3" t="str">
        <f ca="1">IF($C149="","",INDEX(' شيت اخر العام'!$B:$B,MATCH($C149,' شيت اخر العام'!$C:$C,0)))</f>
        <v>sp176</v>
      </c>
      <c r="C149" s="3">
        <f t="array" aca="1" ref="C149" ca="1">IFERROR(INDEX(Seats,SMALL(IF(IF($D$5="أقل",Matiere/60&lt;65%,Matiere/60&gt;=65%),ROW(INDIRECT("1:"&amp;ROWS(Seats)))),ROW($A141))),"")</f>
        <v>275</v>
      </c>
      <c r="D149" s="3" t="str">
        <f ca="1">IF($C149="","",INDEX(' شيت اخر العام'!$D:$D,MATCH($C149,' شيت اخر العام'!$C:$C,0)))</f>
        <v>1/1</v>
      </c>
      <c r="E149" s="3" t="str">
        <f ca="1">IF($C149="","",INDEX(' شيت اخر العام'!$E:$E,MATCH($C149,' شيت اخر العام'!$C:$C,0)))</f>
        <v>ذكر</v>
      </c>
      <c r="F149" s="3" t="str">
        <f ca="1">IF($C149="","",INDEX(' شيت اخر العام'!$F:$F,MATCH($C149,' شيت اخر العام'!$C:$C,0)))</f>
        <v>مسلم</v>
      </c>
      <c r="G149" s="9"/>
      <c r="H149" s="3" t="str">
        <f ca="1">IF($C149="","",INDEX(' شيت اخر العام'!$H:$H,MATCH($C149,' شيت اخر العام'!$C:$C,0)))</f>
        <v xml:space="preserve">منقول </v>
      </c>
      <c r="I149" s="3">
        <f ca="1">IF($C149="","",INDEX(OFFSET(' شيت اخر العام'!$H:$H,,MATCH($D$2,' شيت اخر العام'!$I$7:$Z$7,0)),MATCH($C149,' شيت اخر العام'!$C:$C,0)))</f>
        <v>39</v>
      </c>
      <c r="J149" s="16"/>
    </row>
    <row r="150" spans="1:10" ht="21" customHeight="1">
      <c r="A150" s="17">
        <f ca="1">IF($C150="","",MAX($A$8:$A149)+1)</f>
        <v>142</v>
      </c>
      <c r="B150" s="3" t="str">
        <f ca="1">IF($C150="","",INDEX(' شيت اخر العام'!$B:$B,MATCH($C150,' شيت اخر العام'!$C:$C,0)))</f>
        <v>sp177</v>
      </c>
      <c r="C150" s="3">
        <f t="array" aca="1" ref="C150" ca="1">IFERROR(INDEX(Seats,SMALL(IF(IF($D$5="أقل",Matiere/60&lt;65%,Matiere/60&gt;=65%),ROW(INDIRECT("1:"&amp;ROWS(Seats)))),ROW($A142))),"")</f>
        <v>276</v>
      </c>
      <c r="D150" s="3" t="str">
        <f ca="1">IF($C150="","",INDEX(' شيت اخر العام'!$D:$D,MATCH($C150,' شيت اخر العام'!$C:$C,0)))</f>
        <v>1/1</v>
      </c>
      <c r="E150" s="3" t="str">
        <f ca="1">IF($C150="","",INDEX(' شيت اخر العام'!$E:$E,MATCH($C150,' شيت اخر العام'!$C:$C,0)))</f>
        <v>ذكر</v>
      </c>
      <c r="F150" s="3" t="str">
        <f ca="1">IF($C150="","",INDEX(' شيت اخر العام'!$F:$F,MATCH($C150,' شيت اخر العام'!$C:$C,0)))</f>
        <v>مسلم</v>
      </c>
      <c r="G150" s="9"/>
      <c r="H150" s="3" t="str">
        <f ca="1">IF($C150="","",INDEX(' شيت اخر العام'!$H:$H,MATCH($C150,' شيت اخر العام'!$C:$C,0)))</f>
        <v xml:space="preserve">منقول </v>
      </c>
      <c r="I150" s="3">
        <f ca="1">IF($C150="","",INDEX(OFFSET(' شيت اخر العام'!$H:$H,,MATCH($D$2,' شيت اخر العام'!$I$7:$Z$7,0)),MATCH($C150,' شيت اخر العام'!$C:$C,0)))</f>
        <v>60</v>
      </c>
      <c r="J150" s="16"/>
    </row>
    <row r="151" spans="1:10" ht="21" customHeight="1">
      <c r="A151" s="17">
        <f ca="1">IF($C151="","",MAX($A$8:$A150)+1)</f>
        <v>143</v>
      </c>
      <c r="B151" s="3" t="str">
        <f ca="1">IF($C151="","",INDEX(' شيت اخر العام'!$B:$B,MATCH($C151,' شيت اخر العام'!$C:$C,0)))</f>
        <v>sp178</v>
      </c>
      <c r="C151" s="3">
        <f t="array" aca="1" ref="C151" ca="1">IFERROR(INDEX(Seats,SMALL(IF(IF($D$5="أقل",Matiere/60&lt;65%,Matiere/60&gt;=65%),ROW(INDIRECT("1:"&amp;ROWS(Seats)))),ROW($A143))),"")</f>
        <v>277</v>
      </c>
      <c r="D151" s="3" t="str">
        <f ca="1">IF($C151="","",INDEX(' شيت اخر العام'!$D:$D,MATCH($C151,' شيت اخر العام'!$C:$C,0)))</f>
        <v>1/1</v>
      </c>
      <c r="E151" s="3" t="str">
        <f ca="1">IF($C151="","",INDEX(' شيت اخر العام'!$E:$E,MATCH($C151,' شيت اخر العام'!$C:$C,0)))</f>
        <v>ذكر</v>
      </c>
      <c r="F151" s="3" t="str">
        <f ca="1">IF($C151="","",INDEX(' شيت اخر العام'!$F:$F,MATCH($C151,' شيت اخر العام'!$C:$C,0)))</f>
        <v>مسلم</v>
      </c>
      <c r="G151" s="9"/>
      <c r="H151" s="3" t="str">
        <f ca="1">IF($C151="","",INDEX(' شيت اخر العام'!$H:$H,MATCH($C151,' شيت اخر العام'!$C:$C,0)))</f>
        <v xml:space="preserve">منقول </v>
      </c>
      <c r="I151" s="3">
        <f ca="1">IF($C151="","",INDEX(OFFSET(' شيت اخر العام'!$H:$H,,MATCH($D$2,' شيت اخر العام'!$I$7:$Z$7,0)),MATCH($C151,' شيت اخر العام'!$C:$C,0)))</f>
        <v>60</v>
      </c>
      <c r="J151" s="16"/>
    </row>
    <row r="152" spans="1:10" ht="21" customHeight="1">
      <c r="A152" s="17">
        <f ca="1">IF($C152="","",MAX($A$8:$A151)+1)</f>
        <v>144</v>
      </c>
      <c r="B152" s="3" t="str">
        <f ca="1">IF($C152="","",INDEX(' شيت اخر العام'!$B:$B,MATCH($C152,' شيت اخر العام'!$C:$C,0)))</f>
        <v>sp179</v>
      </c>
      <c r="C152" s="3">
        <f t="array" aca="1" ref="C152" ca="1">IFERROR(INDEX(Seats,SMALL(IF(IF($D$5="أقل",Matiere/60&lt;65%,Matiere/60&gt;=65%),ROW(INDIRECT("1:"&amp;ROWS(Seats)))),ROW($A144))),"")</f>
        <v>278</v>
      </c>
      <c r="D152" s="3" t="str">
        <f ca="1">IF($C152="","",INDEX(' شيت اخر العام'!$D:$D,MATCH($C152,' شيت اخر العام'!$C:$C,0)))</f>
        <v>1/1</v>
      </c>
      <c r="E152" s="3" t="str">
        <f ca="1">IF($C152="","",INDEX(' شيت اخر العام'!$E:$E,MATCH($C152,' شيت اخر العام'!$C:$C,0)))</f>
        <v>ذكر</v>
      </c>
      <c r="F152" s="3" t="str">
        <f ca="1">IF($C152="","",INDEX(' شيت اخر العام'!$F:$F,MATCH($C152,' شيت اخر العام'!$C:$C,0)))</f>
        <v>مسلم</v>
      </c>
      <c r="G152" s="9"/>
      <c r="H152" s="3" t="str">
        <f ca="1">IF($C152="","",INDEX(' شيت اخر العام'!$H:$H,MATCH($C152,' شيت اخر العام'!$C:$C,0)))</f>
        <v xml:space="preserve">منقول </v>
      </c>
      <c r="I152" s="3">
        <f ca="1">IF($C152="","",INDEX(OFFSET(' شيت اخر العام'!$H:$H,,MATCH($D$2,' شيت اخر العام'!$I$7:$Z$7,0)),MATCH($C152,' شيت اخر العام'!$C:$C,0)))</f>
        <v>60</v>
      </c>
      <c r="J152" s="16"/>
    </row>
    <row r="153" spans="1:10" ht="21" customHeight="1">
      <c r="A153" s="17">
        <f ca="1">IF($C153="","",MAX($A$8:$A152)+1)</f>
        <v>145</v>
      </c>
      <c r="B153" s="3" t="str">
        <f ca="1">IF($C153="","",INDEX(' شيت اخر العام'!$B:$B,MATCH($C153,' شيت اخر العام'!$C:$C,0)))</f>
        <v>sp181</v>
      </c>
      <c r="C153" s="3">
        <f t="array" aca="1" ref="C153" ca="1">IFERROR(INDEX(Seats,SMALL(IF(IF($D$5="أقل",Matiere/60&lt;65%,Matiere/60&gt;=65%),ROW(INDIRECT("1:"&amp;ROWS(Seats)))),ROW($A145))),"")</f>
        <v>280</v>
      </c>
      <c r="D153" s="3" t="str">
        <f ca="1">IF($C153="","",INDEX(' شيت اخر العام'!$D:$D,MATCH($C153,' شيت اخر العام'!$C:$C,0)))</f>
        <v>1/1</v>
      </c>
      <c r="E153" s="3" t="str">
        <f ca="1">IF($C153="","",INDEX(' شيت اخر العام'!$E:$E,MATCH($C153,' شيت اخر العام'!$C:$C,0)))</f>
        <v>ذكر</v>
      </c>
      <c r="F153" s="3" t="str">
        <f ca="1">IF($C153="","",INDEX(' شيت اخر العام'!$F:$F,MATCH($C153,' شيت اخر العام'!$C:$C,0)))</f>
        <v>مسلم</v>
      </c>
      <c r="G153" s="9"/>
      <c r="H153" s="3" t="str">
        <f ca="1">IF($C153="","",INDEX(' شيت اخر العام'!$H:$H,MATCH($C153,' شيت اخر العام'!$C:$C,0)))</f>
        <v xml:space="preserve">منقول </v>
      </c>
      <c r="I153" s="3">
        <f ca="1">IF($C153="","",INDEX(OFFSET(' شيت اخر العام'!$H:$H,,MATCH($D$2,' شيت اخر العام'!$I$7:$Z$7,0)),MATCH($C153,' شيت اخر العام'!$C:$C,0)))</f>
        <v>39</v>
      </c>
      <c r="J153" s="16"/>
    </row>
    <row r="154" spans="1:10" ht="21" customHeight="1">
      <c r="A154" s="17">
        <f ca="1">IF($C154="","",MAX($A$8:$A153)+1)</f>
        <v>146</v>
      </c>
      <c r="B154" s="3" t="str">
        <f ca="1">IF($C154="","",INDEX(' شيت اخر العام'!$B:$B,MATCH($C154,' شيت اخر العام'!$C:$C,0)))</f>
        <v>sp182</v>
      </c>
      <c r="C154" s="3">
        <f t="array" aca="1" ref="C154" ca="1">IFERROR(INDEX(Seats,SMALL(IF(IF($D$5="أقل",Matiere/60&lt;65%,Matiere/60&gt;=65%),ROW(INDIRECT("1:"&amp;ROWS(Seats)))),ROW($A146))),"")</f>
        <v>281</v>
      </c>
      <c r="D154" s="3" t="str">
        <f ca="1">IF($C154="","",INDEX(' شيت اخر العام'!$D:$D,MATCH($C154,' شيت اخر العام'!$C:$C,0)))</f>
        <v>1/1</v>
      </c>
      <c r="E154" s="3" t="str">
        <f ca="1">IF($C154="","",INDEX(' شيت اخر العام'!$E:$E,MATCH($C154,' شيت اخر العام'!$C:$C,0)))</f>
        <v>ذكر</v>
      </c>
      <c r="F154" s="3" t="str">
        <f ca="1">IF($C154="","",INDEX(' شيت اخر العام'!$F:$F,MATCH($C154,' شيت اخر العام'!$C:$C,0)))</f>
        <v>مسلم</v>
      </c>
      <c r="G154" s="9"/>
      <c r="H154" s="3" t="str">
        <f ca="1">IF($C154="","",INDEX(' شيت اخر العام'!$H:$H,MATCH($C154,' شيت اخر العام'!$C:$C,0)))</f>
        <v xml:space="preserve">منقول </v>
      </c>
      <c r="I154" s="3">
        <f ca="1">IF($C154="","",INDEX(OFFSET(' شيت اخر العام'!$H:$H,,MATCH($D$2,' شيت اخر العام'!$I$7:$Z$7,0)),MATCH($C154,' شيت اخر العام'!$C:$C,0)))</f>
        <v>60</v>
      </c>
      <c r="J154" s="16"/>
    </row>
    <row r="155" spans="1:10" ht="21" customHeight="1">
      <c r="A155" s="17">
        <f ca="1">IF($C155="","",MAX($A$8:$A154)+1)</f>
        <v>147</v>
      </c>
      <c r="B155" s="3" t="str">
        <f ca="1">IF($C155="","",INDEX(' شيت اخر العام'!$B:$B,MATCH($C155,' شيت اخر العام'!$C:$C,0)))</f>
        <v>sp183</v>
      </c>
      <c r="C155" s="3">
        <f t="array" aca="1" ref="C155" ca="1">IFERROR(INDEX(Seats,SMALL(IF(IF($D$5="أقل",Matiere/60&lt;65%,Matiere/60&gt;=65%),ROW(INDIRECT("1:"&amp;ROWS(Seats)))),ROW($A147))),"")</f>
        <v>282</v>
      </c>
      <c r="D155" s="3" t="str">
        <f ca="1">IF($C155="","",INDEX(' شيت اخر العام'!$D:$D,MATCH($C155,' شيت اخر العام'!$C:$C,0)))</f>
        <v>1/1</v>
      </c>
      <c r="E155" s="3" t="str">
        <f ca="1">IF($C155="","",INDEX(' شيت اخر العام'!$E:$E,MATCH($C155,' شيت اخر العام'!$C:$C,0)))</f>
        <v>ذكر</v>
      </c>
      <c r="F155" s="3" t="str">
        <f ca="1">IF($C155="","",INDEX(' شيت اخر العام'!$F:$F,MATCH($C155,' شيت اخر العام'!$C:$C,0)))</f>
        <v>مسلم</v>
      </c>
      <c r="G155" s="9"/>
      <c r="H155" s="3" t="str">
        <f ca="1">IF($C155="","",INDEX(' شيت اخر العام'!$H:$H,MATCH($C155,' شيت اخر العام'!$C:$C,0)))</f>
        <v xml:space="preserve">منقول </v>
      </c>
      <c r="I155" s="3">
        <f ca="1">IF($C155="","",INDEX(OFFSET(' شيت اخر العام'!$H:$H,,MATCH($D$2,' شيت اخر العام'!$I$7:$Z$7,0)),MATCH($C155,' شيت اخر العام'!$C:$C,0)))</f>
        <v>60</v>
      </c>
      <c r="J155" s="16"/>
    </row>
    <row r="156" spans="1:10" ht="21" customHeight="1">
      <c r="A156" s="17">
        <f ca="1">IF($C156="","",MAX($A$8:$A155)+1)</f>
        <v>148</v>
      </c>
      <c r="B156" s="3" t="str">
        <f ca="1">IF($C156="","",INDEX(' شيت اخر العام'!$B:$B,MATCH($C156,' شيت اخر العام'!$C:$C,0)))</f>
        <v>sp184</v>
      </c>
      <c r="C156" s="3">
        <f t="array" aca="1" ref="C156" ca="1">IFERROR(INDEX(Seats,SMALL(IF(IF($D$5="أقل",Matiere/60&lt;65%,Matiere/60&gt;=65%),ROW(INDIRECT("1:"&amp;ROWS(Seats)))),ROW($A148))),"")</f>
        <v>283</v>
      </c>
      <c r="D156" s="3" t="str">
        <f ca="1">IF($C156="","",INDEX(' شيت اخر العام'!$D:$D,MATCH($C156,' شيت اخر العام'!$C:$C,0)))</f>
        <v>1/1</v>
      </c>
      <c r="E156" s="3" t="str">
        <f ca="1">IF($C156="","",INDEX(' شيت اخر العام'!$E:$E,MATCH($C156,' شيت اخر العام'!$C:$C,0)))</f>
        <v>ذكر</v>
      </c>
      <c r="F156" s="3" t="str">
        <f ca="1">IF($C156="","",INDEX(' شيت اخر العام'!$F:$F,MATCH($C156,' شيت اخر العام'!$C:$C,0)))</f>
        <v>مسلم</v>
      </c>
      <c r="G156" s="9"/>
      <c r="H156" s="3" t="str">
        <f ca="1">IF($C156="","",INDEX(' شيت اخر العام'!$H:$H,MATCH($C156,' شيت اخر العام'!$C:$C,0)))</f>
        <v xml:space="preserve">منقول </v>
      </c>
      <c r="I156" s="3">
        <f ca="1">IF($C156="","",INDEX(OFFSET(' شيت اخر العام'!$H:$H,,MATCH($D$2,' شيت اخر العام'!$I$7:$Z$7,0)),MATCH($C156,' شيت اخر العام'!$C:$C,0)))</f>
        <v>60</v>
      </c>
      <c r="J156" s="16"/>
    </row>
    <row r="157" spans="1:10" ht="21" customHeight="1">
      <c r="A157" s="17">
        <f ca="1">IF($C157="","",MAX($A$8:$A156)+1)</f>
        <v>149</v>
      </c>
      <c r="B157" s="3" t="str">
        <f ca="1">IF($C157="","",INDEX(' شيت اخر العام'!$B:$B,MATCH($C157,' شيت اخر العام'!$C:$C,0)))</f>
        <v>sp186</v>
      </c>
      <c r="C157" s="3">
        <f t="array" aca="1" ref="C157" ca="1">IFERROR(INDEX(Seats,SMALL(IF(IF($D$5="أقل",Matiere/60&lt;65%,Matiere/60&gt;=65%),ROW(INDIRECT("1:"&amp;ROWS(Seats)))),ROW($A149))),"")</f>
        <v>285</v>
      </c>
      <c r="D157" s="3" t="str">
        <f ca="1">IF($C157="","",INDEX(' شيت اخر العام'!$D:$D,MATCH($C157,' شيت اخر العام'!$C:$C,0)))</f>
        <v>1/1</v>
      </c>
      <c r="E157" s="3" t="str">
        <f ca="1">IF($C157="","",INDEX(' شيت اخر العام'!$E:$E,MATCH($C157,' شيت اخر العام'!$C:$C,0)))</f>
        <v>ذكر</v>
      </c>
      <c r="F157" s="3" t="str">
        <f ca="1">IF($C157="","",INDEX(' شيت اخر العام'!$F:$F,MATCH($C157,' شيت اخر العام'!$C:$C,0)))</f>
        <v>مسلم</v>
      </c>
      <c r="G157" s="9"/>
      <c r="H157" s="3" t="str">
        <f ca="1">IF($C157="","",INDEX(' شيت اخر العام'!$H:$H,MATCH($C157,' شيت اخر العام'!$C:$C,0)))</f>
        <v xml:space="preserve">منقول </v>
      </c>
      <c r="I157" s="3">
        <f ca="1">IF($C157="","",INDEX(OFFSET(' شيت اخر العام'!$H:$H,,MATCH($D$2,' شيت اخر العام'!$I$7:$Z$7,0)),MATCH($C157,' شيت اخر العام'!$C:$C,0)))</f>
        <v>39</v>
      </c>
      <c r="J157" s="16"/>
    </row>
    <row r="158" spans="1:10" ht="21" customHeight="1">
      <c r="A158" s="17">
        <f ca="1">IF($C158="","",MAX($A$8:$A157)+1)</f>
        <v>150</v>
      </c>
      <c r="B158" s="3" t="str">
        <f ca="1">IF($C158="","",INDEX(' شيت اخر العام'!$B:$B,MATCH($C158,' شيت اخر العام'!$C:$C,0)))</f>
        <v>sp187</v>
      </c>
      <c r="C158" s="3">
        <f t="array" aca="1" ref="C158" ca="1">IFERROR(INDEX(Seats,SMALL(IF(IF($D$5="أقل",Matiere/60&lt;65%,Matiere/60&gt;=65%),ROW(INDIRECT("1:"&amp;ROWS(Seats)))),ROW($A150))),"")</f>
        <v>286</v>
      </c>
      <c r="D158" s="3" t="str">
        <f ca="1">IF($C158="","",INDEX(' شيت اخر العام'!$D:$D,MATCH($C158,' شيت اخر العام'!$C:$C,0)))</f>
        <v>1/1</v>
      </c>
      <c r="E158" s="3" t="str">
        <f ca="1">IF($C158="","",INDEX(' شيت اخر العام'!$E:$E,MATCH($C158,' شيت اخر العام'!$C:$C,0)))</f>
        <v>ذكر</v>
      </c>
      <c r="F158" s="3" t="str">
        <f ca="1">IF($C158="","",INDEX(' شيت اخر العام'!$F:$F,MATCH($C158,' شيت اخر العام'!$C:$C,0)))</f>
        <v>مسلم</v>
      </c>
      <c r="G158" s="9"/>
      <c r="H158" s="3" t="str">
        <f ca="1">IF($C158="","",INDEX(' شيت اخر العام'!$H:$H,MATCH($C158,' شيت اخر العام'!$C:$C,0)))</f>
        <v xml:space="preserve">منقول </v>
      </c>
      <c r="I158" s="3">
        <f ca="1">IF($C158="","",INDEX(OFFSET(' شيت اخر العام'!$H:$H,,MATCH($D$2,' شيت اخر العام'!$I$7:$Z$7,0)),MATCH($C158,' شيت اخر العام'!$C:$C,0)))</f>
        <v>60</v>
      </c>
      <c r="J158" s="16"/>
    </row>
    <row r="159" spans="1:10" ht="21" customHeight="1">
      <c r="A159" s="17">
        <f ca="1">IF($C159="","",MAX($A$8:$A158)+1)</f>
        <v>151</v>
      </c>
      <c r="B159" s="3" t="str">
        <f ca="1">IF($C159="","",INDEX(' شيت اخر العام'!$B:$B,MATCH($C159,' شيت اخر العام'!$C:$C,0)))</f>
        <v>sp188</v>
      </c>
      <c r="C159" s="3">
        <f t="array" aca="1" ref="C159" ca="1">IFERROR(INDEX(Seats,SMALL(IF(IF($D$5="أقل",Matiere/60&lt;65%,Matiere/60&gt;=65%),ROW(INDIRECT("1:"&amp;ROWS(Seats)))),ROW($A151))),"")</f>
        <v>287</v>
      </c>
      <c r="D159" s="3" t="str">
        <f ca="1">IF($C159="","",INDEX(' شيت اخر العام'!$D:$D,MATCH($C159,' شيت اخر العام'!$C:$C,0)))</f>
        <v>1/1</v>
      </c>
      <c r="E159" s="3" t="str">
        <f ca="1">IF($C159="","",INDEX(' شيت اخر العام'!$E:$E,MATCH($C159,' شيت اخر العام'!$C:$C,0)))</f>
        <v>ذكر</v>
      </c>
      <c r="F159" s="3" t="str">
        <f ca="1">IF($C159="","",INDEX(' شيت اخر العام'!$F:$F,MATCH($C159,' شيت اخر العام'!$C:$C,0)))</f>
        <v>مسلم</v>
      </c>
      <c r="G159" s="9"/>
      <c r="H159" s="3" t="str">
        <f ca="1">IF($C159="","",INDEX(' شيت اخر العام'!$H:$H,MATCH($C159,' شيت اخر العام'!$C:$C,0)))</f>
        <v xml:space="preserve">منقول </v>
      </c>
      <c r="I159" s="3">
        <f ca="1">IF($C159="","",INDEX(OFFSET(' شيت اخر العام'!$H:$H,,MATCH($D$2,' شيت اخر العام'!$I$7:$Z$7,0)),MATCH($C159,' شيت اخر العام'!$C:$C,0)))</f>
        <v>60</v>
      </c>
      <c r="J159" s="16"/>
    </row>
    <row r="160" spans="1:10" ht="21" customHeight="1">
      <c r="A160" s="17">
        <f ca="1">IF($C160="","",MAX($A$8:$A159)+1)</f>
        <v>152</v>
      </c>
      <c r="B160" s="3" t="str">
        <f ca="1">IF($C160="","",INDEX(' شيت اخر العام'!$B:$B,MATCH($C160,' شيت اخر العام'!$C:$C,0)))</f>
        <v>sp189</v>
      </c>
      <c r="C160" s="3">
        <f t="array" aca="1" ref="C160" ca="1">IFERROR(INDEX(Seats,SMALL(IF(IF($D$5="أقل",Matiere/60&lt;65%,Matiere/60&gt;=65%),ROW(INDIRECT("1:"&amp;ROWS(Seats)))),ROW($A152))),"")</f>
        <v>288</v>
      </c>
      <c r="D160" s="3" t="str">
        <f ca="1">IF($C160="","",INDEX(' شيت اخر العام'!$D:$D,MATCH($C160,' شيت اخر العام'!$C:$C,0)))</f>
        <v>1/1</v>
      </c>
      <c r="E160" s="3" t="str">
        <f ca="1">IF($C160="","",INDEX(' شيت اخر العام'!$E:$E,MATCH($C160,' شيت اخر العام'!$C:$C,0)))</f>
        <v>ذكر</v>
      </c>
      <c r="F160" s="3" t="str">
        <f ca="1">IF($C160="","",INDEX(' شيت اخر العام'!$F:$F,MATCH($C160,' شيت اخر العام'!$C:$C,0)))</f>
        <v>مسلم</v>
      </c>
      <c r="G160" s="9"/>
      <c r="H160" s="3" t="str">
        <f ca="1">IF($C160="","",INDEX(' شيت اخر العام'!$H:$H,MATCH($C160,' شيت اخر العام'!$C:$C,0)))</f>
        <v xml:space="preserve">منقول </v>
      </c>
      <c r="I160" s="3">
        <f ca="1">IF($C160="","",INDEX(OFFSET(' شيت اخر العام'!$H:$H,,MATCH($D$2,' شيت اخر العام'!$I$7:$Z$7,0)),MATCH($C160,' شيت اخر العام'!$C:$C,0)))</f>
        <v>60</v>
      </c>
      <c r="J160" s="16"/>
    </row>
    <row r="161" spans="1:10" ht="21" customHeight="1">
      <c r="A161" s="17">
        <f ca="1">IF($C161="","",MAX($A$8:$A160)+1)</f>
        <v>153</v>
      </c>
      <c r="B161" s="3" t="str">
        <f ca="1">IF($C161="","",INDEX(' شيت اخر العام'!$B:$B,MATCH($C161,' شيت اخر العام'!$C:$C,0)))</f>
        <v>sp191</v>
      </c>
      <c r="C161" s="3">
        <f t="array" aca="1" ref="C161" ca="1">IFERROR(INDEX(Seats,SMALL(IF(IF($D$5="أقل",Matiere/60&lt;65%,Matiere/60&gt;=65%),ROW(INDIRECT("1:"&amp;ROWS(Seats)))),ROW($A153))),"")</f>
        <v>290</v>
      </c>
      <c r="D161" s="3" t="str">
        <f ca="1">IF($C161="","",INDEX(' شيت اخر العام'!$D:$D,MATCH($C161,' شيت اخر العام'!$C:$C,0)))</f>
        <v>1/1</v>
      </c>
      <c r="E161" s="3" t="str">
        <f ca="1">IF($C161="","",INDEX(' شيت اخر العام'!$E:$E,MATCH($C161,' شيت اخر العام'!$C:$C,0)))</f>
        <v>ذكر</v>
      </c>
      <c r="F161" s="3" t="str">
        <f ca="1">IF($C161="","",INDEX(' شيت اخر العام'!$F:$F,MATCH($C161,' شيت اخر العام'!$C:$C,0)))</f>
        <v>مسلم</v>
      </c>
      <c r="G161" s="9"/>
      <c r="H161" s="3" t="str">
        <f ca="1">IF($C161="","",INDEX(' شيت اخر العام'!$H:$H,MATCH($C161,' شيت اخر العام'!$C:$C,0)))</f>
        <v xml:space="preserve">منقول </v>
      </c>
      <c r="I161" s="3">
        <f ca="1">IF($C161="","",INDEX(OFFSET(' شيت اخر العام'!$H:$H,,MATCH($D$2,' شيت اخر العام'!$I$7:$Z$7,0)),MATCH($C161,' شيت اخر العام'!$C:$C,0)))</f>
        <v>39</v>
      </c>
      <c r="J161" s="16"/>
    </row>
    <row r="162" spans="1:10" ht="21" customHeight="1">
      <c r="A162" s="17">
        <f ca="1">IF($C162="","",MAX($A$8:$A161)+1)</f>
        <v>154</v>
      </c>
      <c r="B162" s="3" t="str">
        <f ca="1">IF($C162="","",INDEX(' شيت اخر العام'!$B:$B,MATCH($C162,' شيت اخر العام'!$C:$C,0)))</f>
        <v>sp192</v>
      </c>
      <c r="C162" s="3">
        <f t="array" aca="1" ref="C162" ca="1">IFERROR(INDEX(Seats,SMALL(IF(IF($D$5="أقل",Matiere/60&lt;65%,Matiere/60&gt;=65%),ROW(INDIRECT("1:"&amp;ROWS(Seats)))),ROW($A154))),"")</f>
        <v>291</v>
      </c>
      <c r="D162" s="3" t="str">
        <f ca="1">IF($C162="","",INDEX(' شيت اخر العام'!$D:$D,MATCH($C162,' شيت اخر العام'!$C:$C,0)))</f>
        <v>1/1</v>
      </c>
      <c r="E162" s="3" t="str">
        <f ca="1">IF($C162="","",INDEX(' شيت اخر العام'!$E:$E,MATCH($C162,' شيت اخر العام'!$C:$C,0)))</f>
        <v>ذكر</v>
      </c>
      <c r="F162" s="3" t="str">
        <f ca="1">IF($C162="","",INDEX(' شيت اخر العام'!$F:$F,MATCH($C162,' شيت اخر العام'!$C:$C,0)))</f>
        <v>مسلم</v>
      </c>
      <c r="G162" s="9"/>
      <c r="H162" s="3" t="str">
        <f ca="1">IF($C162="","",INDEX(' شيت اخر العام'!$H:$H,MATCH($C162,' شيت اخر العام'!$C:$C,0)))</f>
        <v xml:space="preserve">منقول </v>
      </c>
      <c r="I162" s="3">
        <f ca="1">IF($C162="","",INDEX(OFFSET(' شيت اخر العام'!$H:$H,,MATCH($D$2,' شيت اخر العام'!$I$7:$Z$7,0)),MATCH($C162,' شيت اخر العام'!$C:$C,0)))</f>
        <v>60</v>
      </c>
      <c r="J162" s="16"/>
    </row>
    <row r="163" spans="1:10" ht="21" customHeight="1">
      <c r="A163" s="17">
        <f ca="1">IF($C163="","",MAX($A$8:$A162)+1)</f>
        <v>155</v>
      </c>
      <c r="B163" s="3" t="str">
        <f ca="1">IF($C163="","",INDEX(' شيت اخر العام'!$B:$B,MATCH($C163,' شيت اخر العام'!$C:$C,0)))</f>
        <v>sp193</v>
      </c>
      <c r="C163" s="3">
        <f t="array" aca="1" ref="C163" ca="1">IFERROR(INDEX(Seats,SMALL(IF(IF($D$5="أقل",Matiere/60&lt;65%,Matiere/60&gt;=65%),ROW(INDIRECT("1:"&amp;ROWS(Seats)))),ROW($A155))),"")</f>
        <v>292</v>
      </c>
      <c r="D163" s="3" t="str">
        <f ca="1">IF($C163="","",INDEX(' شيت اخر العام'!$D:$D,MATCH($C163,' شيت اخر العام'!$C:$C,0)))</f>
        <v>1/1</v>
      </c>
      <c r="E163" s="3" t="str">
        <f ca="1">IF($C163="","",INDEX(' شيت اخر العام'!$E:$E,MATCH($C163,' شيت اخر العام'!$C:$C,0)))</f>
        <v>ذكر</v>
      </c>
      <c r="F163" s="3" t="str">
        <f ca="1">IF($C163="","",INDEX(' شيت اخر العام'!$F:$F,MATCH($C163,' شيت اخر العام'!$C:$C,0)))</f>
        <v>مسلم</v>
      </c>
      <c r="G163" s="9"/>
      <c r="H163" s="3" t="str">
        <f ca="1">IF($C163="","",INDEX(' شيت اخر العام'!$H:$H,MATCH($C163,' شيت اخر العام'!$C:$C,0)))</f>
        <v xml:space="preserve">منقول </v>
      </c>
      <c r="I163" s="3">
        <f ca="1">IF($C163="","",INDEX(OFFSET(' شيت اخر العام'!$H:$H,,MATCH($D$2,' شيت اخر العام'!$I$7:$Z$7,0)),MATCH($C163,' شيت اخر العام'!$C:$C,0)))</f>
        <v>60</v>
      </c>
      <c r="J163" s="16"/>
    </row>
    <row r="164" spans="1:10" ht="21" customHeight="1">
      <c r="A164" s="17">
        <f ca="1">IF($C164="","",MAX($A$8:$A163)+1)</f>
        <v>156</v>
      </c>
      <c r="B164" s="3" t="str">
        <f ca="1">IF($C164="","",INDEX(' شيت اخر العام'!$B:$B,MATCH($C164,' شيت اخر العام'!$C:$C,0)))</f>
        <v>sp194</v>
      </c>
      <c r="C164" s="3">
        <f t="array" aca="1" ref="C164" ca="1">IFERROR(INDEX(Seats,SMALL(IF(IF($D$5="أقل",Matiere/60&lt;65%,Matiere/60&gt;=65%),ROW(INDIRECT("1:"&amp;ROWS(Seats)))),ROW($A156))),"")</f>
        <v>293</v>
      </c>
      <c r="D164" s="3" t="str">
        <f ca="1">IF($C164="","",INDEX(' شيت اخر العام'!$D:$D,MATCH($C164,' شيت اخر العام'!$C:$C,0)))</f>
        <v>1/1</v>
      </c>
      <c r="E164" s="3" t="str">
        <f ca="1">IF($C164="","",INDEX(' شيت اخر العام'!$E:$E,MATCH($C164,' شيت اخر العام'!$C:$C,0)))</f>
        <v>ذكر</v>
      </c>
      <c r="F164" s="3" t="str">
        <f ca="1">IF($C164="","",INDEX(' شيت اخر العام'!$F:$F,MATCH($C164,' شيت اخر العام'!$C:$C,0)))</f>
        <v>مسلم</v>
      </c>
      <c r="G164" s="9"/>
      <c r="H164" s="3" t="str">
        <f ca="1">IF($C164="","",INDEX(' شيت اخر العام'!$H:$H,MATCH($C164,' شيت اخر العام'!$C:$C,0)))</f>
        <v xml:space="preserve">منقول </v>
      </c>
      <c r="I164" s="3">
        <f ca="1">IF($C164="","",INDEX(OFFSET(' شيت اخر العام'!$H:$H,,MATCH($D$2,' شيت اخر العام'!$I$7:$Z$7,0)),MATCH($C164,' شيت اخر العام'!$C:$C,0)))</f>
        <v>60</v>
      </c>
      <c r="J164" s="16"/>
    </row>
    <row r="165" spans="1:10" ht="21" customHeight="1">
      <c r="A165" s="17">
        <f ca="1">IF($C165="","",MAX($A$8:$A164)+1)</f>
        <v>157</v>
      </c>
      <c r="B165" s="3" t="str">
        <f ca="1">IF($C165="","",INDEX(' شيت اخر العام'!$B:$B,MATCH($C165,' شيت اخر العام'!$C:$C,0)))</f>
        <v>sp196</v>
      </c>
      <c r="C165" s="3">
        <f t="array" aca="1" ref="C165" ca="1">IFERROR(INDEX(Seats,SMALL(IF(IF($D$5="أقل",Matiere/60&lt;65%,Matiere/60&gt;=65%),ROW(INDIRECT("1:"&amp;ROWS(Seats)))),ROW($A157))),"")</f>
        <v>295</v>
      </c>
      <c r="D165" s="3" t="str">
        <f ca="1">IF($C165="","",INDEX(' شيت اخر العام'!$D:$D,MATCH($C165,' شيت اخر العام'!$C:$C,0)))</f>
        <v>1/1</v>
      </c>
      <c r="E165" s="3" t="str">
        <f ca="1">IF($C165="","",INDEX(' شيت اخر العام'!$E:$E,MATCH($C165,' شيت اخر العام'!$C:$C,0)))</f>
        <v>ذكر</v>
      </c>
      <c r="F165" s="3" t="str">
        <f ca="1">IF($C165="","",INDEX(' شيت اخر العام'!$F:$F,MATCH($C165,' شيت اخر العام'!$C:$C,0)))</f>
        <v>مسلم</v>
      </c>
      <c r="G165" s="9"/>
      <c r="H165" s="3" t="str">
        <f ca="1">IF($C165="","",INDEX(' شيت اخر العام'!$H:$H,MATCH($C165,' شيت اخر العام'!$C:$C,0)))</f>
        <v xml:space="preserve">منقول </v>
      </c>
      <c r="I165" s="3">
        <f ca="1">IF($C165="","",INDEX(OFFSET(' شيت اخر العام'!$H:$H,,MATCH($D$2,' شيت اخر العام'!$I$7:$Z$7,0)),MATCH($C165,' شيت اخر العام'!$C:$C,0)))</f>
        <v>39</v>
      </c>
      <c r="J165" s="16"/>
    </row>
    <row r="166" spans="1:10" ht="21" customHeight="1">
      <c r="A166" s="17">
        <f ca="1">IF($C166="","",MAX($A$8:$A165)+1)</f>
        <v>158</v>
      </c>
      <c r="B166" s="3" t="str">
        <f ca="1">IF($C166="","",INDEX(' شيت اخر العام'!$B:$B,MATCH($C166,' شيت اخر العام'!$C:$C,0)))</f>
        <v>sp197</v>
      </c>
      <c r="C166" s="3">
        <f t="array" aca="1" ref="C166" ca="1">IFERROR(INDEX(Seats,SMALL(IF(IF($D$5="أقل",Matiere/60&lt;65%,Matiere/60&gt;=65%),ROW(INDIRECT("1:"&amp;ROWS(Seats)))),ROW($A158))),"")</f>
        <v>296</v>
      </c>
      <c r="D166" s="3" t="str">
        <f ca="1">IF($C166="","",INDEX(' شيت اخر العام'!$D:$D,MATCH($C166,' شيت اخر العام'!$C:$C,0)))</f>
        <v>1/1</v>
      </c>
      <c r="E166" s="3" t="str">
        <f ca="1">IF($C166="","",INDEX(' شيت اخر العام'!$E:$E,MATCH($C166,' شيت اخر العام'!$C:$C,0)))</f>
        <v>ذكر</v>
      </c>
      <c r="F166" s="3" t="str">
        <f ca="1">IF($C166="","",INDEX(' شيت اخر العام'!$F:$F,MATCH($C166,' شيت اخر العام'!$C:$C,0)))</f>
        <v>مسلم</v>
      </c>
      <c r="G166" s="9"/>
      <c r="H166" s="3" t="str">
        <f ca="1">IF($C166="","",INDEX(' شيت اخر العام'!$H:$H,MATCH($C166,' شيت اخر العام'!$C:$C,0)))</f>
        <v xml:space="preserve">منقول </v>
      </c>
      <c r="I166" s="3">
        <f ca="1">IF($C166="","",INDEX(OFFSET(' شيت اخر العام'!$H:$H,,MATCH($D$2,' شيت اخر العام'!$I$7:$Z$7,0)),MATCH($C166,' شيت اخر العام'!$C:$C,0)))</f>
        <v>60</v>
      </c>
      <c r="J166" s="16"/>
    </row>
    <row r="167" spans="1:10" ht="21" customHeight="1">
      <c r="A167" s="17">
        <f ca="1">IF($C167="","",MAX($A$8:$A166)+1)</f>
        <v>159</v>
      </c>
      <c r="B167" s="3" t="str">
        <f ca="1">IF($C167="","",INDEX(' شيت اخر العام'!$B:$B,MATCH($C167,' شيت اخر العام'!$C:$C,0)))</f>
        <v>sp198</v>
      </c>
      <c r="C167" s="3">
        <f t="array" aca="1" ref="C167" ca="1">IFERROR(INDEX(Seats,SMALL(IF(IF($D$5="أقل",Matiere/60&lt;65%,Matiere/60&gt;=65%),ROW(INDIRECT("1:"&amp;ROWS(Seats)))),ROW($A159))),"")</f>
        <v>297</v>
      </c>
      <c r="D167" s="3" t="str">
        <f ca="1">IF($C167="","",INDEX(' شيت اخر العام'!$D:$D,MATCH($C167,' شيت اخر العام'!$C:$C,0)))</f>
        <v>1/1</v>
      </c>
      <c r="E167" s="3" t="str">
        <f ca="1">IF($C167="","",INDEX(' شيت اخر العام'!$E:$E,MATCH($C167,' شيت اخر العام'!$C:$C,0)))</f>
        <v>ذكر</v>
      </c>
      <c r="F167" s="3" t="str">
        <f ca="1">IF($C167="","",INDEX(' شيت اخر العام'!$F:$F,MATCH($C167,' شيت اخر العام'!$C:$C,0)))</f>
        <v>مسلم</v>
      </c>
      <c r="G167" s="9"/>
      <c r="H167" s="3" t="str">
        <f ca="1">IF($C167="","",INDEX(' شيت اخر العام'!$H:$H,MATCH($C167,' شيت اخر العام'!$C:$C,0)))</f>
        <v xml:space="preserve">منقول </v>
      </c>
      <c r="I167" s="3">
        <f ca="1">IF($C167="","",INDEX(OFFSET(' شيت اخر العام'!$H:$H,,MATCH($D$2,' شيت اخر العام'!$I$7:$Z$7,0)),MATCH($C167,' شيت اخر العام'!$C:$C,0)))</f>
        <v>60</v>
      </c>
      <c r="J167" s="16"/>
    </row>
    <row r="168" spans="1:10" ht="21" customHeight="1">
      <c r="A168" s="17">
        <f ca="1">IF($C168="","",MAX($A$8:$A167)+1)</f>
        <v>160</v>
      </c>
      <c r="B168" s="3" t="str">
        <f ca="1">IF($C168="","",INDEX(' شيت اخر العام'!$B:$B,MATCH($C168,' شيت اخر العام'!$C:$C,0)))</f>
        <v>sp199</v>
      </c>
      <c r="C168" s="3">
        <f t="array" aca="1" ref="C168" ca="1">IFERROR(INDEX(Seats,SMALL(IF(IF($D$5="أقل",Matiere/60&lt;65%,Matiere/60&gt;=65%),ROW(INDIRECT("1:"&amp;ROWS(Seats)))),ROW($A160))),"")</f>
        <v>298</v>
      </c>
      <c r="D168" s="3" t="str">
        <f ca="1">IF($C168="","",INDEX(' شيت اخر العام'!$D:$D,MATCH($C168,' شيت اخر العام'!$C:$C,0)))</f>
        <v>1/1</v>
      </c>
      <c r="E168" s="3" t="str">
        <f ca="1">IF($C168="","",INDEX(' شيت اخر العام'!$E:$E,MATCH($C168,' شيت اخر العام'!$C:$C,0)))</f>
        <v>ذكر</v>
      </c>
      <c r="F168" s="3" t="str">
        <f ca="1">IF($C168="","",INDEX(' شيت اخر العام'!$F:$F,MATCH($C168,' شيت اخر العام'!$C:$C,0)))</f>
        <v>مسلم</v>
      </c>
      <c r="G168" s="9"/>
      <c r="H168" s="3" t="str">
        <f ca="1">IF($C168="","",INDEX(' شيت اخر العام'!$H:$H,MATCH($C168,' شيت اخر العام'!$C:$C,0)))</f>
        <v xml:space="preserve">منقول </v>
      </c>
      <c r="I168" s="3">
        <f ca="1">IF($C168="","",INDEX(OFFSET(' شيت اخر العام'!$H:$H,,MATCH($D$2,' شيت اخر العام'!$I$7:$Z$7,0)),MATCH($C168,' شيت اخر العام'!$C:$C,0)))</f>
        <v>60</v>
      </c>
      <c r="J168" s="16"/>
    </row>
    <row r="169" spans="1:10" ht="21" customHeight="1">
      <c r="A169" s="17">
        <f ca="1">IF($C169="","",MAX($A$8:$A168)+1)</f>
        <v>161</v>
      </c>
      <c r="B169" s="3" t="str">
        <f ca="1">IF($C169="","",INDEX(' شيت اخر العام'!$B:$B,MATCH($C169,' شيت اخر العام'!$C:$C,0)))</f>
        <v>sp201</v>
      </c>
      <c r="C169" s="3">
        <f t="array" aca="1" ref="C169" ca="1">IFERROR(INDEX(Seats,SMALL(IF(IF($D$5="أقل",Matiere/60&lt;65%,Matiere/60&gt;=65%),ROW(INDIRECT("1:"&amp;ROWS(Seats)))),ROW($A161))),"")</f>
        <v>300</v>
      </c>
      <c r="D169" s="3" t="str">
        <f ca="1">IF($C169="","",INDEX(' شيت اخر العام'!$D:$D,MATCH($C169,' شيت اخر العام'!$C:$C,0)))</f>
        <v>1/1</v>
      </c>
      <c r="E169" s="3" t="str">
        <f ca="1">IF($C169="","",INDEX(' شيت اخر العام'!$E:$E,MATCH($C169,' شيت اخر العام'!$C:$C,0)))</f>
        <v>انثى</v>
      </c>
      <c r="F169" s="3" t="str">
        <f ca="1">IF($C169="","",INDEX(' شيت اخر العام'!$F:$F,MATCH($C169,' شيت اخر العام'!$C:$C,0)))</f>
        <v>مسلم</v>
      </c>
      <c r="G169" s="9"/>
      <c r="H169" s="3" t="str">
        <f ca="1">IF($C169="","",INDEX(' شيت اخر العام'!$H:$H,MATCH($C169,' شيت اخر العام'!$C:$C,0)))</f>
        <v xml:space="preserve">منقول </v>
      </c>
      <c r="I169" s="3">
        <f ca="1">IF($C169="","",INDEX(OFFSET(' شيت اخر العام'!$H:$H,,MATCH($D$2,' شيت اخر العام'!$I$7:$Z$7,0)),MATCH($C169,' شيت اخر العام'!$C:$C,0)))</f>
        <v>39</v>
      </c>
      <c r="J169" s="16"/>
    </row>
    <row r="170" spans="1:10" ht="21" customHeight="1">
      <c r="A170" s="17">
        <f ca="1">IF($C170="","",MAX($A$8:$A169)+1)</f>
        <v>162</v>
      </c>
      <c r="B170" s="3" t="str">
        <f ca="1">IF($C170="","",INDEX(' شيت اخر العام'!$B:$B,MATCH($C170,' شيت اخر العام'!$C:$C,0)))</f>
        <v>sp202</v>
      </c>
      <c r="C170" s="3">
        <f t="array" aca="1" ref="C170" ca="1">IFERROR(INDEX(Seats,SMALL(IF(IF($D$5="أقل",Matiere/60&lt;65%,Matiere/60&gt;=65%),ROW(INDIRECT("1:"&amp;ROWS(Seats)))),ROW($A162))),"")</f>
        <v>301</v>
      </c>
      <c r="D170" s="3" t="str">
        <f ca="1">IF($C170="","",INDEX(' شيت اخر العام'!$D:$D,MATCH($C170,' شيت اخر العام'!$C:$C,0)))</f>
        <v>1/1</v>
      </c>
      <c r="E170" s="3" t="str">
        <f ca="1">IF($C170="","",INDEX(' شيت اخر العام'!$E:$E,MATCH($C170,' شيت اخر العام'!$C:$C,0)))</f>
        <v>انثى</v>
      </c>
      <c r="F170" s="3" t="str">
        <f ca="1">IF($C170="","",INDEX(' شيت اخر العام'!$F:$F,MATCH($C170,' شيت اخر العام'!$C:$C,0)))</f>
        <v>مسلم</v>
      </c>
      <c r="G170" s="9"/>
      <c r="H170" s="3" t="str">
        <f ca="1">IF($C170="","",INDEX(' شيت اخر العام'!$H:$H,MATCH($C170,' شيت اخر العام'!$C:$C,0)))</f>
        <v xml:space="preserve">منقول </v>
      </c>
      <c r="I170" s="3">
        <f ca="1">IF($C170="","",INDEX(OFFSET(' شيت اخر العام'!$H:$H,,MATCH($D$2,' شيت اخر العام'!$I$7:$Z$7,0)),MATCH($C170,' شيت اخر العام'!$C:$C,0)))</f>
        <v>60</v>
      </c>
      <c r="J170" s="16"/>
    </row>
    <row r="171" spans="1:10" ht="21" customHeight="1">
      <c r="A171" s="17">
        <f ca="1">IF($C171="","",MAX($A$8:$A170)+1)</f>
        <v>163</v>
      </c>
      <c r="B171" s="3" t="str">
        <f ca="1">IF($C171="","",INDEX(' شيت اخر العام'!$B:$B,MATCH($C171,' شيت اخر العام'!$C:$C,0)))</f>
        <v>sp203</v>
      </c>
      <c r="C171" s="3">
        <f t="array" aca="1" ref="C171" ca="1">IFERROR(INDEX(Seats,SMALL(IF(IF($D$5="أقل",Matiere/60&lt;65%,Matiere/60&gt;=65%),ROW(INDIRECT("1:"&amp;ROWS(Seats)))),ROW($A163))),"")</f>
        <v>302</v>
      </c>
      <c r="D171" s="3" t="str">
        <f ca="1">IF($C171="","",INDEX(' شيت اخر العام'!$D:$D,MATCH($C171,' شيت اخر العام'!$C:$C,0)))</f>
        <v>1/1</v>
      </c>
      <c r="E171" s="3" t="str">
        <f ca="1">IF($C171="","",INDEX(' شيت اخر العام'!$E:$E,MATCH($C171,' شيت اخر العام'!$C:$C,0)))</f>
        <v>انثى</v>
      </c>
      <c r="F171" s="3" t="str">
        <f ca="1">IF($C171="","",INDEX(' شيت اخر العام'!$F:$F,MATCH($C171,' شيت اخر العام'!$C:$C,0)))</f>
        <v>مسلم</v>
      </c>
      <c r="G171" s="9"/>
      <c r="H171" s="3" t="str">
        <f ca="1">IF($C171="","",INDEX(' شيت اخر العام'!$H:$H,MATCH($C171,' شيت اخر العام'!$C:$C,0)))</f>
        <v xml:space="preserve">منقول </v>
      </c>
      <c r="I171" s="3">
        <f ca="1">IF($C171="","",INDEX(OFFSET(' شيت اخر العام'!$H:$H,,MATCH($D$2,' شيت اخر العام'!$I$7:$Z$7,0)),MATCH($C171,' شيت اخر العام'!$C:$C,0)))</f>
        <v>60</v>
      </c>
      <c r="J171" s="16"/>
    </row>
    <row r="172" spans="1:10" ht="21" customHeight="1">
      <c r="A172" s="17">
        <f ca="1">IF($C172="","",MAX($A$8:$A171)+1)</f>
        <v>164</v>
      </c>
      <c r="B172" s="3" t="str">
        <f ca="1">IF($C172="","",INDEX(' شيت اخر العام'!$B:$B,MATCH($C172,' شيت اخر العام'!$C:$C,0)))</f>
        <v>sp204</v>
      </c>
      <c r="C172" s="3">
        <f t="array" aca="1" ref="C172" ca="1">IFERROR(INDEX(Seats,SMALL(IF(IF($D$5="أقل",Matiere/60&lt;65%,Matiere/60&gt;=65%),ROW(INDIRECT("1:"&amp;ROWS(Seats)))),ROW($A164))),"")</f>
        <v>303</v>
      </c>
      <c r="D172" s="3" t="str">
        <f ca="1">IF($C172="","",INDEX(' شيت اخر العام'!$D:$D,MATCH($C172,' شيت اخر العام'!$C:$C,0)))</f>
        <v>1/1</v>
      </c>
      <c r="E172" s="3" t="str">
        <f ca="1">IF($C172="","",INDEX(' شيت اخر العام'!$E:$E,MATCH($C172,' شيت اخر العام'!$C:$C,0)))</f>
        <v>انثى</v>
      </c>
      <c r="F172" s="3" t="str">
        <f ca="1">IF($C172="","",INDEX(' شيت اخر العام'!$F:$F,MATCH($C172,' شيت اخر العام'!$C:$C,0)))</f>
        <v>مسلم</v>
      </c>
      <c r="G172" s="9"/>
      <c r="H172" s="3" t="str">
        <f ca="1">IF($C172="","",INDEX(' شيت اخر العام'!$H:$H,MATCH($C172,' شيت اخر العام'!$C:$C,0)))</f>
        <v xml:space="preserve">منقول </v>
      </c>
      <c r="I172" s="3">
        <f ca="1">IF($C172="","",INDEX(OFFSET(' شيت اخر العام'!$H:$H,,MATCH($D$2,' شيت اخر العام'!$I$7:$Z$7,0)),MATCH($C172,' شيت اخر العام'!$C:$C,0)))</f>
        <v>60</v>
      </c>
      <c r="J172" s="16"/>
    </row>
    <row r="173" spans="1:10" ht="21" customHeight="1">
      <c r="A173" s="17">
        <f ca="1">IF($C173="","",MAX($A$8:$A172)+1)</f>
        <v>165</v>
      </c>
      <c r="B173" s="3" t="str">
        <f ca="1">IF($C173="","",INDEX(' شيت اخر العام'!$B:$B,MATCH($C173,' شيت اخر العام'!$C:$C,0)))</f>
        <v>sp206</v>
      </c>
      <c r="C173" s="3">
        <f t="array" aca="1" ref="C173" ca="1">IFERROR(INDEX(Seats,SMALL(IF(IF($D$5="أقل",Matiere/60&lt;65%,Matiere/60&gt;=65%),ROW(INDIRECT("1:"&amp;ROWS(Seats)))),ROW($A165))),"")</f>
        <v>305</v>
      </c>
      <c r="D173" s="3" t="str">
        <f ca="1">IF($C173="","",INDEX(' شيت اخر العام'!$D:$D,MATCH($C173,' شيت اخر العام'!$C:$C,0)))</f>
        <v>1/1</v>
      </c>
      <c r="E173" s="3" t="str">
        <f ca="1">IF($C173="","",INDEX(' شيت اخر العام'!$E:$E,MATCH($C173,' شيت اخر العام'!$C:$C,0)))</f>
        <v>انثى</v>
      </c>
      <c r="F173" s="3" t="str">
        <f ca="1">IF($C173="","",INDEX(' شيت اخر العام'!$F:$F,MATCH($C173,' شيت اخر العام'!$C:$C,0)))</f>
        <v>مسلم</v>
      </c>
      <c r="G173" s="9"/>
      <c r="H173" s="3" t="str">
        <f ca="1">IF($C173="","",INDEX(' شيت اخر العام'!$H:$H,MATCH($C173,' شيت اخر العام'!$C:$C,0)))</f>
        <v xml:space="preserve">منقول </v>
      </c>
      <c r="I173" s="3">
        <f ca="1">IF($C173="","",INDEX(OFFSET(' شيت اخر العام'!$H:$H,,MATCH($D$2,' شيت اخر العام'!$I$7:$Z$7,0)),MATCH($C173,' شيت اخر العام'!$C:$C,0)))</f>
        <v>39</v>
      </c>
      <c r="J173" s="16"/>
    </row>
    <row r="174" spans="1:10" ht="21" customHeight="1">
      <c r="A174" s="17">
        <f ca="1">IF($C174="","",MAX($A$8:$A173)+1)</f>
        <v>166</v>
      </c>
      <c r="B174" s="3" t="str">
        <f ca="1">IF($C174="","",INDEX(' شيت اخر العام'!$B:$B,MATCH($C174,' شيت اخر العام'!$C:$C,0)))</f>
        <v>sp207</v>
      </c>
      <c r="C174" s="3">
        <f t="array" aca="1" ref="C174" ca="1">IFERROR(INDEX(Seats,SMALL(IF(IF($D$5="أقل",Matiere/60&lt;65%,Matiere/60&gt;=65%),ROW(INDIRECT("1:"&amp;ROWS(Seats)))),ROW($A166))),"")</f>
        <v>306</v>
      </c>
      <c r="D174" s="3" t="str">
        <f ca="1">IF($C174="","",INDEX(' شيت اخر العام'!$D:$D,MATCH($C174,' شيت اخر العام'!$C:$C,0)))</f>
        <v>1/1</v>
      </c>
      <c r="E174" s="3" t="str">
        <f ca="1">IF($C174="","",INDEX(' شيت اخر العام'!$E:$E,MATCH($C174,' شيت اخر العام'!$C:$C,0)))</f>
        <v>انثى</v>
      </c>
      <c r="F174" s="3" t="str">
        <f ca="1">IF($C174="","",INDEX(' شيت اخر العام'!$F:$F,MATCH($C174,' شيت اخر العام'!$C:$C,0)))</f>
        <v>مسلم</v>
      </c>
      <c r="G174" s="9"/>
      <c r="H174" s="3" t="str">
        <f ca="1">IF($C174="","",INDEX(' شيت اخر العام'!$H:$H,MATCH($C174,' شيت اخر العام'!$C:$C,0)))</f>
        <v xml:space="preserve">منقول </v>
      </c>
      <c r="I174" s="3">
        <f ca="1">IF($C174="","",INDEX(OFFSET(' شيت اخر العام'!$H:$H,,MATCH($D$2,' شيت اخر العام'!$I$7:$Z$7,0)),MATCH($C174,' شيت اخر العام'!$C:$C,0)))</f>
        <v>60</v>
      </c>
      <c r="J174" s="16"/>
    </row>
    <row r="175" spans="1:10" ht="21" customHeight="1">
      <c r="A175" s="17">
        <f ca="1">IF($C175="","",MAX($A$8:$A174)+1)</f>
        <v>167</v>
      </c>
      <c r="B175" s="3" t="str">
        <f ca="1">IF($C175="","",INDEX(' شيت اخر العام'!$B:$B,MATCH($C175,' شيت اخر العام'!$C:$C,0)))</f>
        <v>sp208</v>
      </c>
      <c r="C175" s="3">
        <f t="array" aca="1" ref="C175" ca="1">IFERROR(INDEX(Seats,SMALL(IF(IF($D$5="أقل",Matiere/60&lt;65%,Matiere/60&gt;=65%),ROW(INDIRECT("1:"&amp;ROWS(Seats)))),ROW($A167))),"")</f>
        <v>307</v>
      </c>
      <c r="D175" s="3" t="str">
        <f ca="1">IF($C175="","",INDEX(' شيت اخر العام'!$D:$D,MATCH($C175,' شيت اخر العام'!$C:$C,0)))</f>
        <v>1/1</v>
      </c>
      <c r="E175" s="3" t="str">
        <f ca="1">IF($C175="","",INDEX(' شيت اخر العام'!$E:$E,MATCH($C175,' شيت اخر العام'!$C:$C,0)))</f>
        <v>انثى</v>
      </c>
      <c r="F175" s="3" t="str">
        <f ca="1">IF($C175="","",INDEX(' شيت اخر العام'!$F:$F,MATCH($C175,' شيت اخر العام'!$C:$C,0)))</f>
        <v>مسلم</v>
      </c>
      <c r="G175" s="9"/>
      <c r="H175" s="3" t="str">
        <f ca="1">IF($C175="","",INDEX(' شيت اخر العام'!$H:$H,MATCH($C175,' شيت اخر العام'!$C:$C,0)))</f>
        <v xml:space="preserve">منقول </v>
      </c>
      <c r="I175" s="3">
        <f ca="1">IF($C175="","",INDEX(OFFSET(' شيت اخر العام'!$H:$H,,MATCH($D$2,' شيت اخر العام'!$I$7:$Z$7,0)),MATCH($C175,' شيت اخر العام'!$C:$C,0)))</f>
        <v>60</v>
      </c>
      <c r="J175" s="16"/>
    </row>
    <row r="176" spans="1:10" ht="21" customHeight="1">
      <c r="A176" s="17">
        <f ca="1">IF($C176="","",MAX($A$8:$A175)+1)</f>
        <v>168</v>
      </c>
      <c r="B176" s="3" t="str">
        <f ca="1">IF($C176="","",INDEX(' شيت اخر العام'!$B:$B,MATCH($C176,' شيت اخر العام'!$C:$C,0)))</f>
        <v>sp209</v>
      </c>
      <c r="C176" s="3">
        <f t="array" aca="1" ref="C176" ca="1">IFERROR(INDEX(Seats,SMALL(IF(IF($D$5="أقل",Matiere/60&lt;65%,Matiere/60&gt;=65%),ROW(INDIRECT("1:"&amp;ROWS(Seats)))),ROW($A168))),"")</f>
        <v>308</v>
      </c>
      <c r="D176" s="3" t="str">
        <f ca="1">IF($C176="","",INDEX(' شيت اخر العام'!$D:$D,MATCH($C176,' شيت اخر العام'!$C:$C,0)))</f>
        <v>1/1</v>
      </c>
      <c r="E176" s="3" t="str">
        <f ca="1">IF($C176="","",INDEX(' شيت اخر العام'!$E:$E,MATCH($C176,' شيت اخر العام'!$C:$C,0)))</f>
        <v>انثى</v>
      </c>
      <c r="F176" s="3" t="str">
        <f ca="1">IF($C176="","",INDEX(' شيت اخر العام'!$F:$F,MATCH($C176,' شيت اخر العام'!$C:$C,0)))</f>
        <v>مسلم</v>
      </c>
      <c r="G176" s="9"/>
      <c r="H176" s="3" t="str">
        <f ca="1">IF($C176="","",INDEX(' شيت اخر العام'!$H:$H,MATCH($C176,' شيت اخر العام'!$C:$C,0)))</f>
        <v xml:space="preserve">منقول </v>
      </c>
      <c r="I176" s="3">
        <f ca="1">IF($C176="","",INDEX(OFFSET(' شيت اخر العام'!$H:$H,,MATCH($D$2,' شيت اخر العام'!$I$7:$Z$7,0)),MATCH($C176,' شيت اخر العام'!$C:$C,0)))</f>
        <v>60</v>
      </c>
      <c r="J176" s="16"/>
    </row>
    <row r="177" spans="1:10" ht="21" customHeight="1">
      <c r="A177" s="17">
        <f ca="1">IF($C177="","",MAX($A$8:$A176)+1)</f>
        <v>169</v>
      </c>
      <c r="B177" s="3" t="str">
        <f ca="1">IF($C177="","",INDEX(' شيت اخر العام'!$B:$B,MATCH($C177,' شيت اخر العام'!$C:$C,0)))</f>
        <v>sp211</v>
      </c>
      <c r="C177" s="3">
        <f t="array" aca="1" ref="C177" ca="1">IFERROR(INDEX(Seats,SMALL(IF(IF($D$5="أقل",Matiere/60&lt;65%,Matiere/60&gt;=65%),ROW(INDIRECT("1:"&amp;ROWS(Seats)))),ROW($A169))),"")</f>
        <v>310</v>
      </c>
      <c r="D177" s="3" t="str">
        <f ca="1">IF($C177="","",INDEX(' شيت اخر العام'!$D:$D,MATCH($C177,' شيت اخر العام'!$C:$C,0)))</f>
        <v>1/1</v>
      </c>
      <c r="E177" s="3" t="str">
        <f ca="1">IF($C177="","",INDEX(' شيت اخر العام'!$E:$E,MATCH($C177,' شيت اخر العام'!$C:$C,0)))</f>
        <v>انثى</v>
      </c>
      <c r="F177" s="3" t="str">
        <f ca="1">IF($C177="","",INDEX(' شيت اخر العام'!$F:$F,MATCH($C177,' شيت اخر العام'!$C:$C,0)))</f>
        <v>مسلم</v>
      </c>
      <c r="G177" s="9"/>
      <c r="H177" s="3" t="str">
        <f ca="1">IF($C177="","",INDEX(' شيت اخر العام'!$H:$H,MATCH($C177,' شيت اخر العام'!$C:$C,0)))</f>
        <v xml:space="preserve">منقول </v>
      </c>
      <c r="I177" s="3">
        <f ca="1">IF($C177="","",INDEX(OFFSET(' شيت اخر العام'!$H:$H,,MATCH($D$2,' شيت اخر العام'!$I$7:$Z$7,0)),MATCH($C177,' شيت اخر العام'!$C:$C,0)))</f>
        <v>39</v>
      </c>
      <c r="J177" s="16"/>
    </row>
    <row r="178" spans="1:10" ht="21" customHeight="1">
      <c r="A178" s="17">
        <f ca="1">IF($C178="","",MAX($A$8:$A177)+1)</f>
        <v>170</v>
      </c>
      <c r="B178" s="3" t="str">
        <f ca="1">IF($C178="","",INDEX(' شيت اخر العام'!$B:$B,MATCH($C178,' شيت اخر العام'!$C:$C,0)))</f>
        <v>sp212</v>
      </c>
      <c r="C178" s="3">
        <f t="array" aca="1" ref="C178" ca="1">IFERROR(INDEX(Seats,SMALL(IF(IF($D$5="أقل",Matiere/60&lt;65%,Matiere/60&gt;=65%),ROW(INDIRECT("1:"&amp;ROWS(Seats)))),ROW($A170))),"")</f>
        <v>311</v>
      </c>
      <c r="D178" s="3" t="str">
        <f ca="1">IF($C178="","",INDEX(' شيت اخر العام'!$D:$D,MATCH($C178,' شيت اخر العام'!$C:$C,0)))</f>
        <v>1/1</v>
      </c>
      <c r="E178" s="3" t="str">
        <f ca="1">IF($C178="","",INDEX(' شيت اخر العام'!$E:$E,MATCH($C178,' شيت اخر العام'!$C:$C,0)))</f>
        <v>انثى</v>
      </c>
      <c r="F178" s="3" t="str">
        <f ca="1">IF($C178="","",INDEX(' شيت اخر العام'!$F:$F,MATCH($C178,' شيت اخر العام'!$C:$C,0)))</f>
        <v>مسلم</v>
      </c>
      <c r="G178" s="9"/>
      <c r="H178" s="3" t="str">
        <f ca="1">IF($C178="","",INDEX(' شيت اخر العام'!$H:$H,MATCH($C178,' شيت اخر العام'!$C:$C,0)))</f>
        <v xml:space="preserve">منقول </v>
      </c>
      <c r="I178" s="3">
        <f ca="1">IF($C178="","",INDEX(OFFSET(' شيت اخر العام'!$H:$H,,MATCH($D$2,' شيت اخر العام'!$I$7:$Z$7,0)),MATCH($C178,' شيت اخر العام'!$C:$C,0)))</f>
        <v>60</v>
      </c>
      <c r="J178" s="16"/>
    </row>
    <row r="179" spans="1:10" ht="21" customHeight="1">
      <c r="A179" s="17">
        <f ca="1">IF($C179="","",MAX($A$8:$A178)+1)</f>
        <v>171</v>
      </c>
      <c r="B179" s="3" t="str">
        <f ca="1">IF($C179="","",INDEX(' شيت اخر العام'!$B:$B,MATCH($C179,' شيت اخر العام'!$C:$C,0)))</f>
        <v>sp213</v>
      </c>
      <c r="C179" s="3">
        <f t="array" aca="1" ref="C179" ca="1">IFERROR(INDEX(Seats,SMALL(IF(IF($D$5="أقل",Matiere/60&lt;65%,Matiere/60&gt;=65%),ROW(INDIRECT("1:"&amp;ROWS(Seats)))),ROW($A171))),"")</f>
        <v>312</v>
      </c>
      <c r="D179" s="3" t="str">
        <f ca="1">IF($C179="","",INDEX(' شيت اخر العام'!$D:$D,MATCH($C179,' شيت اخر العام'!$C:$C,0)))</f>
        <v>1/1</v>
      </c>
      <c r="E179" s="3" t="str">
        <f ca="1">IF($C179="","",INDEX(' شيت اخر العام'!$E:$E,MATCH($C179,' شيت اخر العام'!$C:$C,0)))</f>
        <v>انثى</v>
      </c>
      <c r="F179" s="3" t="str">
        <f ca="1">IF($C179="","",INDEX(' شيت اخر العام'!$F:$F,MATCH($C179,' شيت اخر العام'!$C:$C,0)))</f>
        <v>مسلم</v>
      </c>
      <c r="G179" s="9"/>
      <c r="H179" s="3" t="str">
        <f ca="1">IF($C179="","",INDEX(' شيت اخر العام'!$H:$H,MATCH($C179,' شيت اخر العام'!$C:$C,0)))</f>
        <v xml:space="preserve">منقول </v>
      </c>
      <c r="I179" s="3">
        <f ca="1">IF($C179="","",INDEX(OFFSET(' شيت اخر العام'!$H:$H,,MATCH($D$2,' شيت اخر العام'!$I$7:$Z$7,0)),MATCH($C179,' شيت اخر العام'!$C:$C,0)))</f>
        <v>60</v>
      </c>
      <c r="J179" s="16"/>
    </row>
    <row r="180" spans="1:10" ht="21" customHeight="1">
      <c r="A180" s="17">
        <f ca="1">IF($C180="","",MAX($A$8:$A179)+1)</f>
        <v>172</v>
      </c>
      <c r="B180" s="3" t="str">
        <f ca="1">IF($C180="","",INDEX(' شيت اخر العام'!$B:$B,MATCH($C180,' شيت اخر العام'!$C:$C,0)))</f>
        <v>sp214</v>
      </c>
      <c r="C180" s="3">
        <f t="array" aca="1" ref="C180" ca="1">IFERROR(INDEX(Seats,SMALL(IF(IF($D$5="أقل",Matiere/60&lt;65%,Matiere/60&gt;=65%),ROW(INDIRECT("1:"&amp;ROWS(Seats)))),ROW($A172))),"")</f>
        <v>313</v>
      </c>
      <c r="D180" s="3" t="str">
        <f ca="1">IF($C180="","",INDEX(' شيت اخر العام'!$D:$D,MATCH($C180,' شيت اخر العام'!$C:$C,0)))</f>
        <v>1/1</v>
      </c>
      <c r="E180" s="3" t="str">
        <f ca="1">IF($C180="","",INDEX(' شيت اخر العام'!$E:$E,MATCH($C180,' شيت اخر العام'!$C:$C,0)))</f>
        <v>انثى</v>
      </c>
      <c r="F180" s="3" t="str">
        <f ca="1">IF($C180="","",INDEX(' شيت اخر العام'!$F:$F,MATCH($C180,' شيت اخر العام'!$C:$C,0)))</f>
        <v>مسلم</v>
      </c>
      <c r="G180" s="9"/>
      <c r="H180" s="3" t="str">
        <f ca="1">IF($C180="","",INDEX(' شيت اخر العام'!$H:$H,MATCH($C180,' شيت اخر العام'!$C:$C,0)))</f>
        <v xml:space="preserve">منقول </v>
      </c>
      <c r="I180" s="3">
        <f ca="1">IF($C180="","",INDEX(OFFSET(' شيت اخر العام'!$H:$H,,MATCH($D$2,' شيت اخر العام'!$I$7:$Z$7,0)),MATCH($C180,' شيت اخر العام'!$C:$C,0)))</f>
        <v>60</v>
      </c>
      <c r="J180" s="16"/>
    </row>
    <row r="181" spans="1:10" ht="21" customHeight="1">
      <c r="A181" s="17">
        <f ca="1">IF($C181="","",MAX($A$8:$A180)+1)</f>
        <v>173</v>
      </c>
      <c r="B181" s="3" t="str">
        <f ca="1">IF($C181="","",INDEX(' شيت اخر العام'!$B:$B,MATCH($C181,' شيت اخر العام'!$C:$C,0)))</f>
        <v>sp216</v>
      </c>
      <c r="C181" s="3">
        <f t="array" aca="1" ref="C181" ca="1">IFERROR(INDEX(Seats,SMALL(IF(IF($D$5="أقل",Matiere/60&lt;65%,Matiere/60&gt;=65%),ROW(INDIRECT("1:"&amp;ROWS(Seats)))),ROW($A173))),"")</f>
        <v>315</v>
      </c>
      <c r="D181" s="3" t="str">
        <f ca="1">IF($C181="","",INDEX(' شيت اخر العام'!$D:$D,MATCH($C181,' شيت اخر العام'!$C:$C,0)))</f>
        <v>1/1</v>
      </c>
      <c r="E181" s="3" t="str">
        <f ca="1">IF($C181="","",INDEX(' شيت اخر العام'!$E:$E,MATCH($C181,' شيت اخر العام'!$C:$C,0)))</f>
        <v>انثى</v>
      </c>
      <c r="F181" s="3" t="str">
        <f ca="1">IF($C181="","",INDEX(' شيت اخر العام'!$F:$F,MATCH($C181,' شيت اخر العام'!$C:$C,0)))</f>
        <v>مسلم</v>
      </c>
      <c r="G181" s="9"/>
      <c r="H181" s="3" t="str">
        <f ca="1">IF($C181="","",INDEX(' شيت اخر العام'!$H:$H,MATCH($C181,' شيت اخر العام'!$C:$C,0)))</f>
        <v xml:space="preserve">منقول </v>
      </c>
      <c r="I181" s="3">
        <f ca="1">IF($C181="","",INDEX(OFFSET(' شيت اخر العام'!$H:$H,,MATCH($D$2,' شيت اخر العام'!$I$7:$Z$7,0)),MATCH($C181,' شيت اخر العام'!$C:$C,0)))</f>
        <v>39</v>
      </c>
      <c r="J181" s="16"/>
    </row>
    <row r="182" spans="1:10" ht="21" customHeight="1">
      <c r="A182" s="17">
        <f ca="1">IF($C182="","",MAX($A$8:$A181)+1)</f>
        <v>174</v>
      </c>
      <c r="B182" s="3" t="str">
        <f ca="1">IF($C182="","",INDEX(' شيت اخر العام'!$B:$B,MATCH($C182,' شيت اخر العام'!$C:$C,0)))</f>
        <v>sp217</v>
      </c>
      <c r="C182" s="3">
        <f t="array" aca="1" ref="C182" ca="1">IFERROR(INDEX(Seats,SMALL(IF(IF($D$5="أقل",Matiere/60&lt;65%,Matiere/60&gt;=65%),ROW(INDIRECT("1:"&amp;ROWS(Seats)))),ROW($A174))),"")</f>
        <v>316</v>
      </c>
      <c r="D182" s="3" t="str">
        <f ca="1">IF($C182="","",INDEX(' شيت اخر العام'!$D:$D,MATCH($C182,' شيت اخر العام'!$C:$C,0)))</f>
        <v>1/1</v>
      </c>
      <c r="E182" s="3" t="str">
        <f ca="1">IF($C182="","",INDEX(' شيت اخر العام'!$E:$E,MATCH($C182,' شيت اخر العام'!$C:$C,0)))</f>
        <v>انثى</v>
      </c>
      <c r="F182" s="3" t="str">
        <f ca="1">IF($C182="","",INDEX(' شيت اخر العام'!$F:$F,MATCH($C182,' شيت اخر العام'!$C:$C,0)))</f>
        <v>مسلم</v>
      </c>
      <c r="G182" s="9"/>
      <c r="H182" s="3" t="str">
        <f ca="1">IF($C182="","",INDEX(' شيت اخر العام'!$H:$H,MATCH($C182,' شيت اخر العام'!$C:$C,0)))</f>
        <v xml:space="preserve">منقول </v>
      </c>
      <c r="I182" s="3">
        <f ca="1">IF($C182="","",INDEX(OFFSET(' شيت اخر العام'!$H:$H,,MATCH($D$2,' شيت اخر العام'!$I$7:$Z$7,0)),MATCH($C182,' شيت اخر العام'!$C:$C,0)))</f>
        <v>60</v>
      </c>
      <c r="J182" s="16"/>
    </row>
    <row r="183" spans="1:10" ht="21" customHeight="1">
      <c r="A183" s="17">
        <f ca="1">IF($C183="","",MAX($A$8:$A182)+1)</f>
        <v>175</v>
      </c>
      <c r="B183" s="3" t="str">
        <f ca="1">IF($C183="","",INDEX(' شيت اخر العام'!$B:$B,MATCH($C183,' شيت اخر العام'!$C:$C,0)))</f>
        <v>sp218</v>
      </c>
      <c r="C183" s="3">
        <f t="array" aca="1" ref="C183" ca="1">IFERROR(INDEX(Seats,SMALL(IF(IF($D$5="أقل",Matiere/60&lt;65%,Matiere/60&gt;=65%),ROW(INDIRECT("1:"&amp;ROWS(Seats)))),ROW($A175))),"")</f>
        <v>317</v>
      </c>
      <c r="D183" s="3" t="str">
        <f ca="1">IF($C183="","",INDEX(' شيت اخر العام'!$D:$D,MATCH($C183,' شيت اخر العام'!$C:$C,0)))</f>
        <v>1/1</v>
      </c>
      <c r="E183" s="3" t="str">
        <f ca="1">IF($C183="","",INDEX(' شيت اخر العام'!$E:$E,MATCH($C183,' شيت اخر العام'!$C:$C,0)))</f>
        <v>انثى</v>
      </c>
      <c r="F183" s="3" t="str">
        <f ca="1">IF($C183="","",INDEX(' شيت اخر العام'!$F:$F,MATCH($C183,' شيت اخر العام'!$C:$C,0)))</f>
        <v>مسلم</v>
      </c>
      <c r="G183" s="9"/>
      <c r="H183" s="3" t="str">
        <f ca="1">IF($C183="","",INDEX(' شيت اخر العام'!$H:$H,MATCH($C183,' شيت اخر العام'!$C:$C,0)))</f>
        <v xml:space="preserve">منقول </v>
      </c>
      <c r="I183" s="3">
        <f ca="1">IF($C183="","",INDEX(OFFSET(' شيت اخر العام'!$H:$H,,MATCH($D$2,' شيت اخر العام'!$I$7:$Z$7,0)),MATCH($C183,' شيت اخر العام'!$C:$C,0)))</f>
        <v>60</v>
      </c>
      <c r="J183" s="16"/>
    </row>
    <row r="184" spans="1:10" ht="21" customHeight="1">
      <c r="A184" s="17">
        <f ca="1">IF($C184="","",MAX($A$8:$A183)+1)</f>
        <v>176</v>
      </c>
      <c r="B184" s="3" t="str">
        <f ca="1">IF($C184="","",INDEX(' شيت اخر العام'!$B:$B,MATCH($C184,' شيت اخر العام'!$C:$C,0)))</f>
        <v>sp219</v>
      </c>
      <c r="C184" s="3">
        <f t="array" aca="1" ref="C184" ca="1">IFERROR(INDEX(Seats,SMALL(IF(IF($D$5="أقل",Matiere/60&lt;65%,Matiere/60&gt;=65%),ROW(INDIRECT("1:"&amp;ROWS(Seats)))),ROW($A176))),"")</f>
        <v>318</v>
      </c>
      <c r="D184" s="3" t="str">
        <f ca="1">IF($C184="","",INDEX(' شيت اخر العام'!$D:$D,MATCH($C184,' شيت اخر العام'!$C:$C,0)))</f>
        <v>1/1</v>
      </c>
      <c r="E184" s="3" t="str">
        <f ca="1">IF($C184="","",INDEX(' شيت اخر العام'!$E:$E,MATCH($C184,' شيت اخر العام'!$C:$C,0)))</f>
        <v>انثى</v>
      </c>
      <c r="F184" s="3" t="str">
        <f ca="1">IF($C184="","",INDEX(' شيت اخر العام'!$F:$F,MATCH($C184,' شيت اخر العام'!$C:$C,0)))</f>
        <v>مسلم</v>
      </c>
      <c r="G184" s="9"/>
      <c r="H184" s="3" t="str">
        <f ca="1">IF($C184="","",INDEX(' شيت اخر العام'!$H:$H,MATCH($C184,' شيت اخر العام'!$C:$C,0)))</f>
        <v xml:space="preserve">منقول </v>
      </c>
      <c r="I184" s="3">
        <f ca="1">IF($C184="","",INDEX(OFFSET(' شيت اخر العام'!$H:$H,,MATCH($D$2,' شيت اخر العام'!$I$7:$Z$7,0)),MATCH($C184,' شيت اخر العام'!$C:$C,0)))</f>
        <v>60</v>
      </c>
      <c r="J184" s="16"/>
    </row>
    <row r="185" spans="1:10" ht="21" customHeight="1">
      <c r="A185" s="17">
        <f ca="1">IF($C185="","",MAX($A$8:$A184)+1)</f>
        <v>177</v>
      </c>
      <c r="B185" s="3" t="str">
        <f ca="1">IF($C185="","",INDEX(' شيت اخر العام'!$B:$B,MATCH($C185,' شيت اخر العام'!$C:$C,0)))</f>
        <v>sp221</v>
      </c>
      <c r="C185" s="3">
        <f t="array" aca="1" ref="C185" ca="1">IFERROR(INDEX(Seats,SMALL(IF(IF($D$5="أقل",Matiere/60&lt;65%,Matiere/60&gt;=65%),ROW(INDIRECT("1:"&amp;ROWS(Seats)))),ROW($A177))),"")</f>
        <v>320</v>
      </c>
      <c r="D185" s="3" t="str">
        <f ca="1">IF($C185="","",INDEX(' شيت اخر العام'!$D:$D,MATCH($C185,' شيت اخر العام'!$C:$C,0)))</f>
        <v>1/1</v>
      </c>
      <c r="E185" s="3" t="str">
        <f ca="1">IF($C185="","",INDEX(' شيت اخر العام'!$E:$E,MATCH($C185,' شيت اخر العام'!$C:$C,0)))</f>
        <v>انثى</v>
      </c>
      <c r="F185" s="3" t="str">
        <f ca="1">IF($C185="","",INDEX(' شيت اخر العام'!$F:$F,MATCH($C185,' شيت اخر العام'!$C:$C,0)))</f>
        <v>مسلم</v>
      </c>
      <c r="G185" s="9"/>
      <c r="H185" s="3" t="str">
        <f ca="1">IF($C185="","",INDEX(' شيت اخر العام'!$H:$H,MATCH($C185,' شيت اخر العام'!$C:$C,0)))</f>
        <v xml:space="preserve">منقول </v>
      </c>
      <c r="I185" s="3">
        <f ca="1">IF($C185="","",INDEX(OFFSET(' شيت اخر العام'!$H:$H,,MATCH($D$2,' شيت اخر العام'!$I$7:$Z$7,0)),MATCH($C185,' شيت اخر العام'!$C:$C,0)))</f>
        <v>39</v>
      </c>
      <c r="J185" s="16"/>
    </row>
    <row r="186" spans="1:10" ht="21" customHeight="1">
      <c r="A186" s="17">
        <f ca="1">IF($C186="","",MAX($A$8:$A185)+1)</f>
        <v>178</v>
      </c>
      <c r="B186" s="3" t="str">
        <f ca="1">IF($C186="","",INDEX(' شيت اخر العام'!$B:$B,MATCH($C186,' شيت اخر العام'!$C:$C,0)))</f>
        <v>sp222</v>
      </c>
      <c r="C186" s="3">
        <f t="array" aca="1" ref="C186" ca="1">IFERROR(INDEX(Seats,SMALL(IF(IF($D$5="أقل",Matiere/60&lt;65%,Matiere/60&gt;=65%),ROW(INDIRECT("1:"&amp;ROWS(Seats)))),ROW($A178))),"")</f>
        <v>321</v>
      </c>
      <c r="D186" s="3" t="str">
        <f ca="1">IF($C186="","",INDEX(' شيت اخر العام'!$D:$D,MATCH($C186,' شيت اخر العام'!$C:$C,0)))</f>
        <v>1/1</v>
      </c>
      <c r="E186" s="3" t="str">
        <f ca="1">IF($C186="","",INDEX(' شيت اخر العام'!$E:$E,MATCH($C186,' شيت اخر العام'!$C:$C,0)))</f>
        <v>انثى</v>
      </c>
      <c r="F186" s="3" t="str">
        <f ca="1">IF($C186="","",INDEX(' شيت اخر العام'!$F:$F,MATCH($C186,' شيت اخر العام'!$C:$C,0)))</f>
        <v>مسلم</v>
      </c>
      <c r="G186" s="9"/>
      <c r="H186" s="3" t="str">
        <f ca="1">IF($C186="","",INDEX(' شيت اخر العام'!$H:$H,MATCH($C186,' شيت اخر العام'!$C:$C,0)))</f>
        <v xml:space="preserve">منقول </v>
      </c>
      <c r="I186" s="3">
        <f ca="1">IF($C186="","",INDEX(OFFSET(' شيت اخر العام'!$H:$H,,MATCH($D$2,' شيت اخر العام'!$I$7:$Z$7,0)),MATCH($C186,' شيت اخر العام'!$C:$C,0)))</f>
        <v>60</v>
      </c>
      <c r="J186" s="16"/>
    </row>
    <row r="187" spans="1:10" ht="21" customHeight="1">
      <c r="A187" s="17">
        <f ca="1">IF($C187="","",MAX($A$8:$A186)+1)</f>
        <v>179</v>
      </c>
      <c r="B187" s="3" t="str">
        <f ca="1">IF($C187="","",INDEX(' شيت اخر العام'!$B:$B,MATCH($C187,' شيت اخر العام'!$C:$C,0)))</f>
        <v>sp223</v>
      </c>
      <c r="C187" s="3">
        <f t="array" aca="1" ref="C187" ca="1">IFERROR(INDEX(Seats,SMALL(IF(IF($D$5="أقل",Matiere/60&lt;65%,Matiere/60&gt;=65%),ROW(INDIRECT("1:"&amp;ROWS(Seats)))),ROW($A179))),"")</f>
        <v>322</v>
      </c>
      <c r="D187" s="3" t="str">
        <f ca="1">IF($C187="","",INDEX(' شيت اخر العام'!$D:$D,MATCH($C187,' شيت اخر العام'!$C:$C,0)))</f>
        <v>1/1</v>
      </c>
      <c r="E187" s="3" t="str">
        <f ca="1">IF($C187="","",INDEX(' شيت اخر العام'!$E:$E,MATCH($C187,' شيت اخر العام'!$C:$C,0)))</f>
        <v>انثى</v>
      </c>
      <c r="F187" s="3" t="str">
        <f ca="1">IF($C187="","",INDEX(' شيت اخر العام'!$F:$F,MATCH($C187,' شيت اخر العام'!$C:$C,0)))</f>
        <v>مسلم</v>
      </c>
      <c r="G187" s="9"/>
      <c r="H187" s="3" t="str">
        <f ca="1">IF($C187="","",INDEX(' شيت اخر العام'!$H:$H,MATCH($C187,' شيت اخر العام'!$C:$C,0)))</f>
        <v xml:space="preserve">منقول </v>
      </c>
      <c r="I187" s="3">
        <f ca="1">IF($C187="","",INDEX(OFFSET(' شيت اخر العام'!$H:$H,,MATCH($D$2,' شيت اخر العام'!$I$7:$Z$7,0)),MATCH($C187,' شيت اخر العام'!$C:$C,0)))</f>
        <v>60</v>
      </c>
      <c r="J187" s="16"/>
    </row>
    <row r="188" spans="1:10" ht="21" customHeight="1">
      <c r="A188" s="17">
        <f ca="1">IF($C188="","",MAX($A$8:$A187)+1)</f>
        <v>180</v>
      </c>
      <c r="B188" s="3" t="str">
        <f ca="1">IF($C188="","",INDEX(' شيت اخر العام'!$B:$B,MATCH($C188,' شيت اخر العام'!$C:$C,0)))</f>
        <v>sp224</v>
      </c>
      <c r="C188" s="3">
        <f t="array" aca="1" ref="C188" ca="1">IFERROR(INDEX(Seats,SMALL(IF(IF($D$5="أقل",Matiere/60&lt;65%,Matiere/60&gt;=65%),ROW(INDIRECT("1:"&amp;ROWS(Seats)))),ROW($A180))),"")</f>
        <v>323</v>
      </c>
      <c r="D188" s="3" t="str">
        <f ca="1">IF($C188="","",INDEX(' شيت اخر العام'!$D:$D,MATCH($C188,' شيت اخر العام'!$C:$C,0)))</f>
        <v>1/1</v>
      </c>
      <c r="E188" s="3" t="str">
        <f ca="1">IF($C188="","",INDEX(' شيت اخر العام'!$E:$E,MATCH($C188,' شيت اخر العام'!$C:$C,0)))</f>
        <v>انثى</v>
      </c>
      <c r="F188" s="3" t="str">
        <f ca="1">IF($C188="","",INDEX(' شيت اخر العام'!$F:$F,MATCH($C188,' شيت اخر العام'!$C:$C,0)))</f>
        <v>مسلم</v>
      </c>
      <c r="G188" s="9"/>
      <c r="H188" s="3" t="str">
        <f ca="1">IF($C188="","",INDEX(' شيت اخر العام'!$H:$H,MATCH($C188,' شيت اخر العام'!$C:$C,0)))</f>
        <v xml:space="preserve">منقول </v>
      </c>
      <c r="I188" s="3">
        <f ca="1">IF($C188="","",INDEX(OFFSET(' شيت اخر العام'!$H:$H,,MATCH($D$2,' شيت اخر العام'!$I$7:$Z$7,0)),MATCH($C188,' شيت اخر العام'!$C:$C,0)))</f>
        <v>60</v>
      </c>
      <c r="J188" s="16"/>
    </row>
    <row r="189" spans="1:10" ht="21" customHeight="1">
      <c r="A189" s="17">
        <f ca="1">IF($C189="","",MAX($A$8:$A188)+1)</f>
        <v>181</v>
      </c>
      <c r="B189" s="3" t="str">
        <f ca="1">IF($C189="","",INDEX(' شيت اخر العام'!$B:$B,MATCH($C189,' شيت اخر العام'!$C:$C,0)))</f>
        <v>sp226</v>
      </c>
      <c r="C189" s="3">
        <f t="array" aca="1" ref="C189" ca="1">IFERROR(INDEX(Seats,SMALL(IF(IF($D$5="أقل",Matiere/60&lt;65%,Matiere/60&gt;=65%),ROW(INDIRECT("1:"&amp;ROWS(Seats)))),ROW($A181))),"")</f>
        <v>325</v>
      </c>
      <c r="D189" s="3" t="str">
        <f ca="1">IF($C189="","",INDEX(' شيت اخر العام'!$D:$D,MATCH($C189,' شيت اخر العام'!$C:$C,0)))</f>
        <v>1/1</v>
      </c>
      <c r="E189" s="3" t="str">
        <f ca="1">IF($C189="","",INDEX(' شيت اخر العام'!$E:$E,MATCH($C189,' شيت اخر العام'!$C:$C,0)))</f>
        <v>انثى</v>
      </c>
      <c r="F189" s="3" t="str">
        <f ca="1">IF($C189="","",INDEX(' شيت اخر العام'!$F:$F,MATCH($C189,' شيت اخر العام'!$C:$C,0)))</f>
        <v>مسلم</v>
      </c>
      <c r="G189" s="9"/>
      <c r="H189" s="3" t="str">
        <f ca="1">IF($C189="","",INDEX(' شيت اخر العام'!$H:$H,MATCH($C189,' شيت اخر العام'!$C:$C,0)))</f>
        <v xml:space="preserve">منقول </v>
      </c>
      <c r="I189" s="3">
        <f ca="1">IF($C189="","",INDEX(OFFSET(' شيت اخر العام'!$H:$H,,MATCH($D$2,' شيت اخر العام'!$I$7:$Z$7,0)),MATCH($C189,' شيت اخر العام'!$C:$C,0)))</f>
        <v>39</v>
      </c>
      <c r="J189" s="16"/>
    </row>
    <row r="190" spans="1:10" ht="21" customHeight="1">
      <c r="A190" s="17">
        <f ca="1">IF($C190="","",MAX($A$8:$A189)+1)</f>
        <v>182</v>
      </c>
      <c r="B190" s="3" t="str">
        <f ca="1">IF($C190="","",INDEX(' شيت اخر العام'!$B:$B,MATCH($C190,' شيت اخر العام'!$C:$C,0)))</f>
        <v>sp227</v>
      </c>
      <c r="C190" s="3">
        <f t="array" aca="1" ref="C190" ca="1">IFERROR(INDEX(Seats,SMALL(IF(IF($D$5="أقل",Matiere/60&lt;65%,Matiere/60&gt;=65%),ROW(INDIRECT("1:"&amp;ROWS(Seats)))),ROW($A182))),"")</f>
        <v>326</v>
      </c>
      <c r="D190" s="3" t="str">
        <f ca="1">IF($C190="","",INDEX(' شيت اخر العام'!$D:$D,MATCH($C190,' شيت اخر العام'!$C:$C,0)))</f>
        <v>1/1</v>
      </c>
      <c r="E190" s="3" t="str">
        <f ca="1">IF($C190="","",INDEX(' شيت اخر العام'!$E:$E,MATCH($C190,' شيت اخر العام'!$C:$C,0)))</f>
        <v>انثى</v>
      </c>
      <c r="F190" s="3" t="str">
        <f ca="1">IF($C190="","",INDEX(' شيت اخر العام'!$F:$F,MATCH($C190,' شيت اخر العام'!$C:$C,0)))</f>
        <v>مسلم</v>
      </c>
      <c r="G190" s="9"/>
      <c r="H190" s="3" t="str">
        <f ca="1">IF($C190="","",INDEX(' شيت اخر العام'!$H:$H,MATCH($C190,' شيت اخر العام'!$C:$C,0)))</f>
        <v xml:space="preserve">منقول </v>
      </c>
      <c r="I190" s="3">
        <f ca="1">IF($C190="","",INDEX(OFFSET(' شيت اخر العام'!$H:$H,,MATCH($D$2,' شيت اخر العام'!$I$7:$Z$7,0)),MATCH($C190,' شيت اخر العام'!$C:$C,0)))</f>
        <v>60</v>
      </c>
      <c r="J190" s="16"/>
    </row>
    <row r="191" spans="1:10" ht="21" customHeight="1">
      <c r="A191" s="17">
        <f ca="1">IF($C191="","",MAX($A$8:$A190)+1)</f>
        <v>183</v>
      </c>
      <c r="B191" s="3" t="str">
        <f ca="1">IF($C191="","",INDEX(' شيت اخر العام'!$B:$B,MATCH($C191,' شيت اخر العام'!$C:$C,0)))</f>
        <v>sp228</v>
      </c>
      <c r="C191" s="3">
        <f t="array" aca="1" ref="C191" ca="1">IFERROR(INDEX(Seats,SMALL(IF(IF($D$5="أقل",Matiere/60&lt;65%,Matiere/60&gt;=65%),ROW(INDIRECT("1:"&amp;ROWS(Seats)))),ROW($A183))),"")</f>
        <v>327</v>
      </c>
      <c r="D191" s="3" t="str">
        <f ca="1">IF($C191="","",INDEX(' شيت اخر العام'!$D:$D,MATCH($C191,' شيت اخر العام'!$C:$C,0)))</f>
        <v>1/1</v>
      </c>
      <c r="E191" s="3" t="str">
        <f ca="1">IF($C191="","",INDEX(' شيت اخر العام'!$E:$E,MATCH($C191,' شيت اخر العام'!$C:$C,0)))</f>
        <v>انثى</v>
      </c>
      <c r="F191" s="3" t="str">
        <f ca="1">IF($C191="","",INDEX(' شيت اخر العام'!$F:$F,MATCH($C191,' شيت اخر العام'!$C:$C,0)))</f>
        <v>مسلم</v>
      </c>
      <c r="G191" s="9"/>
      <c r="H191" s="3" t="str">
        <f ca="1">IF($C191="","",INDEX(' شيت اخر العام'!$H:$H,MATCH($C191,' شيت اخر العام'!$C:$C,0)))</f>
        <v xml:space="preserve">منقول </v>
      </c>
      <c r="I191" s="3">
        <f ca="1">IF($C191="","",INDEX(OFFSET(' شيت اخر العام'!$H:$H,,MATCH($D$2,' شيت اخر العام'!$I$7:$Z$7,0)),MATCH($C191,' شيت اخر العام'!$C:$C,0)))</f>
        <v>60</v>
      </c>
      <c r="J191" s="16"/>
    </row>
    <row r="192" spans="1:10" ht="21" customHeight="1">
      <c r="A192" s="17">
        <f ca="1">IF($C192="","",MAX($A$8:$A191)+1)</f>
        <v>184</v>
      </c>
      <c r="B192" s="3" t="str">
        <f ca="1">IF($C192="","",INDEX(' شيت اخر العام'!$B:$B,MATCH($C192,' شيت اخر العام'!$C:$C,0)))</f>
        <v>sp229</v>
      </c>
      <c r="C192" s="3">
        <f t="array" aca="1" ref="C192" ca="1">IFERROR(INDEX(Seats,SMALL(IF(IF($D$5="أقل",Matiere/60&lt;65%,Matiere/60&gt;=65%),ROW(INDIRECT("1:"&amp;ROWS(Seats)))),ROW($A184))),"")</f>
        <v>328</v>
      </c>
      <c r="D192" s="3" t="str">
        <f ca="1">IF($C192="","",INDEX(' شيت اخر العام'!$D:$D,MATCH($C192,' شيت اخر العام'!$C:$C,0)))</f>
        <v>1/1</v>
      </c>
      <c r="E192" s="3" t="str">
        <f ca="1">IF($C192="","",INDEX(' شيت اخر العام'!$E:$E,MATCH($C192,' شيت اخر العام'!$C:$C,0)))</f>
        <v>انثى</v>
      </c>
      <c r="F192" s="3" t="str">
        <f ca="1">IF($C192="","",INDEX(' شيت اخر العام'!$F:$F,MATCH($C192,' شيت اخر العام'!$C:$C,0)))</f>
        <v>مسلم</v>
      </c>
      <c r="G192" s="9"/>
      <c r="H192" s="3" t="str">
        <f ca="1">IF($C192="","",INDEX(' شيت اخر العام'!$H:$H,MATCH($C192,' شيت اخر العام'!$C:$C,0)))</f>
        <v xml:space="preserve">منقول </v>
      </c>
      <c r="I192" s="3">
        <f ca="1">IF($C192="","",INDEX(OFFSET(' شيت اخر العام'!$H:$H,,MATCH($D$2,' شيت اخر العام'!$I$7:$Z$7,0)),MATCH($C192,' شيت اخر العام'!$C:$C,0)))</f>
        <v>60</v>
      </c>
      <c r="J192" s="16"/>
    </row>
    <row r="193" spans="1:10" ht="21" customHeight="1">
      <c r="A193" s="17">
        <f ca="1">IF($C193="","",MAX($A$8:$A192)+1)</f>
        <v>185</v>
      </c>
      <c r="B193" s="3" t="str">
        <f ca="1">IF($C193="","",INDEX(' شيت اخر العام'!$B:$B,MATCH($C193,' شيت اخر العام'!$C:$C,0)))</f>
        <v>sp231</v>
      </c>
      <c r="C193" s="3">
        <f t="array" aca="1" ref="C193" ca="1">IFERROR(INDEX(Seats,SMALL(IF(IF($D$5="أقل",Matiere/60&lt;65%,Matiere/60&gt;=65%),ROW(INDIRECT("1:"&amp;ROWS(Seats)))),ROW($A185))),"")</f>
        <v>330</v>
      </c>
      <c r="D193" s="3" t="str">
        <f ca="1">IF($C193="","",INDEX(' شيت اخر العام'!$D:$D,MATCH($C193,' شيت اخر العام'!$C:$C,0)))</f>
        <v>1/1</v>
      </c>
      <c r="E193" s="3" t="str">
        <f ca="1">IF($C193="","",INDEX(' شيت اخر العام'!$E:$E,MATCH($C193,' شيت اخر العام'!$C:$C,0)))</f>
        <v>انثى</v>
      </c>
      <c r="F193" s="3" t="str">
        <f ca="1">IF($C193="","",INDEX(' شيت اخر العام'!$F:$F,MATCH($C193,' شيت اخر العام'!$C:$C,0)))</f>
        <v>مسلم</v>
      </c>
      <c r="G193" s="9"/>
      <c r="H193" s="3" t="str">
        <f ca="1">IF($C193="","",INDEX(' شيت اخر العام'!$H:$H,MATCH($C193,' شيت اخر العام'!$C:$C,0)))</f>
        <v xml:space="preserve">منقول </v>
      </c>
      <c r="I193" s="3">
        <f ca="1">IF($C193="","",INDEX(OFFSET(' شيت اخر العام'!$H:$H,,MATCH($D$2,' شيت اخر العام'!$I$7:$Z$7,0)),MATCH($C193,' شيت اخر العام'!$C:$C,0)))</f>
        <v>39</v>
      </c>
      <c r="J193" s="16"/>
    </row>
    <row r="194" spans="1:10" ht="21" customHeight="1">
      <c r="A194" s="17">
        <f ca="1">IF($C194="","",MAX($A$8:$A193)+1)</f>
        <v>186</v>
      </c>
      <c r="B194" s="3" t="str">
        <f ca="1">IF($C194="","",INDEX(' شيت اخر العام'!$B:$B,MATCH($C194,' شيت اخر العام'!$C:$C,0)))</f>
        <v>sp232</v>
      </c>
      <c r="C194" s="3">
        <f t="array" aca="1" ref="C194" ca="1">IFERROR(INDEX(Seats,SMALL(IF(IF($D$5="أقل",Matiere/60&lt;65%,Matiere/60&gt;=65%),ROW(INDIRECT("1:"&amp;ROWS(Seats)))),ROW($A186))),"")</f>
        <v>331</v>
      </c>
      <c r="D194" s="3" t="str">
        <f ca="1">IF($C194="","",INDEX(' شيت اخر العام'!$D:$D,MATCH($C194,' شيت اخر العام'!$C:$C,0)))</f>
        <v>1/1</v>
      </c>
      <c r="E194" s="3" t="str">
        <f ca="1">IF($C194="","",INDEX(' شيت اخر العام'!$E:$E,MATCH($C194,' شيت اخر العام'!$C:$C,0)))</f>
        <v>انثى</v>
      </c>
      <c r="F194" s="3" t="str">
        <f ca="1">IF($C194="","",INDEX(' شيت اخر العام'!$F:$F,MATCH($C194,' شيت اخر العام'!$C:$C,0)))</f>
        <v>مسلم</v>
      </c>
      <c r="G194" s="9"/>
      <c r="H194" s="3" t="str">
        <f ca="1">IF($C194="","",INDEX(' شيت اخر العام'!$H:$H,MATCH($C194,' شيت اخر العام'!$C:$C,0)))</f>
        <v xml:space="preserve">منقول </v>
      </c>
      <c r="I194" s="3">
        <f ca="1">IF($C194="","",INDEX(OFFSET(' شيت اخر العام'!$H:$H,,MATCH($D$2,' شيت اخر العام'!$I$7:$Z$7,0)),MATCH($C194,' شيت اخر العام'!$C:$C,0)))</f>
        <v>60</v>
      </c>
      <c r="J194" s="16"/>
    </row>
    <row r="195" spans="1:10" ht="21" customHeight="1">
      <c r="A195" s="17">
        <f ca="1">IF($C195="","",MAX($A$8:$A194)+1)</f>
        <v>187</v>
      </c>
      <c r="B195" s="3" t="str">
        <f ca="1">IF($C195="","",INDEX(' شيت اخر العام'!$B:$B,MATCH($C195,' شيت اخر العام'!$C:$C,0)))</f>
        <v>sp233</v>
      </c>
      <c r="C195" s="3">
        <f t="array" aca="1" ref="C195" ca="1">IFERROR(INDEX(Seats,SMALL(IF(IF($D$5="أقل",Matiere/60&lt;65%,Matiere/60&gt;=65%),ROW(INDIRECT("1:"&amp;ROWS(Seats)))),ROW($A187))),"")</f>
        <v>332</v>
      </c>
      <c r="D195" s="3" t="str">
        <f ca="1">IF($C195="","",INDEX(' شيت اخر العام'!$D:$D,MATCH($C195,' شيت اخر العام'!$C:$C,0)))</f>
        <v>1/1</v>
      </c>
      <c r="E195" s="3" t="str">
        <f ca="1">IF($C195="","",INDEX(' شيت اخر العام'!$E:$E,MATCH($C195,' شيت اخر العام'!$C:$C,0)))</f>
        <v>انثى</v>
      </c>
      <c r="F195" s="3" t="str">
        <f ca="1">IF($C195="","",INDEX(' شيت اخر العام'!$F:$F,MATCH($C195,' شيت اخر العام'!$C:$C,0)))</f>
        <v>مسلم</v>
      </c>
      <c r="G195" s="9"/>
      <c r="H195" s="3" t="str">
        <f ca="1">IF($C195="","",INDEX(' شيت اخر العام'!$H:$H,MATCH($C195,' شيت اخر العام'!$C:$C,0)))</f>
        <v xml:space="preserve">منقول </v>
      </c>
      <c r="I195" s="3">
        <f ca="1">IF($C195="","",INDEX(OFFSET(' شيت اخر العام'!$H:$H,,MATCH($D$2,' شيت اخر العام'!$I$7:$Z$7,0)),MATCH($C195,' شيت اخر العام'!$C:$C,0)))</f>
        <v>60</v>
      </c>
      <c r="J195" s="16"/>
    </row>
    <row r="196" spans="1:10" ht="21" customHeight="1">
      <c r="A196" s="17">
        <f ca="1">IF($C196="","",MAX($A$8:$A195)+1)</f>
        <v>188</v>
      </c>
      <c r="B196" s="3" t="str">
        <f ca="1">IF($C196="","",INDEX(' شيت اخر العام'!$B:$B,MATCH($C196,' شيت اخر العام'!$C:$C,0)))</f>
        <v>sp234</v>
      </c>
      <c r="C196" s="3">
        <f t="array" aca="1" ref="C196" ca="1">IFERROR(INDEX(Seats,SMALL(IF(IF($D$5="أقل",Matiere/60&lt;65%,Matiere/60&gt;=65%),ROW(INDIRECT("1:"&amp;ROWS(Seats)))),ROW($A188))),"")</f>
        <v>333</v>
      </c>
      <c r="D196" s="3" t="str">
        <f ca="1">IF($C196="","",INDEX(' شيت اخر العام'!$D:$D,MATCH($C196,' شيت اخر العام'!$C:$C,0)))</f>
        <v>1/1</v>
      </c>
      <c r="E196" s="3" t="str">
        <f ca="1">IF($C196="","",INDEX(' شيت اخر العام'!$E:$E,MATCH($C196,' شيت اخر العام'!$C:$C,0)))</f>
        <v>انثى</v>
      </c>
      <c r="F196" s="3" t="str">
        <f ca="1">IF($C196="","",INDEX(' شيت اخر العام'!$F:$F,MATCH($C196,' شيت اخر العام'!$C:$C,0)))</f>
        <v>مسلم</v>
      </c>
      <c r="G196" s="9"/>
      <c r="H196" s="3" t="str">
        <f ca="1">IF($C196="","",INDEX(' شيت اخر العام'!$H:$H,MATCH($C196,' شيت اخر العام'!$C:$C,0)))</f>
        <v xml:space="preserve">منقول </v>
      </c>
      <c r="I196" s="3">
        <f ca="1">IF($C196="","",INDEX(OFFSET(' شيت اخر العام'!$H:$H,,MATCH($D$2,' شيت اخر العام'!$I$7:$Z$7,0)),MATCH($C196,' شيت اخر العام'!$C:$C,0)))</f>
        <v>60</v>
      </c>
      <c r="J196" s="16"/>
    </row>
    <row r="197" spans="1:10" ht="21" customHeight="1">
      <c r="A197" s="17">
        <f ca="1">IF($C197="","",MAX($A$8:$A196)+1)</f>
        <v>189</v>
      </c>
      <c r="B197" s="3" t="str">
        <f ca="1">IF($C197="","",INDEX(' شيت اخر العام'!$B:$B,MATCH($C197,' شيت اخر العام'!$C:$C,0)))</f>
        <v>sp236</v>
      </c>
      <c r="C197" s="3">
        <f t="array" aca="1" ref="C197" ca="1">IFERROR(INDEX(Seats,SMALL(IF(IF($D$5="أقل",Matiere/60&lt;65%,Matiere/60&gt;=65%),ROW(INDIRECT("1:"&amp;ROWS(Seats)))),ROW($A189))),"")</f>
        <v>335</v>
      </c>
      <c r="D197" s="3" t="str">
        <f ca="1">IF($C197="","",INDEX(' شيت اخر العام'!$D:$D,MATCH($C197,' شيت اخر العام'!$C:$C,0)))</f>
        <v>1/1</v>
      </c>
      <c r="E197" s="3" t="str">
        <f ca="1">IF($C197="","",INDEX(' شيت اخر العام'!$E:$E,MATCH($C197,' شيت اخر العام'!$C:$C,0)))</f>
        <v>انثى</v>
      </c>
      <c r="F197" s="3" t="str">
        <f ca="1">IF($C197="","",INDEX(' شيت اخر العام'!$F:$F,MATCH($C197,' شيت اخر العام'!$C:$C,0)))</f>
        <v>مسلم</v>
      </c>
      <c r="G197" s="9"/>
      <c r="H197" s="3" t="str">
        <f ca="1">IF($C197="","",INDEX(' شيت اخر العام'!$H:$H,MATCH($C197,' شيت اخر العام'!$C:$C,0)))</f>
        <v xml:space="preserve">منقول </v>
      </c>
      <c r="I197" s="3">
        <f ca="1">IF($C197="","",INDEX(OFFSET(' شيت اخر العام'!$H:$H,,MATCH($D$2,' شيت اخر العام'!$I$7:$Z$7,0)),MATCH($C197,' شيت اخر العام'!$C:$C,0)))</f>
        <v>39</v>
      </c>
      <c r="J197" s="16"/>
    </row>
    <row r="198" spans="1:10" ht="21" customHeight="1">
      <c r="A198" s="17">
        <f ca="1">IF($C198="","",MAX($A$8:$A197)+1)</f>
        <v>190</v>
      </c>
      <c r="B198" s="3" t="str">
        <f ca="1">IF($C198="","",INDEX(' شيت اخر العام'!$B:$B,MATCH($C198,' شيت اخر العام'!$C:$C,0)))</f>
        <v>sp237</v>
      </c>
      <c r="C198" s="3">
        <f t="array" aca="1" ref="C198" ca="1">IFERROR(INDEX(Seats,SMALL(IF(IF($D$5="أقل",Matiere/60&lt;65%,Matiere/60&gt;=65%),ROW(INDIRECT("1:"&amp;ROWS(Seats)))),ROW($A190))),"")</f>
        <v>336</v>
      </c>
      <c r="D198" s="3" t="str">
        <f ca="1">IF($C198="","",INDEX(' شيت اخر العام'!$D:$D,MATCH($C198,' شيت اخر العام'!$C:$C,0)))</f>
        <v>1/1</v>
      </c>
      <c r="E198" s="3" t="str">
        <f ca="1">IF($C198="","",INDEX(' شيت اخر العام'!$E:$E,MATCH($C198,' شيت اخر العام'!$C:$C,0)))</f>
        <v>انثى</v>
      </c>
      <c r="F198" s="3" t="str">
        <f ca="1">IF($C198="","",INDEX(' شيت اخر العام'!$F:$F,MATCH($C198,' شيت اخر العام'!$C:$C,0)))</f>
        <v>مسلم</v>
      </c>
      <c r="G198" s="9"/>
      <c r="H198" s="3" t="str">
        <f ca="1">IF($C198="","",INDEX(' شيت اخر العام'!$H:$H,MATCH($C198,' شيت اخر العام'!$C:$C,0)))</f>
        <v xml:space="preserve">منقول </v>
      </c>
      <c r="I198" s="3">
        <f ca="1">IF($C198="","",INDEX(OFFSET(' شيت اخر العام'!$H:$H,,MATCH($D$2,' شيت اخر العام'!$I$7:$Z$7,0)),MATCH($C198,' شيت اخر العام'!$C:$C,0)))</f>
        <v>60</v>
      </c>
      <c r="J198" s="16"/>
    </row>
    <row r="199" spans="1:10" ht="21" customHeight="1">
      <c r="A199" s="17">
        <f ca="1">IF($C199="","",MAX($A$8:$A198)+1)</f>
        <v>191</v>
      </c>
      <c r="B199" s="3" t="str">
        <f ca="1">IF($C199="","",INDEX(' شيت اخر العام'!$B:$B,MATCH($C199,' شيت اخر العام'!$C:$C,0)))</f>
        <v>sp238</v>
      </c>
      <c r="C199" s="3">
        <f t="array" aca="1" ref="C199" ca="1">IFERROR(INDEX(Seats,SMALL(IF(IF($D$5="أقل",Matiere/60&lt;65%,Matiere/60&gt;=65%),ROW(INDIRECT("1:"&amp;ROWS(Seats)))),ROW($A191))),"")</f>
        <v>337</v>
      </c>
      <c r="D199" s="3" t="str">
        <f ca="1">IF($C199="","",INDEX(' شيت اخر العام'!$D:$D,MATCH($C199,' شيت اخر العام'!$C:$C,0)))</f>
        <v>1/1</v>
      </c>
      <c r="E199" s="3" t="str">
        <f ca="1">IF($C199="","",INDEX(' شيت اخر العام'!$E:$E,MATCH($C199,' شيت اخر العام'!$C:$C,0)))</f>
        <v>انثى</v>
      </c>
      <c r="F199" s="3" t="str">
        <f ca="1">IF($C199="","",INDEX(' شيت اخر العام'!$F:$F,MATCH($C199,' شيت اخر العام'!$C:$C,0)))</f>
        <v>مسلم</v>
      </c>
      <c r="G199" s="9"/>
      <c r="H199" s="3" t="str">
        <f ca="1">IF($C199="","",INDEX(' شيت اخر العام'!$H:$H,MATCH($C199,' شيت اخر العام'!$C:$C,0)))</f>
        <v xml:space="preserve">منقول </v>
      </c>
      <c r="I199" s="3">
        <f ca="1">IF($C199="","",INDEX(OFFSET(' شيت اخر العام'!$H:$H,,MATCH($D$2,' شيت اخر العام'!$I$7:$Z$7,0)),MATCH($C199,' شيت اخر العام'!$C:$C,0)))</f>
        <v>60</v>
      </c>
      <c r="J199" s="16"/>
    </row>
    <row r="200" spans="1:10" ht="21" customHeight="1">
      <c r="A200" s="17">
        <f ca="1">IF($C200="","",MAX($A$8:$A199)+1)</f>
        <v>192</v>
      </c>
      <c r="B200" s="3" t="str">
        <f ca="1">IF($C200="","",INDEX(' شيت اخر العام'!$B:$B,MATCH($C200,' شيت اخر العام'!$C:$C,0)))</f>
        <v>sp239</v>
      </c>
      <c r="C200" s="3">
        <f t="array" aca="1" ref="C200" ca="1">IFERROR(INDEX(Seats,SMALL(IF(IF($D$5="أقل",Matiere/60&lt;65%,Matiere/60&gt;=65%),ROW(INDIRECT("1:"&amp;ROWS(Seats)))),ROW($A192))),"")</f>
        <v>338</v>
      </c>
      <c r="D200" s="3" t="str">
        <f ca="1">IF($C200="","",INDEX(' شيت اخر العام'!$D:$D,MATCH($C200,' شيت اخر العام'!$C:$C,0)))</f>
        <v>1/1</v>
      </c>
      <c r="E200" s="3" t="str">
        <f ca="1">IF($C200="","",INDEX(' شيت اخر العام'!$E:$E,MATCH($C200,' شيت اخر العام'!$C:$C,0)))</f>
        <v>انثى</v>
      </c>
      <c r="F200" s="3" t="str">
        <f ca="1">IF($C200="","",INDEX(' شيت اخر العام'!$F:$F,MATCH($C200,' شيت اخر العام'!$C:$C,0)))</f>
        <v>مسلم</v>
      </c>
      <c r="G200" s="9"/>
      <c r="H200" s="3" t="str">
        <f ca="1">IF($C200="","",INDEX(' شيت اخر العام'!$H:$H,MATCH($C200,' شيت اخر العام'!$C:$C,0)))</f>
        <v xml:space="preserve">منقول </v>
      </c>
      <c r="I200" s="3">
        <f ca="1">IF($C200="","",INDEX(OFFSET(' شيت اخر العام'!$H:$H,,MATCH($D$2,' شيت اخر العام'!$I$7:$Z$7,0)),MATCH($C200,' شيت اخر العام'!$C:$C,0)))</f>
        <v>60</v>
      </c>
      <c r="J200" s="16"/>
    </row>
    <row r="201" spans="1:10" ht="21" customHeight="1">
      <c r="A201" s="17">
        <f ca="1">IF($C201="","",MAX($A$8:$A200)+1)</f>
        <v>193</v>
      </c>
      <c r="B201" s="3" t="str">
        <f ca="1">IF($C201="","",INDEX(' شيت اخر العام'!$B:$B,MATCH($C201,' شيت اخر العام'!$C:$C,0)))</f>
        <v>sp241</v>
      </c>
      <c r="C201" s="3">
        <f t="array" aca="1" ref="C201" ca="1">IFERROR(INDEX(Seats,SMALL(IF(IF($D$5="أقل",Matiere/60&lt;65%,Matiere/60&gt;=65%),ROW(INDIRECT("1:"&amp;ROWS(Seats)))),ROW($A193))),"")</f>
        <v>340</v>
      </c>
      <c r="D201" s="3" t="str">
        <f ca="1">IF($C201="","",INDEX(' شيت اخر العام'!$D:$D,MATCH($C201,' شيت اخر العام'!$C:$C,0)))</f>
        <v>1/1</v>
      </c>
      <c r="E201" s="3" t="str">
        <f ca="1">IF($C201="","",INDEX(' شيت اخر العام'!$E:$E,MATCH($C201,' شيت اخر العام'!$C:$C,0)))</f>
        <v>انثى</v>
      </c>
      <c r="F201" s="3" t="str">
        <f ca="1">IF($C201="","",INDEX(' شيت اخر العام'!$F:$F,MATCH($C201,' شيت اخر العام'!$C:$C,0)))</f>
        <v>مسلم</v>
      </c>
      <c r="G201" s="9"/>
      <c r="H201" s="3" t="str">
        <f ca="1">IF($C201="","",INDEX(' شيت اخر العام'!$H:$H,MATCH($C201,' شيت اخر العام'!$C:$C,0)))</f>
        <v xml:space="preserve">منقول </v>
      </c>
      <c r="I201" s="3">
        <f ca="1">IF($C201="","",INDEX(OFFSET(' شيت اخر العام'!$H:$H,,MATCH($D$2,' شيت اخر العام'!$I$7:$Z$7,0)),MATCH($C201,' شيت اخر العام'!$C:$C,0)))</f>
        <v>39</v>
      </c>
      <c r="J201" s="16"/>
    </row>
    <row r="202" spans="1:10" ht="21" customHeight="1">
      <c r="A202" s="17">
        <f ca="1">IF($C202="","",MAX($A$8:$A201)+1)</f>
        <v>194</v>
      </c>
      <c r="B202" s="3" t="str">
        <f ca="1">IF($C202="","",INDEX(' شيت اخر العام'!$B:$B,MATCH($C202,' شيت اخر العام'!$C:$C,0)))</f>
        <v>sp242</v>
      </c>
      <c r="C202" s="3">
        <f t="array" aca="1" ref="C202" ca="1">IFERROR(INDEX(Seats,SMALL(IF(IF($D$5="أقل",Matiere/60&lt;65%,Matiere/60&gt;=65%),ROW(INDIRECT("1:"&amp;ROWS(Seats)))),ROW($A194))),"")</f>
        <v>341</v>
      </c>
      <c r="D202" s="3" t="str">
        <f ca="1">IF($C202="","",INDEX(' شيت اخر العام'!$D:$D,MATCH($C202,' شيت اخر العام'!$C:$C,0)))</f>
        <v>1/1</v>
      </c>
      <c r="E202" s="3" t="str">
        <f ca="1">IF($C202="","",INDEX(' شيت اخر العام'!$E:$E,MATCH($C202,' شيت اخر العام'!$C:$C,0)))</f>
        <v>انثى</v>
      </c>
      <c r="F202" s="3" t="str">
        <f ca="1">IF($C202="","",INDEX(' شيت اخر العام'!$F:$F,MATCH($C202,' شيت اخر العام'!$C:$C,0)))</f>
        <v>مسلم</v>
      </c>
      <c r="G202" s="9"/>
      <c r="H202" s="3" t="str">
        <f ca="1">IF($C202="","",INDEX(' شيت اخر العام'!$H:$H,MATCH($C202,' شيت اخر العام'!$C:$C,0)))</f>
        <v xml:space="preserve">منقول </v>
      </c>
      <c r="I202" s="3">
        <f ca="1">IF($C202="","",INDEX(OFFSET(' شيت اخر العام'!$H:$H,,MATCH($D$2,' شيت اخر العام'!$I$7:$Z$7,0)),MATCH($C202,' شيت اخر العام'!$C:$C,0)))</f>
        <v>60</v>
      </c>
      <c r="J202" s="16"/>
    </row>
    <row r="203" spans="1:10" ht="21" customHeight="1">
      <c r="A203" s="17">
        <f ca="1">IF($C203="","",MAX($A$8:$A202)+1)</f>
        <v>195</v>
      </c>
      <c r="B203" s="3" t="str">
        <f ca="1">IF($C203="","",INDEX(' شيت اخر العام'!$B:$B,MATCH($C203,' شيت اخر العام'!$C:$C,0)))</f>
        <v>sp243</v>
      </c>
      <c r="C203" s="3">
        <f t="array" aca="1" ref="C203" ca="1">IFERROR(INDEX(Seats,SMALL(IF(IF($D$5="أقل",Matiere/60&lt;65%,Matiere/60&gt;=65%),ROW(INDIRECT("1:"&amp;ROWS(Seats)))),ROW($A195))),"")</f>
        <v>342</v>
      </c>
      <c r="D203" s="3" t="str">
        <f ca="1">IF($C203="","",INDEX(' شيت اخر العام'!$D:$D,MATCH($C203,' شيت اخر العام'!$C:$C,0)))</f>
        <v>1/1</v>
      </c>
      <c r="E203" s="3" t="str">
        <f ca="1">IF($C203="","",INDEX(' شيت اخر العام'!$E:$E,MATCH($C203,' شيت اخر العام'!$C:$C,0)))</f>
        <v>انثى</v>
      </c>
      <c r="F203" s="3" t="str">
        <f ca="1">IF($C203="","",INDEX(' شيت اخر العام'!$F:$F,MATCH($C203,' شيت اخر العام'!$C:$C,0)))</f>
        <v>مسلم</v>
      </c>
      <c r="G203" s="9"/>
      <c r="H203" s="3" t="str">
        <f ca="1">IF($C203="","",INDEX(' شيت اخر العام'!$H:$H,MATCH($C203,' شيت اخر العام'!$C:$C,0)))</f>
        <v xml:space="preserve">منقول </v>
      </c>
      <c r="I203" s="3">
        <f ca="1">IF($C203="","",INDEX(OFFSET(' شيت اخر العام'!$H:$H,,MATCH($D$2,' شيت اخر العام'!$I$7:$Z$7,0)),MATCH($C203,' شيت اخر العام'!$C:$C,0)))</f>
        <v>60</v>
      </c>
      <c r="J203" s="16"/>
    </row>
    <row r="204" spans="1:10" ht="21" customHeight="1">
      <c r="A204" s="17">
        <f ca="1">IF($C204="","",MAX($A$8:$A203)+1)</f>
        <v>196</v>
      </c>
      <c r="B204" s="3" t="str">
        <f ca="1">IF($C204="","",INDEX(' شيت اخر العام'!$B:$B,MATCH($C204,' شيت اخر العام'!$C:$C,0)))</f>
        <v>sp244</v>
      </c>
      <c r="C204" s="3">
        <f t="array" aca="1" ref="C204" ca="1">IFERROR(INDEX(Seats,SMALL(IF(IF($D$5="أقل",Matiere/60&lt;65%,Matiere/60&gt;=65%),ROW(INDIRECT("1:"&amp;ROWS(Seats)))),ROW($A196))),"")</f>
        <v>343</v>
      </c>
      <c r="D204" s="3" t="str">
        <f ca="1">IF($C204="","",INDEX(' شيت اخر العام'!$D:$D,MATCH($C204,' شيت اخر العام'!$C:$C,0)))</f>
        <v>1/1</v>
      </c>
      <c r="E204" s="3" t="str">
        <f ca="1">IF($C204="","",INDEX(' شيت اخر العام'!$E:$E,MATCH($C204,' شيت اخر العام'!$C:$C,0)))</f>
        <v>انثى</v>
      </c>
      <c r="F204" s="3" t="str">
        <f ca="1">IF($C204="","",INDEX(' شيت اخر العام'!$F:$F,MATCH($C204,' شيت اخر العام'!$C:$C,0)))</f>
        <v>مسلم</v>
      </c>
      <c r="G204" s="9"/>
      <c r="H204" s="3" t="str">
        <f ca="1">IF($C204="","",INDEX(' شيت اخر العام'!$H:$H,MATCH($C204,' شيت اخر العام'!$C:$C,0)))</f>
        <v xml:space="preserve">منقول </v>
      </c>
      <c r="I204" s="3">
        <f ca="1">IF($C204="","",INDEX(OFFSET(' شيت اخر العام'!$H:$H,,MATCH($D$2,' شيت اخر العام'!$I$7:$Z$7,0)),MATCH($C204,' شيت اخر العام'!$C:$C,0)))</f>
        <v>60</v>
      </c>
      <c r="J204" s="16"/>
    </row>
    <row r="205" spans="1:10" ht="21" customHeight="1">
      <c r="A205" s="17">
        <f ca="1">IF($C205="","",MAX($A$8:$A204)+1)</f>
        <v>197</v>
      </c>
      <c r="B205" s="3" t="str">
        <f ca="1">IF($C205="","",INDEX(' شيت اخر العام'!$B:$B,MATCH($C205,' شيت اخر العام'!$C:$C,0)))</f>
        <v>sp246</v>
      </c>
      <c r="C205" s="3">
        <f t="array" aca="1" ref="C205" ca="1">IFERROR(INDEX(Seats,SMALL(IF(IF($D$5="أقل",Matiere/60&lt;65%,Matiere/60&gt;=65%),ROW(INDIRECT("1:"&amp;ROWS(Seats)))),ROW($A197))),"")</f>
        <v>345</v>
      </c>
      <c r="D205" s="3" t="str">
        <f ca="1">IF($C205="","",INDEX(' شيت اخر العام'!$D:$D,MATCH($C205,' شيت اخر العام'!$C:$C,0)))</f>
        <v>1/1</v>
      </c>
      <c r="E205" s="3" t="str">
        <f ca="1">IF($C205="","",INDEX(' شيت اخر العام'!$E:$E,MATCH($C205,' شيت اخر العام'!$C:$C,0)))</f>
        <v>انثى</v>
      </c>
      <c r="F205" s="3" t="str">
        <f ca="1">IF($C205="","",INDEX(' شيت اخر العام'!$F:$F,MATCH($C205,' شيت اخر العام'!$C:$C,0)))</f>
        <v>مسلم</v>
      </c>
      <c r="G205" s="9"/>
      <c r="H205" s="3" t="str">
        <f ca="1">IF($C205="","",INDEX(' شيت اخر العام'!$H:$H,MATCH($C205,' شيت اخر العام'!$C:$C,0)))</f>
        <v xml:space="preserve">منقول </v>
      </c>
      <c r="I205" s="3">
        <f ca="1">IF($C205="","",INDEX(OFFSET(' شيت اخر العام'!$H:$H,,MATCH($D$2,' شيت اخر العام'!$I$7:$Z$7,0)),MATCH($C205,' شيت اخر العام'!$C:$C,0)))</f>
        <v>39</v>
      </c>
      <c r="J205" s="16"/>
    </row>
    <row r="206" spans="1:10" ht="21" customHeight="1">
      <c r="A206" s="17">
        <f ca="1">IF($C206="","",MAX($A$8:$A205)+1)</f>
        <v>198</v>
      </c>
      <c r="B206" s="3" t="str">
        <f ca="1">IF($C206="","",INDEX(' شيت اخر العام'!$B:$B,MATCH($C206,' شيت اخر العام'!$C:$C,0)))</f>
        <v>sp247</v>
      </c>
      <c r="C206" s="3">
        <f t="array" aca="1" ref="C206" ca="1">IFERROR(INDEX(Seats,SMALL(IF(IF($D$5="أقل",Matiere/60&lt;65%,Matiere/60&gt;=65%),ROW(INDIRECT("1:"&amp;ROWS(Seats)))),ROW($A198))),"")</f>
        <v>346</v>
      </c>
      <c r="D206" s="3" t="str">
        <f ca="1">IF($C206="","",INDEX(' شيت اخر العام'!$D:$D,MATCH($C206,' شيت اخر العام'!$C:$C,0)))</f>
        <v>1/1</v>
      </c>
      <c r="E206" s="3" t="str">
        <f ca="1">IF($C206="","",INDEX(' شيت اخر العام'!$E:$E,MATCH($C206,' شيت اخر العام'!$C:$C,0)))</f>
        <v>انثى</v>
      </c>
      <c r="F206" s="3" t="str">
        <f ca="1">IF($C206="","",INDEX(' شيت اخر العام'!$F:$F,MATCH($C206,' شيت اخر العام'!$C:$C,0)))</f>
        <v>مسلم</v>
      </c>
      <c r="G206" s="9"/>
      <c r="H206" s="3" t="str">
        <f ca="1">IF($C206="","",INDEX(' شيت اخر العام'!$H:$H,MATCH($C206,' شيت اخر العام'!$C:$C,0)))</f>
        <v xml:space="preserve">منقول </v>
      </c>
      <c r="I206" s="3">
        <f ca="1">IF($C206="","",INDEX(OFFSET(' شيت اخر العام'!$H:$H,,MATCH($D$2,' شيت اخر العام'!$I$7:$Z$7,0)),MATCH($C206,' شيت اخر العام'!$C:$C,0)))</f>
        <v>60</v>
      </c>
      <c r="J206" s="16"/>
    </row>
    <row r="207" spans="1:10" ht="21" customHeight="1">
      <c r="A207" s="17">
        <f ca="1">IF($C207="","",MAX($A$8:$A206)+1)</f>
        <v>199</v>
      </c>
      <c r="B207" s="3" t="str">
        <f ca="1">IF($C207="","",INDEX(' شيت اخر العام'!$B:$B,MATCH($C207,' شيت اخر العام'!$C:$C,0)))</f>
        <v>sp248</v>
      </c>
      <c r="C207" s="3">
        <f t="array" aca="1" ref="C207" ca="1">IFERROR(INDEX(Seats,SMALL(IF(IF($D$5="أقل",Matiere/60&lt;65%,Matiere/60&gt;=65%),ROW(INDIRECT("1:"&amp;ROWS(Seats)))),ROW($A199))),"")</f>
        <v>347</v>
      </c>
      <c r="D207" s="3" t="str">
        <f ca="1">IF($C207="","",INDEX(' شيت اخر العام'!$D:$D,MATCH($C207,' شيت اخر العام'!$C:$C,0)))</f>
        <v>1/1</v>
      </c>
      <c r="E207" s="3" t="str">
        <f ca="1">IF($C207="","",INDEX(' شيت اخر العام'!$E:$E,MATCH($C207,' شيت اخر العام'!$C:$C,0)))</f>
        <v>انثى</v>
      </c>
      <c r="F207" s="3" t="str">
        <f ca="1">IF($C207="","",INDEX(' شيت اخر العام'!$F:$F,MATCH($C207,' شيت اخر العام'!$C:$C,0)))</f>
        <v>مسلم</v>
      </c>
      <c r="G207" s="9"/>
      <c r="H207" s="3" t="str">
        <f ca="1">IF($C207="","",INDEX(' شيت اخر العام'!$H:$H,MATCH($C207,' شيت اخر العام'!$C:$C,0)))</f>
        <v xml:space="preserve">منقول </v>
      </c>
      <c r="I207" s="3">
        <f ca="1">IF($C207="","",INDEX(OFFSET(' شيت اخر العام'!$H:$H,,MATCH($D$2,' شيت اخر العام'!$I$7:$Z$7,0)),MATCH($C207,' شيت اخر العام'!$C:$C,0)))</f>
        <v>60</v>
      </c>
      <c r="J207" s="16"/>
    </row>
    <row r="208" spans="1:10" ht="21" customHeight="1">
      <c r="A208" s="17">
        <f ca="1">IF($C208="","",MAX($A$8:$A207)+1)</f>
        <v>200</v>
      </c>
      <c r="B208" s="3" t="str">
        <f ca="1">IF($C208="","",INDEX(' شيت اخر العام'!$B:$B,MATCH($C208,' شيت اخر العام'!$C:$C,0)))</f>
        <v>sp249</v>
      </c>
      <c r="C208" s="3">
        <f t="array" aca="1" ref="C208" ca="1">IFERROR(INDEX(Seats,SMALL(IF(IF($D$5="أقل",Matiere/60&lt;65%,Matiere/60&gt;=65%),ROW(INDIRECT("1:"&amp;ROWS(Seats)))),ROW($A200))),"")</f>
        <v>348</v>
      </c>
      <c r="D208" s="3" t="str">
        <f ca="1">IF($C208="","",INDEX(' شيت اخر العام'!$D:$D,MATCH($C208,' شيت اخر العام'!$C:$C,0)))</f>
        <v>1/1</v>
      </c>
      <c r="E208" s="3" t="str">
        <f ca="1">IF($C208="","",INDEX(' شيت اخر العام'!$E:$E,MATCH($C208,' شيت اخر العام'!$C:$C,0)))</f>
        <v>انثى</v>
      </c>
      <c r="F208" s="3" t="str">
        <f ca="1">IF($C208="","",INDEX(' شيت اخر العام'!$F:$F,MATCH($C208,' شيت اخر العام'!$C:$C,0)))</f>
        <v>مسلم</v>
      </c>
      <c r="G208" s="9"/>
      <c r="H208" s="3" t="str">
        <f ca="1">IF($C208="","",INDEX(' شيت اخر العام'!$H:$H,MATCH($C208,' شيت اخر العام'!$C:$C,0)))</f>
        <v xml:space="preserve">منقول </v>
      </c>
      <c r="I208" s="3">
        <f ca="1">IF($C208="","",INDEX(OFFSET(' شيت اخر العام'!$H:$H,,MATCH($D$2,' شيت اخر العام'!$I$7:$Z$7,0)),MATCH($C208,' شيت اخر العام'!$C:$C,0)))</f>
        <v>60</v>
      </c>
      <c r="J208" s="16"/>
    </row>
    <row r="209" spans="1:10" ht="21" customHeight="1">
      <c r="A209" s="17" t="str">
        <f ca="1">IF($C209="","",MAX($A$8:$A208)+1)</f>
        <v/>
      </c>
      <c r="B209" s="3" t="str">
        <f ca="1">IF($C209="","",INDEX(' شيت اخر العام'!$B:$B,MATCH($C209,' شيت اخر العام'!$C:$C,0)))</f>
        <v/>
      </c>
      <c r="C209" s="3" t="str">
        <f t="array" aca="1" ref="C209" ca="1">IFERROR(INDEX(Seats,SMALL(IF(IF($D$5="أقل",Matiere/60&lt;65%,Matiere/60&gt;=65%),ROW(INDIRECT("1:"&amp;ROWS(Seats)))),ROW($A201))),"")</f>
        <v/>
      </c>
      <c r="D209" s="3" t="str">
        <f ca="1">IF($C209="","",INDEX(' شيت اخر العام'!$D:$D,MATCH($C209,' شيت اخر العام'!$C:$C,0)))</f>
        <v/>
      </c>
      <c r="E209" s="3" t="str">
        <f ca="1">IF($C209="","",INDEX(' شيت اخر العام'!$E:$E,MATCH($C209,' شيت اخر العام'!$C:$C,0)))</f>
        <v/>
      </c>
      <c r="F209" s="3" t="str">
        <f ca="1">IF($C209="","",INDEX(' شيت اخر العام'!$F:$F,MATCH($C209,' شيت اخر العام'!$C:$C,0)))</f>
        <v/>
      </c>
      <c r="G209" s="9"/>
      <c r="H209" s="3" t="str">
        <f ca="1">IF($C209="","",INDEX(' شيت اخر العام'!$H:$H,MATCH($C209,' شيت اخر العام'!$C:$C,0)))</f>
        <v/>
      </c>
      <c r="I209" s="3" t="str">
        <f ca="1">IF($C209="","",INDEX(OFFSET(' شيت اخر العام'!$H:$H,,MATCH($D$2,' شيت اخر العام'!$I$7:$Z$7,0)),MATCH($C209,' شيت اخر العام'!$C:$C,0)))</f>
        <v/>
      </c>
      <c r="J209" s="16"/>
    </row>
    <row r="210" spans="1:10" ht="21" customHeight="1">
      <c r="A210" s="17" t="str">
        <f ca="1">IF($C210="","",MAX($A$8:$A209)+1)</f>
        <v/>
      </c>
      <c r="B210" s="3" t="str">
        <f ca="1">IF($C210="","",INDEX(' شيت اخر العام'!$B:$B,MATCH($C210,' شيت اخر العام'!$C:$C,0)))</f>
        <v/>
      </c>
      <c r="C210" s="3" t="str">
        <f t="array" aca="1" ref="C210" ca="1">IFERROR(INDEX(Seats,SMALL(IF(IF($D$5="أقل",Matiere/60&lt;65%,Matiere/60&gt;=65%),ROW(INDIRECT("1:"&amp;ROWS(Seats)))),ROW($A202))),"")</f>
        <v/>
      </c>
      <c r="D210" s="3" t="str">
        <f ca="1">IF($C210="","",INDEX(' شيت اخر العام'!$D:$D,MATCH($C210,' شيت اخر العام'!$C:$C,0)))</f>
        <v/>
      </c>
      <c r="E210" s="3" t="str">
        <f ca="1">IF($C210="","",INDEX(' شيت اخر العام'!$E:$E,MATCH($C210,' شيت اخر العام'!$C:$C,0)))</f>
        <v/>
      </c>
      <c r="F210" s="3" t="str">
        <f ca="1">IF($C210="","",INDEX(' شيت اخر العام'!$F:$F,MATCH($C210,' شيت اخر العام'!$C:$C,0)))</f>
        <v/>
      </c>
      <c r="G210" s="9"/>
      <c r="H210" s="3" t="str">
        <f ca="1">IF($C210="","",INDEX(' شيت اخر العام'!$H:$H,MATCH($C210,' شيت اخر العام'!$C:$C,0)))</f>
        <v/>
      </c>
      <c r="I210" s="3" t="str">
        <f ca="1">IF($C210="","",INDEX(OFFSET(' شيت اخر العام'!$H:$H,,MATCH($D$2,' شيت اخر العام'!$I$7:$Z$7,0)),MATCH($C210,' شيت اخر العام'!$C:$C,0)))</f>
        <v/>
      </c>
      <c r="J210" s="16"/>
    </row>
    <row r="211" spans="1:10" ht="21" customHeight="1">
      <c r="A211" s="17" t="str">
        <f ca="1">IF($C211="","",MAX($A$8:$A210)+1)</f>
        <v/>
      </c>
      <c r="B211" s="3" t="str">
        <f ca="1">IF($C211="","",INDEX(' شيت اخر العام'!$B:$B,MATCH($C211,' شيت اخر العام'!$C:$C,0)))</f>
        <v/>
      </c>
      <c r="C211" s="3" t="str">
        <f t="array" aca="1" ref="C211" ca="1">IFERROR(INDEX(Seats,SMALL(IF(IF($D$5="أقل",Matiere/60&lt;65%,Matiere/60&gt;=65%),ROW(INDIRECT("1:"&amp;ROWS(Seats)))),ROW($A203))),"")</f>
        <v/>
      </c>
      <c r="D211" s="3" t="str">
        <f ca="1">IF($C211="","",INDEX(' شيت اخر العام'!$D:$D,MATCH($C211,' شيت اخر العام'!$C:$C,0)))</f>
        <v/>
      </c>
      <c r="E211" s="3" t="str">
        <f ca="1">IF($C211="","",INDEX(' شيت اخر العام'!$E:$E,MATCH($C211,' شيت اخر العام'!$C:$C,0)))</f>
        <v/>
      </c>
      <c r="F211" s="3" t="str">
        <f ca="1">IF($C211="","",INDEX(' شيت اخر العام'!$F:$F,MATCH($C211,' شيت اخر العام'!$C:$C,0)))</f>
        <v/>
      </c>
      <c r="G211" s="9"/>
      <c r="H211" s="3" t="str">
        <f ca="1">IF($C211="","",INDEX(' شيت اخر العام'!$H:$H,MATCH($C211,' شيت اخر العام'!$C:$C,0)))</f>
        <v/>
      </c>
      <c r="I211" s="3" t="str">
        <f ca="1">IF($C211="","",INDEX(OFFSET(' شيت اخر العام'!$H:$H,,MATCH($D$2,' شيت اخر العام'!$I$7:$Z$7,0)),MATCH($C211,' شيت اخر العام'!$C:$C,0)))</f>
        <v/>
      </c>
      <c r="J211" s="16"/>
    </row>
    <row r="212" spans="1:10" ht="21" customHeight="1">
      <c r="A212" s="17" t="str">
        <f ca="1">IF($C212="","",MAX($A$8:$A211)+1)</f>
        <v/>
      </c>
      <c r="B212" s="3" t="str">
        <f ca="1">IF($C212="","",INDEX(' شيت اخر العام'!$B:$B,MATCH($C212,' شيت اخر العام'!$C:$C,0)))</f>
        <v/>
      </c>
      <c r="C212" s="3" t="str">
        <f t="array" aca="1" ref="C212" ca="1">IFERROR(INDEX(Seats,SMALL(IF(IF($D$5="أقل",Matiere/60&lt;65%,Matiere/60&gt;=65%),ROW(INDIRECT("1:"&amp;ROWS(Seats)))),ROW($A204))),"")</f>
        <v/>
      </c>
      <c r="D212" s="3" t="str">
        <f ca="1">IF($C212="","",INDEX(' شيت اخر العام'!$D:$D,MATCH($C212,' شيت اخر العام'!$C:$C,0)))</f>
        <v/>
      </c>
      <c r="E212" s="3" t="str">
        <f ca="1">IF($C212="","",INDEX(' شيت اخر العام'!$E:$E,MATCH($C212,' شيت اخر العام'!$C:$C,0)))</f>
        <v/>
      </c>
      <c r="F212" s="3" t="str">
        <f ca="1">IF($C212="","",INDEX(' شيت اخر العام'!$F:$F,MATCH($C212,' شيت اخر العام'!$C:$C,0)))</f>
        <v/>
      </c>
      <c r="G212" s="9"/>
      <c r="H212" s="3" t="str">
        <f ca="1">IF($C212="","",INDEX(' شيت اخر العام'!$H:$H,MATCH($C212,' شيت اخر العام'!$C:$C,0)))</f>
        <v/>
      </c>
      <c r="I212" s="3" t="str">
        <f ca="1">IF($C212="","",INDEX(OFFSET(' شيت اخر العام'!$H:$H,,MATCH($D$2,' شيت اخر العام'!$I$7:$Z$7,0)),MATCH($C212,' شيت اخر العام'!$C:$C,0)))</f>
        <v/>
      </c>
      <c r="J212" s="16"/>
    </row>
    <row r="213" spans="1:10" ht="21" customHeight="1">
      <c r="A213" s="17" t="str">
        <f ca="1">IF($C213="","",MAX($A$8:$A212)+1)</f>
        <v/>
      </c>
      <c r="B213" s="3" t="str">
        <f ca="1">IF($C213="","",INDEX(' شيت اخر العام'!$B:$B,MATCH($C213,' شيت اخر العام'!$C:$C,0)))</f>
        <v/>
      </c>
      <c r="C213" s="3" t="str">
        <f t="array" aca="1" ref="C213" ca="1">IFERROR(INDEX(Seats,SMALL(IF(IF($D$5="أقل",Matiere/60&lt;65%,Matiere/60&gt;=65%),ROW(INDIRECT("1:"&amp;ROWS(Seats)))),ROW($A205))),"")</f>
        <v/>
      </c>
      <c r="D213" s="3" t="str">
        <f ca="1">IF($C213="","",INDEX(' شيت اخر العام'!$D:$D,MATCH($C213,' شيت اخر العام'!$C:$C,0)))</f>
        <v/>
      </c>
      <c r="E213" s="3" t="str">
        <f ca="1">IF($C213="","",INDEX(' شيت اخر العام'!$E:$E,MATCH($C213,' شيت اخر العام'!$C:$C,0)))</f>
        <v/>
      </c>
      <c r="F213" s="3" t="str">
        <f ca="1">IF($C213="","",INDEX(' شيت اخر العام'!$F:$F,MATCH($C213,' شيت اخر العام'!$C:$C,0)))</f>
        <v/>
      </c>
      <c r="G213" s="9"/>
      <c r="H213" s="3" t="str">
        <f ca="1">IF($C213="","",INDEX(' شيت اخر العام'!$H:$H,MATCH($C213,' شيت اخر العام'!$C:$C,0)))</f>
        <v/>
      </c>
      <c r="I213" s="3" t="str">
        <f ca="1">IF($C213="","",INDEX(OFFSET(' شيت اخر العام'!$H:$H,,MATCH($D$2,' شيت اخر العام'!$I$7:$Z$7,0)),MATCH($C213,' شيت اخر العام'!$C:$C,0)))</f>
        <v/>
      </c>
      <c r="J213" s="16"/>
    </row>
    <row r="214" spans="1:10" ht="21" customHeight="1">
      <c r="A214" s="17" t="str">
        <f ca="1">IF($C214="","",MAX($A$8:$A213)+1)</f>
        <v/>
      </c>
      <c r="B214" s="3" t="str">
        <f ca="1">IF($C214="","",INDEX(' شيت اخر العام'!$B:$B,MATCH($C214,' شيت اخر العام'!$C:$C,0)))</f>
        <v/>
      </c>
      <c r="C214" s="3" t="str">
        <f t="array" aca="1" ref="C214" ca="1">IFERROR(INDEX(Seats,SMALL(IF(IF($D$5="أقل",Matiere/60&lt;65%,Matiere/60&gt;=65%),ROW(INDIRECT("1:"&amp;ROWS(Seats)))),ROW($A206))),"")</f>
        <v/>
      </c>
      <c r="D214" s="3" t="str">
        <f ca="1">IF($C214="","",INDEX(' شيت اخر العام'!$D:$D,MATCH($C214,' شيت اخر العام'!$C:$C,0)))</f>
        <v/>
      </c>
      <c r="E214" s="3" t="str">
        <f ca="1">IF($C214="","",INDEX(' شيت اخر العام'!$E:$E,MATCH($C214,' شيت اخر العام'!$C:$C,0)))</f>
        <v/>
      </c>
      <c r="F214" s="3" t="str">
        <f ca="1">IF($C214="","",INDEX(' شيت اخر العام'!$F:$F,MATCH($C214,' شيت اخر العام'!$C:$C,0)))</f>
        <v/>
      </c>
      <c r="G214" s="9"/>
      <c r="H214" s="3" t="str">
        <f ca="1">IF($C214="","",INDEX(' شيت اخر العام'!$H:$H,MATCH($C214,' شيت اخر العام'!$C:$C,0)))</f>
        <v/>
      </c>
      <c r="I214" s="3" t="str">
        <f ca="1">IF($C214="","",INDEX(OFFSET(' شيت اخر العام'!$H:$H,,MATCH($D$2,' شيت اخر العام'!$I$7:$Z$7,0)),MATCH($C214,' شيت اخر العام'!$C:$C,0)))</f>
        <v/>
      </c>
      <c r="J214" s="16"/>
    </row>
    <row r="215" spans="1:10" ht="21" customHeight="1">
      <c r="A215" s="17" t="str">
        <f ca="1">IF($C215="","",MAX($A$8:$A214)+1)</f>
        <v/>
      </c>
      <c r="B215" s="3" t="str">
        <f ca="1">IF($C215="","",INDEX(' شيت اخر العام'!$B:$B,MATCH($C215,' شيت اخر العام'!$C:$C,0)))</f>
        <v/>
      </c>
      <c r="C215" s="3" t="str">
        <f t="array" aca="1" ref="C215" ca="1">IFERROR(INDEX(Seats,SMALL(IF(IF($D$5="أقل",Matiere/60&lt;65%,Matiere/60&gt;=65%),ROW(INDIRECT("1:"&amp;ROWS(Seats)))),ROW($A207))),"")</f>
        <v/>
      </c>
      <c r="D215" s="3" t="str">
        <f ca="1">IF($C215="","",INDEX(' شيت اخر العام'!$D:$D,MATCH($C215,' شيت اخر العام'!$C:$C,0)))</f>
        <v/>
      </c>
      <c r="E215" s="3" t="str">
        <f ca="1">IF($C215="","",INDEX(' شيت اخر العام'!$E:$E,MATCH($C215,' شيت اخر العام'!$C:$C,0)))</f>
        <v/>
      </c>
      <c r="F215" s="3" t="str">
        <f ca="1">IF($C215="","",INDEX(' شيت اخر العام'!$F:$F,MATCH($C215,' شيت اخر العام'!$C:$C,0)))</f>
        <v/>
      </c>
      <c r="G215" s="9"/>
      <c r="H215" s="3" t="str">
        <f ca="1">IF($C215="","",INDEX(' شيت اخر العام'!$H:$H,MATCH($C215,' شيت اخر العام'!$C:$C,0)))</f>
        <v/>
      </c>
      <c r="I215" s="3" t="str">
        <f ca="1">IF($C215="","",INDEX(OFFSET(' شيت اخر العام'!$H:$H,,MATCH($D$2,' شيت اخر العام'!$I$7:$Z$7,0)),MATCH($C215,' شيت اخر العام'!$C:$C,0)))</f>
        <v/>
      </c>
      <c r="J215" s="16"/>
    </row>
    <row r="216" spans="1:10" ht="21" customHeight="1">
      <c r="A216" s="17" t="str">
        <f ca="1">IF($C216="","",MAX($A$8:$A215)+1)</f>
        <v/>
      </c>
      <c r="B216" s="3" t="str">
        <f ca="1">IF($C216="","",INDEX(' شيت اخر العام'!$B:$B,MATCH($C216,' شيت اخر العام'!$C:$C,0)))</f>
        <v/>
      </c>
      <c r="C216" s="3" t="str">
        <f t="array" aca="1" ref="C216" ca="1">IFERROR(INDEX(Seats,SMALL(IF(IF($D$5="أقل",Matiere/60&lt;65%,Matiere/60&gt;=65%),ROW(INDIRECT("1:"&amp;ROWS(Seats)))),ROW($A208))),"")</f>
        <v/>
      </c>
      <c r="D216" s="3" t="str">
        <f ca="1">IF($C216="","",INDEX(' شيت اخر العام'!$D:$D,MATCH($C216,' شيت اخر العام'!$C:$C,0)))</f>
        <v/>
      </c>
      <c r="E216" s="3" t="str">
        <f ca="1">IF($C216="","",INDEX(' شيت اخر العام'!$E:$E,MATCH($C216,' شيت اخر العام'!$C:$C,0)))</f>
        <v/>
      </c>
      <c r="F216" s="3" t="str">
        <f ca="1">IF($C216="","",INDEX(' شيت اخر العام'!$F:$F,MATCH($C216,' شيت اخر العام'!$C:$C,0)))</f>
        <v/>
      </c>
      <c r="G216" s="9"/>
      <c r="H216" s="3" t="str">
        <f ca="1">IF($C216="","",INDEX(' شيت اخر العام'!$H:$H,MATCH($C216,' شيت اخر العام'!$C:$C,0)))</f>
        <v/>
      </c>
      <c r="I216" s="3" t="str">
        <f ca="1">IF($C216="","",INDEX(OFFSET(' شيت اخر العام'!$H:$H,,MATCH($D$2,' شيت اخر العام'!$I$7:$Z$7,0)),MATCH($C216,' شيت اخر العام'!$C:$C,0)))</f>
        <v/>
      </c>
      <c r="J216" s="16"/>
    </row>
    <row r="217" spans="1:10" ht="21" customHeight="1">
      <c r="A217" s="17" t="str">
        <f ca="1">IF($C217="","",MAX($A$8:$A216)+1)</f>
        <v/>
      </c>
      <c r="B217" s="3" t="str">
        <f ca="1">IF($C217="","",INDEX(' شيت اخر العام'!$B:$B,MATCH($C217,' شيت اخر العام'!$C:$C,0)))</f>
        <v/>
      </c>
      <c r="C217" s="3" t="str">
        <f t="array" aca="1" ref="C217" ca="1">IFERROR(INDEX(Seats,SMALL(IF(IF($D$5="أقل",Matiere/60&lt;65%,Matiere/60&gt;=65%),ROW(INDIRECT("1:"&amp;ROWS(Seats)))),ROW($A209))),"")</f>
        <v/>
      </c>
      <c r="D217" s="3" t="str">
        <f ca="1">IF($C217="","",INDEX(' شيت اخر العام'!$D:$D,MATCH($C217,' شيت اخر العام'!$C:$C,0)))</f>
        <v/>
      </c>
      <c r="E217" s="3" t="str">
        <f ca="1">IF($C217="","",INDEX(' شيت اخر العام'!$E:$E,MATCH($C217,' شيت اخر العام'!$C:$C,0)))</f>
        <v/>
      </c>
      <c r="F217" s="3" t="str">
        <f ca="1">IF($C217="","",INDEX(' شيت اخر العام'!$F:$F,MATCH($C217,' شيت اخر العام'!$C:$C,0)))</f>
        <v/>
      </c>
      <c r="G217" s="9"/>
      <c r="H217" s="3" t="str">
        <f ca="1">IF($C217="","",INDEX(' شيت اخر العام'!$H:$H,MATCH($C217,' شيت اخر العام'!$C:$C,0)))</f>
        <v/>
      </c>
      <c r="I217" s="3" t="str">
        <f ca="1">IF($C217="","",INDEX(OFFSET(' شيت اخر العام'!$H:$H,,MATCH($D$2,' شيت اخر العام'!$I$7:$Z$7,0)),MATCH($C217,' شيت اخر العام'!$C:$C,0)))</f>
        <v/>
      </c>
      <c r="J217" s="16"/>
    </row>
    <row r="218" spans="1:10" ht="21" customHeight="1">
      <c r="A218" s="17" t="str">
        <f ca="1">IF($C218="","",MAX($A$8:$A217)+1)</f>
        <v/>
      </c>
      <c r="B218" s="3" t="str">
        <f ca="1">IF($C218="","",INDEX(' شيت اخر العام'!$B:$B,MATCH($C218,' شيت اخر العام'!$C:$C,0)))</f>
        <v/>
      </c>
      <c r="C218" s="3" t="str">
        <f t="array" aca="1" ref="C218" ca="1">IFERROR(INDEX(Seats,SMALL(IF(IF($D$5="أقل",Matiere/60&lt;65%,Matiere/60&gt;=65%),ROW(INDIRECT("1:"&amp;ROWS(Seats)))),ROW($A210))),"")</f>
        <v/>
      </c>
      <c r="D218" s="3" t="str">
        <f ca="1">IF($C218="","",INDEX(' شيت اخر العام'!$D:$D,MATCH($C218,' شيت اخر العام'!$C:$C,0)))</f>
        <v/>
      </c>
      <c r="E218" s="3" t="str">
        <f ca="1">IF($C218="","",INDEX(' شيت اخر العام'!$E:$E,MATCH($C218,' شيت اخر العام'!$C:$C,0)))</f>
        <v/>
      </c>
      <c r="F218" s="3" t="str">
        <f ca="1">IF($C218="","",INDEX(' شيت اخر العام'!$F:$F,MATCH($C218,' شيت اخر العام'!$C:$C,0)))</f>
        <v/>
      </c>
      <c r="G218" s="9"/>
      <c r="H218" s="3" t="str">
        <f ca="1">IF($C218="","",INDEX(' شيت اخر العام'!$H:$H,MATCH($C218,' شيت اخر العام'!$C:$C,0)))</f>
        <v/>
      </c>
      <c r="I218" s="3" t="str">
        <f ca="1">IF($C218="","",INDEX(OFFSET(' شيت اخر العام'!$H:$H,,MATCH($D$2,' شيت اخر العام'!$I$7:$Z$7,0)),MATCH($C218,' شيت اخر العام'!$C:$C,0)))</f>
        <v/>
      </c>
      <c r="J218" s="16"/>
    </row>
    <row r="219" spans="1:10" ht="21" customHeight="1">
      <c r="A219" s="17" t="str">
        <f ca="1">IF($C219="","",MAX($A$8:$A218)+1)</f>
        <v/>
      </c>
      <c r="B219" s="3" t="str">
        <f ca="1">IF($C219="","",INDEX(' شيت اخر العام'!$B:$B,MATCH($C219,' شيت اخر العام'!$C:$C,0)))</f>
        <v/>
      </c>
      <c r="C219" s="3" t="str">
        <f t="array" aca="1" ref="C219" ca="1">IFERROR(INDEX(Seats,SMALL(IF(IF($D$5="أقل",Matiere/60&lt;65%,Matiere/60&gt;=65%),ROW(INDIRECT("1:"&amp;ROWS(Seats)))),ROW($A211))),"")</f>
        <v/>
      </c>
      <c r="D219" s="3" t="str">
        <f ca="1">IF($C219="","",INDEX(' شيت اخر العام'!$D:$D,MATCH($C219,' شيت اخر العام'!$C:$C,0)))</f>
        <v/>
      </c>
      <c r="E219" s="3" t="str">
        <f ca="1">IF($C219="","",INDEX(' شيت اخر العام'!$E:$E,MATCH($C219,' شيت اخر العام'!$C:$C,0)))</f>
        <v/>
      </c>
      <c r="F219" s="3" t="str">
        <f ca="1">IF($C219="","",INDEX(' شيت اخر العام'!$F:$F,MATCH($C219,' شيت اخر العام'!$C:$C,0)))</f>
        <v/>
      </c>
      <c r="G219" s="9"/>
      <c r="H219" s="3" t="str">
        <f ca="1">IF($C219="","",INDEX(' شيت اخر العام'!$H:$H,MATCH($C219,' شيت اخر العام'!$C:$C,0)))</f>
        <v/>
      </c>
      <c r="I219" s="3" t="str">
        <f ca="1">IF($C219="","",INDEX(OFFSET(' شيت اخر العام'!$H:$H,,MATCH($D$2,' شيت اخر العام'!$I$7:$Z$7,0)),MATCH($C219,' شيت اخر العام'!$C:$C,0)))</f>
        <v/>
      </c>
      <c r="J219" s="16"/>
    </row>
    <row r="220" spans="1:10" ht="21" customHeight="1">
      <c r="A220" s="17" t="str">
        <f ca="1">IF($C220="","",MAX($A$8:$A219)+1)</f>
        <v/>
      </c>
      <c r="B220" s="3" t="str">
        <f ca="1">IF($C220="","",INDEX(' شيت اخر العام'!$B:$B,MATCH($C220,' شيت اخر العام'!$C:$C,0)))</f>
        <v/>
      </c>
      <c r="C220" s="3" t="str">
        <f t="array" aca="1" ref="C220" ca="1">IFERROR(INDEX(Seats,SMALL(IF(IF($D$5="أقل",Matiere/60&lt;65%,Matiere/60&gt;=65%),ROW(INDIRECT("1:"&amp;ROWS(Seats)))),ROW($A212))),"")</f>
        <v/>
      </c>
      <c r="D220" s="3" t="str">
        <f ca="1">IF($C220="","",INDEX(' شيت اخر العام'!$D:$D,MATCH($C220,' شيت اخر العام'!$C:$C,0)))</f>
        <v/>
      </c>
      <c r="E220" s="3" t="str">
        <f ca="1">IF($C220="","",INDEX(' شيت اخر العام'!$E:$E,MATCH($C220,' شيت اخر العام'!$C:$C,0)))</f>
        <v/>
      </c>
      <c r="F220" s="3" t="str">
        <f ca="1">IF($C220="","",INDEX(' شيت اخر العام'!$F:$F,MATCH($C220,' شيت اخر العام'!$C:$C,0)))</f>
        <v/>
      </c>
      <c r="G220" s="9"/>
      <c r="H220" s="3" t="str">
        <f ca="1">IF($C220="","",INDEX(' شيت اخر العام'!$H:$H,MATCH($C220,' شيت اخر العام'!$C:$C,0)))</f>
        <v/>
      </c>
      <c r="I220" s="3" t="str">
        <f ca="1">IF($C220="","",INDEX(OFFSET(' شيت اخر العام'!$H:$H,,MATCH($D$2,' شيت اخر العام'!$I$7:$Z$7,0)),MATCH($C220,' شيت اخر العام'!$C:$C,0)))</f>
        <v/>
      </c>
      <c r="J220" s="16"/>
    </row>
    <row r="221" spans="1:10" ht="21" customHeight="1">
      <c r="A221" s="17" t="str">
        <f ca="1">IF($C221="","",MAX($A$8:$A220)+1)</f>
        <v/>
      </c>
      <c r="B221" s="3" t="str">
        <f ca="1">IF($C221="","",INDEX(' شيت اخر العام'!$B:$B,MATCH($C221,' شيت اخر العام'!$C:$C,0)))</f>
        <v/>
      </c>
      <c r="C221" s="3" t="str">
        <f t="array" aca="1" ref="C221" ca="1">IFERROR(INDEX(Seats,SMALL(IF(IF($D$5="أقل",Matiere/60&lt;65%,Matiere/60&gt;=65%),ROW(INDIRECT("1:"&amp;ROWS(Seats)))),ROW($A213))),"")</f>
        <v/>
      </c>
      <c r="D221" s="3" t="str">
        <f ca="1">IF($C221="","",INDEX(' شيت اخر العام'!$D:$D,MATCH($C221,' شيت اخر العام'!$C:$C,0)))</f>
        <v/>
      </c>
      <c r="E221" s="3" t="str">
        <f ca="1">IF($C221="","",INDEX(' شيت اخر العام'!$E:$E,MATCH($C221,' شيت اخر العام'!$C:$C,0)))</f>
        <v/>
      </c>
      <c r="F221" s="3" t="str">
        <f ca="1">IF($C221="","",INDEX(' شيت اخر العام'!$F:$F,MATCH($C221,' شيت اخر العام'!$C:$C,0)))</f>
        <v/>
      </c>
      <c r="G221" s="9"/>
      <c r="H221" s="3" t="str">
        <f ca="1">IF($C221="","",INDEX(' شيت اخر العام'!$H:$H,MATCH($C221,' شيت اخر العام'!$C:$C,0)))</f>
        <v/>
      </c>
      <c r="I221" s="3" t="str">
        <f ca="1">IF($C221="","",INDEX(OFFSET(' شيت اخر العام'!$H:$H,,MATCH($D$2,' شيت اخر العام'!$I$7:$Z$7,0)),MATCH($C221,' شيت اخر العام'!$C:$C,0)))</f>
        <v/>
      </c>
      <c r="J221" s="16"/>
    </row>
    <row r="222" spans="1:10" ht="21" customHeight="1">
      <c r="A222" s="17" t="str">
        <f ca="1">IF($C222="","",MAX($A$8:$A221)+1)</f>
        <v/>
      </c>
      <c r="B222" s="3" t="str">
        <f ca="1">IF($C222="","",INDEX(' شيت اخر العام'!$B:$B,MATCH($C222,' شيت اخر العام'!$C:$C,0)))</f>
        <v/>
      </c>
      <c r="C222" s="3" t="str">
        <f t="array" aca="1" ref="C222" ca="1">IFERROR(INDEX(Seats,SMALL(IF(IF($D$5="أقل",Matiere/60&lt;65%,Matiere/60&gt;=65%),ROW(INDIRECT("1:"&amp;ROWS(Seats)))),ROW($A214))),"")</f>
        <v/>
      </c>
      <c r="D222" s="3" t="str">
        <f ca="1">IF($C222="","",INDEX(' شيت اخر العام'!$D:$D,MATCH($C222,' شيت اخر العام'!$C:$C,0)))</f>
        <v/>
      </c>
      <c r="E222" s="3" t="str">
        <f ca="1">IF($C222="","",INDEX(' شيت اخر العام'!$E:$E,MATCH($C222,' شيت اخر العام'!$C:$C,0)))</f>
        <v/>
      </c>
      <c r="F222" s="3" t="str">
        <f ca="1">IF($C222="","",INDEX(' شيت اخر العام'!$F:$F,MATCH($C222,' شيت اخر العام'!$C:$C,0)))</f>
        <v/>
      </c>
      <c r="G222" s="9"/>
      <c r="H222" s="3" t="str">
        <f ca="1">IF($C222="","",INDEX(' شيت اخر العام'!$H:$H,MATCH($C222,' شيت اخر العام'!$C:$C,0)))</f>
        <v/>
      </c>
      <c r="I222" s="3" t="str">
        <f ca="1">IF($C222="","",INDEX(OFFSET(' شيت اخر العام'!$H:$H,,MATCH($D$2,' شيت اخر العام'!$I$7:$Z$7,0)),MATCH($C222,' شيت اخر العام'!$C:$C,0)))</f>
        <v/>
      </c>
      <c r="J222" s="16"/>
    </row>
    <row r="223" spans="1:10" ht="21" customHeight="1">
      <c r="A223" s="17" t="str">
        <f ca="1">IF($C223="","",MAX($A$8:$A222)+1)</f>
        <v/>
      </c>
      <c r="B223" s="3" t="str">
        <f ca="1">IF($C223="","",INDEX(' شيت اخر العام'!$B:$B,MATCH($C223,' شيت اخر العام'!$C:$C,0)))</f>
        <v/>
      </c>
      <c r="C223" s="3" t="str">
        <f t="array" aca="1" ref="C223" ca="1">IFERROR(INDEX(Seats,SMALL(IF(IF($D$5="أقل",Matiere/60&lt;65%,Matiere/60&gt;=65%),ROW(INDIRECT("1:"&amp;ROWS(Seats)))),ROW($A215))),"")</f>
        <v/>
      </c>
      <c r="D223" s="3" t="str">
        <f ca="1">IF($C223="","",INDEX(' شيت اخر العام'!$D:$D,MATCH($C223,' شيت اخر العام'!$C:$C,0)))</f>
        <v/>
      </c>
      <c r="E223" s="3" t="str">
        <f ca="1">IF($C223="","",INDEX(' شيت اخر العام'!$E:$E,MATCH($C223,' شيت اخر العام'!$C:$C,0)))</f>
        <v/>
      </c>
      <c r="F223" s="3" t="str">
        <f ca="1">IF($C223="","",INDEX(' شيت اخر العام'!$F:$F,MATCH($C223,' شيت اخر العام'!$C:$C,0)))</f>
        <v/>
      </c>
      <c r="G223" s="9"/>
      <c r="H223" s="3" t="str">
        <f ca="1">IF($C223="","",INDEX(' شيت اخر العام'!$H:$H,MATCH($C223,' شيت اخر العام'!$C:$C,0)))</f>
        <v/>
      </c>
      <c r="I223" s="3" t="str">
        <f ca="1">IF($C223="","",INDEX(OFFSET(' شيت اخر العام'!$H:$H,,MATCH($D$2,' شيت اخر العام'!$I$7:$Z$7,0)),MATCH($C223,' شيت اخر العام'!$C:$C,0)))</f>
        <v/>
      </c>
      <c r="J223" s="16"/>
    </row>
    <row r="224" spans="1:10" ht="21" customHeight="1">
      <c r="A224" s="17" t="str">
        <f ca="1">IF($C224="","",MAX($A$8:$A223)+1)</f>
        <v/>
      </c>
      <c r="B224" s="3" t="str">
        <f ca="1">IF($C224="","",INDEX(' شيت اخر العام'!$B:$B,MATCH($C224,' شيت اخر العام'!$C:$C,0)))</f>
        <v/>
      </c>
      <c r="C224" s="3" t="str">
        <f t="array" aca="1" ref="C224" ca="1">IFERROR(INDEX(Seats,SMALL(IF(IF($D$5="أقل",Matiere/60&lt;65%,Matiere/60&gt;=65%),ROW(INDIRECT("1:"&amp;ROWS(Seats)))),ROW($A216))),"")</f>
        <v/>
      </c>
      <c r="D224" s="3" t="str">
        <f ca="1">IF($C224="","",INDEX(' شيت اخر العام'!$D:$D,MATCH($C224,' شيت اخر العام'!$C:$C,0)))</f>
        <v/>
      </c>
      <c r="E224" s="3" t="str">
        <f ca="1">IF($C224="","",INDEX(' شيت اخر العام'!$E:$E,MATCH($C224,' شيت اخر العام'!$C:$C,0)))</f>
        <v/>
      </c>
      <c r="F224" s="3" t="str">
        <f ca="1">IF($C224="","",INDEX(' شيت اخر العام'!$F:$F,MATCH($C224,' شيت اخر العام'!$C:$C,0)))</f>
        <v/>
      </c>
      <c r="G224" s="9"/>
      <c r="H224" s="3" t="str">
        <f ca="1">IF($C224="","",INDEX(' شيت اخر العام'!$H:$H,MATCH($C224,' شيت اخر العام'!$C:$C,0)))</f>
        <v/>
      </c>
      <c r="I224" s="3" t="str">
        <f ca="1">IF($C224="","",INDEX(OFFSET(' شيت اخر العام'!$H:$H,,MATCH($D$2,' شيت اخر العام'!$I$7:$Z$7,0)),MATCH($C224,' شيت اخر العام'!$C:$C,0)))</f>
        <v/>
      </c>
      <c r="J224" s="16"/>
    </row>
    <row r="225" spans="1:10" ht="21" customHeight="1">
      <c r="A225" s="17" t="str">
        <f ca="1">IF($C225="","",MAX($A$8:$A224)+1)</f>
        <v/>
      </c>
      <c r="B225" s="3" t="str">
        <f ca="1">IF($C225="","",INDEX(' شيت اخر العام'!$B:$B,MATCH($C225,' شيت اخر العام'!$C:$C,0)))</f>
        <v/>
      </c>
      <c r="C225" s="3" t="str">
        <f t="array" aca="1" ref="C225" ca="1">IFERROR(INDEX(Seats,SMALL(IF(IF($D$5="أقل",Matiere/60&lt;65%,Matiere/60&gt;=65%),ROW(INDIRECT("1:"&amp;ROWS(Seats)))),ROW($A217))),"")</f>
        <v/>
      </c>
      <c r="D225" s="3" t="str">
        <f ca="1">IF($C225="","",INDEX(' شيت اخر العام'!$D:$D,MATCH($C225,' شيت اخر العام'!$C:$C,0)))</f>
        <v/>
      </c>
      <c r="E225" s="3" t="str">
        <f ca="1">IF($C225="","",INDEX(' شيت اخر العام'!$E:$E,MATCH($C225,' شيت اخر العام'!$C:$C,0)))</f>
        <v/>
      </c>
      <c r="F225" s="3" t="str">
        <f ca="1">IF($C225="","",INDEX(' شيت اخر العام'!$F:$F,MATCH($C225,' شيت اخر العام'!$C:$C,0)))</f>
        <v/>
      </c>
      <c r="G225" s="9"/>
      <c r="H225" s="3" t="str">
        <f ca="1">IF($C225="","",INDEX(' شيت اخر العام'!$H:$H,MATCH($C225,' شيت اخر العام'!$C:$C,0)))</f>
        <v/>
      </c>
      <c r="I225" s="3" t="str">
        <f ca="1">IF($C225="","",INDEX(OFFSET(' شيت اخر العام'!$H:$H,,MATCH($D$2,' شيت اخر العام'!$I$7:$Z$7,0)),MATCH($C225,' شيت اخر العام'!$C:$C,0)))</f>
        <v/>
      </c>
      <c r="J225" s="16"/>
    </row>
    <row r="226" spans="1:10" ht="21" customHeight="1">
      <c r="A226" s="17" t="str">
        <f ca="1">IF($C226="","",MAX($A$8:$A225)+1)</f>
        <v/>
      </c>
      <c r="B226" s="3" t="str">
        <f ca="1">IF($C226="","",INDEX(' شيت اخر العام'!$B:$B,MATCH($C226,' شيت اخر العام'!$C:$C,0)))</f>
        <v/>
      </c>
      <c r="C226" s="3" t="str">
        <f t="array" aca="1" ref="C226" ca="1">IFERROR(INDEX(Seats,SMALL(IF(IF($D$5="أقل",Matiere/60&lt;65%,Matiere/60&gt;=65%),ROW(INDIRECT("1:"&amp;ROWS(Seats)))),ROW($A218))),"")</f>
        <v/>
      </c>
      <c r="D226" s="3" t="str">
        <f ca="1">IF($C226="","",INDEX(' شيت اخر العام'!$D:$D,MATCH($C226,' شيت اخر العام'!$C:$C,0)))</f>
        <v/>
      </c>
      <c r="E226" s="3" t="str">
        <f ca="1">IF($C226="","",INDEX(' شيت اخر العام'!$E:$E,MATCH($C226,' شيت اخر العام'!$C:$C,0)))</f>
        <v/>
      </c>
      <c r="F226" s="3" t="str">
        <f ca="1">IF($C226="","",INDEX(' شيت اخر العام'!$F:$F,MATCH($C226,' شيت اخر العام'!$C:$C,0)))</f>
        <v/>
      </c>
      <c r="G226" s="9"/>
      <c r="H226" s="3" t="str">
        <f ca="1">IF($C226="","",INDEX(' شيت اخر العام'!$H:$H,MATCH($C226,' شيت اخر العام'!$C:$C,0)))</f>
        <v/>
      </c>
      <c r="I226" s="3" t="str">
        <f ca="1">IF($C226="","",INDEX(OFFSET(' شيت اخر العام'!$H:$H,,MATCH($D$2,' شيت اخر العام'!$I$7:$Z$7,0)),MATCH($C226,' شيت اخر العام'!$C:$C,0)))</f>
        <v/>
      </c>
      <c r="J226" s="16"/>
    </row>
    <row r="227" spans="1:10" ht="21" customHeight="1">
      <c r="A227" s="17" t="str">
        <f ca="1">IF($C227="","",MAX($A$8:$A226)+1)</f>
        <v/>
      </c>
      <c r="B227" s="3" t="str">
        <f ca="1">IF($C227="","",INDEX(' شيت اخر العام'!$B:$B,MATCH($C227,' شيت اخر العام'!$C:$C,0)))</f>
        <v/>
      </c>
      <c r="C227" s="3" t="str">
        <f t="array" aca="1" ref="C227" ca="1">IFERROR(INDEX(Seats,SMALL(IF(IF($D$5="أقل",Matiere/60&lt;65%,Matiere/60&gt;=65%),ROW(INDIRECT("1:"&amp;ROWS(Seats)))),ROW($A219))),"")</f>
        <v/>
      </c>
      <c r="D227" s="3" t="str">
        <f ca="1">IF($C227="","",INDEX(' شيت اخر العام'!$D:$D,MATCH($C227,' شيت اخر العام'!$C:$C,0)))</f>
        <v/>
      </c>
      <c r="E227" s="3" t="str">
        <f ca="1">IF($C227="","",INDEX(' شيت اخر العام'!$E:$E,MATCH($C227,' شيت اخر العام'!$C:$C,0)))</f>
        <v/>
      </c>
      <c r="F227" s="3" t="str">
        <f ca="1">IF($C227="","",INDEX(' شيت اخر العام'!$F:$F,MATCH($C227,' شيت اخر العام'!$C:$C,0)))</f>
        <v/>
      </c>
      <c r="G227" s="9"/>
      <c r="H227" s="3" t="str">
        <f ca="1">IF($C227="","",INDEX(' شيت اخر العام'!$H:$H,MATCH($C227,' شيت اخر العام'!$C:$C,0)))</f>
        <v/>
      </c>
      <c r="I227" s="3" t="str">
        <f ca="1">IF($C227="","",INDEX(OFFSET(' شيت اخر العام'!$H:$H,,MATCH($D$2,' شيت اخر العام'!$I$7:$Z$7,0)),MATCH($C227,' شيت اخر العام'!$C:$C,0)))</f>
        <v/>
      </c>
      <c r="J227" s="16"/>
    </row>
    <row r="228" spans="1:10" ht="21" customHeight="1">
      <c r="A228" s="17" t="str">
        <f ca="1">IF($C228="","",MAX($A$8:$A227)+1)</f>
        <v/>
      </c>
      <c r="B228" s="3" t="str">
        <f ca="1">IF($C228="","",INDEX(' شيت اخر العام'!$B:$B,MATCH($C228,' شيت اخر العام'!$C:$C,0)))</f>
        <v/>
      </c>
      <c r="C228" s="3" t="str">
        <f t="array" aca="1" ref="C228" ca="1">IFERROR(INDEX(Seats,SMALL(IF(IF($D$5="أقل",Matiere/60&lt;65%,Matiere/60&gt;=65%),ROW(INDIRECT("1:"&amp;ROWS(Seats)))),ROW($A220))),"")</f>
        <v/>
      </c>
      <c r="D228" s="3" t="str">
        <f ca="1">IF($C228="","",INDEX(' شيت اخر العام'!$D:$D,MATCH($C228,' شيت اخر العام'!$C:$C,0)))</f>
        <v/>
      </c>
      <c r="E228" s="3" t="str">
        <f ca="1">IF($C228="","",INDEX(' شيت اخر العام'!$E:$E,MATCH($C228,' شيت اخر العام'!$C:$C,0)))</f>
        <v/>
      </c>
      <c r="F228" s="3" t="str">
        <f ca="1">IF($C228="","",INDEX(' شيت اخر العام'!$F:$F,MATCH($C228,' شيت اخر العام'!$C:$C,0)))</f>
        <v/>
      </c>
      <c r="G228" s="9"/>
      <c r="H228" s="3" t="str">
        <f ca="1">IF($C228="","",INDEX(' شيت اخر العام'!$H:$H,MATCH($C228,' شيت اخر العام'!$C:$C,0)))</f>
        <v/>
      </c>
      <c r="I228" s="3" t="str">
        <f ca="1">IF($C228="","",INDEX(OFFSET(' شيت اخر العام'!$H:$H,,MATCH($D$2,' شيت اخر العام'!$I$7:$Z$7,0)),MATCH($C228,' شيت اخر العام'!$C:$C,0)))</f>
        <v/>
      </c>
      <c r="J228" s="16"/>
    </row>
    <row r="229" spans="1:10" ht="21" customHeight="1">
      <c r="A229" s="17" t="str">
        <f ca="1">IF($C229="","",MAX($A$8:$A228)+1)</f>
        <v/>
      </c>
      <c r="B229" s="3" t="str">
        <f ca="1">IF($C229="","",INDEX(' شيت اخر العام'!$B:$B,MATCH($C229,' شيت اخر العام'!$C:$C,0)))</f>
        <v/>
      </c>
      <c r="C229" s="3" t="str">
        <f t="array" aca="1" ref="C229" ca="1">IFERROR(INDEX(Seats,SMALL(IF(IF($D$5="أقل",Matiere/60&lt;65%,Matiere/60&gt;=65%),ROW(INDIRECT("1:"&amp;ROWS(Seats)))),ROW($A221))),"")</f>
        <v/>
      </c>
      <c r="D229" s="3" t="str">
        <f ca="1">IF($C229="","",INDEX(' شيت اخر العام'!$D:$D,MATCH($C229,' شيت اخر العام'!$C:$C,0)))</f>
        <v/>
      </c>
      <c r="E229" s="3" t="str">
        <f ca="1">IF($C229="","",INDEX(' شيت اخر العام'!$E:$E,MATCH($C229,' شيت اخر العام'!$C:$C,0)))</f>
        <v/>
      </c>
      <c r="F229" s="3" t="str">
        <f ca="1">IF($C229="","",INDEX(' شيت اخر العام'!$F:$F,MATCH($C229,' شيت اخر العام'!$C:$C,0)))</f>
        <v/>
      </c>
      <c r="G229" s="9"/>
      <c r="H229" s="3" t="str">
        <f ca="1">IF($C229="","",INDEX(' شيت اخر العام'!$H:$H,MATCH($C229,' شيت اخر العام'!$C:$C,0)))</f>
        <v/>
      </c>
      <c r="I229" s="3" t="str">
        <f ca="1">IF($C229="","",INDEX(OFFSET(' شيت اخر العام'!$H:$H,,MATCH($D$2,' شيت اخر العام'!$I$7:$Z$7,0)),MATCH($C229,' شيت اخر العام'!$C:$C,0)))</f>
        <v/>
      </c>
      <c r="J229" s="16"/>
    </row>
    <row r="230" spans="1:10" ht="21" customHeight="1">
      <c r="A230" s="17" t="str">
        <f ca="1">IF($C230="","",MAX($A$8:$A229)+1)</f>
        <v/>
      </c>
      <c r="B230" s="3" t="str">
        <f ca="1">IF($C230="","",INDEX(' شيت اخر العام'!$B:$B,MATCH($C230,' شيت اخر العام'!$C:$C,0)))</f>
        <v/>
      </c>
      <c r="C230" s="3" t="str">
        <f t="array" aca="1" ref="C230" ca="1">IFERROR(INDEX(Seats,SMALL(IF(IF($D$5="أقل",Matiere/60&lt;65%,Matiere/60&gt;=65%),ROW(INDIRECT("1:"&amp;ROWS(Seats)))),ROW($A222))),"")</f>
        <v/>
      </c>
      <c r="D230" s="3" t="str">
        <f ca="1">IF($C230="","",INDEX(' شيت اخر العام'!$D:$D,MATCH($C230,' شيت اخر العام'!$C:$C,0)))</f>
        <v/>
      </c>
      <c r="E230" s="3" t="str">
        <f ca="1">IF($C230="","",INDEX(' شيت اخر العام'!$E:$E,MATCH($C230,' شيت اخر العام'!$C:$C,0)))</f>
        <v/>
      </c>
      <c r="F230" s="3" t="str">
        <f ca="1">IF($C230="","",INDEX(' شيت اخر العام'!$F:$F,MATCH($C230,' شيت اخر العام'!$C:$C,0)))</f>
        <v/>
      </c>
      <c r="G230" s="9"/>
      <c r="H230" s="3" t="str">
        <f ca="1">IF($C230="","",INDEX(' شيت اخر العام'!$H:$H,MATCH($C230,' شيت اخر العام'!$C:$C,0)))</f>
        <v/>
      </c>
      <c r="I230" s="3" t="str">
        <f ca="1">IF($C230="","",INDEX(OFFSET(' شيت اخر العام'!$H:$H,,MATCH($D$2,' شيت اخر العام'!$I$7:$Z$7,0)),MATCH($C230,' شيت اخر العام'!$C:$C,0)))</f>
        <v/>
      </c>
      <c r="J230" s="16"/>
    </row>
    <row r="231" spans="1:10" ht="21" customHeight="1">
      <c r="A231" s="17" t="str">
        <f ca="1">IF($C231="","",MAX($A$8:$A230)+1)</f>
        <v/>
      </c>
      <c r="B231" s="3" t="str">
        <f ca="1">IF($C231="","",INDEX(' شيت اخر العام'!$B:$B,MATCH($C231,' شيت اخر العام'!$C:$C,0)))</f>
        <v/>
      </c>
      <c r="C231" s="3" t="str">
        <f t="array" aca="1" ref="C231" ca="1">IFERROR(INDEX(Seats,SMALL(IF(IF($D$5="أقل",Matiere/60&lt;65%,Matiere/60&gt;=65%),ROW(INDIRECT("1:"&amp;ROWS(Seats)))),ROW($A223))),"")</f>
        <v/>
      </c>
      <c r="D231" s="3" t="str">
        <f ca="1">IF($C231="","",INDEX(' شيت اخر العام'!$D:$D,MATCH($C231,' شيت اخر العام'!$C:$C,0)))</f>
        <v/>
      </c>
      <c r="E231" s="3" t="str">
        <f ca="1">IF($C231="","",INDEX(' شيت اخر العام'!$E:$E,MATCH($C231,' شيت اخر العام'!$C:$C,0)))</f>
        <v/>
      </c>
      <c r="F231" s="3" t="str">
        <f ca="1">IF($C231="","",INDEX(' شيت اخر العام'!$F:$F,MATCH($C231,' شيت اخر العام'!$C:$C,0)))</f>
        <v/>
      </c>
      <c r="G231" s="9"/>
      <c r="H231" s="3" t="str">
        <f ca="1">IF($C231="","",INDEX(' شيت اخر العام'!$H:$H,MATCH($C231,' شيت اخر العام'!$C:$C,0)))</f>
        <v/>
      </c>
      <c r="I231" s="3" t="str">
        <f ca="1">IF($C231="","",INDEX(OFFSET(' شيت اخر العام'!$H:$H,,MATCH($D$2,' شيت اخر العام'!$I$7:$Z$7,0)),MATCH($C231,' شيت اخر العام'!$C:$C,0)))</f>
        <v/>
      </c>
      <c r="J231" s="16"/>
    </row>
    <row r="232" spans="1:10" ht="21" customHeight="1">
      <c r="A232" s="17" t="str">
        <f ca="1">IF($C232="","",MAX($A$8:$A231)+1)</f>
        <v/>
      </c>
      <c r="B232" s="3" t="str">
        <f ca="1">IF($C232="","",INDEX(' شيت اخر العام'!$B:$B,MATCH($C232,' شيت اخر العام'!$C:$C,0)))</f>
        <v/>
      </c>
      <c r="C232" s="3" t="str">
        <f t="array" aca="1" ref="C232" ca="1">IFERROR(INDEX(Seats,SMALL(IF(IF($D$5="أقل",Matiere/60&lt;65%,Matiere/60&gt;=65%),ROW(INDIRECT("1:"&amp;ROWS(Seats)))),ROW($A224))),"")</f>
        <v/>
      </c>
      <c r="D232" s="3" t="str">
        <f ca="1">IF($C232="","",INDEX(' شيت اخر العام'!$D:$D,MATCH($C232,' شيت اخر العام'!$C:$C,0)))</f>
        <v/>
      </c>
      <c r="E232" s="3" t="str">
        <f ca="1">IF($C232="","",INDEX(' شيت اخر العام'!$E:$E,MATCH($C232,' شيت اخر العام'!$C:$C,0)))</f>
        <v/>
      </c>
      <c r="F232" s="3" t="str">
        <f ca="1">IF($C232="","",INDEX(' شيت اخر العام'!$F:$F,MATCH($C232,' شيت اخر العام'!$C:$C,0)))</f>
        <v/>
      </c>
      <c r="G232" s="9"/>
      <c r="H232" s="3" t="str">
        <f ca="1">IF($C232="","",INDEX(' شيت اخر العام'!$H:$H,MATCH($C232,' شيت اخر العام'!$C:$C,0)))</f>
        <v/>
      </c>
      <c r="I232" s="3" t="str">
        <f ca="1">IF($C232="","",INDEX(OFFSET(' شيت اخر العام'!$H:$H,,MATCH($D$2,' شيت اخر العام'!$I$7:$Z$7,0)),MATCH($C232,' شيت اخر العام'!$C:$C,0)))</f>
        <v/>
      </c>
      <c r="J232" s="16"/>
    </row>
    <row r="233" spans="1:10" ht="21" customHeight="1">
      <c r="A233" s="17" t="str">
        <f ca="1">IF($C233="","",MAX($A$8:$A232)+1)</f>
        <v/>
      </c>
      <c r="B233" s="3" t="str">
        <f ca="1">IF($C233="","",INDEX(' شيت اخر العام'!$B:$B,MATCH($C233,' شيت اخر العام'!$C:$C,0)))</f>
        <v/>
      </c>
      <c r="C233" s="3" t="str">
        <f t="array" aca="1" ref="C233" ca="1">IFERROR(INDEX(Seats,SMALL(IF(IF($D$5="أقل",Matiere/60&lt;65%,Matiere/60&gt;=65%),ROW(INDIRECT("1:"&amp;ROWS(Seats)))),ROW($A225))),"")</f>
        <v/>
      </c>
      <c r="D233" s="3" t="str">
        <f ca="1">IF($C233="","",INDEX(' شيت اخر العام'!$D:$D,MATCH($C233,' شيت اخر العام'!$C:$C,0)))</f>
        <v/>
      </c>
      <c r="E233" s="3" t="str">
        <f ca="1">IF($C233="","",INDEX(' شيت اخر العام'!$E:$E,MATCH($C233,' شيت اخر العام'!$C:$C,0)))</f>
        <v/>
      </c>
      <c r="F233" s="3" t="str">
        <f ca="1">IF($C233="","",INDEX(' شيت اخر العام'!$F:$F,MATCH($C233,' شيت اخر العام'!$C:$C,0)))</f>
        <v/>
      </c>
      <c r="G233" s="9"/>
      <c r="H233" s="3" t="str">
        <f ca="1">IF($C233="","",INDEX(' شيت اخر العام'!$H:$H,MATCH($C233,' شيت اخر العام'!$C:$C,0)))</f>
        <v/>
      </c>
      <c r="I233" s="3" t="str">
        <f ca="1">IF($C233="","",INDEX(OFFSET(' شيت اخر العام'!$H:$H,,MATCH($D$2,' شيت اخر العام'!$I$7:$Z$7,0)),MATCH($C233,' شيت اخر العام'!$C:$C,0)))</f>
        <v/>
      </c>
      <c r="J233" s="16"/>
    </row>
    <row r="234" spans="1:10" ht="21" customHeight="1">
      <c r="A234" s="17" t="str">
        <f ca="1">IF($C234="","",MAX($A$8:$A233)+1)</f>
        <v/>
      </c>
      <c r="B234" s="3" t="str">
        <f ca="1">IF($C234="","",INDEX(' شيت اخر العام'!$B:$B,MATCH($C234,' شيت اخر العام'!$C:$C,0)))</f>
        <v/>
      </c>
      <c r="C234" s="3" t="str">
        <f t="array" aca="1" ref="C234" ca="1">IFERROR(INDEX(Seats,SMALL(IF(IF($D$5="أقل",Matiere/60&lt;65%,Matiere/60&gt;=65%),ROW(INDIRECT("1:"&amp;ROWS(Seats)))),ROW($A226))),"")</f>
        <v/>
      </c>
      <c r="D234" s="3" t="str">
        <f ca="1">IF($C234="","",INDEX(' شيت اخر العام'!$D:$D,MATCH($C234,' شيت اخر العام'!$C:$C,0)))</f>
        <v/>
      </c>
      <c r="E234" s="3" t="str">
        <f ca="1">IF($C234="","",INDEX(' شيت اخر العام'!$E:$E,MATCH($C234,' شيت اخر العام'!$C:$C,0)))</f>
        <v/>
      </c>
      <c r="F234" s="3" t="str">
        <f ca="1">IF($C234="","",INDEX(' شيت اخر العام'!$F:$F,MATCH($C234,' شيت اخر العام'!$C:$C,0)))</f>
        <v/>
      </c>
      <c r="G234" s="9"/>
      <c r="H234" s="3" t="str">
        <f ca="1">IF($C234="","",INDEX(' شيت اخر العام'!$H:$H,MATCH($C234,' شيت اخر العام'!$C:$C,0)))</f>
        <v/>
      </c>
      <c r="I234" s="3" t="str">
        <f ca="1">IF($C234="","",INDEX(OFFSET(' شيت اخر العام'!$H:$H,,MATCH($D$2,' شيت اخر العام'!$I$7:$Z$7,0)),MATCH($C234,' شيت اخر العام'!$C:$C,0)))</f>
        <v/>
      </c>
      <c r="J234" s="16"/>
    </row>
    <row r="235" spans="1:10" ht="21" customHeight="1">
      <c r="A235" s="17" t="str">
        <f ca="1">IF($C235="","",MAX($A$8:$A234)+1)</f>
        <v/>
      </c>
      <c r="B235" s="3" t="str">
        <f ca="1">IF($C235="","",INDEX(' شيت اخر العام'!$B:$B,MATCH($C235,' شيت اخر العام'!$C:$C,0)))</f>
        <v/>
      </c>
      <c r="C235" s="3" t="str">
        <f t="array" aca="1" ref="C235" ca="1">IFERROR(INDEX(Seats,SMALL(IF(IF($D$5="أقل",Matiere/60&lt;65%,Matiere/60&gt;=65%),ROW(INDIRECT("1:"&amp;ROWS(Seats)))),ROW($A227))),"")</f>
        <v/>
      </c>
      <c r="D235" s="3" t="str">
        <f ca="1">IF($C235="","",INDEX(' شيت اخر العام'!$D:$D,MATCH($C235,' شيت اخر العام'!$C:$C,0)))</f>
        <v/>
      </c>
      <c r="E235" s="3" t="str">
        <f ca="1">IF($C235="","",INDEX(' شيت اخر العام'!$E:$E,MATCH($C235,' شيت اخر العام'!$C:$C,0)))</f>
        <v/>
      </c>
      <c r="F235" s="3" t="str">
        <f ca="1">IF($C235="","",INDEX(' شيت اخر العام'!$F:$F,MATCH($C235,' شيت اخر العام'!$C:$C,0)))</f>
        <v/>
      </c>
      <c r="G235" s="9"/>
      <c r="H235" s="3" t="str">
        <f ca="1">IF($C235="","",INDEX(' شيت اخر العام'!$H:$H,MATCH($C235,' شيت اخر العام'!$C:$C,0)))</f>
        <v/>
      </c>
      <c r="I235" s="3" t="str">
        <f ca="1">IF($C235="","",INDEX(OFFSET(' شيت اخر العام'!$H:$H,,MATCH($D$2,' شيت اخر العام'!$I$7:$Z$7,0)),MATCH($C235,' شيت اخر العام'!$C:$C,0)))</f>
        <v/>
      </c>
      <c r="J235" s="16"/>
    </row>
    <row r="236" spans="1:10" ht="21" customHeight="1">
      <c r="A236" s="17" t="str">
        <f ca="1">IF($C236="","",MAX($A$8:$A235)+1)</f>
        <v/>
      </c>
      <c r="B236" s="3" t="str">
        <f ca="1">IF($C236="","",INDEX(' شيت اخر العام'!$B:$B,MATCH($C236,' شيت اخر العام'!$C:$C,0)))</f>
        <v/>
      </c>
      <c r="C236" s="3" t="str">
        <f t="array" aca="1" ref="C236" ca="1">IFERROR(INDEX(Seats,SMALL(IF(IF($D$5="أقل",Matiere/60&lt;65%,Matiere/60&gt;=65%),ROW(INDIRECT("1:"&amp;ROWS(Seats)))),ROW($A228))),"")</f>
        <v/>
      </c>
      <c r="D236" s="3" t="str">
        <f ca="1">IF($C236="","",INDEX(' شيت اخر العام'!$D:$D,MATCH($C236,' شيت اخر العام'!$C:$C,0)))</f>
        <v/>
      </c>
      <c r="E236" s="3" t="str">
        <f ca="1">IF($C236="","",INDEX(' شيت اخر العام'!$E:$E,MATCH($C236,' شيت اخر العام'!$C:$C,0)))</f>
        <v/>
      </c>
      <c r="F236" s="3" t="str">
        <f ca="1">IF($C236="","",INDEX(' شيت اخر العام'!$F:$F,MATCH($C236,' شيت اخر العام'!$C:$C,0)))</f>
        <v/>
      </c>
      <c r="G236" s="9"/>
      <c r="H236" s="3" t="str">
        <f ca="1">IF($C236="","",INDEX(' شيت اخر العام'!$H:$H,MATCH($C236,' شيت اخر العام'!$C:$C,0)))</f>
        <v/>
      </c>
      <c r="I236" s="3" t="str">
        <f ca="1">IF($C236="","",INDEX(OFFSET(' شيت اخر العام'!$H:$H,,MATCH($D$2,' شيت اخر العام'!$I$7:$Z$7,0)),MATCH($C236,' شيت اخر العام'!$C:$C,0)))</f>
        <v/>
      </c>
      <c r="J236" s="16"/>
    </row>
    <row r="237" spans="1:10" ht="21" customHeight="1">
      <c r="A237" s="17" t="str">
        <f ca="1">IF($C237="","",MAX($A$8:$A236)+1)</f>
        <v/>
      </c>
      <c r="B237" s="3" t="str">
        <f ca="1">IF($C237="","",INDEX(' شيت اخر العام'!$B:$B,MATCH($C237,' شيت اخر العام'!$C:$C,0)))</f>
        <v/>
      </c>
      <c r="C237" s="3" t="str">
        <f t="array" aca="1" ref="C237" ca="1">IFERROR(INDEX(Seats,SMALL(IF(IF($D$5="أقل",Matiere/60&lt;65%,Matiere/60&gt;=65%),ROW(INDIRECT("1:"&amp;ROWS(Seats)))),ROW($A229))),"")</f>
        <v/>
      </c>
      <c r="D237" s="3" t="str">
        <f ca="1">IF($C237="","",INDEX(' شيت اخر العام'!$D:$D,MATCH($C237,' شيت اخر العام'!$C:$C,0)))</f>
        <v/>
      </c>
      <c r="E237" s="3" t="str">
        <f ca="1">IF($C237="","",INDEX(' شيت اخر العام'!$E:$E,MATCH($C237,' شيت اخر العام'!$C:$C,0)))</f>
        <v/>
      </c>
      <c r="F237" s="3" t="str">
        <f ca="1">IF($C237="","",INDEX(' شيت اخر العام'!$F:$F,MATCH($C237,' شيت اخر العام'!$C:$C,0)))</f>
        <v/>
      </c>
      <c r="G237" s="9"/>
      <c r="H237" s="3" t="str">
        <f ca="1">IF($C237="","",INDEX(' شيت اخر العام'!$H:$H,MATCH($C237,' شيت اخر العام'!$C:$C,0)))</f>
        <v/>
      </c>
      <c r="I237" s="3" t="str">
        <f ca="1">IF($C237="","",INDEX(OFFSET(' شيت اخر العام'!$H:$H,,MATCH($D$2,' شيت اخر العام'!$I$7:$Z$7,0)),MATCH($C237,' شيت اخر العام'!$C:$C,0)))</f>
        <v/>
      </c>
      <c r="J237" s="16"/>
    </row>
    <row r="238" spans="1:10" ht="21" customHeight="1">
      <c r="A238" s="17" t="str">
        <f ca="1">IF($C238="","",MAX($A$8:$A237)+1)</f>
        <v/>
      </c>
      <c r="B238" s="3" t="str">
        <f ca="1">IF($C238="","",INDEX(' شيت اخر العام'!$B:$B,MATCH($C238,' شيت اخر العام'!$C:$C,0)))</f>
        <v/>
      </c>
      <c r="C238" s="3" t="str">
        <f t="array" aca="1" ref="C238" ca="1">IFERROR(INDEX(Seats,SMALL(IF(IF($D$5="أقل",Matiere/60&lt;65%,Matiere/60&gt;=65%),ROW(INDIRECT("1:"&amp;ROWS(Seats)))),ROW($A230))),"")</f>
        <v/>
      </c>
      <c r="D238" s="3" t="str">
        <f ca="1">IF($C238="","",INDEX(' شيت اخر العام'!$D:$D,MATCH($C238,' شيت اخر العام'!$C:$C,0)))</f>
        <v/>
      </c>
      <c r="E238" s="3" t="str">
        <f ca="1">IF($C238="","",INDEX(' شيت اخر العام'!$E:$E,MATCH($C238,' شيت اخر العام'!$C:$C,0)))</f>
        <v/>
      </c>
      <c r="F238" s="3" t="str">
        <f ca="1">IF($C238="","",INDEX(' شيت اخر العام'!$F:$F,MATCH($C238,' شيت اخر العام'!$C:$C,0)))</f>
        <v/>
      </c>
      <c r="G238" s="9"/>
      <c r="H238" s="3" t="str">
        <f ca="1">IF($C238="","",INDEX(' شيت اخر العام'!$H:$H,MATCH($C238,' شيت اخر العام'!$C:$C,0)))</f>
        <v/>
      </c>
      <c r="I238" s="3" t="str">
        <f ca="1">IF($C238="","",INDEX(OFFSET(' شيت اخر العام'!$H:$H,,MATCH($D$2,' شيت اخر العام'!$I$7:$Z$7,0)),MATCH($C238,' شيت اخر العام'!$C:$C,0)))</f>
        <v/>
      </c>
      <c r="J238" s="16"/>
    </row>
    <row r="239" spans="1:10" ht="21" customHeight="1">
      <c r="A239" s="17" t="str">
        <f ca="1">IF($C239="","",MAX($A$8:$A238)+1)</f>
        <v/>
      </c>
      <c r="B239" s="3" t="str">
        <f ca="1">IF($C239="","",INDEX(' شيت اخر العام'!$B:$B,MATCH($C239,' شيت اخر العام'!$C:$C,0)))</f>
        <v/>
      </c>
      <c r="C239" s="3" t="str">
        <f t="array" aca="1" ref="C239" ca="1">IFERROR(INDEX(Seats,SMALL(IF(IF($D$5="أقل",Matiere/60&lt;65%,Matiere/60&gt;=65%),ROW(INDIRECT("1:"&amp;ROWS(Seats)))),ROW($A231))),"")</f>
        <v/>
      </c>
      <c r="D239" s="3" t="str">
        <f ca="1">IF($C239="","",INDEX(' شيت اخر العام'!$D:$D,MATCH($C239,' شيت اخر العام'!$C:$C,0)))</f>
        <v/>
      </c>
      <c r="E239" s="3" t="str">
        <f ca="1">IF($C239="","",INDEX(' شيت اخر العام'!$E:$E,MATCH($C239,' شيت اخر العام'!$C:$C,0)))</f>
        <v/>
      </c>
      <c r="F239" s="3" t="str">
        <f ca="1">IF($C239="","",INDEX(' شيت اخر العام'!$F:$F,MATCH($C239,' شيت اخر العام'!$C:$C,0)))</f>
        <v/>
      </c>
      <c r="G239" s="9"/>
      <c r="H239" s="3" t="str">
        <f ca="1">IF($C239="","",INDEX(' شيت اخر العام'!$H:$H,MATCH($C239,' شيت اخر العام'!$C:$C,0)))</f>
        <v/>
      </c>
      <c r="I239" s="3" t="str">
        <f ca="1">IF($C239="","",INDEX(OFFSET(' شيت اخر العام'!$H:$H,,MATCH($D$2,' شيت اخر العام'!$I$7:$Z$7,0)),MATCH($C239,' شيت اخر العام'!$C:$C,0)))</f>
        <v/>
      </c>
      <c r="J239" s="16"/>
    </row>
    <row r="240" spans="1:10" ht="21" customHeight="1">
      <c r="A240" s="17" t="str">
        <f ca="1">IF($C240="","",MAX($A$8:$A239)+1)</f>
        <v/>
      </c>
      <c r="B240" s="3" t="str">
        <f ca="1">IF($C240="","",INDEX(' شيت اخر العام'!$B:$B,MATCH($C240,' شيت اخر العام'!$C:$C,0)))</f>
        <v/>
      </c>
      <c r="C240" s="3" t="str">
        <f t="array" aca="1" ref="C240" ca="1">IFERROR(INDEX(Seats,SMALL(IF(IF($D$5="أقل",Matiere/60&lt;65%,Matiere/60&gt;=65%),ROW(INDIRECT("1:"&amp;ROWS(Seats)))),ROW($A232))),"")</f>
        <v/>
      </c>
      <c r="D240" s="3" t="str">
        <f ca="1">IF($C240="","",INDEX(' شيت اخر العام'!$D:$D,MATCH($C240,' شيت اخر العام'!$C:$C,0)))</f>
        <v/>
      </c>
      <c r="E240" s="3" t="str">
        <f ca="1">IF($C240="","",INDEX(' شيت اخر العام'!$E:$E,MATCH($C240,' شيت اخر العام'!$C:$C,0)))</f>
        <v/>
      </c>
      <c r="F240" s="3" t="str">
        <f ca="1">IF($C240="","",INDEX(' شيت اخر العام'!$F:$F,MATCH($C240,' شيت اخر العام'!$C:$C,0)))</f>
        <v/>
      </c>
      <c r="G240" s="9"/>
      <c r="H240" s="3" t="str">
        <f ca="1">IF($C240="","",INDEX(' شيت اخر العام'!$H:$H,MATCH($C240,' شيت اخر العام'!$C:$C,0)))</f>
        <v/>
      </c>
      <c r="I240" s="3" t="str">
        <f ca="1">IF($C240="","",INDEX(OFFSET(' شيت اخر العام'!$H:$H,,MATCH($D$2,' شيت اخر العام'!$I$7:$Z$7,0)),MATCH($C240,' شيت اخر العام'!$C:$C,0)))</f>
        <v/>
      </c>
      <c r="J240" s="16"/>
    </row>
    <row r="241" spans="1:10" ht="21" customHeight="1">
      <c r="A241" s="17" t="str">
        <f ca="1">IF($C241="","",MAX($A$8:$A240)+1)</f>
        <v/>
      </c>
      <c r="B241" s="3" t="str">
        <f ca="1">IF($C241="","",INDEX(' شيت اخر العام'!$B:$B,MATCH($C241,' شيت اخر العام'!$C:$C,0)))</f>
        <v/>
      </c>
      <c r="C241" s="3" t="str">
        <f t="array" aca="1" ref="C241" ca="1">IFERROR(INDEX(Seats,SMALL(IF(IF($D$5="أقل",Matiere/60&lt;65%,Matiere/60&gt;=65%),ROW(INDIRECT("1:"&amp;ROWS(Seats)))),ROW($A233))),"")</f>
        <v/>
      </c>
      <c r="D241" s="3" t="str">
        <f ca="1">IF($C241="","",INDEX(' شيت اخر العام'!$D:$D,MATCH($C241,' شيت اخر العام'!$C:$C,0)))</f>
        <v/>
      </c>
      <c r="E241" s="3" t="str">
        <f ca="1">IF($C241="","",INDEX(' شيت اخر العام'!$E:$E,MATCH($C241,' شيت اخر العام'!$C:$C,0)))</f>
        <v/>
      </c>
      <c r="F241" s="3" t="str">
        <f ca="1">IF($C241="","",INDEX(' شيت اخر العام'!$F:$F,MATCH($C241,' شيت اخر العام'!$C:$C,0)))</f>
        <v/>
      </c>
      <c r="G241" s="9"/>
      <c r="H241" s="3" t="str">
        <f ca="1">IF($C241="","",INDEX(' شيت اخر العام'!$H:$H,MATCH($C241,' شيت اخر العام'!$C:$C,0)))</f>
        <v/>
      </c>
      <c r="I241" s="3" t="str">
        <f ca="1">IF($C241="","",INDEX(OFFSET(' شيت اخر العام'!$H:$H,,MATCH($D$2,' شيت اخر العام'!$I$7:$Z$7,0)),MATCH($C241,' شيت اخر العام'!$C:$C,0)))</f>
        <v/>
      </c>
      <c r="J241" s="16"/>
    </row>
    <row r="242" spans="1:10" ht="21" customHeight="1">
      <c r="A242" s="17" t="str">
        <f ca="1">IF($C242="","",MAX($A$8:$A241)+1)</f>
        <v/>
      </c>
      <c r="B242" s="3" t="str">
        <f ca="1">IF($C242="","",INDEX(' شيت اخر العام'!$B:$B,MATCH($C242,' شيت اخر العام'!$C:$C,0)))</f>
        <v/>
      </c>
      <c r="C242" s="3" t="str">
        <f t="array" aca="1" ref="C242" ca="1">IFERROR(INDEX(Seats,SMALL(IF(IF($D$5="أقل",Matiere/60&lt;65%,Matiere/60&gt;=65%),ROW(INDIRECT("1:"&amp;ROWS(Seats)))),ROW($A234))),"")</f>
        <v/>
      </c>
      <c r="D242" s="3" t="str">
        <f ca="1">IF($C242="","",INDEX(' شيت اخر العام'!$D:$D,MATCH($C242,' شيت اخر العام'!$C:$C,0)))</f>
        <v/>
      </c>
      <c r="E242" s="3" t="str">
        <f ca="1">IF($C242="","",INDEX(' شيت اخر العام'!$E:$E,MATCH($C242,' شيت اخر العام'!$C:$C,0)))</f>
        <v/>
      </c>
      <c r="F242" s="3" t="str">
        <f ca="1">IF($C242="","",INDEX(' شيت اخر العام'!$F:$F,MATCH($C242,' شيت اخر العام'!$C:$C,0)))</f>
        <v/>
      </c>
      <c r="G242" s="9"/>
      <c r="H242" s="3" t="str">
        <f ca="1">IF($C242="","",INDEX(' شيت اخر العام'!$H:$H,MATCH($C242,' شيت اخر العام'!$C:$C,0)))</f>
        <v/>
      </c>
      <c r="I242" s="3" t="str">
        <f ca="1">IF($C242="","",INDEX(OFFSET(' شيت اخر العام'!$H:$H,,MATCH($D$2,' شيت اخر العام'!$I$7:$Z$7,0)),MATCH($C242,' شيت اخر العام'!$C:$C,0)))</f>
        <v/>
      </c>
      <c r="J242" s="16"/>
    </row>
    <row r="243" spans="1:10" ht="21" customHeight="1">
      <c r="A243" s="17" t="str">
        <f ca="1">IF($C243="","",MAX($A$8:$A242)+1)</f>
        <v/>
      </c>
      <c r="B243" s="3" t="str">
        <f ca="1">IF($C243="","",INDEX(' شيت اخر العام'!$B:$B,MATCH($C243,' شيت اخر العام'!$C:$C,0)))</f>
        <v/>
      </c>
      <c r="C243" s="3" t="str">
        <f t="array" aca="1" ref="C243" ca="1">IFERROR(INDEX(Seats,SMALL(IF(IF($D$5="أقل",Matiere/60&lt;65%,Matiere/60&gt;=65%),ROW(INDIRECT("1:"&amp;ROWS(Seats)))),ROW($A235))),"")</f>
        <v/>
      </c>
      <c r="D243" s="3" t="str">
        <f ca="1">IF($C243="","",INDEX(' شيت اخر العام'!$D:$D,MATCH($C243,' شيت اخر العام'!$C:$C,0)))</f>
        <v/>
      </c>
      <c r="E243" s="3" t="str">
        <f ca="1">IF($C243="","",INDEX(' شيت اخر العام'!$E:$E,MATCH($C243,' شيت اخر العام'!$C:$C,0)))</f>
        <v/>
      </c>
      <c r="F243" s="3" t="str">
        <f ca="1">IF($C243="","",INDEX(' شيت اخر العام'!$F:$F,MATCH($C243,' شيت اخر العام'!$C:$C,0)))</f>
        <v/>
      </c>
      <c r="G243" s="9"/>
      <c r="H243" s="3" t="str">
        <f ca="1">IF($C243="","",INDEX(' شيت اخر العام'!$H:$H,MATCH($C243,' شيت اخر العام'!$C:$C,0)))</f>
        <v/>
      </c>
      <c r="I243" s="3" t="str">
        <f ca="1">IF($C243="","",INDEX(OFFSET(' شيت اخر العام'!$H:$H,,MATCH($D$2,' شيت اخر العام'!$I$7:$Z$7,0)),MATCH($C243,' شيت اخر العام'!$C:$C,0)))</f>
        <v/>
      </c>
      <c r="J243" s="16"/>
    </row>
    <row r="244" spans="1:10" ht="21" customHeight="1">
      <c r="A244" s="17" t="str">
        <f ca="1">IF($C244="","",MAX($A$8:$A243)+1)</f>
        <v/>
      </c>
      <c r="B244" s="3" t="str">
        <f ca="1">IF($C244="","",INDEX(' شيت اخر العام'!$B:$B,MATCH($C244,' شيت اخر العام'!$C:$C,0)))</f>
        <v/>
      </c>
      <c r="C244" s="3" t="str">
        <f t="array" aca="1" ref="C244" ca="1">IFERROR(INDEX(Seats,SMALL(IF(IF($D$5="أقل",Matiere/60&lt;65%,Matiere/60&gt;=65%),ROW(INDIRECT("1:"&amp;ROWS(Seats)))),ROW($A236))),"")</f>
        <v/>
      </c>
      <c r="D244" s="3" t="str">
        <f ca="1">IF($C244="","",INDEX(' شيت اخر العام'!$D:$D,MATCH($C244,' شيت اخر العام'!$C:$C,0)))</f>
        <v/>
      </c>
      <c r="E244" s="3" t="str">
        <f ca="1">IF($C244="","",INDEX(' شيت اخر العام'!$E:$E,MATCH($C244,' شيت اخر العام'!$C:$C,0)))</f>
        <v/>
      </c>
      <c r="F244" s="3" t="str">
        <f ca="1">IF($C244="","",INDEX(' شيت اخر العام'!$F:$F,MATCH($C244,' شيت اخر العام'!$C:$C,0)))</f>
        <v/>
      </c>
      <c r="G244" s="9"/>
      <c r="H244" s="3" t="str">
        <f ca="1">IF($C244="","",INDEX(' شيت اخر العام'!$H:$H,MATCH($C244,' شيت اخر العام'!$C:$C,0)))</f>
        <v/>
      </c>
      <c r="I244" s="3" t="str">
        <f ca="1">IF($C244="","",INDEX(OFFSET(' شيت اخر العام'!$H:$H,,MATCH($D$2,' شيت اخر العام'!$I$7:$Z$7,0)),MATCH($C244,' شيت اخر العام'!$C:$C,0)))</f>
        <v/>
      </c>
      <c r="J244" s="16"/>
    </row>
    <row r="245" spans="1:10" ht="21" customHeight="1">
      <c r="A245" s="17" t="str">
        <f ca="1">IF($C245="","",MAX($A$8:$A244)+1)</f>
        <v/>
      </c>
      <c r="B245" s="3" t="str">
        <f ca="1">IF($C245="","",INDEX(' شيت اخر العام'!$B:$B,MATCH($C245,' شيت اخر العام'!$C:$C,0)))</f>
        <v/>
      </c>
      <c r="C245" s="3" t="str">
        <f t="array" aca="1" ref="C245" ca="1">IFERROR(INDEX(Seats,SMALL(IF(IF($D$5="أقل",Matiere/60&lt;65%,Matiere/60&gt;=65%),ROW(INDIRECT("1:"&amp;ROWS(Seats)))),ROW($A237))),"")</f>
        <v/>
      </c>
      <c r="D245" s="3" t="str">
        <f ca="1">IF($C245="","",INDEX(' شيت اخر العام'!$D:$D,MATCH($C245,' شيت اخر العام'!$C:$C,0)))</f>
        <v/>
      </c>
      <c r="E245" s="3" t="str">
        <f ca="1">IF($C245="","",INDEX(' شيت اخر العام'!$E:$E,MATCH($C245,' شيت اخر العام'!$C:$C,0)))</f>
        <v/>
      </c>
      <c r="F245" s="3" t="str">
        <f ca="1">IF($C245="","",INDEX(' شيت اخر العام'!$F:$F,MATCH($C245,' شيت اخر العام'!$C:$C,0)))</f>
        <v/>
      </c>
      <c r="G245" s="9"/>
      <c r="H245" s="3" t="str">
        <f ca="1">IF($C245="","",INDEX(' شيت اخر العام'!$H:$H,MATCH($C245,' شيت اخر العام'!$C:$C,0)))</f>
        <v/>
      </c>
      <c r="I245" s="3" t="str">
        <f ca="1">IF($C245="","",INDEX(OFFSET(' شيت اخر العام'!$H:$H,,MATCH($D$2,' شيت اخر العام'!$I$7:$Z$7,0)),MATCH($C245,' شيت اخر العام'!$C:$C,0)))</f>
        <v/>
      </c>
      <c r="J245" s="16"/>
    </row>
    <row r="246" spans="1:10" ht="21" customHeight="1">
      <c r="A246" s="17" t="str">
        <f ca="1">IF($C246="","",MAX($A$8:$A245)+1)</f>
        <v/>
      </c>
      <c r="B246" s="3" t="str">
        <f ca="1">IF($C246="","",INDEX(' شيت اخر العام'!$B:$B,MATCH($C246,' شيت اخر العام'!$C:$C,0)))</f>
        <v/>
      </c>
      <c r="C246" s="3" t="str">
        <f t="array" aca="1" ref="C246" ca="1">IFERROR(INDEX(Seats,SMALL(IF(IF($D$5="أقل",Matiere/60&lt;65%,Matiere/60&gt;=65%),ROW(INDIRECT("1:"&amp;ROWS(Seats)))),ROW($A238))),"")</f>
        <v/>
      </c>
      <c r="D246" s="3" t="str">
        <f ca="1">IF($C246="","",INDEX(' شيت اخر العام'!$D:$D,MATCH($C246,' شيت اخر العام'!$C:$C,0)))</f>
        <v/>
      </c>
      <c r="E246" s="3" t="str">
        <f ca="1">IF($C246="","",INDEX(' شيت اخر العام'!$E:$E,MATCH($C246,' شيت اخر العام'!$C:$C,0)))</f>
        <v/>
      </c>
      <c r="F246" s="3" t="str">
        <f ca="1">IF($C246="","",INDEX(' شيت اخر العام'!$F:$F,MATCH($C246,' شيت اخر العام'!$C:$C,0)))</f>
        <v/>
      </c>
      <c r="G246" s="9"/>
      <c r="H246" s="3" t="str">
        <f ca="1">IF($C246="","",INDEX(' شيت اخر العام'!$H:$H,MATCH($C246,' شيت اخر العام'!$C:$C,0)))</f>
        <v/>
      </c>
      <c r="I246" s="3" t="str">
        <f ca="1">IF($C246="","",INDEX(OFFSET(' شيت اخر العام'!$H:$H,,MATCH($D$2,' شيت اخر العام'!$I$7:$Z$7,0)),MATCH($C246,' شيت اخر العام'!$C:$C,0)))</f>
        <v/>
      </c>
      <c r="J246" s="16"/>
    </row>
    <row r="247" spans="1:10" ht="21" customHeight="1">
      <c r="A247" s="17" t="str">
        <f ca="1">IF($C247="","",MAX($A$8:$A246)+1)</f>
        <v/>
      </c>
      <c r="B247" s="3" t="str">
        <f ca="1">IF($C247="","",INDEX(' شيت اخر العام'!$B:$B,MATCH($C247,' شيت اخر العام'!$C:$C,0)))</f>
        <v/>
      </c>
      <c r="C247" s="3" t="str">
        <f t="array" aca="1" ref="C247" ca="1">IFERROR(INDEX(Seats,SMALL(IF(IF($D$5="أقل",Matiere/60&lt;65%,Matiere/60&gt;=65%),ROW(INDIRECT("1:"&amp;ROWS(Seats)))),ROW($A239))),"")</f>
        <v/>
      </c>
      <c r="D247" s="3" t="str">
        <f ca="1">IF($C247="","",INDEX(' شيت اخر العام'!$D:$D,MATCH($C247,' شيت اخر العام'!$C:$C,0)))</f>
        <v/>
      </c>
      <c r="E247" s="3" t="str">
        <f ca="1">IF($C247="","",INDEX(' شيت اخر العام'!$E:$E,MATCH($C247,' شيت اخر العام'!$C:$C,0)))</f>
        <v/>
      </c>
      <c r="F247" s="3" t="str">
        <f ca="1">IF($C247="","",INDEX(' شيت اخر العام'!$F:$F,MATCH($C247,' شيت اخر العام'!$C:$C,0)))</f>
        <v/>
      </c>
      <c r="G247" s="9"/>
      <c r="H247" s="3" t="str">
        <f ca="1">IF($C247="","",INDEX(' شيت اخر العام'!$H:$H,MATCH($C247,' شيت اخر العام'!$C:$C,0)))</f>
        <v/>
      </c>
      <c r="I247" s="3" t="str">
        <f ca="1">IF($C247="","",INDEX(OFFSET(' شيت اخر العام'!$H:$H,,MATCH($D$2,' شيت اخر العام'!$I$7:$Z$7,0)),MATCH($C247,' شيت اخر العام'!$C:$C,0)))</f>
        <v/>
      </c>
      <c r="J247" s="16"/>
    </row>
    <row r="248" spans="1:10" ht="21" customHeight="1">
      <c r="A248" s="17" t="str">
        <f ca="1">IF($C248="","",MAX($A$8:$A247)+1)</f>
        <v/>
      </c>
      <c r="B248" s="3" t="str">
        <f ca="1">IF($C248="","",INDEX(' شيت اخر العام'!$B:$B,MATCH($C248,' شيت اخر العام'!$C:$C,0)))</f>
        <v/>
      </c>
      <c r="C248" s="3" t="str">
        <f t="array" aca="1" ref="C248" ca="1">IFERROR(INDEX(Seats,SMALL(IF(IF($D$5="أقل",Matiere/60&lt;65%,Matiere/60&gt;=65%),ROW(INDIRECT("1:"&amp;ROWS(Seats)))),ROW($A240))),"")</f>
        <v/>
      </c>
      <c r="D248" s="3" t="str">
        <f ca="1">IF($C248="","",INDEX(' شيت اخر العام'!$D:$D,MATCH($C248,' شيت اخر العام'!$C:$C,0)))</f>
        <v/>
      </c>
      <c r="E248" s="3" t="str">
        <f ca="1">IF($C248="","",INDEX(' شيت اخر العام'!$E:$E,MATCH($C248,' شيت اخر العام'!$C:$C,0)))</f>
        <v/>
      </c>
      <c r="F248" s="3" t="str">
        <f ca="1">IF($C248="","",INDEX(' شيت اخر العام'!$F:$F,MATCH($C248,' شيت اخر العام'!$C:$C,0)))</f>
        <v/>
      </c>
      <c r="G248" s="9"/>
      <c r="H248" s="3" t="str">
        <f ca="1">IF($C248="","",INDEX(' شيت اخر العام'!$H:$H,MATCH($C248,' شيت اخر العام'!$C:$C,0)))</f>
        <v/>
      </c>
      <c r="I248" s="3" t="str">
        <f ca="1">IF($C248="","",INDEX(OFFSET(' شيت اخر العام'!$H:$H,,MATCH($D$2,' شيت اخر العام'!$I$7:$Z$7,0)),MATCH($C248,' شيت اخر العام'!$C:$C,0)))</f>
        <v/>
      </c>
      <c r="J248" s="16"/>
    </row>
    <row r="249" spans="1:10" ht="21" customHeight="1">
      <c r="A249" s="17" t="str">
        <f ca="1">IF($C249="","",MAX($A$8:$A248)+1)</f>
        <v/>
      </c>
      <c r="B249" s="3" t="str">
        <f ca="1">IF($C249="","",INDEX(' شيت اخر العام'!$B:$B,MATCH($C249,' شيت اخر العام'!$C:$C,0)))</f>
        <v/>
      </c>
      <c r="C249" s="3" t="str">
        <f t="array" aca="1" ref="C249" ca="1">IFERROR(INDEX(Seats,SMALL(IF(IF($D$5="أقل",Matiere/60&lt;65%,Matiere/60&gt;=65%),ROW(INDIRECT("1:"&amp;ROWS(Seats)))),ROW($A241))),"")</f>
        <v/>
      </c>
      <c r="D249" s="3" t="str">
        <f ca="1">IF($C249="","",INDEX(' شيت اخر العام'!$D:$D,MATCH($C249,' شيت اخر العام'!$C:$C,0)))</f>
        <v/>
      </c>
      <c r="E249" s="3" t="str">
        <f ca="1">IF($C249="","",INDEX(' شيت اخر العام'!$E:$E,MATCH($C249,' شيت اخر العام'!$C:$C,0)))</f>
        <v/>
      </c>
      <c r="F249" s="3" t="str">
        <f ca="1">IF($C249="","",INDEX(' شيت اخر العام'!$F:$F,MATCH($C249,' شيت اخر العام'!$C:$C,0)))</f>
        <v/>
      </c>
      <c r="G249" s="9"/>
      <c r="H249" s="3" t="str">
        <f ca="1">IF($C249="","",INDEX(' شيت اخر العام'!$H:$H,MATCH($C249,' شيت اخر العام'!$C:$C,0)))</f>
        <v/>
      </c>
      <c r="I249" s="3" t="str">
        <f ca="1">IF($C249="","",INDEX(OFFSET(' شيت اخر العام'!$H:$H,,MATCH($D$2,' شيت اخر العام'!$I$7:$Z$7,0)),MATCH($C249,' شيت اخر العام'!$C:$C,0)))</f>
        <v/>
      </c>
      <c r="J249" s="16"/>
    </row>
    <row r="250" spans="1:10" ht="21" customHeight="1">
      <c r="A250" s="17" t="str">
        <f ca="1">IF($C250="","",MAX($A$8:$A249)+1)</f>
        <v/>
      </c>
      <c r="B250" s="3" t="str">
        <f ca="1">IF($C250="","",INDEX(' شيت اخر العام'!$B:$B,MATCH($C250,' شيت اخر العام'!$C:$C,0)))</f>
        <v/>
      </c>
      <c r="C250" s="3" t="str">
        <f t="array" aca="1" ref="C250" ca="1">IFERROR(INDEX(Seats,SMALL(IF(IF($D$5="أقل",Matiere/60&lt;65%,Matiere/60&gt;=65%),ROW(INDIRECT("1:"&amp;ROWS(Seats)))),ROW($A242))),"")</f>
        <v/>
      </c>
      <c r="D250" s="3" t="str">
        <f ca="1">IF($C250="","",INDEX(' شيت اخر العام'!$D:$D,MATCH($C250,' شيت اخر العام'!$C:$C,0)))</f>
        <v/>
      </c>
      <c r="E250" s="3" t="str">
        <f ca="1">IF($C250="","",INDEX(' شيت اخر العام'!$E:$E,MATCH($C250,' شيت اخر العام'!$C:$C,0)))</f>
        <v/>
      </c>
      <c r="F250" s="3" t="str">
        <f ca="1">IF($C250="","",INDEX(' شيت اخر العام'!$F:$F,MATCH($C250,' شيت اخر العام'!$C:$C,0)))</f>
        <v/>
      </c>
      <c r="G250" s="9"/>
      <c r="H250" s="3" t="str">
        <f ca="1">IF($C250="","",INDEX(' شيت اخر العام'!$H:$H,MATCH($C250,' شيت اخر العام'!$C:$C,0)))</f>
        <v/>
      </c>
      <c r="I250" s="3" t="str">
        <f ca="1">IF($C250="","",INDEX(OFFSET(' شيت اخر العام'!$H:$H,,MATCH($D$2,' شيت اخر العام'!$I$7:$Z$7,0)),MATCH($C250,' شيت اخر العام'!$C:$C,0)))</f>
        <v/>
      </c>
      <c r="J250" s="16"/>
    </row>
    <row r="251" spans="1:10" ht="21" customHeight="1">
      <c r="A251" s="17" t="str">
        <f ca="1">IF($C251="","",MAX($A$8:$A250)+1)</f>
        <v/>
      </c>
      <c r="B251" s="3" t="str">
        <f ca="1">IF($C251="","",INDEX(' شيت اخر العام'!$B:$B,MATCH($C251,' شيت اخر العام'!$C:$C,0)))</f>
        <v/>
      </c>
      <c r="C251" s="3" t="str">
        <f t="array" aca="1" ref="C251" ca="1">IFERROR(INDEX(Seats,SMALL(IF(IF($D$5="أقل",Matiere/60&lt;65%,Matiere/60&gt;=65%),ROW(INDIRECT("1:"&amp;ROWS(Seats)))),ROW($A243))),"")</f>
        <v/>
      </c>
      <c r="D251" s="3" t="str">
        <f ca="1">IF($C251="","",INDEX(' شيت اخر العام'!$D:$D,MATCH($C251,' شيت اخر العام'!$C:$C,0)))</f>
        <v/>
      </c>
      <c r="E251" s="3" t="str">
        <f ca="1">IF($C251="","",INDEX(' شيت اخر العام'!$E:$E,MATCH($C251,' شيت اخر العام'!$C:$C,0)))</f>
        <v/>
      </c>
      <c r="F251" s="3" t="str">
        <f ca="1">IF($C251="","",INDEX(' شيت اخر العام'!$F:$F,MATCH($C251,' شيت اخر العام'!$C:$C,0)))</f>
        <v/>
      </c>
      <c r="G251" s="9"/>
      <c r="H251" s="3" t="str">
        <f ca="1">IF($C251="","",INDEX(' شيت اخر العام'!$H:$H,MATCH($C251,' شيت اخر العام'!$C:$C,0)))</f>
        <v/>
      </c>
      <c r="I251" s="3" t="str">
        <f ca="1">IF($C251="","",INDEX(OFFSET(' شيت اخر العام'!$H:$H,,MATCH($D$2,' شيت اخر العام'!$I$7:$Z$7,0)),MATCH($C251,' شيت اخر العام'!$C:$C,0)))</f>
        <v/>
      </c>
      <c r="J251" s="16"/>
    </row>
    <row r="252" spans="1:10" ht="21" customHeight="1">
      <c r="A252" s="17" t="str">
        <f ca="1">IF($C252="","",MAX($A$8:$A251)+1)</f>
        <v/>
      </c>
      <c r="B252" s="3" t="str">
        <f ca="1">IF($C252="","",INDEX(' شيت اخر العام'!$B:$B,MATCH($C252,' شيت اخر العام'!$C:$C,0)))</f>
        <v/>
      </c>
      <c r="C252" s="3" t="str">
        <f t="array" aca="1" ref="C252" ca="1">IFERROR(INDEX(Seats,SMALL(IF(IF($D$5="أقل",Matiere/60&lt;65%,Matiere/60&gt;=65%),ROW(INDIRECT("1:"&amp;ROWS(Seats)))),ROW($A244))),"")</f>
        <v/>
      </c>
      <c r="D252" s="3" t="str">
        <f ca="1">IF($C252="","",INDEX(' شيت اخر العام'!$D:$D,MATCH($C252,' شيت اخر العام'!$C:$C,0)))</f>
        <v/>
      </c>
      <c r="E252" s="3" t="str">
        <f ca="1">IF($C252="","",INDEX(' شيت اخر العام'!$E:$E,MATCH($C252,' شيت اخر العام'!$C:$C,0)))</f>
        <v/>
      </c>
      <c r="F252" s="3" t="str">
        <f ca="1">IF($C252="","",INDEX(' شيت اخر العام'!$F:$F,MATCH($C252,' شيت اخر العام'!$C:$C,0)))</f>
        <v/>
      </c>
      <c r="G252" s="9"/>
      <c r="H252" s="3" t="str">
        <f ca="1">IF($C252="","",INDEX(' شيت اخر العام'!$H:$H,MATCH($C252,' شيت اخر العام'!$C:$C,0)))</f>
        <v/>
      </c>
      <c r="I252" s="3" t="str">
        <f ca="1">IF($C252="","",INDEX(OFFSET(' شيت اخر العام'!$H:$H,,MATCH($D$2,' شيت اخر العام'!$I$7:$Z$7,0)),MATCH($C252,' شيت اخر العام'!$C:$C,0)))</f>
        <v/>
      </c>
      <c r="J252" s="16"/>
    </row>
    <row r="253" spans="1:10" ht="21" customHeight="1">
      <c r="A253" s="17" t="str">
        <f ca="1">IF($C253="","",MAX($A$8:$A252)+1)</f>
        <v/>
      </c>
      <c r="B253" s="3" t="str">
        <f ca="1">IF($C253="","",INDEX(' شيت اخر العام'!$B:$B,MATCH($C253,' شيت اخر العام'!$C:$C,0)))</f>
        <v/>
      </c>
      <c r="C253" s="3" t="str">
        <f t="array" aca="1" ref="C253" ca="1">IFERROR(INDEX(Seats,SMALL(IF(IF($D$5="أقل",Matiere/60&lt;65%,Matiere/60&gt;=65%),ROW(INDIRECT("1:"&amp;ROWS(Seats)))),ROW($A245))),"")</f>
        <v/>
      </c>
      <c r="D253" s="3" t="str">
        <f ca="1">IF($C253="","",INDEX(' شيت اخر العام'!$D:$D,MATCH($C253,' شيت اخر العام'!$C:$C,0)))</f>
        <v/>
      </c>
      <c r="E253" s="3" t="str">
        <f ca="1">IF($C253="","",INDEX(' شيت اخر العام'!$E:$E,MATCH($C253,' شيت اخر العام'!$C:$C,0)))</f>
        <v/>
      </c>
      <c r="F253" s="3" t="str">
        <f ca="1">IF($C253="","",INDEX(' شيت اخر العام'!$F:$F,MATCH($C253,' شيت اخر العام'!$C:$C,0)))</f>
        <v/>
      </c>
      <c r="G253" s="9"/>
      <c r="H253" s="3" t="str">
        <f ca="1">IF($C253="","",INDEX(' شيت اخر العام'!$H:$H,MATCH($C253,' شيت اخر العام'!$C:$C,0)))</f>
        <v/>
      </c>
      <c r="I253" s="3" t="str">
        <f ca="1">IF($C253="","",INDEX(OFFSET(' شيت اخر العام'!$H:$H,,MATCH($D$2,' شيت اخر العام'!$I$7:$Z$7,0)),MATCH($C253,' شيت اخر العام'!$C:$C,0)))</f>
        <v/>
      </c>
      <c r="J253" s="16"/>
    </row>
    <row r="254" spans="1:10" ht="21" customHeight="1">
      <c r="A254" s="17" t="str">
        <f ca="1">IF($C254="","",MAX($A$8:$A253)+1)</f>
        <v/>
      </c>
      <c r="B254" s="3" t="str">
        <f ca="1">IF($C254="","",INDEX(' شيت اخر العام'!$B:$B,MATCH($C254,' شيت اخر العام'!$C:$C,0)))</f>
        <v/>
      </c>
      <c r="C254" s="3" t="str">
        <f t="array" aca="1" ref="C254" ca="1">IFERROR(INDEX(Seats,SMALL(IF(IF($D$5="أقل",Matiere/60&lt;65%,Matiere/60&gt;=65%),ROW(INDIRECT("1:"&amp;ROWS(Seats)))),ROW($A246))),"")</f>
        <v/>
      </c>
      <c r="D254" s="3" t="str">
        <f ca="1">IF($C254="","",INDEX(' شيت اخر العام'!$D:$D,MATCH($C254,' شيت اخر العام'!$C:$C,0)))</f>
        <v/>
      </c>
      <c r="E254" s="3" t="str">
        <f ca="1">IF($C254="","",INDEX(' شيت اخر العام'!$E:$E,MATCH($C254,' شيت اخر العام'!$C:$C,0)))</f>
        <v/>
      </c>
      <c r="F254" s="3" t="str">
        <f ca="1">IF($C254="","",INDEX(' شيت اخر العام'!$F:$F,MATCH($C254,' شيت اخر العام'!$C:$C,0)))</f>
        <v/>
      </c>
      <c r="G254" s="9"/>
      <c r="H254" s="3" t="str">
        <f ca="1">IF($C254="","",INDEX(' شيت اخر العام'!$H:$H,MATCH($C254,' شيت اخر العام'!$C:$C,0)))</f>
        <v/>
      </c>
      <c r="I254" s="3" t="str">
        <f ca="1">IF($C254="","",INDEX(OFFSET(' شيت اخر العام'!$H:$H,,MATCH($D$2,' شيت اخر العام'!$I$7:$Z$7,0)),MATCH($C254,' شيت اخر العام'!$C:$C,0)))</f>
        <v/>
      </c>
      <c r="J254" s="16"/>
    </row>
    <row r="255" spans="1:10" ht="21" customHeight="1">
      <c r="A255" s="17" t="str">
        <f ca="1">IF($C255="","",MAX($A$8:$A254)+1)</f>
        <v/>
      </c>
      <c r="B255" s="3" t="str">
        <f ca="1">IF($C255="","",INDEX(' شيت اخر العام'!$B:$B,MATCH($C255,' شيت اخر العام'!$C:$C,0)))</f>
        <v/>
      </c>
      <c r="C255" s="3" t="str">
        <f t="array" aca="1" ref="C255" ca="1">IFERROR(INDEX(Seats,SMALL(IF(IF($D$5="أقل",Matiere/60&lt;65%,Matiere/60&gt;=65%),ROW(INDIRECT("1:"&amp;ROWS(Seats)))),ROW($A247))),"")</f>
        <v/>
      </c>
      <c r="D255" s="3" t="str">
        <f ca="1">IF($C255="","",INDEX(' شيت اخر العام'!$D:$D,MATCH($C255,' شيت اخر العام'!$C:$C,0)))</f>
        <v/>
      </c>
      <c r="E255" s="3" t="str">
        <f ca="1">IF($C255="","",INDEX(' شيت اخر العام'!$E:$E,MATCH($C255,' شيت اخر العام'!$C:$C,0)))</f>
        <v/>
      </c>
      <c r="F255" s="3" t="str">
        <f ca="1">IF($C255="","",INDEX(' شيت اخر العام'!$F:$F,MATCH($C255,' شيت اخر العام'!$C:$C,0)))</f>
        <v/>
      </c>
      <c r="G255" s="9"/>
      <c r="H255" s="3" t="str">
        <f ca="1">IF($C255="","",INDEX(' شيت اخر العام'!$H:$H,MATCH($C255,' شيت اخر العام'!$C:$C,0)))</f>
        <v/>
      </c>
      <c r="I255" s="3" t="str">
        <f ca="1">IF($C255="","",INDEX(OFFSET(' شيت اخر العام'!$H:$H,,MATCH($D$2,' شيت اخر العام'!$I$7:$Z$7,0)),MATCH($C255,' شيت اخر العام'!$C:$C,0)))</f>
        <v/>
      </c>
      <c r="J255" s="16"/>
    </row>
    <row r="256" spans="1:10" ht="21" customHeight="1">
      <c r="A256" s="17" t="str">
        <f ca="1">IF($C256="","",MAX($A$8:$A255)+1)</f>
        <v/>
      </c>
      <c r="B256" s="3" t="str">
        <f ca="1">IF($C256="","",INDEX(' شيت اخر العام'!$B:$B,MATCH($C256,' شيت اخر العام'!$C:$C,0)))</f>
        <v/>
      </c>
      <c r="C256" s="3" t="str">
        <f t="array" aca="1" ref="C256" ca="1">IFERROR(INDEX(Seats,SMALL(IF(IF($D$5="أقل",Matiere/60&lt;65%,Matiere/60&gt;=65%),ROW(INDIRECT("1:"&amp;ROWS(Seats)))),ROW($A248))),"")</f>
        <v/>
      </c>
      <c r="D256" s="3" t="str">
        <f ca="1">IF($C256="","",INDEX(' شيت اخر العام'!$D:$D,MATCH($C256,' شيت اخر العام'!$C:$C,0)))</f>
        <v/>
      </c>
      <c r="E256" s="3" t="str">
        <f ca="1">IF($C256="","",INDEX(' شيت اخر العام'!$E:$E,MATCH($C256,' شيت اخر العام'!$C:$C,0)))</f>
        <v/>
      </c>
      <c r="F256" s="3" t="str">
        <f ca="1">IF($C256="","",INDEX(' شيت اخر العام'!$F:$F,MATCH($C256,' شيت اخر العام'!$C:$C,0)))</f>
        <v/>
      </c>
      <c r="G256" s="9"/>
      <c r="H256" s="3" t="str">
        <f ca="1">IF($C256="","",INDEX(' شيت اخر العام'!$H:$H,MATCH($C256,' شيت اخر العام'!$C:$C,0)))</f>
        <v/>
      </c>
      <c r="I256" s="3" t="str">
        <f ca="1">IF($C256="","",INDEX(OFFSET(' شيت اخر العام'!$H:$H,,MATCH($D$2,' شيت اخر العام'!$I$7:$Z$7,0)),MATCH($C256,' شيت اخر العام'!$C:$C,0)))</f>
        <v/>
      </c>
      <c r="J256" s="16"/>
    </row>
    <row r="257" spans="1:10" ht="21" customHeight="1">
      <c r="A257" s="17" t="str">
        <f ca="1">IF($C257="","",MAX($A$8:$A256)+1)</f>
        <v/>
      </c>
      <c r="B257" s="3" t="str">
        <f ca="1">IF($C257="","",INDEX(' شيت اخر العام'!$B:$B,MATCH($C257,' شيت اخر العام'!$C:$C,0)))</f>
        <v/>
      </c>
      <c r="C257" s="3" t="str">
        <f t="array" aca="1" ref="C257" ca="1">IFERROR(INDEX(Seats,SMALL(IF(IF($D$5="أقل",Matiere/60&lt;65%,Matiere/60&gt;=65%),ROW(INDIRECT("1:"&amp;ROWS(Seats)))),ROW($A249))),"")</f>
        <v/>
      </c>
      <c r="D257" s="3" t="str">
        <f ca="1">IF($C257="","",INDEX(' شيت اخر العام'!$D:$D,MATCH($C257,' شيت اخر العام'!$C:$C,0)))</f>
        <v/>
      </c>
      <c r="E257" s="3" t="str">
        <f ca="1">IF($C257="","",INDEX(' شيت اخر العام'!$E:$E,MATCH($C257,' شيت اخر العام'!$C:$C,0)))</f>
        <v/>
      </c>
      <c r="F257" s="3" t="str">
        <f ca="1">IF($C257="","",INDEX(' شيت اخر العام'!$F:$F,MATCH($C257,' شيت اخر العام'!$C:$C,0)))</f>
        <v/>
      </c>
      <c r="G257" s="9"/>
      <c r="H257" s="3" t="str">
        <f ca="1">IF($C257="","",INDEX(' شيت اخر العام'!$H:$H,MATCH($C257,' شيت اخر العام'!$C:$C,0)))</f>
        <v/>
      </c>
      <c r="I257" s="3" t="str">
        <f ca="1">IF($C257="","",INDEX(OFFSET(' شيت اخر العام'!$H:$H,,MATCH($D$2,' شيت اخر العام'!$I$7:$Z$7,0)),MATCH($C257,' شيت اخر العام'!$C:$C,0)))</f>
        <v/>
      </c>
      <c r="J257" s="16"/>
    </row>
    <row r="258" spans="1:10" ht="21" customHeight="1">
      <c r="A258" s="17" t="str">
        <f ca="1">IF($C258="","",MAX($A$8:$A257)+1)</f>
        <v/>
      </c>
      <c r="B258" s="3" t="str">
        <f ca="1">IF($C258="","",INDEX(' شيت اخر العام'!$B:$B,MATCH($C258,' شيت اخر العام'!$C:$C,0)))</f>
        <v/>
      </c>
      <c r="C258" s="3" t="str">
        <f t="array" aca="1" ref="C258" ca="1">IFERROR(INDEX(Seats,SMALL(IF(IF($D$5="أقل",Matiere/60&lt;65%,Matiere/60&gt;=65%),ROW(INDIRECT("1:"&amp;ROWS(Seats)))),ROW($A250))),"")</f>
        <v/>
      </c>
      <c r="D258" s="3" t="str">
        <f ca="1">IF($C258="","",INDEX(' شيت اخر العام'!$D:$D,MATCH($C258,' شيت اخر العام'!$C:$C,0)))</f>
        <v/>
      </c>
      <c r="E258" s="3" t="str">
        <f ca="1">IF($C258="","",INDEX(' شيت اخر العام'!$E:$E,MATCH($C258,' شيت اخر العام'!$C:$C,0)))</f>
        <v/>
      </c>
      <c r="F258" s="3" t="str">
        <f ca="1">IF($C258="","",INDEX(' شيت اخر العام'!$F:$F,MATCH($C258,' شيت اخر العام'!$C:$C,0)))</f>
        <v/>
      </c>
      <c r="G258" s="9"/>
      <c r="H258" s="3" t="str">
        <f ca="1">IF($C258="","",INDEX(' شيت اخر العام'!$H:$H,MATCH($C258,' شيت اخر العام'!$C:$C,0)))</f>
        <v/>
      </c>
      <c r="I258" s="3" t="str">
        <f ca="1">IF($C258="","",INDEX(OFFSET(' شيت اخر العام'!$H:$H,,MATCH($D$2,' شيت اخر العام'!$I$7:$Z$7,0)),MATCH($C258,' شيت اخر العام'!$C:$C,0)))</f>
        <v/>
      </c>
      <c r="J258" s="16"/>
    </row>
    <row r="259" spans="1:10" hidden="1">
      <c r="A259" s="7"/>
      <c r="B259" s="3" t="str">
        <f ca="1">IF($C259="","",INDEX(' شيت اخر العام'!$B:$B,MATCH($C259,' شيت اخر العام'!$C:$C,0)))</f>
        <v/>
      </c>
      <c r="C259" s="3" t="str">
        <f t="array" aca="1" ref="C259" ca="1">IFERROR(INDEX(Seats,SMALL(IF(IF($D$5="أقل",Matiere/60&lt;65%,Matiere/60&gt;=65%),ROW(INDIRECT("1:"&amp;ROWS(Seats)))),ROW($A251))),"")</f>
        <v/>
      </c>
      <c r="D259" s="3" t="str">
        <f ca="1">IF($C259="","",INDEX(' شيت اخر العام'!$D:$D,MATCH($C259,' شيت اخر العام'!$C:$C,0)))</f>
        <v/>
      </c>
      <c r="E259" s="3" t="str">
        <f ca="1">IF($C259="","",INDEX(' شيت اخر العام'!$E:$E,MATCH($C259,' شيت اخر العام'!$C:$C,0)))</f>
        <v/>
      </c>
      <c r="F259" s="3" t="str">
        <f ca="1">IF($C259="","",INDEX(' شيت اخر العام'!$F:$F,MATCH($C259,' شيت اخر العام'!$C:$C,0)))</f>
        <v/>
      </c>
      <c r="G259" s="11"/>
      <c r="H259" s="3" t="str">
        <f ca="1">IF($C259="","",INDEX(' شيت اخر العام'!$H:$H,MATCH($C259,' شيت اخر العام'!$C:$C,0)))</f>
        <v/>
      </c>
      <c r="I259" s="3" t="str">
        <f ca="1">IF($C259="","",INDEX(OFFSET(' شيت اخر العام'!$H:$H,,MATCH($D$2,' شيت اخر العام'!$I$7:$Z$7,0)),MATCH($C259,' شيت اخر العام'!$C:$C,0)))</f>
        <v/>
      </c>
      <c r="J259" s="11"/>
    </row>
    <row r="260" spans="1:10" hidden="1">
      <c r="A260" s="7"/>
      <c r="B260" s="3" t="str">
        <f ca="1">IF($C260="","",INDEX(' شيت اخر العام'!$B:$B,MATCH($C260,' شيت اخر العام'!$C:$C,0)))</f>
        <v/>
      </c>
      <c r="C260" s="3" t="str">
        <f t="array" aca="1" ref="C260" ca="1">IFERROR(INDEX(Seats,SMALL(IF(IF($D$5="أقل",Matiere/60&lt;65%,Matiere/60&gt;=65%),ROW(INDIRECT("1:"&amp;ROWS(Seats)))),ROW($A252))),"")</f>
        <v/>
      </c>
      <c r="D260" s="3" t="str">
        <f ca="1">IF($C260="","",INDEX(' شيت اخر العام'!$D:$D,MATCH($C260,' شيت اخر العام'!$C:$C,0)))</f>
        <v/>
      </c>
      <c r="E260" s="3" t="str">
        <f ca="1">IF($C260="","",INDEX(' شيت اخر العام'!$E:$E,MATCH($C260,' شيت اخر العام'!$C:$C,0)))</f>
        <v/>
      </c>
      <c r="F260" s="3" t="str">
        <f ca="1">IF($C260="","",INDEX(' شيت اخر العام'!$F:$F,MATCH($C260,' شيت اخر العام'!$C:$C,0)))</f>
        <v/>
      </c>
      <c r="G260" s="11"/>
      <c r="H260" s="3" t="str">
        <f ca="1">IF($C260="","",INDEX(' شيت اخر العام'!$H:$H,MATCH($C260,' شيت اخر العام'!$C:$C,0)))</f>
        <v/>
      </c>
      <c r="I260" s="3" t="str">
        <f ca="1">IF($C260="","",INDEX(OFFSET(' شيت اخر العام'!$H:$H,,MATCH($D$2,' شيت اخر العام'!$I$7:$Z$7,0)),MATCH($C260,' شيت اخر العام'!$C:$C,0)))</f>
        <v/>
      </c>
      <c r="J260" s="11"/>
    </row>
    <row r="261" spans="1:10" hidden="1">
      <c r="A261" s="7"/>
      <c r="B261" s="3" t="str">
        <f ca="1">IF($C261="","",INDEX(' شيت اخر العام'!$B:$B,MATCH($C261,' شيت اخر العام'!$C:$C,0)))</f>
        <v/>
      </c>
      <c r="C261" s="3" t="str">
        <f t="array" aca="1" ref="C261" ca="1">IFERROR(INDEX(Seats,SMALL(IF(IF($D$5="أقل",Matiere/60&lt;65%,Matiere/60&gt;=65%),ROW(INDIRECT("1:"&amp;ROWS(Seats)))),ROW($A253))),"")</f>
        <v/>
      </c>
      <c r="D261" s="3" t="str">
        <f ca="1">IF($C261="","",INDEX(' شيت اخر العام'!$D:$D,MATCH($C261,' شيت اخر العام'!$C:$C,0)))</f>
        <v/>
      </c>
      <c r="E261" s="3" t="str">
        <f ca="1">IF($C261="","",INDEX(' شيت اخر العام'!$E:$E,MATCH($C261,' شيت اخر العام'!$C:$C,0)))</f>
        <v/>
      </c>
      <c r="F261" s="3" t="str">
        <f ca="1">IF($C261="","",INDEX(' شيت اخر العام'!$F:$F,MATCH($C261,' شيت اخر العام'!$C:$C,0)))</f>
        <v/>
      </c>
      <c r="G261" s="11"/>
      <c r="H261" s="3" t="str">
        <f ca="1">IF($C261="","",INDEX(' شيت اخر العام'!$H:$H,MATCH($C261,' شيت اخر العام'!$C:$C,0)))</f>
        <v/>
      </c>
      <c r="I261" s="3" t="str">
        <f ca="1">IF($C261="","",INDEX(OFFSET(' شيت اخر العام'!$H:$H,,MATCH($D$2,' شيت اخر العام'!$I$7:$Z$7,0)),MATCH($C261,' شيت اخر العام'!$C:$C,0)))</f>
        <v/>
      </c>
      <c r="J261" s="11"/>
    </row>
    <row r="262" spans="1:10" hidden="1">
      <c r="A262" s="7"/>
      <c r="B262" s="3" t="str">
        <f ca="1">IF($C262="","",INDEX(' شيت اخر العام'!$B:$B,MATCH($C262,' شيت اخر العام'!$C:$C,0)))</f>
        <v/>
      </c>
      <c r="C262" s="3" t="str">
        <f t="array" aca="1" ref="C262" ca="1">IFERROR(INDEX(Seats,SMALL(IF(IF($D$5="أقل",Matiere/60&lt;65%,Matiere/60&gt;=65%),ROW(INDIRECT("1:"&amp;ROWS(Seats)))),ROW($A254))),"")</f>
        <v/>
      </c>
      <c r="D262" s="3" t="str">
        <f ca="1">IF($C262="","",INDEX(' شيت اخر العام'!$D:$D,MATCH($C262,' شيت اخر العام'!$C:$C,0)))</f>
        <v/>
      </c>
      <c r="E262" s="3" t="str">
        <f ca="1">IF($C262="","",INDEX(' شيت اخر العام'!$E:$E,MATCH($C262,' شيت اخر العام'!$C:$C,0)))</f>
        <v/>
      </c>
      <c r="F262" s="3" t="str">
        <f ca="1">IF($C262="","",INDEX(' شيت اخر العام'!$F:$F,MATCH($C262,' شيت اخر العام'!$C:$C,0)))</f>
        <v/>
      </c>
      <c r="G262" s="11"/>
      <c r="H262" s="3" t="str">
        <f ca="1">IF($C262="","",INDEX(' شيت اخر العام'!$H:$H,MATCH($C262,' شيت اخر العام'!$C:$C,0)))</f>
        <v/>
      </c>
      <c r="I262" s="3" t="str">
        <f ca="1">IF($C262="","",INDEX(OFFSET(' شيت اخر العام'!$H:$H,,MATCH($D$2,' شيت اخر العام'!$I$7:$Z$7,0)),MATCH($C262,' شيت اخر العام'!$C:$C,0)))</f>
        <v/>
      </c>
      <c r="J262" s="11"/>
    </row>
    <row r="263" spans="1:10" hidden="1">
      <c r="A263" s="7"/>
      <c r="B263" s="3" t="str">
        <f ca="1">IF($C263="","",INDEX(' شيت اخر العام'!$B:$B,MATCH($C263,' شيت اخر العام'!$C:$C,0)))</f>
        <v/>
      </c>
      <c r="C263" s="3" t="str">
        <f t="array" aca="1" ref="C263" ca="1">IFERROR(INDEX(Seats,SMALL(IF(IF($D$5="أقل",Matiere/60&lt;65%,Matiere/60&gt;=65%),ROW(INDIRECT("1:"&amp;ROWS(Seats)))),ROW($A255))),"")</f>
        <v/>
      </c>
      <c r="D263" s="3" t="str">
        <f ca="1">IF($C263="","",INDEX(' شيت اخر العام'!$D:$D,MATCH($C263,' شيت اخر العام'!$C:$C,0)))</f>
        <v/>
      </c>
      <c r="E263" s="3" t="str">
        <f ca="1">IF($C263="","",INDEX(' شيت اخر العام'!$E:$E,MATCH($C263,' شيت اخر العام'!$C:$C,0)))</f>
        <v/>
      </c>
      <c r="F263" s="3" t="str">
        <f ca="1">IF($C263="","",INDEX(' شيت اخر العام'!$F:$F,MATCH($C263,' شيت اخر العام'!$C:$C,0)))</f>
        <v/>
      </c>
      <c r="G263" s="11"/>
      <c r="H263" s="3" t="str">
        <f ca="1">IF($C263="","",INDEX(' شيت اخر العام'!$H:$H,MATCH($C263,' شيت اخر العام'!$C:$C,0)))</f>
        <v/>
      </c>
      <c r="I263" s="3" t="str">
        <f ca="1">IF($C263="","",INDEX(OFFSET(' شيت اخر العام'!$H:$H,,MATCH($D$2,' شيت اخر العام'!$I$7:$Z$7,0)),MATCH($C263,' شيت اخر العام'!$C:$C,0)))</f>
        <v/>
      </c>
      <c r="J263" s="11"/>
    </row>
    <row r="264" spans="1:10" hidden="1">
      <c r="A264" s="7"/>
      <c r="B264" s="3" t="str">
        <f ca="1">IF($C264="","",INDEX(' شيت اخر العام'!$B:$B,MATCH($C264,' شيت اخر العام'!$C:$C,0)))</f>
        <v/>
      </c>
      <c r="C264" s="3" t="str">
        <f t="array" aca="1" ref="C264" ca="1">IFERROR(INDEX(Seats,SMALL(IF(IF($D$5="أقل",Matiere/60&lt;65%,Matiere/60&gt;=65%),ROW(INDIRECT("1:"&amp;ROWS(Seats)))),ROW($A256))),"")</f>
        <v/>
      </c>
      <c r="D264" s="3" t="str">
        <f ca="1">IF($C264="","",INDEX(' شيت اخر العام'!$D:$D,MATCH($C264,' شيت اخر العام'!$C:$C,0)))</f>
        <v/>
      </c>
      <c r="E264" s="3" t="str">
        <f ca="1">IF($C264="","",INDEX(' شيت اخر العام'!$E:$E,MATCH($C264,' شيت اخر العام'!$C:$C,0)))</f>
        <v/>
      </c>
      <c r="F264" s="3" t="str">
        <f ca="1">IF($C264="","",INDEX(' شيت اخر العام'!$F:$F,MATCH($C264,' شيت اخر العام'!$C:$C,0)))</f>
        <v/>
      </c>
      <c r="G264" s="11"/>
      <c r="H264" s="3" t="str">
        <f ca="1">IF($C264="","",INDEX(' شيت اخر العام'!$H:$H,MATCH($C264,' شيت اخر العام'!$C:$C,0)))</f>
        <v/>
      </c>
      <c r="I264" s="3" t="str">
        <f ca="1">IF($C264="","",INDEX(OFFSET(' شيت اخر العام'!$H:$H,,MATCH($D$2,' شيت اخر العام'!$I$7:$Z$7,0)),MATCH($C264,' شيت اخر العام'!$C:$C,0)))</f>
        <v/>
      </c>
      <c r="J264" s="11"/>
    </row>
    <row r="265" spans="1:10" hidden="1">
      <c r="A265" s="7"/>
      <c r="B265" s="3" t="str">
        <f ca="1">IF($C265="","",INDEX(' شيت اخر العام'!$B:$B,MATCH($C265,' شيت اخر العام'!$C:$C,0)))</f>
        <v/>
      </c>
      <c r="C265" s="3" t="str">
        <f t="array" aca="1" ref="C265" ca="1">IFERROR(INDEX(Seats,SMALL(IF(IF($D$5="أقل",Matiere/60&lt;65%,Matiere/60&gt;=65%),ROW(INDIRECT("1:"&amp;ROWS(Seats)))),ROW($A257))),"")</f>
        <v/>
      </c>
      <c r="D265" s="3" t="str">
        <f ca="1">IF($C265="","",INDEX(' شيت اخر العام'!$D:$D,MATCH($C265,' شيت اخر العام'!$C:$C,0)))</f>
        <v/>
      </c>
      <c r="E265" s="3" t="str">
        <f ca="1">IF($C265="","",INDEX(' شيت اخر العام'!$E:$E,MATCH($C265,' شيت اخر العام'!$C:$C,0)))</f>
        <v/>
      </c>
      <c r="F265" s="3" t="str">
        <f ca="1">IF($C265="","",INDEX(' شيت اخر العام'!$F:$F,MATCH($C265,' شيت اخر العام'!$C:$C,0)))</f>
        <v/>
      </c>
      <c r="G265" s="11"/>
      <c r="H265" s="3" t="str">
        <f ca="1">IF($C265="","",INDEX(' شيت اخر العام'!$H:$H,MATCH($C265,' شيت اخر العام'!$C:$C,0)))</f>
        <v/>
      </c>
      <c r="I265" s="3" t="str">
        <f ca="1">IF($C265="","",INDEX(OFFSET(' شيت اخر العام'!$H:$H,,MATCH($D$2,' شيت اخر العام'!$I$7:$Z$7,0)),MATCH($C265,' شيت اخر العام'!$C:$C,0)))</f>
        <v/>
      </c>
      <c r="J265" s="11"/>
    </row>
    <row r="266" spans="1:10" hidden="1">
      <c r="A266" s="7"/>
      <c r="B266" s="3" t="str">
        <f ca="1">IF($C266="","",INDEX(' شيت اخر العام'!$B:$B,MATCH($C266,' شيت اخر العام'!$C:$C,0)))</f>
        <v/>
      </c>
      <c r="C266" s="3" t="str">
        <f t="array" aca="1" ref="C266" ca="1">IFERROR(INDEX(Seats,SMALL(IF(IF($D$5="أقل",Matiere/60&lt;65%,Matiere/60&gt;=65%),ROW(INDIRECT("1:"&amp;ROWS(Seats)))),ROW($A258))),"")</f>
        <v/>
      </c>
      <c r="D266" s="3" t="str">
        <f ca="1">IF($C266="","",INDEX(' شيت اخر العام'!$D:$D,MATCH($C266,' شيت اخر العام'!$C:$C,0)))</f>
        <v/>
      </c>
      <c r="E266" s="3" t="str">
        <f ca="1">IF($C266="","",INDEX(' شيت اخر العام'!$E:$E,MATCH($C266,' شيت اخر العام'!$C:$C,0)))</f>
        <v/>
      </c>
      <c r="F266" s="3" t="str">
        <f ca="1">IF($C266="","",INDEX(' شيت اخر العام'!$F:$F,MATCH($C266,' شيت اخر العام'!$C:$C,0)))</f>
        <v/>
      </c>
      <c r="G266" s="11"/>
      <c r="H266" s="3" t="str">
        <f ca="1">IF($C266="","",INDEX(' شيت اخر العام'!$H:$H,MATCH($C266,' شيت اخر العام'!$C:$C,0)))</f>
        <v/>
      </c>
      <c r="I266" s="3" t="str">
        <f ca="1">IF($C266="","",INDEX(OFFSET(' شيت اخر العام'!$H:$H,,MATCH($D$2,' شيت اخر العام'!$I$7:$Z$7,0)),MATCH($C266,' شيت اخر العام'!$C:$C,0)))</f>
        <v/>
      </c>
      <c r="J266" s="11"/>
    </row>
    <row r="267" spans="1:10" hidden="1">
      <c r="A267" s="7"/>
      <c r="B267" s="3" t="str">
        <f ca="1">IF($C267="","",INDEX(' شيت اخر العام'!$B:$B,MATCH($C267,' شيت اخر العام'!$C:$C,0)))</f>
        <v/>
      </c>
      <c r="C267" s="3" t="str">
        <f t="array" aca="1" ref="C267" ca="1">IFERROR(INDEX(Seats,SMALL(IF(IF($D$5="أقل",Matiere/60&lt;65%,Matiere/60&gt;=65%),ROW(INDIRECT("1:"&amp;ROWS(Seats)))),ROW($A259))),"")</f>
        <v/>
      </c>
      <c r="D267" s="3" t="str">
        <f ca="1">IF($C267="","",INDEX(' شيت اخر العام'!$D:$D,MATCH($C267,' شيت اخر العام'!$C:$C,0)))</f>
        <v/>
      </c>
      <c r="E267" s="3" t="str">
        <f ca="1">IF($C267="","",INDEX(' شيت اخر العام'!$E:$E,MATCH($C267,' شيت اخر العام'!$C:$C,0)))</f>
        <v/>
      </c>
      <c r="F267" s="3" t="str">
        <f ca="1">IF($C267="","",INDEX(' شيت اخر العام'!$F:$F,MATCH($C267,' شيت اخر العام'!$C:$C,0)))</f>
        <v/>
      </c>
      <c r="G267" s="11"/>
      <c r="H267" s="3" t="str">
        <f ca="1">IF($C267="","",INDEX(' شيت اخر العام'!$H:$H,MATCH($C267,' شيت اخر العام'!$C:$C,0)))</f>
        <v/>
      </c>
      <c r="I267" s="3" t="str">
        <f ca="1">IF($C267="","",INDEX(OFFSET(' شيت اخر العام'!$H:$H,,MATCH($D$2,' شيت اخر العام'!$I$7:$Z$7,0)),MATCH($C267,' شيت اخر العام'!$C:$C,0)))</f>
        <v/>
      </c>
      <c r="J267" s="11"/>
    </row>
    <row r="268" spans="1:10" hidden="1">
      <c r="A268" s="7"/>
      <c r="B268" s="3" t="str">
        <f ca="1">IF($C268="","",INDEX(' شيت اخر العام'!$B:$B,MATCH($C268,' شيت اخر العام'!$C:$C,0)))</f>
        <v/>
      </c>
      <c r="C268" s="3" t="str">
        <f t="array" aca="1" ref="C268" ca="1">IFERROR(INDEX(Seats,SMALL(IF(IF($D$5="أقل",Matiere/60&lt;65%,Matiere/60&gt;=65%),ROW(INDIRECT("1:"&amp;ROWS(Seats)))),ROW($A260))),"")</f>
        <v/>
      </c>
      <c r="D268" s="3" t="str">
        <f ca="1">IF($C268="","",INDEX(' شيت اخر العام'!$D:$D,MATCH($C268,' شيت اخر العام'!$C:$C,0)))</f>
        <v/>
      </c>
      <c r="E268" s="3" t="str">
        <f ca="1">IF($C268="","",INDEX(' شيت اخر العام'!$E:$E,MATCH($C268,' شيت اخر العام'!$C:$C,0)))</f>
        <v/>
      </c>
      <c r="F268" s="3" t="str">
        <f ca="1">IF($C268="","",INDEX(' شيت اخر العام'!$F:$F,MATCH($C268,' شيت اخر العام'!$C:$C,0)))</f>
        <v/>
      </c>
      <c r="G268" s="11"/>
      <c r="H268" s="3" t="str">
        <f ca="1">IF($C268="","",INDEX(' شيت اخر العام'!$H:$H,MATCH($C268,' شيت اخر العام'!$C:$C,0)))</f>
        <v/>
      </c>
      <c r="I268" s="3" t="str">
        <f ca="1">IF($C268="","",INDEX(OFFSET(' شيت اخر العام'!$H:$H,,MATCH($D$2,' شيت اخر العام'!$I$7:$Z$7,0)),MATCH($C268,' شيت اخر العام'!$C:$C,0)))</f>
        <v/>
      </c>
      <c r="J268" s="11"/>
    </row>
    <row r="269" spans="1:10" hidden="1">
      <c r="A269" s="7"/>
      <c r="B269" s="3" t="str">
        <f ca="1">IF($C269="","",INDEX(' شيت اخر العام'!$B:$B,MATCH($C269,' شيت اخر العام'!$C:$C,0)))</f>
        <v/>
      </c>
      <c r="C269" s="3" t="str">
        <f t="array" aca="1" ref="C269" ca="1">IFERROR(INDEX(Seats,SMALL(IF(IF($D$5="أقل",Matiere/60&lt;65%,Matiere/60&gt;=65%),ROW(INDIRECT("1:"&amp;ROWS(Seats)))),ROW($A261))),"")</f>
        <v/>
      </c>
      <c r="D269" s="3" t="str">
        <f ca="1">IF($C269="","",INDEX(' شيت اخر العام'!$D:$D,MATCH($C269,' شيت اخر العام'!$C:$C,0)))</f>
        <v/>
      </c>
      <c r="E269" s="3" t="str">
        <f ca="1">IF($C269="","",INDEX(' شيت اخر العام'!$E:$E,MATCH($C269,' شيت اخر العام'!$C:$C,0)))</f>
        <v/>
      </c>
      <c r="F269" s="3" t="str">
        <f ca="1">IF($C269="","",INDEX(' شيت اخر العام'!$F:$F,MATCH($C269,' شيت اخر العام'!$C:$C,0)))</f>
        <v/>
      </c>
      <c r="G269" s="11"/>
      <c r="H269" s="3" t="str">
        <f ca="1">IF($C269="","",INDEX(' شيت اخر العام'!$H:$H,MATCH($C269,' شيت اخر العام'!$C:$C,0)))</f>
        <v/>
      </c>
      <c r="I269" s="3" t="str">
        <f ca="1">IF($C269="","",INDEX(OFFSET(' شيت اخر العام'!$H:$H,,MATCH($D$2,' شيت اخر العام'!$I$7:$Z$7,0)),MATCH($C269,' شيت اخر العام'!$C:$C,0)))</f>
        <v/>
      </c>
      <c r="J269" s="11"/>
    </row>
    <row r="270" spans="1:10" hidden="1">
      <c r="A270" s="7"/>
      <c r="B270" s="3" t="str">
        <f ca="1">IF($C270="","",INDEX(' شيت اخر العام'!$B:$B,MATCH($C270,' شيت اخر العام'!$C:$C,0)))</f>
        <v/>
      </c>
      <c r="C270" s="3" t="str">
        <f t="array" aca="1" ref="C270" ca="1">IFERROR(INDEX(Seats,SMALL(IF(IF($D$5="أقل",Matiere/60&lt;65%,Matiere/60&gt;=65%),ROW(INDIRECT("1:"&amp;ROWS(Seats)))),ROW($A262))),"")</f>
        <v/>
      </c>
      <c r="D270" s="3" t="str">
        <f ca="1">IF($C270="","",INDEX(' شيت اخر العام'!$D:$D,MATCH($C270,' شيت اخر العام'!$C:$C,0)))</f>
        <v/>
      </c>
      <c r="E270" s="3" t="str">
        <f ca="1">IF($C270="","",INDEX(' شيت اخر العام'!$E:$E,MATCH($C270,' شيت اخر العام'!$C:$C,0)))</f>
        <v/>
      </c>
      <c r="F270" s="3" t="str">
        <f ca="1">IF($C270="","",INDEX(' شيت اخر العام'!$F:$F,MATCH($C270,' شيت اخر العام'!$C:$C,0)))</f>
        <v/>
      </c>
      <c r="G270" s="11"/>
      <c r="H270" s="3" t="str">
        <f ca="1">IF($C270="","",INDEX(' شيت اخر العام'!$H:$H,MATCH($C270,' شيت اخر العام'!$C:$C,0)))</f>
        <v/>
      </c>
      <c r="I270" s="3" t="str">
        <f ca="1">IF($C270="","",INDEX(OFFSET(' شيت اخر العام'!$H:$H,,MATCH($D$2,' شيت اخر العام'!$I$7:$Z$7,0)),MATCH($C270,' شيت اخر العام'!$C:$C,0)))</f>
        <v/>
      </c>
      <c r="J270" s="11"/>
    </row>
    <row r="271" spans="1:10" hidden="1">
      <c r="A271" s="7"/>
      <c r="B271" s="3" t="str">
        <f ca="1">IF($C271="","",INDEX(' شيت اخر العام'!$B:$B,MATCH($C271,' شيت اخر العام'!$C:$C,0)))</f>
        <v/>
      </c>
      <c r="C271" s="3" t="str">
        <f t="array" aca="1" ref="C271" ca="1">IFERROR(INDEX(Seats,SMALL(IF(IF($D$5="أقل",Matiere/60&lt;65%,Matiere/60&gt;=65%),ROW(INDIRECT("1:"&amp;ROWS(Seats)))),ROW($A263))),"")</f>
        <v/>
      </c>
      <c r="D271" s="3" t="str">
        <f ca="1">IF($C271="","",INDEX(' شيت اخر العام'!$D:$D,MATCH($C271,' شيت اخر العام'!$C:$C,0)))</f>
        <v/>
      </c>
      <c r="E271" s="3" t="str">
        <f ca="1">IF($C271="","",INDEX(' شيت اخر العام'!$E:$E,MATCH($C271,' شيت اخر العام'!$C:$C,0)))</f>
        <v/>
      </c>
      <c r="F271" s="3" t="str">
        <f ca="1">IF($C271="","",INDEX(' شيت اخر العام'!$F:$F,MATCH($C271,' شيت اخر العام'!$C:$C,0)))</f>
        <v/>
      </c>
      <c r="G271" s="11"/>
      <c r="H271" s="3" t="str">
        <f ca="1">IF($C271="","",INDEX(' شيت اخر العام'!$H:$H,MATCH($C271,' شيت اخر العام'!$C:$C,0)))</f>
        <v/>
      </c>
      <c r="I271" s="3" t="str">
        <f ca="1">IF($C271="","",INDEX(OFFSET(' شيت اخر العام'!$H:$H,,MATCH($D$2,' شيت اخر العام'!$I$7:$Z$7,0)),MATCH($C271,' شيت اخر العام'!$C:$C,0)))</f>
        <v/>
      </c>
      <c r="J271" s="11"/>
    </row>
    <row r="272" spans="1:10" hidden="1">
      <c r="A272" s="7"/>
      <c r="B272" s="3" t="str">
        <f ca="1">IF($C272="","",INDEX(' شيت اخر العام'!$B:$B,MATCH($C272,' شيت اخر العام'!$C:$C,0)))</f>
        <v/>
      </c>
      <c r="C272" s="3" t="str">
        <f t="array" aca="1" ref="C272" ca="1">IFERROR(INDEX(Seats,SMALL(IF(IF($D$5="أقل",Matiere/60&lt;65%,Matiere/60&gt;=65%),ROW(INDIRECT("1:"&amp;ROWS(Seats)))),ROW($A264))),"")</f>
        <v/>
      </c>
      <c r="D272" s="3" t="str">
        <f ca="1">IF($C272="","",INDEX(' شيت اخر العام'!$D:$D,MATCH($C272,' شيت اخر العام'!$C:$C,0)))</f>
        <v/>
      </c>
      <c r="E272" s="3" t="str">
        <f ca="1">IF($C272="","",INDEX(' شيت اخر العام'!$E:$E,MATCH($C272,' شيت اخر العام'!$C:$C,0)))</f>
        <v/>
      </c>
      <c r="F272" s="3" t="str">
        <f ca="1">IF($C272="","",INDEX(' شيت اخر العام'!$F:$F,MATCH($C272,' شيت اخر العام'!$C:$C,0)))</f>
        <v/>
      </c>
      <c r="G272" s="11"/>
      <c r="H272" s="3" t="str">
        <f ca="1">IF($C272="","",INDEX(' شيت اخر العام'!$H:$H,MATCH($C272,' شيت اخر العام'!$C:$C,0)))</f>
        <v/>
      </c>
      <c r="I272" s="3" t="str">
        <f ca="1">IF($C272="","",INDEX(OFFSET(' شيت اخر العام'!$H:$H,,MATCH($D$2,' شيت اخر العام'!$I$7:$Z$7,0)),MATCH($C272,' شيت اخر العام'!$C:$C,0)))</f>
        <v/>
      </c>
      <c r="J272" s="11"/>
    </row>
    <row r="273" spans="1:10" hidden="1">
      <c r="A273" s="7"/>
      <c r="B273" s="3" t="str">
        <f ca="1">IF($C273="","",INDEX(' شيت اخر العام'!$B:$B,MATCH($C273,' شيت اخر العام'!$C:$C,0)))</f>
        <v/>
      </c>
      <c r="C273" s="3" t="str">
        <f t="array" aca="1" ref="C273" ca="1">IFERROR(INDEX(Seats,SMALL(IF(IF($D$5="أقل",Matiere/60&lt;65%,Matiere/60&gt;=65%),ROW(INDIRECT("1:"&amp;ROWS(Seats)))),ROW($A265))),"")</f>
        <v/>
      </c>
      <c r="D273" s="3" t="str">
        <f ca="1">IF($C273="","",INDEX(' شيت اخر العام'!$D:$D,MATCH($C273,' شيت اخر العام'!$C:$C,0)))</f>
        <v/>
      </c>
      <c r="E273" s="3" t="str">
        <f ca="1">IF($C273="","",INDEX(' شيت اخر العام'!$E:$E,MATCH($C273,' شيت اخر العام'!$C:$C,0)))</f>
        <v/>
      </c>
      <c r="F273" s="3" t="str">
        <f ca="1">IF($C273="","",INDEX(' شيت اخر العام'!$F:$F,MATCH($C273,' شيت اخر العام'!$C:$C,0)))</f>
        <v/>
      </c>
      <c r="G273" s="11"/>
      <c r="H273" s="3" t="str">
        <f ca="1">IF($C273="","",INDEX(' شيت اخر العام'!$H:$H,MATCH($C273,' شيت اخر العام'!$C:$C,0)))</f>
        <v/>
      </c>
      <c r="I273" s="3" t="str">
        <f ca="1">IF($C273="","",INDEX(OFFSET(' شيت اخر العام'!$H:$H,,MATCH($D$2,' شيت اخر العام'!$I$7:$Z$7,0)),MATCH($C273,' شيت اخر العام'!$C:$C,0)))</f>
        <v/>
      </c>
      <c r="J273" s="11"/>
    </row>
    <row r="274" spans="1:10" hidden="1">
      <c r="A274" s="7"/>
      <c r="B274" s="3" t="str">
        <f ca="1">IF($C274="","",INDEX(' شيت اخر العام'!$B:$B,MATCH($C274,' شيت اخر العام'!$C:$C,0)))</f>
        <v/>
      </c>
      <c r="C274" s="3" t="str">
        <f t="array" aca="1" ref="C274" ca="1">IFERROR(INDEX(Seats,SMALL(IF(IF($D$5="أقل",Matiere/60&lt;65%,Matiere/60&gt;=65%),ROW(INDIRECT("1:"&amp;ROWS(Seats)))),ROW($A266))),"")</f>
        <v/>
      </c>
      <c r="D274" s="3" t="str">
        <f ca="1">IF($C274="","",INDEX(' شيت اخر العام'!$D:$D,MATCH($C274,' شيت اخر العام'!$C:$C,0)))</f>
        <v/>
      </c>
      <c r="E274" s="3" t="str">
        <f ca="1">IF($C274="","",INDEX(' شيت اخر العام'!$E:$E,MATCH($C274,' شيت اخر العام'!$C:$C,0)))</f>
        <v/>
      </c>
      <c r="F274" s="3" t="str">
        <f ca="1">IF($C274="","",INDEX(' شيت اخر العام'!$F:$F,MATCH($C274,' شيت اخر العام'!$C:$C,0)))</f>
        <v/>
      </c>
      <c r="G274" s="11"/>
      <c r="H274" s="3" t="str">
        <f ca="1">IF($C274="","",INDEX(' شيت اخر العام'!$H:$H,MATCH($C274,' شيت اخر العام'!$C:$C,0)))</f>
        <v/>
      </c>
      <c r="I274" s="3" t="str">
        <f ca="1">IF($C274="","",INDEX(OFFSET(' شيت اخر العام'!$H:$H,,MATCH($D$2,' شيت اخر العام'!$I$7:$Z$7,0)),MATCH($C274,' شيت اخر العام'!$C:$C,0)))</f>
        <v/>
      </c>
      <c r="J274" s="11"/>
    </row>
    <row r="275" spans="1:10" hidden="1">
      <c r="A275" s="7"/>
      <c r="B275" s="3" t="str">
        <f ca="1">IF($C275="","",INDEX(' شيت اخر العام'!$B:$B,MATCH($C275,' شيت اخر العام'!$C:$C,0)))</f>
        <v/>
      </c>
      <c r="C275" s="3" t="str">
        <f t="array" aca="1" ref="C275" ca="1">IFERROR(INDEX(Seats,SMALL(IF(IF($D$5="أقل",Matiere/60&lt;65%,Matiere/60&gt;=65%),ROW(INDIRECT("1:"&amp;ROWS(Seats)))),ROW($A267))),"")</f>
        <v/>
      </c>
      <c r="D275" s="3" t="str">
        <f ca="1">IF($C275="","",INDEX(' شيت اخر العام'!$D:$D,MATCH($C275,' شيت اخر العام'!$C:$C,0)))</f>
        <v/>
      </c>
      <c r="E275" s="3" t="str">
        <f ca="1">IF($C275="","",INDEX(' شيت اخر العام'!$E:$E,MATCH($C275,' شيت اخر العام'!$C:$C,0)))</f>
        <v/>
      </c>
      <c r="F275" s="3" t="str">
        <f ca="1">IF($C275="","",INDEX(' شيت اخر العام'!$F:$F,MATCH($C275,' شيت اخر العام'!$C:$C,0)))</f>
        <v/>
      </c>
      <c r="G275" s="11"/>
      <c r="H275" s="3" t="str">
        <f ca="1">IF($C275="","",INDEX(' شيت اخر العام'!$H:$H,MATCH($C275,' شيت اخر العام'!$C:$C,0)))</f>
        <v/>
      </c>
      <c r="I275" s="3" t="str">
        <f ca="1">IF($C275="","",INDEX(OFFSET(' شيت اخر العام'!$H:$H,,MATCH($D$2,' شيت اخر العام'!$I$7:$Z$7,0)),MATCH($C275,' شيت اخر العام'!$C:$C,0)))</f>
        <v/>
      </c>
      <c r="J275" s="11"/>
    </row>
    <row r="276" spans="1:10" hidden="1">
      <c r="A276" s="7"/>
      <c r="B276" s="3" t="str">
        <f ca="1">IF($C276="","",INDEX(' شيت اخر العام'!$B:$B,MATCH($C276,' شيت اخر العام'!$C:$C,0)))</f>
        <v/>
      </c>
      <c r="C276" s="3" t="str">
        <f t="array" aca="1" ref="C276" ca="1">IFERROR(INDEX(Seats,SMALL(IF(IF($D$5="أقل",Matiere/60&lt;65%,Matiere/60&gt;=65%),ROW(INDIRECT("1:"&amp;ROWS(Seats)))),ROW($A268))),"")</f>
        <v/>
      </c>
      <c r="D276" s="3" t="str">
        <f ca="1">IF($C276="","",INDEX(' شيت اخر العام'!$D:$D,MATCH($C276,' شيت اخر العام'!$C:$C,0)))</f>
        <v/>
      </c>
      <c r="E276" s="3" t="str">
        <f ca="1">IF($C276="","",INDEX(' شيت اخر العام'!$E:$E,MATCH($C276,' شيت اخر العام'!$C:$C,0)))</f>
        <v/>
      </c>
      <c r="F276" s="3" t="str">
        <f ca="1">IF($C276="","",INDEX(' شيت اخر العام'!$F:$F,MATCH($C276,' شيت اخر العام'!$C:$C,0)))</f>
        <v/>
      </c>
      <c r="G276" s="11"/>
      <c r="H276" s="3" t="str">
        <f ca="1">IF($C276="","",INDEX(' شيت اخر العام'!$H:$H,MATCH($C276,' شيت اخر العام'!$C:$C,0)))</f>
        <v/>
      </c>
      <c r="I276" s="3" t="str">
        <f ca="1">IF($C276="","",INDEX(OFFSET(' شيت اخر العام'!$H:$H,,MATCH($D$2,' شيت اخر العام'!$I$7:$Z$7,0)),MATCH($C276,' شيت اخر العام'!$C:$C,0)))</f>
        <v/>
      </c>
      <c r="J276" s="11"/>
    </row>
    <row r="277" spans="1:10" hidden="1">
      <c r="A277" s="7"/>
      <c r="B277" s="3" t="str">
        <f ca="1">IF($C277="","",INDEX(' شيت اخر العام'!$B:$B,MATCH($C277,' شيت اخر العام'!$C:$C,0)))</f>
        <v/>
      </c>
      <c r="C277" s="3" t="str">
        <f t="array" aca="1" ref="C277" ca="1">IFERROR(INDEX(Seats,SMALL(IF(IF($D$5="أقل",Matiere/60&lt;65%,Matiere/60&gt;=65%),ROW(INDIRECT("1:"&amp;ROWS(Seats)))),ROW($A269))),"")</f>
        <v/>
      </c>
      <c r="D277" s="3" t="str">
        <f ca="1">IF($C277="","",INDEX(' شيت اخر العام'!$D:$D,MATCH($C277,' شيت اخر العام'!$C:$C,0)))</f>
        <v/>
      </c>
      <c r="E277" s="3" t="str">
        <f ca="1">IF($C277="","",INDEX(' شيت اخر العام'!$E:$E,MATCH($C277,' شيت اخر العام'!$C:$C,0)))</f>
        <v/>
      </c>
      <c r="F277" s="3" t="str">
        <f ca="1">IF($C277="","",INDEX(' شيت اخر العام'!$F:$F,MATCH($C277,' شيت اخر العام'!$C:$C,0)))</f>
        <v/>
      </c>
      <c r="G277" s="11"/>
      <c r="H277" s="3" t="str">
        <f ca="1">IF($C277="","",INDEX(' شيت اخر العام'!$H:$H,MATCH($C277,' شيت اخر العام'!$C:$C,0)))</f>
        <v/>
      </c>
      <c r="I277" s="3" t="str">
        <f ca="1">IF($C277="","",INDEX(OFFSET(' شيت اخر العام'!$H:$H,,MATCH($D$2,' شيت اخر العام'!$I$7:$Z$7,0)),MATCH($C277,' شيت اخر العام'!$C:$C,0)))</f>
        <v/>
      </c>
      <c r="J277" s="11"/>
    </row>
    <row r="278" spans="1:10" hidden="1">
      <c r="A278" s="7"/>
      <c r="B278" s="3" t="str">
        <f ca="1">IF($C278="","",INDEX(' شيت اخر العام'!$B:$B,MATCH($C278,' شيت اخر العام'!$C:$C,0)))</f>
        <v/>
      </c>
      <c r="C278" s="3" t="str">
        <f t="array" aca="1" ref="C278" ca="1">IFERROR(INDEX(Seats,SMALL(IF(IF($D$5="أقل",Matiere/60&lt;65%,Matiere/60&gt;=65%),ROW(INDIRECT("1:"&amp;ROWS(Seats)))),ROW($A270))),"")</f>
        <v/>
      </c>
      <c r="D278" s="3" t="str">
        <f ca="1">IF($C278="","",INDEX(' شيت اخر العام'!$D:$D,MATCH($C278,' شيت اخر العام'!$C:$C,0)))</f>
        <v/>
      </c>
      <c r="E278" s="3" t="str">
        <f ca="1">IF($C278="","",INDEX(' شيت اخر العام'!$E:$E,MATCH($C278,' شيت اخر العام'!$C:$C,0)))</f>
        <v/>
      </c>
      <c r="F278" s="3" t="str">
        <f ca="1">IF($C278="","",INDEX(' شيت اخر العام'!$F:$F,MATCH($C278,' شيت اخر العام'!$C:$C,0)))</f>
        <v/>
      </c>
      <c r="G278" s="11"/>
      <c r="H278" s="3" t="str">
        <f ca="1">IF($C278="","",INDEX(' شيت اخر العام'!$H:$H,MATCH($C278,' شيت اخر العام'!$C:$C,0)))</f>
        <v/>
      </c>
      <c r="I278" s="3" t="str">
        <f ca="1">IF($C278="","",INDEX(OFFSET(' شيت اخر العام'!$H:$H,,MATCH($D$2,' شيت اخر العام'!$I$7:$Z$7,0)),MATCH($C278,' شيت اخر العام'!$C:$C,0)))</f>
        <v/>
      </c>
      <c r="J278" s="11"/>
    </row>
    <row r="279" spans="1:10" hidden="1">
      <c r="A279" s="7"/>
      <c r="B279" s="3" t="str">
        <f ca="1">IF($C279="","",INDEX(' شيت اخر العام'!$B:$B,MATCH($C279,' شيت اخر العام'!$C:$C,0)))</f>
        <v/>
      </c>
      <c r="C279" s="3" t="str">
        <f t="array" aca="1" ref="C279" ca="1">IFERROR(INDEX(Seats,SMALL(IF(IF($D$5="أقل",Matiere/60&lt;65%,Matiere/60&gt;=65%),ROW(INDIRECT("1:"&amp;ROWS(Seats)))),ROW($A271))),"")</f>
        <v/>
      </c>
      <c r="D279" s="3" t="str">
        <f ca="1">IF($C279="","",INDEX(' شيت اخر العام'!$D:$D,MATCH($C279,' شيت اخر العام'!$C:$C,0)))</f>
        <v/>
      </c>
      <c r="E279" s="3" t="str">
        <f ca="1">IF($C279="","",INDEX(' شيت اخر العام'!$E:$E,MATCH($C279,' شيت اخر العام'!$C:$C,0)))</f>
        <v/>
      </c>
      <c r="F279" s="3" t="str">
        <f ca="1">IF($C279="","",INDEX(' شيت اخر العام'!$F:$F,MATCH($C279,' شيت اخر العام'!$C:$C,0)))</f>
        <v/>
      </c>
      <c r="G279" s="11"/>
      <c r="H279" s="3" t="str">
        <f ca="1">IF($C279="","",INDEX(' شيت اخر العام'!$H:$H,MATCH($C279,' شيت اخر العام'!$C:$C,0)))</f>
        <v/>
      </c>
      <c r="I279" s="3" t="str">
        <f ca="1">IF($C279="","",INDEX(OFFSET(' شيت اخر العام'!$H:$H,,MATCH($D$2,' شيت اخر العام'!$I$7:$Z$7,0)),MATCH($C279,' شيت اخر العام'!$C:$C,0)))</f>
        <v/>
      </c>
      <c r="J279" s="11"/>
    </row>
    <row r="280" spans="1:10" hidden="1">
      <c r="A280" s="7"/>
      <c r="B280" s="3" t="str">
        <f ca="1">IF($C280="","",INDEX(' شيت اخر العام'!$B:$B,MATCH($C280,' شيت اخر العام'!$C:$C,0)))</f>
        <v/>
      </c>
      <c r="C280" s="3" t="str">
        <f t="array" aca="1" ref="C280" ca="1">IFERROR(INDEX(Seats,SMALL(IF(IF($D$5="أقل",Matiere/60&lt;65%,Matiere/60&gt;=65%),ROW(INDIRECT("1:"&amp;ROWS(Seats)))),ROW($A272))),"")</f>
        <v/>
      </c>
      <c r="D280" s="3" t="str">
        <f ca="1">IF($C280="","",INDEX(' شيت اخر العام'!$D:$D,MATCH($C280,' شيت اخر العام'!$C:$C,0)))</f>
        <v/>
      </c>
      <c r="E280" s="3" t="str">
        <f ca="1">IF($C280="","",INDEX(' شيت اخر العام'!$E:$E,MATCH($C280,' شيت اخر العام'!$C:$C,0)))</f>
        <v/>
      </c>
      <c r="F280" s="3" t="str">
        <f ca="1">IF($C280="","",INDEX(' شيت اخر العام'!$F:$F,MATCH($C280,' شيت اخر العام'!$C:$C,0)))</f>
        <v/>
      </c>
      <c r="G280" s="11"/>
      <c r="H280" s="3" t="str">
        <f ca="1">IF($C280="","",INDEX(' شيت اخر العام'!$H:$H,MATCH($C280,' شيت اخر العام'!$C:$C,0)))</f>
        <v/>
      </c>
      <c r="I280" s="3" t="str">
        <f ca="1">IF($C280="","",INDEX(OFFSET(' شيت اخر العام'!$H:$H,,MATCH($D$2,' شيت اخر العام'!$I$7:$Z$7,0)),MATCH($C280,' شيت اخر العام'!$C:$C,0)))</f>
        <v/>
      </c>
      <c r="J280" s="11"/>
    </row>
    <row r="281" spans="1:10" hidden="1">
      <c r="A281" s="7"/>
      <c r="B281" s="3" t="str">
        <f ca="1">IF($C281="","",INDEX(' شيت اخر العام'!$B:$B,MATCH($C281,' شيت اخر العام'!$C:$C,0)))</f>
        <v/>
      </c>
      <c r="C281" s="3" t="str">
        <f t="array" aca="1" ref="C281" ca="1">IFERROR(INDEX(Seats,SMALL(IF(IF($D$5="أقل",Matiere/60&lt;65%,Matiere/60&gt;=65%),ROW(INDIRECT("1:"&amp;ROWS(Seats)))),ROW($A273))),"")</f>
        <v/>
      </c>
      <c r="D281" s="3" t="str">
        <f ca="1">IF($C281="","",INDEX(' شيت اخر العام'!$D:$D,MATCH($C281,' شيت اخر العام'!$C:$C,0)))</f>
        <v/>
      </c>
      <c r="E281" s="3" t="str">
        <f ca="1">IF($C281="","",INDEX(' شيت اخر العام'!$E:$E,MATCH($C281,' شيت اخر العام'!$C:$C,0)))</f>
        <v/>
      </c>
      <c r="F281" s="3" t="str">
        <f ca="1">IF($C281="","",INDEX(' شيت اخر العام'!$F:$F,MATCH($C281,' شيت اخر العام'!$C:$C,0)))</f>
        <v/>
      </c>
      <c r="G281" s="11"/>
      <c r="H281" s="3" t="str">
        <f ca="1">IF($C281="","",INDEX(' شيت اخر العام'!$H:$H,MATCH($C281,' شيت اخر العام'!$C:$C,0)))</f>
        <v/>
      </c>
      <c r="I281" s="3" t="str">
        <f ca="1">IF($C281="","",INDEX(OFFSET(' شيت اخر العام'!$H:$H,,MATCH($D$2,' شيت اخر العام'!$I$7:$Z$7,0)),MATCH($C281,' شيت اخر العام'!$C:$C,0)))</f>
        <v/>
      </c>
      <c r="J281" s="11"/>
    </row>
    <row r="282" spans="1:10" hidden="1">
      <c r="A282" s="7"/>
      <c r="B282" s="3" t="str">
        <f ca="1">IF($C282="","",INDEX(' شيت اخر العام'!$B:$B,MATCH($C282,' شيت اخر العام'!$C:$C,0)))</f>
        <v/>
      </c>
      <c r="C282" s="3" t="str">
        <f t="array" aca="1" ref="C282" ca="1">IFERROR(INDEX(Seats,SMALL(IF(IF($D$5="أقل",Matiere/60&lt;65%,Matiere/60&gt;=65%),ROW(INDIRECT("1:"&amp;ROWS(Seats)))),ROW($A274))),"")</f>
        <v/>
      </c>
      <c r="D282" s="3" t="str">
        <f ca="1">IF($C282="","",INDEX(' شيت اخر العام'!$D:$D,MATCH($C282,' شيت اخر العام'!$C:$C,0)))</f>
        <v/>
      </c>
      <c r="E282" s="3" t="str">
        <f ca="1">IF($C282="","",INDEX(' شيت اخر العام'!$E:$E,MATCH($C282,' شيت اخر العام'!$C:$C,0)))</f>
        <v/>
      </c>
      <c r="F282" s="3" t="str">
        <f ca="1">IF($C282="","",INDEX(' شيت اخر العام'!$F:$F,MATCH($C282,' شيت اخر العام'!$C:$C,0)))</f>
        <v/>
      </c>
      <c r="G282" s="11"/>
      <c r="H282" s="3" t="str">
        <f ca="1">IF($C282="","",INDEX(' شيت اخر العام'!$H:$H,MATCH($C282,' شيت اخر العام'!$C:$C,0)))</f>
        <v/>
      </c>
      <c r="I282" s="3" t="str">
        <f ca="1">IF($C282="","",INDEX(OFFSET(' شيت اخر العام'!$H:$H,,MATCH($D$2,' شيت اخر العام'!$I$7:$Z$7,0)),MATCH($C282,' شيت اخر العام'!$C:$C,0)))</f>
        <v/>
      </c>
      <c r="J282" s="11"/>
    </row>
    <row r="283" spans="1:10" hidden="1">
      <c r="A283" s="7"/>
      <c r="B283" s="3" t="str">
        <f ca="1">IF($C283="","",INDEX(' شيت اخر العام'!$B:$B,MATCH($C283,' شيت اخر العام'!$C:$C,0)))</f>
        <v/>
      </c>
      <c r="C283" s="3" t="str">
        <f t="array" aca="1" ref="C283" ca="1">IFERROR(INDEX(Seats,SMALL(IF(IF($D$5="أقل",Matiere/60&lt;65%,Matiere/60&gt;=65%),ROW(INDIRECT("1:"&amp;ROWS(Seats)))),ROW($A275))),"")</f>
        <v/>
      </c>
      <c r="D283" s="3" t="str">
        <f ca="1">IF($C283="","",INDEX(' شيت اخر العام'!$D:$D,MATCH($C283,' شيت اخر العام'!$C:$C,0)))</f>
        <v/>
      </c>
      <c r="E283" s="3" t="str">
        <f ca="1">IF($C283="","",INDEX(' شيت اخر العام'!$E:$E,MATCH($C283,' شيت اخر العام'!$C:$C,0)))</f>
        <v/>
      </c>
      <c r="F283" s="3" t="str">
        <f ca="1">IF($C283="","",INDEX(' شيت اخر العام'!$F:$F,MATCH($C283,' شيت اخر العام'!$C:$C,0)))</f>
        <v/>
      </c>
      <c r="G283" s="11"/>
      <c r="H283" s="3" t="str">
        <f ca="1">IF($C283="","",INDEX(' شيت اخر العام'!$H:$H,MATCH($C283,' شيت اخر العام'!$C:$C,0)))</f>
        <v/>
      </c>
      <c r="I283" s="3" t="str">
        <f ca="1">IF($C283="","",INDEX(OFFSET(' شيت اخر العام'!$H:$H,,MATCH($D$2,' شيت اخر العام'!$I$7:$Z$7,0)),MATCH($C283,' شيت اخر العام'!$C:$C,0)))</f>
        <v/>
      </c>
      <c r="J283" s="11"/>
    </row>
    <row r="284" spans="1:10" hidden="1">
      <c r="A284" s="7"/>
      <c r="B284" s="3" t="str">
        <f ca="1">IF($C284="","",INDEX(' شيت اخر العام'!$B:$B,MATCH($C284,' شيت اخر العام'!$C:$C,0)))</f>
        <v/>
      </c>
      <c r="C284" s="3" t="str">
        <f t="array" aca="1" ref="C284" ca="1">IFERROR(INDEX(Seats,SMALL(IF(IF($D$5="أقل",Matiere/60&lt;65%,Matiere/60&gt;=65%),ROW(INDIRECT("1:"&amp;ROWS(Seats)))),ROW($A276))),"")</f>
        <v/>
      </c>
      <c r="D284" s="3" t="str">
        <f ca="1">IF($C284="","",INDEX(' شيت اخر العام'!$D:$D,MATCH($C284,' شيت اخر العام'!$C:$C,0)))</f>
        <v/>
      </c>
      <c r="E284" s="3" t="str">
        <f ca="1">IF($C284="","",INDEX(' شيت اخر العام'!$E:$E,MATCH($C284,' شيت اخر العام'!$C:$C,0)))</f>
        <v/>
      </c>
      <c r="F284" s="3" t="str">
        <f ca="1">IF($C284="","",INDEX(' شيت اخر العام'!$F:$F,MATCH($C284,' شيت اخر العام'!$C:$C,0)))</f>
        <v/>
      </c>
      <c r="G284" s="11"/>
      <c r="H284" s="3" t="str">
        <f ca="1">IF($C284="","",INDEX(' شيت اخر العام'!$H:$H,MATCH($C284,' شيت اخر العام'!$C:$C,0)))</f>
        <v/>
      </c>
      <c r="I284" s="3" t="str">
        <f ca="1">IF($C284="","",INDEX(OFFSET(' شيت اخر العام'!$H:$H,,MATCH($D$2,' شيت اخر العام'!$I$7:$Z$7,0)),MATCH($C284,' شيت اخر العام'!$C:$C,0)))</f>
        <v/>
      </c>
      <c r="J284" s="11"/>
    </row>
    <row r="285" spans="1:10" hidden="1">
      <c r="A285" s="7"/>
      <c r="B285" s="3" t="str">
        <f ca="1">IF($C285="","",INDEX(' شيت اخر العام'!$B:$B,MATCH($C285,' شيت اخر العام'!$C:$C,0)))</f>
        <v/>
      </c>
      <c r="C285" s="3" t="str">
        <f t="array" aca="1" ref="C285" ca="1">IFERROR(INDEX(Seats,SMALL(IF(IF($D$5="أقل",Matiere/60&lt;65%,Matiere/60&gt;=65%),ROW(INDIRECT("1:"&amp;ROWS(Seats)))),ROW($A277))),"")</f>
        <v/>
      </c>
      <c r="D285" s="3" t="str">
        <f ca="1">IF($C285="","",INDEX(' شيت اخر العام'!$D:$D,MATCH($C285,' شيت اخر العام'!$C:$C,0)))</f>
        <v/>
      </c>
      <c r="E285" s="3" t="str">
        <f ca="1">IF($C285="","",INDEX(' شيت اخر العام'!$E:$E,MATCH($C285,' شيت اخر العام'!$C:$C,0)))</f>
        <v/>
      </c>
      <c r="F285" s="3" t="str">
        <f ca="1">IF($C285="","",INDEX(' شيت اخر العام'!$F:$F,MATCH($C285,' شيت اخر العام'!$C:$C,0)))</f>
        <v/>
      </c>
      <c r="G285" s="11"/>
      <c r="H285" s="3" t="str">
        <f ca="1">IF($C285="","",INDEX(' شيت اخر العام'!$H:$H,MATCH($C285,' شيت اخر العام'!$C:$C,0)))</f>
        <v/>
      </c>
      <c r="I285" s="3" t="str">
        <f ca="1">IF($C285="","",INDEX(OFFSET(' شيت اخر العام'!$H:$H,,MATCH($D$2,' شيت اخر العام'!$I$7:$Z$7,0)),MATCH($C285,' شيت اخر العام'!$C:$C,0)))</f>
        <v/>
      </c>
      <c r="J285" s="11"/>
    </row>
    <row r="286" spans="1:10" hidden="1">
      <c r="A286" s="7"/>
      <c r="B286" s="3" t="str">
        <f ca="1">IF($C286="","",INDEX(' شيت اخر العام'!$B:$B,MATCH($C286,' شيت اخر العام'!$C:$C,0)))</f>
        <v/>
      </c>
      <c r="C286" s="3" t="str">
        <f t="array" aca="1" ref="C286" ca="1">IFERROR(INDEX(Seats,SMALL(IF(IF($D$5="أقل",Matiere/60&lt;65%,Matiere/60&gt;=65%),ROW(INDIRECT("1:"&amp;ROWS(Seats)))),ROW($A278))),"")</f>
        <v/>
      </c>
      <c r="D286" s="3" t="str">
        <f ca="1">IF($C286="","",INDEX(' شيت اخر العام'!$D:$D,MATCH($C286,' شيت اخر العام'!$C:$C,0)))</f>
        <v/>
      </c>
      <c r="E286" s="3" t="str">
        <f ca="1">IF($C286="","",INDEX(' شيت اخر العام'!$E:$E,MATCH($C286,' شيت اخر العام'!$C:$C,0)))</f>
        <v/>
      </c>
      <c r="F286" s="3" t="str">
        <f ca="1">IF($C286="","",INDEX(' شيت اخر العام'!$F:$F,MATCH($C286,' شيت اخر العام'!$C:$C,0)))</f>
        <v/>
      </c>
      <c r="G286" s="11"/>
      <c r="H286" s="3" t="str">
        <f ca="1">IF($C286="","",INDEX(' شيت اخر العام'!$H:$H,MATCH($C286,' شيت اخر العام'!$C:$C,0)))</f>
        <v/>
      </c>
      <c r="I286" s="3" t="str">
        <f ca="1">IF($C286="","",INDEX(OFFSET(' شيت اخر العام'!$H:$H,,MATCH($D$2,' شيت اخر العام'!$I$7:$Z$7,0)),MATCH($C286,' شيت اخر العام'!$C:$C,0)))</f>
        <v/>
      </c>
      <c r="J286" s="11"/>
    </row>
    <row r="287" spans="1:10" hidden="1">
      <c r="A287" s="7"/>
      <c r="B287" s="3" t="str">
        <f ca="1">IF($C287="","",INDEX(' شيت اخر العام'!$B:$B,MATCH($C287,' شيت اخر العام'!$C:$C,0)))</f>
        <v/>
      </c>
      <c r="C287" s="3" t="str">
        <f t="array" aca="1" ref="C287" ca="1">IFERROR(INDEX(Seats,SMALL(IF(IF($D$5="أقل",Matiere/60&lt;65%,Matiere/60&gt;=65%),ROW(INDIRECT("1:"&amp;ROWS(Seats)))),ROW($A279))),"")</f>
        <v/>
      </c>
      <c r="D287" s="3" t="str">
        <f ca="1">IF($C287="","",INDEX(' شيت اخر العام'!$D:$D,MATCH($C287,' شيت اخر العام'!$C:$C,0)))</f>
        <v/>
      </c>
      <c r="E287" s="3" t="str">
        <f ca="1">IF($C287="","",INDEX(' شيت اخر العام'!$E:$E,MATCH($C287,' شيت اخر العام'!$C:$C,0)))</f>
        <v/>
      </c>
      <c r="F287" s="3" t="str">
        <f ca="1">IF($C287="","",INDEX(' شيت اخر العام'!$F:$F,MATCH($C287,' شيت اخر العام'!$C:$C,0)))</f>
        <v/>
      </c>
      <c r="G287" s="11"/>
      <c r="H287" s="3" t="str">
        <f ca="1">IF($C287="","",INDEX(' شيت اخر العام'!$H:$H,MATCH($C287,' شيت اخر العام'!$C:$C,0)))</f>
        <v/>
      </c>
      <c r="I287" s="3" t="str">
        <f ca="1">IF($C287="","",INDEX(OFFSET(' شيت اخر العام'!$H:$H,,MATCH($D$2,' شيت اخر العام'!$I$7:$Z$7,0)),MATCH($C287,' شيت اخر العام'!$C:$C,0)))</f>
        <v/>
      </c>
      <c r="J287" s="11"/>
    </row>
    <row r="288" spans="1:10" hidden="1">
      <c r="A288" s="7"/>
      <c r="B288" s="3" t="str">
        <f ca="1">IF($C288="","",INDEX(' شيت اخر العام'!$B:$B,MATCH($C288,' شيت اخر العام'!$C:$C,0)))</f>
        <v/>
      </c>
      <c r="C288" s="3" t="str">
        <f t="array" aca="1" ref="C288" ca="1">IFERROR(INDEX(Seats,SMALL(IF(IF($D$5="أقل",Matiere/60&lt;65%,Matiere/60&gt;=65%),ROW(INDIRECT("1:"&amp;ROWS(Seats)))),ROW($A280))),"")</f>
        <v/>
      </c>
      <c r="D288" s="3" t="str">
        <f ca="1">IF($C288="","",INDEX(' شيت اخر العام'!$D:$D,MATCH($C288,' شيت اخر العام'!$C:$C,0)))</f>
        <v/>
      </c>
      <c r="E288" s="3" t="str">
        <f ca="1">IF($C288="","",INDEX(' شيت اخر العام'!$E:$E,MATCH($C288,' شيت اخر العام'!$C:$C,0)))</f>
        <v/>
      </c>
      <c r="F288" s="3" t="str">
        <f ca="1">IF($C288="","",INDEX(' شيت اخر العام'!$F:$F,MATCH($C288,' شيت اخر العام'!$C:$C,0)))</f>
        <v/>
      </c>
      <c r="G288" s="11"/>
      <c r="H288" s="3" t="str">
        <f ca="1">IF($C288="","",INDEX(' شيت اخر العام'!$H:$H,MATCH($C288,' شيت اخر العام'!$C:$C,0)))</f>
        <v/>
      </c>
      <c r="I288" s="3" t="str">
        <f ca="1">IF($C288="","",INDEX(OFFSET(' شيت اخر العام'!$H:$H,,MATCH($D$2,' شيت اخر العام'!$I$7:$Z$7,0)),MATCH($C288,' شيت اخر العام'!$C:$C,0)))</f>
        <v/>
      </c>
      <c r="J288" s="11"/>
    </row>
    <row r="289" spans="1:10" hidden="1">
      <c r="A289" s="7"/>
      <c r="B289" s="3" t="str">
        <f ca="1">IF($C289="","",INDEX(' شيت اخر العام'!$B:$B,MATCH($C289,' شيت اخر العام'!$C:$C,0)))</f>
        <v/>
      </c>
      <c r="C289" s="3" t="str">
        <f t="array" aca="1" ref="C289" ca="1">IFERROR(INDEX(Seats,SMALL(IF(IF($D$5="أقل",Matiere/60&lt;65%,Matiere/60&gt;=65%),ROW(INDIRECT("1:"&amp;ROWS(Seats)))),ROW($A281))),"")</f>
        <v/>
      </c>
      <c r="D289" s="3" t="str">
        <f ca="1">IF($C289="","",INDEX(' شيت اخر العام'!$D:$D,MATCH($C289,' شيت اخر العام'!$C:$C,0)))</f>
        <v/>
      </c>
      <c r="E289" s="3" t="str">
        <f ca="1">IF($C289="","",INDEX(' شيت اخر العام'!$E:$E,MATCH($C289,' شيت اخر العام'!$C:$C,0)))</f>
        <v/>
      </c>
      <c r="F289" s="3" t="str">
        <f ca="1">IF($C289="","",INDEX(' شيت اخر العام'!$F:$F,MATCH($C289,' شيت اخر العام'!$C:$C,0)))</f>
        <v/>
      </c>
      <c r="G289" s="11"/>
      <c r="H289" s="3" t="str">
        <f ca="1">IF($C289="","",INDEX(' شيت اخر العام'!$H:$H,MATCH($C289,' شيت اخر العام'!$C:$C,0)))</f>
        <v/>
      </c>
      <c r="I289" s="3" t="str">
        <f ca="1">IF($C289="","",INDEX(OFFSET(' شيت اخر العام'!$H:$H,,MATCH($D$2,' شيت اخر العام'!$I$7:$Z$7,0)),MATCH($C289,' شيت اخر العام'!$C:$C,0)))</f>
        <v/>
      </c>
      <c r="J289" s="11"/>
    </row>
    <row r="290" spans="1:10" hidden="1">
      <c r="A290" s="7"/>
      <c r="B290" s="3" t="str">
        <f ca="1">IF($C290="","",INDEX(' شيت اخر العام'!$B:$B,MATCH($C290,' شيت اخر العام'!$C:$C,0)))</f>
        <v/>
      </c>
      <c r="C290" s="3" t="str">
        <f t="array" aca="1" ref="C290" ca="1">IFERROR(INDEX(Seats,SMALL(IF(IF($D$5="أقل",Matiere/60&lt;65%,Matiere/60&gt;=65%),ROW(INDIRECT("1:"&amp;ROWS(Seats)))),ROW($A282))),"")</f>
        <v/>
      </c>
      <c r="D290" s="3" t="str">
        <f ca="1">IF($C290="","",INDEX(' شيت اخر العام'!$D:$D,MATCH($C290,' شيت اخر العام'!$C:$C,0)))</f>
        <v/>
      </c>
      <c r="E290" s="3" t="str">
        <f ca="1">IF($C290="","",INDEX(' شيت اخر العام'!$E:$E,MATCH($C290,' شيت اخر العام'!$C:$C,0)))</f>
        <v/>
      </c>
      <c r="F290" s="3" t="str">
        <f ca="1">IF($C290="","",INDEX(' شيت اخر العام'!$F:$F,MATCH($C290,' شيت اخر العام'!$C:$C,0)))</f>
        <v/>
      </c>
      <c r="G290" s="11"/>
      <c r="H290" s="3" t="str">
        <f ca="1">IF($C290="","",INDEX(' شيت اخر العام'!$H:$H,MATCH($C290,' شيت اخر العام'!$C:$C,0)))</f>
        <v/>
      </c>
      <c r="I290" s="3" t="str">
        <f ca="1">IF($C290="","",INDEX(OFFSET(' شيت اخر العام'!$H:$H,,MATCH($D$2,' شيت اخر العام'!$I$7:$Z$7,0)),MATCH($C290,' شيت اخر العام'!$C:$C,0)))</f>
        <v/>
      </c>
      <c r="J290" s="11"/>
    </row>
    <row r="291" spans="1:10" hidden="1">
      <c r="A291" s="7"/>
      <c r="B291" s="3" t="str">
        <f ca="1">IF($C291="","",INDEX(' شيت اخر العام'!$B:$B,MATCH($C291,' شيت اخر العام'!$C:$C,0)))</f>
        <v/>
      </c>
      <c r="C291" s="3" t="str">
        <f t="array" aca="1" ref="C291" ca="1">IFERROR(INDEX(Seats,SMALL(IF(IF($D$5="أقل",Matiere/60&lt;65%,Matiere/60&gt;=65%),ROW(INDIRECT("1:"&amp;ROWS(Seats)))),ROW($A283))),"")</f>
        <v/>
      </c>
      <c r="D291" s="3" t="str">
        <f ca="1">IF($C291="","",INDEX(' شيت اخر العام'!$D:$D,MATCH($C291,' شيت اخر العام'!$C:$C,0)))</f>
        <v/>
      </c>
      <c r="E291" s="3" t="str">
        <f ca="1">IF($C291="","",INDEX(' شيت اخر العام'!$E:$E,MATCH($C291,' شيت اخر العام'!$C:$C,0)))</f>
        <v/>
      </c>
      <c r="F291" s="3" t="str">
        <f ca="1">IF($C291="","",INDEX(' شيت اخر العام'!$F:$F,MATCH($C291,' شيت اخر العام'!$C:$C,0)))</f>
        <v/>
      </c>
      <c r="G291" s="11"/>
      <c r="H291" s="3" t="str">
        <f ca="1">IF($C291="","",INDEX(' شيت اخر العام'!$H:$H,MATCH($C291,' شيت اخر العام'!$C:$C,0)))</f>
        <v/>
      </c>
      <c r="I291" s="3" t="str">
        <f ca="1">IF($C291="","",INDEX(OFFSET(' شيت اخر العام'!$H:$H,,MATCH($D$2,' شيت اخر العام'!$I$7:$Z$7,0)),MATCH($C291,' شيت اخر العام'!$C:$C,0)))</f>
        <v/>
      </c>
      <c r="J291" s="11"/>
    </row>
    <row r="292" spans="1:10" hidden="1">
      <c r="A292" s="7"/>
      <c r="B292" s="3" t="str">
        <f ca="1">IF($C292="","",INDEX(' شيت اخر العام'!$B:$B,MATCH($C292,' شيت اخر العام'!$C:$C,0)))</f>
        <v/>
      </c>
      <c r="C292" s="3" t="str">
        <f t="array" aca="1" ref="C292" ca="1">IFERROR(INDEX(Seats,SMALL(IF(IF($D$5="أقل",Matiere/60&lt;65%,Matiere/60&gt;=65%),ROW(INDIRECT("1:"&amp;ROWS(Seats)))),ROW($A284))),"")</f>
        <v/>
      </c>
      <c r="D292" s="3" t="str">
        <f ca="1">IF($C292="","",INDEX(' شيت اخر العام'!$D:$D,MATCH($C292,' شيت اخر العام'!$C:$C,0)))</f>
        <v/>
      </c>
      <c r="E292" s="3" t="str">
        <f ca="1">IF($C292="","",INDEX(' شيت اخر العام'!$E:$E,MATCH($C292,' شيت اخر العام'!$C:$C,0)))</f>
        <v/>
      </c>
      <c r="F292" s="3" t="str">
        <f ca="1">IF($C292="","",INDEX(' شيت اخر العام'!$F:$F,MATCH($C292,' شيت اخر العام'!$C:$C,0)))</f>
        <v/>
      </c>
      <c r="G292" s="11"/>
      <c r="H292" s="3" t="str">
        <f ca="1">IF($C292="","",INDEX(' شيت اخر العام'!$H:$H,MATCH($C292,' شيت اخر العام'!$C:$C,0)))</f>
        <v/>
      </c>
      <c r="I292" s="3" t="str">
        <f ca="1">IF($C292="","",INDEX(OFFSET(' شيت اخر العام'!$H:$H,,MATCH($D$2,' شيت اخر العام'!$I$7:$Z$7,0)),MATCH($C292,' شيت اخر العام'!$C:$C,0)))</f>
        <v/>
      </c>
      <c r="J292" s="11"/>
    </row>
    <row r="293" spans="1:10" hidden="1">
      <c r="A293" s="7"/>
      <c r="B293" s="3" t="str">
        <f ca="1">IF($C293="","",INDEX(' شيت اخر العام'!$B:$B,MATCH($C293,' شيت اخر العام'!$C:$C,0)))</f>
        <v/>
      </c>
      <c r="C293" s="3" t="str">
        <f t="array" aca="1" ref="C293" ca="1">IFERROR(INDEX(Seats,SMALL(IF(IF($D$5="أقل",Matiere/60&lt;65%,Matiere/60&gt;=65%),ROW(INDIRECT("1:"&amp;ROWS(Seats)))),ROW($A285))),"")</f>
        <v/>
      </c>
      <c r="D293" s="3" t="str">
        <f ca="1">IF($C293="","",INDEX(' شيت اخر العام'!$D:$D,MATCH($C293,' شيت اخر العام'!$C:$C,0)))</f>
        <v/>
      </c>
      <c r="E293" s="3" t="str">
        <f ca="1">IF($C293="","",INDEX(' شيت اخر العام'!$E:$E,MATCH($C293,' شيت اخر العام'!$C:$C,0)))</f>
        <v/>
      </c>
      <c r="F293" s="3" t="str">
        <f ca="1">IF($C293="","",INDEX(' شيت اخر العام'!$F:$F,MATCH($C293,' شيت اخر العام'!$C:$C,0)))</f>
        <v/>
      </c>
      <c r="G293" s="11"/>
      <c r="H293" s="3" t="str">
        <f ca="1">IF($C293="","",INDEX(' شيت اخر العام'!$H:$H,MATCH($C293,' شيت اخر العام'!$C:$C,0)))</f>
        <v/>
      </c>
      <c r="I293" s="3" t="str">
        <f ca="1">IF($C293="","",INDEX(OFFSET(' شيت اخر العام'!$H:$H,,MATCH($D$2,' شيت اخر العام'!$I$7:$Z$7,0)),MATCH($C293,' شيت اخر العام'!$C:$C,0)))</f>
        <v/>
      </c>
      <c r="J293" s="11"/>
    </row>
    <row r="294" spans="1:10" hidden="1">
      <c r="A294" s="7"/>
      <c r="B294" s="3" t="str">
        <f ca="1">IF($C294="","",INDEX(' شيت اخر العام'!$B:$B,MATCH($C294,' شيت اخر العام'!$C:$C,0)))</f>
        <v/>
      </c>
      <c r="C294" s="3" t="str">
        <f t="array" aca="1" ref="C294" ca="1">IFERROR(INDEX(Seats,SMALL(IF(IF($D$5="أقل",Matiere/60&lt;65%,Matiere/60&gt;=65%),ROW(INDIRECT("1:"&amp;ROWS(Seats)))),ROW($A286))),"")</f>
        <v/>
      </c>
      <c r="D294" s="3" t="str">
        <f ca="1">IF($C294="","",INDEX(' شيت اخر العام'!$D:$D,MATCH($C294,' شيت اخر العام'!$C:$C,0)))</f>
        <v/>
      </c>
      <c r="E294" s="3" t="str">
        <f ca="1">IF($C294="","",INDEX(' شيت اخر العام'!$E:$E,MATCH($C294,' شيت اخر العام'!$C:$C,0)))</f>
        <v/>
      </c>
      <c r="F294" s="3" t="str">
        <f ca="1">IF($C294="","",INDEX(' شيت اخر العام'!$F:$F,MATCH($C294,' شيت اخر العام'!$C:$C,0)))</f>
        <v/>
      </c>
      <c r="G294" s="11"/>
      <c r="H294" s="3" t="str">
        <f ca="1">IF($C294="","",INDEX(' شيت اخر العام'!$H:$H,MATCH($C294,' شيت اخر العام'!$C:$C,0)))</f>
        <v/>
      </c>
      <c r="I294" s="3" t="str">
        <f ca="1">IF($C294="","",INDEX(OFFSET(' شيت اخر العام'!$H:$H,,MATCH($D$2,' شيت اخر العام'!$I$7:$Z$7,0)),MATCH($C294,' شيت اخر العام'!$C:$C,0)))</f>
        <v/>
      </c>
      <c r="J294" s="11"/>
    </row>
    <row r="295" spans="1:10" hidden="1">
      <c r="A295" s="7"/>
      <c r="B295" s="3" t="str">
        <f ca="1">IF($C295="","",INDEX(' شيت اخر العام'!$B:$B,MATCH($C295,' شيت اخر العام'!$C:$C,0)))</f>
        <v/>
      </c>
      <c r="C295" s="3" t="str">
        <f t="array" aca="1" ref="C295" ca="1">IFERROR(INDEX(Seats,SMALL(IF(IF($D$5="أقل",Matiere/60&lt;65%,Matiere/60&gt;=65%),ROW(INDIRECT("1:"&amp;ROWS(Seats)))),ROW($A287))),"")</f>
        <v/>
      </c>
      <c r="D295" s="3" t="str">
        <f ca="1">IF($C295="","",INDEX(' شيت اخر العام'!$D:$D,MATCH($C295,' شيت اخر العام'!$C:$C,0)))</f>
        <v/>
      </c>
      <c r="E295" s="3" t="str">
        <f ca="1">IF($C295="","",INDEX(' شيت اخر العام'!$E:$E,MATCH($C295,' شيت اخر العام'!$C:$C,0)))</f>
        <v/>
      </c>
      <c r="F295" s="3" t="str">
        <f ca="1">IF($C295="","",INDEX(' شيت اخر العام'!$F:$F,MATCH($C295,' شيت اخر العام'!$C:$C,0)))</f>
        <v/>
      </c>
      <c r="G295" s="11"/>
      <c r="H295" s="3" t="str">
        <f ca="1">IF($C295="","",INDEX(' شيت اخر العام'!$H:$H,MATCH($C295,' شيت اخر العام'!$C:$C,0)))</f>
        <v/>
      </c>
      <c r="I295" s="3" t="str">
        <f ca="1">IF($C295="","",INDEX(OFFSET(' شيت اخر العام'!$H:$H,,MATCH($D$2,' شيت اخر العام'!$I$7:$Z$7,0)),MATCH($C295,' شيت اخر العام'!$C:$C,0)))</f>
        <v/>
      </c>
      <c r="J295" s="11"/>
    </row>
    <row r="296" spans="1:10" hidden="1">
      <c r="A296" s="7"/>
      <c r="B296" s="3" t="str">
        <f ca="1">IF($C296="","",INDEX(' شيت اخر العام'!$B:$B,MATCH($C296,' شيت اخر العام'!$C:$C,0)))</f>
        <v/>
      </c>
      <c r="C296" s="3" t="str">
        <f t="array" aca="1" ref="C296" ca="1">IFERROR(INDEX(Seats,SMALL(IF(IF($D$5="أقل",Matiere/60&lt;65%,Matiere/60&gt;=65%),ROW(INDIRECT("1:"&amp;ROWS(Seats)))),ROW($A288))),"")</f>
        <v/>
      </c>
      <c r="D296" s="3" t="str">
        <f ca="1">IF($C296="","",INDEX(' شيت اخر العام'!$D:$D,MATCH($C296,' شيت اخر العام'!$C:$C,0)))</f>
        <v/>
      </c>
      <c r="E296" s="3" t="str">
        <f ca="1">IF($C296="","",INDEX(' شيت اخر العام'!$E:$E,MATCH($C296,' شيت اخر العام'!$C:$C,0)))</f>
        <v/>
      </c>
      <c r="F296" s="3" t="str">
        <f ca="1">IF($C296="","",INDEX(' شيت اخر العام'!$F:$F,MATCH($C296,' شيت اخر العام'!$C:$C,0)))</f>
        <v/>
      </c>
      <c r="G296" s="11"/>
      <c r="H296" s="3" t="str">
        <f ca="1">IF($C296="","",INDEX(' شيت اخر العام'!$H:$H,MATCH($C296,' شيت اخر العام'!$C:$C,0)))</f>
        <v/>
      </c>
      <c r="I296" s="3" t="str">
        <f ca="1">IF($C296="","",INDEX(OFFSET(' شيت اخر العام'!$H:$H,,MATCH($D$2,' شيت اخر العام'!$I$7:$Z$7,0)),MATCH($C296,' شيت اخر العام'!$C:$C,0)))</f>
        <v/>
      </c>
      <c r="J296" s="11"/>
    </row>
    <row r="297" spans="1:10" hidden="1">
      <c r="A297" s="7"/>
      <c r="B297" s="3" t="str">
        <f ca="1">IF($C297="","",INDEX(' شيت اخر العام'!$B:$B,MATCH($C297,' شيت اخر العام'!$C:$C,0)))</f>
        <v/>
      </c>
      <c r="C297" s="3" t="str">
        <f t="array" aca="1" ref="C297" ca="1">IFERROR(INDEX(Seats,SMALL(IF(IF($D$5="أقل",Matiere/60&lt;65%,Matiere/60&gt;=65%),ROW(INDIRECT("1:"&amp;ROWS(Seats)))),ROW($A289))),"")</f>
        <v/>
      </c>
      <c r="D297" s="3" t="str">
        <f ca="1">IF($C297="","",INDEX(' شيت اخر العام'!$D:$D,MATCH($C297,' شيت اخر العام'!$C:$C,0)))</f>
        <v/>
      </c>
      <c r="E297" s="3" t="str">
        <f ca="1">IF($C297="","",INDEX(' شيت اخر العام'!$E:$E,MATCH($C297,' شيت اخر العام'!$C:$C,0)))</f>
        <v/>
      </c>
      <c r="F297" s="3" t="str">
        <f ca="1">IF($C297="","",INDEX(' شيت اخر العام'!$F:$F,MATCH($C297,' شيت اخر العام'!$C:$C,0)))</f>
        <v/>
      </c>
      <c r="G297" s="11"/>
      <c r="H297" s="3" t="str">
        <f ca="1">IF($C297="","",INDEX(' شيت اخر العام'!$H:$H,MATCH($C297,' شيت اخر العام'!$C:$C,0)))</f>
        <v/>
      </c>
      <c r="I297" s="3" t="str">
        <f ca="1">IF($C297="","",INDEX(OFFSET(' شيت اخر العام'!$H:$H,,MATCH($D$2,' شيت اخر العام'!$I$7:$Z$7,0)),MATCH($C297,' شيت اخر العام'!$C:$C,0)))</f>
        <v/>
      </c>
      <c r="J297" s="11"/>
    </row>
    <row r="298" spans="1:10" hidden="1">
      <c r="A298" s="7"/>
      <c r="B298" s="3" t="str">
        <f ca="1">IF($C298="","",INDEX(' شيت اخر العام'!$B:$B,MATCH($C298,' شيت اخر العام'!$C:$C,0)))</f>
        <v/>
      </c>
      <c r="C298" s="3" t="str">
        <f t="array" aca="1" ref="C298" ca="1">IFERROR(INDEX(Seats,SMALL(IF(IF($D$5="أقل",Matiere/60&lt;65%,Matiere/60&gt;=65%),ROW(INDIRECT("1:"&amp;ROWS(Seats)))),ROW($A290))),"")</f>
        <v/>
      </c>
      <c r="D298" s="3" t="str">
        <f ca="1">IF($C298="","",INDEX(' شيت اخر العام'!$D:$D,MATCH($C298,' شيت اخر العام'!$C:$C,0)))</f>
        <v/>
      </c>
      <c r="E298" s="3" t="str">
        <f ca="1">IF($C298="","",INDEX(' شيت اخر العام'!$E:$E,MATCH($C298,' شيت اخر العام'!$C:$C,0)))</f>
        <v/>
      </c>
      <c r="F298" s="3" t="str">
        <f ca="1">IF($C298="","",INDEX(' شيت اخر العام'!$F:$F,MATCH($C298,' شيت اخر العام'!$C:$C,0)))</f>
        <v/>
      </c>
      <c r="G298" s="11"/>
      <c r="H298" s="3" t="str">
        <f ca="1">IF($C298="","",INDEX(' شيت اخر العام'!$H:$H,MATCH($C298,' شيت اخر العام'!$C:$C,0)))</f>
        <v/>
      </c>
      <c r="I298" s="3" t="str">
        <f ca="1">IF($C298="","",INDEX(OFFSET(' شيت اخر العام'!$H:$H,,MATCH($D$2,' شيت اخر العام'!$I$7:$Z$7,0)),MATCH($C298,' شيت اخر العام'!$C:$C,0)))</f>
        <v/>
      </c>
      <c r="J298" s="11"/>
    </row>
    <row r="299" spans="1:10" hidden="1">
      <c r="A299" s="7"/>
      <c r="B299" s="3" t="str">
        <f ca="1">IF($C299="","",INDEX(' شيت اخر العام'!$B:$B,MATCH($C299,' شيت اخر العام'!$C:$C,0)))</f>
        <v/>
      </c>
      <c r="C299" s="3" t="str">
        <f t="array" aca="1" ref="C299" ca="1">IFERROR(INDEX(Seats,SMALL(IF(IF($D$5="أقل",Matiere/60&lt;65%,Matiere/60&gt;=65%),ROW(INDIRECT("1:"&amp;ROWS(Seats)))),ROW($A291))),"")</f>
        <v/>
      </c>
      <c r="D299" s="3" t="str">
        <f ca="1">IF($C299="","",INDEX(' شيت اخر العام'!$D:$D,MATCH($C299,' شيت اخر العام'!$C:$C,0)))</f>
        <v/>
      </c>
      <c r="E299" s="3" t="str">
        <f ca="1">IF($C299="","",INDEX(' شيت اخر العام'!$E:$E,MATCH($C299,' شيت اخر العام'!$C:$C,0)))</f>
        <v/>
      </c>
      <c r="F299" s="3" t="str">
        <f ca="1">IF($C299="","",INDEX(' شيت اخر العام'!$F:$F,MATCH($C299,' شيت اخر العام'!$C:$C,0)))</f>
        <v/>
      </c>
      <c r="G299" s="11"/>
      <c r="H299" s="3" t="str">
        <f ca="1">IF($C299="","",INDEX(' شيت اخر العام'!$H:$H,MATCH($C299,' شيت اخر العام'!$C:$C,0)))</f>
        <v/>
      </c>
      <c r="I299" s="3" t="str">
        <f ca="1">IF($C299="","",INDEX(OFFSET(' شيت اخر العام'!$H:$H,,MATCH($D$2,' شيت اخر العام'!$I$7:$Z$7,0)),MATCH($C299,' شيت اخر العام'!$C:$C,0)))</f>
        <v/>
      </c>
      <c r="J299" s="11"/>
    </row>
    <row r="300" spans="1:10" hidden="1">
      <c r="A300" s="7"/>
      <c r="B300" s="3" t="str">
        <f ca="1">IF($C300="","",INDEX(' شيت اخر العام'!$B:$B,MATCH($C300,' شيت اخر العام'!$C:$C,0)))</f>
        <v/>
      </c>
      <c r="C300" s="3" t="str">
        <f t="array" aca="1" ref="C300" ca="1">IFERROR(INDEX(Seats,SMALL(IF(IF($D$5="أقل",Matiere/60&lt;65%,Matiere/60&gt;=65%),ROW(INDIRECT("1:"&amp;ROWS(Seats)))),ROW($A292))),"")</f>
        <v/>
      </c>
      <c r="D300" s="3" t="str">
        <f ca="1">IF($C300="","",INDEX(' شيت اخر العام'!$D:$D,MATCH($C300,' شيت اخر العام'!$C:$C,0)))</f>
        <v/>
      </c>
      <c r="E300" s="3" t="str">
        <f ca="1">IF($C300="","",INDEX(' شيت اخر العام'!$E:$E,MATCH($C300,' شيت اخر العام'!$C:$C,0)))</f>
        <v/>
      </c>
      <c r="F300" s="3" t="str">
        <f ca="1">IF($C300="","",INDEX(' شيت اخر العام'!$F:$F,MATCH($C300,' شيت اخر العام'!$C:$C,0)))</f>
        <v/>
      </c>
      <c r="G300" s="11"/>
      <c r="H300" s="3" t="str">
        <f ca="1">IF($C300="","",INDEX(' شيت اخر العام'!$H:$H,MATCH($C300,' شيت اخر العام'!$C:$C,0)))</f>
        <v/>
      </c>
      <c r="I300" s="3" t="str">
        <f ca="1">IF($C300="","",INDEX(OFFSET(' شيت اخر العام'!$H:$H,,MATCH($D$2,' شيت اخر العام'!$I$7:$Z$7,0)),MATCH($C300,' شيت اخر العام'!$C:$C,0)))</f>
        <v/>
      </c>
      <c r="J300" s="11"/>
    </row>
    <row r="301" spans="1:10" hidden="1">
      <c r="A301" s="7"/>
      <c r="B301" s="3" t="str">
        <f ca="1">IF($C301="","",INDEX(' شيت اخر العام'!$B:$B,MATCH($C301,' شيت اخر العام'!$C:$C,0)))</f>
        <v/>
      </c>
      <c r="C301" s="3" t="str">
        <f t="array" aca="1" ref="C301" ca="1">IFERROR(INDEX(Seats,SMALL(IF(IF($D$5="أقل",Matiere/60&lt;65%,Matiere/60&gt;=65%),ROW(INDIRECT("1:"&amp;ROWS(Seats)))),ROW($A293))),"")</f>
        <v/>
      </c>
      <c r="D301" s="3" t="str">
        <f ca="1">IF($C301="","",INDEX(' شيت اخر العام'!$D:$D,MATCH($C301,' شيت اخر العام'!$C:$C,0)))</f>
        <v/>
      </c>
      <c r="E301" s="3" t="str">
        <f ca="1">IF($C301="","",INDEX(' شيت اخر العام'!$E:$E,MATCH($C301,' شيت اخر العام'!$C:$C,0)))</f>
        <v/>
      </c>
      <c r="F301" s="3" t="str">
        <f ca="1">IF($C301="","",INDEX(' شيت اخر العام'!$F:$F,MATCH($C301,' شيت اخر العام'!$C:$C,0)))</f>
        <v/>
      </c>
      <c r="G301" s="11"/>
      <c r="H301" s="3" t="str">
        <f ca="1">IF($C301="","",INDEX(' شيت اخر العام'!$H:$H,MATCH($C301,' شيت اخر العام'!$C:$C,0)))</f>
        <v/>
      </c>
      <c r="I301" s="3" t="str">
        <f ca="1">IF($C301="","",INDEX(OFFSET(' شيت اخر العام'!$H:$H,,MATCH($D$2,' شيت اخر العام'!$I$7:$Z$7,0)),MATCH($C301,' شيت اخر العام'!$C:$C,0)))</f>
        <v/>
      </c>
      <c r="J301" s="11"/>
    </row>
    <row r="302" spans="1:10" hidden="1">
      <c r="A302" s="7"/>
      <c r="B302" s="3" t="str">
        <f ca="1">IF($C302="","",INDEX(' شيت اخر العام'!$B:$B,MATCH($C302,' شيت اخر العام'!$C:$C,0)))</f>
        <v/>
      </c>
      <c r="C302" s="3" t="str">
        <f t="array" aca="1" ref="C302" ca="1">IFERROR(INDEX(Seats,SMALL(IF(IF($D$5="أقل",Matiere/60&lt;65%,Matiere/60&gt;=65%),ROW(INDIRECT("1:"&amp;ROWS(Seats)))),ROW($A294))),"")</f>
        <v/>
      </c>
      <c r="D302" s="3" t="str">
        <f ca="1">IF($C302="","",INDEX(' شيت اخر العام'!$D:$D,MATCH($C302,' شيت اخر العام'!$C:$C,0)))</f>
        <v/>
      </c>
      <c r="E302" s="3" t="str">
        <f ca="1">IF($C302="","",INDEX(' شيت اخر العام'!$E:$E,MATCH($C302,' شيت اخر العام'!$C:$C,0)))</f>
        <v/>
      </c>
      <c r="F302" s="3" t="str">
        <f ca="1">IF($C302="","",INDEX(' شيت اخر العام'!$F:$F,MATCH($C302,' شيت اخر العام'!$C:$C,0)))</f>
        <v/>
      </c>
      <c r="G302" s="11"/>
      <c r="H302" s="3" t="str">
        <f ca="1">IF($C302="","",INDEX(' شيت اخر العام'!$H:$H,MATCH($C302,' شيت اخر العام'!$C:$C,0)))</f>
        <v/>
      </c>
      <c r="I302" s="3" t="str">
        <f ca="1">IF($C302="","",INDEX(OFFSET(' شيت اخر العام'!$H:$H,,MATCH($D$2,' شيت اخر العام'!$I$7:$Z$7,0)),MATCH($C302,' شيت اخر العام'!$C:$C,0)))</f>
        <v/>
      </c>
      <c r="J302" s="11"/>
    </row>
    <row r="303" spans="1:10" hidden="1">
      <c r="A303" s="7"/>
      <c r="B303" s="3" t="str">
        <f ca="1">IF($C303="","",INDEX(' شيت اخر العام'!$B:$B,MATCH($C303,' شيت اخر العام'!$C:$C,0)))</f>
        <v/>
      </c>
      <c r="C303" s="3" t="str">
        <f t="array" aca="1" ref="C303" ca="1">IFERROR(INDEX(Seats,SMALL(IF(IF($D$5="أقل",Matiere/60&lt;65%,Matiere/60&gt;=65%),ROW(INDIRECT("1:"&amp;ROWS(Seats)))),ROW($A295))),"")</f>
        <v/>
      </c>
      <c r="D303" s="3" t="str">
        <f ca="1">IF($C303="","",INDEX(' شيت اخر العام'!$D:$D,MATCH($C303,' شيت اخر العام'!$C:$C,0)))</f>
        <v/>
      </c>
      <c r="E303" s="3" t="str">
        <f ca="1">IF($C303="","",INDEX(' شيت اخر العام'!$E:$E,MATCH($C303,' شيت اخر العام'!$C:$C,0)))</f>
        <v/>
      </c>
      <c r="F303" s="3" t="str">
        <f ca="1">IF($C303="","",INDEX(' شيت اخر العام'!$F:$F,MATCH($C303,' شيت اخر العام'!$C:$C,0)))</f>
        <v/>
      </c>
      <c r="G303" s="11"/>
      <c r="H303" s="3" t="str">
        <f ca="1">IF($C303="","",INDEX(' شيت اخر العام'!$H:$H,MATCH($C303,' شيت اخر العام'!$C:$C,0)))</f>
        <v/>
      </c>
      <c r="I303" s="3" t="str">
        <f ca="1">IF($C303="","",INDEX(OFFSET(' شيت اخر العام'!$H:$H,,MATCH($D$2,' شيت اخر العام'!$I$7:$Z$7,0)),MATCH($C303,' شيت اخر العام'!$C:$C,0)))</f>
        <v/>
      </c>
      <c r="J303" s="11"/>
    </row>
    <row r="304" spans="1:10" hidden="1">
      <c r="A304" s="7"/>
      <c r="B304" s="3" t="str">
        <f ca="1">IF($C304="","",INDEX(' شيت اخر العام'!$B:$B,MATCH($C304,' شيت اخر العام'!$C:$C,0)))</f>
        <v/>
      </c>
      <c r="C304" s="3" t="str">
        <f t="array" aca="1" ref="C304" ca="1">IFERROR(INDEX(Seats,SMALL(IF(IF($D$5="أقل",Matiere/60&lt;65%,Matiere/60&gt;=65%),ROW(INDIRECT("1:"&amp;ROWS(Seats)))),ROW($A296))),"")</f>
        <v/>
      </c>
      <c r="D304" s="3" t="str">
        <f ca="1">IF($C304="","",INDEX(' شيت اخر العام'!$D:$D,MATCH($C304,' شيت اخر العام'!$C:$C,0)))</f>
        <v/>
      </c>
      <c r="E304" s="3" t="str">
        <f ca="1">IF($C304="","",INDEX(' شيت اخر العام'!$E:$E,MATCH($C304,' شيت اخر العام'!$C:$C,0)))</f>
        <v/>
      </c>
      <c r="F304" s="3" t="str">
        <f ca="1">IF($C304="","",INDEX(' شيت اخر العام'!$F:$F,MATCH($C304,' شيت اخر العام'!$C:$C,0)))</f>
        <v/>
      </c>
      <c r="G304" s="11"/>
      <c r="H304" s="3" t="str">
        <f ca="1">IF($C304="","",INDEX(' شيت اخر العام'!$H:$H,MATCH($C304,' شيت اخر العام'!$C:$C,0)))</f>
        <v/>
      </c>
      <c r="I304" s="3" t="str">
        <f ca="1">IF($C304="","",INDEX(OFFSET(' شيت اخر العام'!$H:$H,,MATCH($D$2,' شيت اخر العام'!$I$7:$Z$7,0)),MATCH($C304,' شيت اخر العام'!$C:$C,0)))</f>
        <v/>
      </c>
      <c r="J304" s="11"/>
    </row>
    <row r="305" spans="1:10" hidden="1">
      <c r="A305" s="7"/>
      <c r="B305" s="3" t="str">
        <f ca="1">IF($C305="","",INDEX(' شيت اخر العام'!$B:$B,MATCH($C305,' شيت اخر العام'!$C:$C,0)))</f>
        <v/>
      </c>
      <c r="C305" s="3" t="str">
        <f t="array" aca="1" ref="C305" ca="1">IFERROR(INDEX(Seats,SMALL(IF(IF($D$5="أقل",Matiere/60&lt;65%,Matiere/60&gt;=65%),ROW(INDIRECT("1:"&amp;ROWS(Seats)))),ROW($A297))),"")</f>
        <v/>
      </c>
      <c r="D305" s="3" t="str">
        <f ca="1">IF($C305="","",INDEX(' شيت اخر العام'!$D:$D,MATCH($C305,' شيت اخر العام'!$C:$C,0)))</f>
        <v/>
      </c>
      <c r="E305" s="3" t="str">
        <f ca="1">IF($C305="","",INDEX(' شيت اخر العام'!$E:$E,MATCH($C305,' شيت اخر العام'!$C:$C,0)))</f>
        <v/>
      </c>
      <c r="F305" s="3" t="str">
        <f ca="1">IF($C305="","",INDEX(' شيت اخر العام'!$F:$F,MATCH($C305,' شيت اخر العام'!$C:$C,0)))</f>
        <v/>
      </c>
      <c r="G305" s="11"/>
      <c r="H305" s="3" t="str">
        <f ca="1">IF($C305="","",INDEX(' شيت اخر العام'!$H:$H,MATCH($C305,' شيت اخر العام'!$C:$C,0)))</f>
        <v/>
      </c>
      <c r="I305" s="3" t="str">
        <f ca="1">IF($C305="","",INDEX(OFFSET(' شيت اخر العام'!$H:$H,,MATCH($D$2,' شيت اخر العام'!$I$7:$Z$7,0)),MATCH($C305,' شيت اخر العام'!$C:$C,0)))</f>
        <v/>
      </c>
      <c r="J305" s="11"/>
    </row>
    <row r="306" spans="1:10" hidden="1">
      <c r="A306" s="7"/>
      <c r="B306" s="3" t="str">
        <f ca="1">IF($C306="","",INDEX(' شيت اخر العام'!$B:$B,MATCH($C306,' شيت اخر العام'!$C:$C,0)))</f>
        <v/>
      </c>
      <c r="C306" s="3" t="str">
        <f t="array" aca="1" ref="C306" ca="1">IFERROR(INDEX(Seats,SMALL(IF(IF($D$5="أقل",Matiere/60&lt;65%,Matiere/60&gt;=65%),ROW(INDIRECT("1:"&amp;ROWS(Seats)))),ROW($A298))),"")</f>
        <v/>
      </c>
      <c r="D306" s="3" t="str">
        <f ca="1">IF($C306="","",INDEX(' شيت اخر العام'!$D:$D,MATCH($C306,' شيت اخر العام'!$C:$C,0)))</f>
        <v/>
      </c>
      <c r="E306" s="3" t="str">
        <f ca="1">IF($C306="","",INDEX(' شيت اخر العام'!$E:$E,MATCH($C306,' شيت اخر العام'!$C:$C,0)))</f>
        <v/>
      </c>
      <c r="F306" s="3" t="str">
        <f ca="1">IF($C306="","",INDEX(' شيت اخر العام'!$F:$F,MATCH($C306,' شيت اخر العام'!$C:$C,0)))</f>
        <v/>
      </c>
      <c r="G306" s="11"/>
      <c r="H306" s="3" t="str">
        <f ca="1">IF($C306="","",INDEX(' شيت اخر العام'!$H:$H,MATCH($C306,' شيت اخر العام'!$C:$C,0)))</f>
        <v/>
      </c>
      <c r="I306" s="3" t="str">
        <f ca="1">IF($C306="","",INDEX(OFFSET(' شيت اخر العام'!$H:$H,,MATCH($D$2,' شيت اخر العام'!$I$7:$Z$7,0)),MATCH($C306,' شيت اخر العام'!$C:$C,0)))</f>
        <v/>
      </c>
      <c r="J306" s="11"/>
    </row>
    <row r="307" spans="1:10" hidden="1">
      <c r="A307" s="7"/>
      <c r="B307" s="3" t="str">
        <f ca="1">IF($C307="","",INDEX(' شيت اخر العام'!$B:$B,MATCH($C307,' شيت اخر العام'!$C:$C,0)))</f>
        <v/>
      </c>
      <c r="C307" s="3" t="str">
        <f t="array" aca="1" ref="C307" ca="1">IFERROR(INDEX(Seats,SMALL(IF(IF($D$5="أقل",Matiere/60&lt;65%,Matiere/60&gt;=65%),ROW(INDIRECT("1:"&amp;ROWS(Seats)))),ROW($A299))),"")</f>
        <v/>
      </c>
      <c r="D307" s="3" t="str">
        <f ca="1">IF($C307="","",INDEX(' شيت اخر العام'!$D:$D,MATCH($C307,' شيت اخر العام'!$C:$C,0)))</f>
        <v/>
      </c>
      <c r="E307" s="3" t="str">
        <f ca="1">IF($C307="","",INDEX(' شيت اخر العام'!$E:$E,MATCH($C307,' شيت اخر العام'!$C:$C,0)))</f>
        <v/>
      </c>
      <c r="F307" s="3" t="str">
        <f ca="1">IF($C307="","",INDEX(' شيت اخر العام'!$F:$F,MATCH($C307,' شيت اخر العام'!$C:$C,0)))</f>
        <v/>
      </c>
      <c r="G307" s="11"/>
      <c r="H307" s="3" t="str">
        <f ca="1">IF($C307="","",INDEX(' شيت اخر العام'!$H:$H,MATCH($C307,' شيت اخر العام'!$C:$C,0)))</f>
        <v/>
      </c>
      <c r="I307" s="3" t="str">
        <f ca="1">IF($C307="","",INDEX(OFFSET(' شيت اخر العام'!$H:$H,,MATCH($D$2,' شيت اخر العام'!$I$7:$Z$7,0)),MATCH($C307,' شيت اخر العام'!$C:$C,0)))</f>
        <v/>
      </c>
      <c r="J307" s="11"/>
    </row>
    <row r="308" spans="1:10" hidden="1">
      <c r="A308" s="7"/>
      <c r="B308" s="3" t="str">
        <f ca="1">IF($C308="","",INDEX(' شيت اخر العام'!$B:$B,MATCH($C308,' شيت اخر العام'!$C:$C,0)))</f>
        <v/>
      </c>
      <c r="C308" s="3" t="str">
        <f t="array" aca="1" ref="C308" ca="1">IFERROR(INDEX(Seats,SMALL(IF(IF($D$5="أقل",Matiere/60&lt;65%,Matiere/60&gt;=65%),ROW(INDIRECT("1:"&amp;ROWS(Seats)))),ROW($A300))),"")</f>
        <v/>
      </c>
      <c r="D308" s="3" t="str">
        <f ca="1">IF($C308="","",INDEX(' شيت اخر العام'!$D:$D,MATCH($C308,' شيت اخر العام'!$C:$C,0)))</f>
        <v/>
      </c>
      <c r="E308" s="3" t="str">
        <f ca="1">IF($C308="","",INDEX(' شيت اخر العام'!$E:$E,MATCH($C308,' شيت اخر العام'!$C:$C,0)))</f>
        <v/>
      </c>
      <c r="F308" s="3" t="str">
        <f ca="1">IF($C308="","",INDEX(' شيت اخر العام'!$F:$F,MATCH($C308,' شيت اخر العام'!$C:$C,0)))</f>
        <v/>
      </c>
      <c r="G308" s="11"/>
      <c r="H308" s="3" t="str">
        <f ca="1">IF($C308="","",INDEX(' شيت اخر العام'!$H:$H,MATCH($C308,' شيت اخر العام'!$C:$C,0)))</f>
        <v/>
      </c>
      <c r="I308" s="3" t="str">
        <f ca="1">IF($C308="","",INDEX(OFFSET(' شيت اخر العام'!$H:$H,,MATCH($D$2,' شيت اخر العام'!$I$7:$Z$7,0)),MATCH($C308,' شيت اخر العام'!$C:$C,0)))</f>
        <v/>
      </c>
      <c r="J308" s="11"/>
    </row>
    <row r="309" spans="1:10" hidden="1">
      <c r="A309" s="7"/>
      <c r="B309" s="3" t="str">
        <f ca="1">IF($C309="","",INDEX(' شيت اخر العام'!$B:$B,MATCH($C309,' شيت اخر العام'!$C:$C,0)))</f>
        <v/>
      </c>
      <c r="C309" s="3" t="str">
        <f t="array" aca="1" ref="C309" ca="1">IFERROR(INDEX(Seats,SMALL(IF(IF($D$5="أقل",Matiere/60&lt;65%,Matiere/60&gt;=65%),ROW(INDIRECT("1:"&amp;ROWS(Seats)))),ROW($A301))),"")</f>
        <v/>
      </c>
      <c r="D309" s="3" t="str">
        <f ca="1">IF($C309="","",INDEX(' شيت اخر العام'!$D:$D,MATCH($C309,' شيت اخر العام'!$C:$C,0)))</f>
        <v/>
      </c>
      <c r="E309" s="3" t="str">
        <f ca="1">IF($C309="","",INDEX(' شيت اخر العام'!$E:$E,MATCH($C309,' شيت اخر العام'!$C:$C,0)))</f>
        <v/>
      </c>
      <c r="F309" s="3" t="str">
        <f ca="1">IF($C309="","",INDEX(' شيت اخر العام'!$F:$F,MATCH($C309,' شيت اخر العام'!$C:$C,0)))</f>
        <v/>
      </c>
      <c r="G309" s="11"/>
      <c r="H309" s="3" t="str">
        <f ca="1">IF($C309="","",INDEX(' شيت اخر العام'!$H:$H,MATCH($C309,' شيت اخر العام'!$C:$C,0)))</f>
        <v/>
      </c>
      <c r="I309" s="3" t="str">
        <f ca="1">IF($C309="","",INDEX(OFFSET(' شيت اخر العام'!$H:$H,,MATCH($D$2,' شيت اخر العام'!$I$7:$Z$7,0)),MATCH($C309,' شيت اخر العام'!$C:$C,0)))</f>
        <v/>
      </c>
      <c r="J309" s="11"/>
    </row>
    <row r="310" spans="1:10" hidden="1">
      <c r="A310" s="7"/>
      <c r="B310" s="3" t="str">
        <f ca="1">IF($C310="","",INDEX(' شيت اخر العام'!$B:$B,MATCH($C310,' شيت اخر العام'!$C:$C,0)))</f>
        <v/>
      </c>
      <c r="C310" s="3" t="str">
        <f t="array" aca="1" ref="C310" ca="1">IFERROR(INDEX(Seats,SMALL(IF(IF($D$5="أقل",Matiere/60&lt;65%,Matiere/60&gt;=65%),ROW(INDIRECT("1:"&amp;ROWS(Seats)))),ROW($A302))),"")</f>
        <v/>
      </c>
      <c r="D310" s="3" t="str">
        <f ca="1">IF($C310="","",INDEX(' شيت اخر العام'!$D:$D,MATCH($C310,' شيت اخر العام'!$C:$C,0)))</f>
        <v/>
      </c>
      <c r="E310" s="3" t="str">
        <f ca="1">IF($C310="","",INDEX(' شيت اخر العام'!$E:$E,MATCH($C310,' شيت اخر العام'!$C:$C,0)))</f>
        <v/>
      </c>
      <c r="F310" s="3" t="str">
        <f ca="1">IF($C310="","",INDEX(' شيت اخر العام'!$F:$F,MATCH($C310,' شيت اخر العام'!$C:$C,0)))</f>
        <v/>
      </c>
      <c r="G310" s="11"/>
      <c r="H310" s="3" t="str">
        <f ca="1">IF($C310="","",INDEX(' شيت اخر العام'!$H:$H,MATCH($C310,' شيت اخر العام'!$C:$C,0)))</f>
        <v/>
      </c>
      <c r="I310" s="3" t="str">
        <f ca="1">IF($C310="","",INDEX(OFFSET(' شيت اخر العام'!$H:$H,,MATCH($D$2,' شيت اخر العام'!$I$7:$Z$7,0)),MATCH($C310,' شيت اخر العام'!$C:$C,0)))</f>
        <v/>
      </c>
      <c r="J310" s="11"/>
    </row>
    <row r="311" spans="1:10" hidden="1">
      <c r="A311" s="7"/>
      <c r="B311" s="3" t="str">
        <f ca="1">IF($C311="","",INDEX(' شيت اخر العام'!$B:$B,MATCH($C311,' شيت اخر العام'!$C:$C,0)))</f>
        <v/>
      </c>
      <c r="C311" s="3" t="str">
        <f t="array" aca="1" ref="C311" ca="1">IFERROR(INDEX(Seats,SMALL(IF(IF($D$5="أقل",Matiere/60&lt;65%,Matiere/60&gt;=65%),ROW(INDIRECT("1:"&amp;ROWS(Seats)))),ROW($A303))),"")</f>
        <v/>
      </c>
      <c r="D311" s="3" t="str">
        <f ca="1">IF($C311="","",INDEX(' شيت اخر العام'!$D:$D,MATCH($C311,' شيت اخر العام'!$C:$C,0)))</f>
        <v/>
      </c>
      <c r="E311" s="3" t="str">
        <f ca="1">IF($C311="","",INDEX(' شيت اخر العام'!$E:$E,MATCH($C311,' شيت اخر العام'!$C:$C,0)))</f>
        <v/>
      </c>
      <c r="F311" s="3" t="str">
        <f ca="1">IF($C311="","",INDEX(' شيت اخر العام'!$F:$F,MATCH($C311,' شيت اخر العام'!$C:$C,0)))</f>
        <v/>
      </c>
      <c r="G311" s="11"/>
      <c r="H311" s="3" t="str">
        <f ca="1">IF($C311="","",INDEX(' شيت اخر العام'!$H:$H,MATCH($C311,' شيت اخر العام'!$C:$C,0)))</f>
        <v/>
      </c>
      <c r="I311" s="3" t="str">
        <f ca="1">IF($C311="","",INDEX(OFFSET(' شيت اخر العام'!$H:$H,,MATCH($D$2,' شيت اخر العام'!$I$7:$Z$7,0)),MATCH($C311,' شيت اخر العام'!$C:$C,0)))</f>
        <v/>
      </c>
      <c r="J311" s="11"/>
    </row>
    <row r="312" spans="1:10" hidden="1">
      <c r="A312" s="7"/>
      <c r="B312" s="3" t="str">
        <f ca="1">IF($C312="","",INDEX(' شيت اخر العام'!$B:$B,MATCH($C312,' شيت اخر العام'!$C:$C,0)))</f>
        <v/>
      </c>
      <c r="C312" s="3" t="str">
        <f t="array" aca="1" ref="C312" ca="1">IFERROR(INDEX(Seats,SMALL(IF(IF($D$5="أقل",Matiere/60&lt;65%,Matiere/60&gt;=65%),ROW(INDIRECT("1:"&amp;ROWS(Seats)))),ROW($A304))),"")</f>
        <v/>
      </c>
      <c r="D312" s="3" t="str">
        <f ca="1">IF($C312="","",INDEX(' شيت اخر العام'!$D:$D,MATCH($C312,' شيت اخر العام'!$C:$C,0)))</f>
        <v/>
      </c>
      <c r="E312" s="3" t="str">
        <f ca="1">IF($C312="","",INDEX(' شيت اخر العام'!$E:$E,MATCH($C312,' شيت اخر العام'!$C:$C,0)))</f>
        <v/>
      </c>
      <c r="F312" s="3" t="str">
        <f ca="1">IF($C312="","",INDEX(' شيت اخر العام'!$F:$F,MATCH($C312,' شيت اخر العام'!$C:$C,0)))</f>
        <v/>
      </c>
      <c r="G312" s="11"/>
      <c r="H312" s="3" t="str">
        <f ca="1">IF($C312="","",INDEX(' شيت اخر العام'!$H:$H,MATCH($C312,' شيت اخر العام'!$C:$C,0)))</f>
        <v/>
      </c>
      <c r="I312" s="3" t="str">
        <f ca="1">IF($C312="","",INDEX(OFFSET(' شيت اخر العام'!$H:$H,,MATCH($D$2,' شيت اخر العام'!$I$7:$Z$7,0)),MATCH($C312,' شيت اخر العام'!$C:$C,0)))</f>
        <v/>
      </c>
      <c r="J312" s="11"/>
    </row>
    <row r="313" spans="1:10" hidden="1">
      <c r="A313" s="7"/>
      <c r="B313" s="3" t="str">
        <f ca="1">IF($C313="","",INDEX(' شيت اخر العام'!$B:$B,MATCH($C313,' شيت اخر العام'!$C:$C,0)))</f>
        <v/>
      </c>
      <c r="C313" s="3" t="str">
        <f t="array" aca="1" ref="C313" ca="1">IFERROR(INDEX(Seats,SMALL(IF(IF($D$5="أقل",Matiere/60&lt;65%,Matiere/60&gt;=65%),ROW(INDIRECT("1:"&amp;ROWS(Seats)))),ROW($A305))),"")</f>
        <v/>
      </c>
      <c r="D313" s="3" t="str">
        <f ca="1">IF($C313="","",INDEX(' شيت اخر العام'!$D:$D,MATCH($C313,' شيت اخر العام'!$C:$C,0)))</f>
        <v/>
      </c>
      <c r="E313" s="3" t="str">
        <f ca="1">IF($C313="","",INDEX(' شيت اخر العام'!$E:$E,MATCH($C313,' شيت اخر العام'!$C:$C,0)))</f>
        <v/>
      </c>
      <c r="F313" s="3" t="str">
        <f ca="1">IF($C313="","",INDEX(' شيت اخر العام'!$F:$F,MATCH($C313,' شيت اخر العام'!$C:$C,0)))</f>
        <v/>
      </c>
      <c r="G313" s="11"/>
      <c r="H313" s="3" t="str">
        <f ca="1">IF($C313="","",INDEX(' شيت اخر العام'!$H:$H,MATCH($C313,' شيت اخر العام'!$C:$C,0)))</f>
        <v/>
      </c>
      <c r="I313" s="3" t="str">
        <f ca="1">IF($C313="","",INDEX(OFFSET(' شيت اخر العام'!$H:$H,,MATCH($D$2,' شيت اخر العام'!$I$7:$Z$7,0)),MATCH($C313,' شيت اخر العام'!$C:$C,0)))</f>
        <v/>
      </c>
      <c r="J313" s="11"/>
    </row>
    <row r="314" spans="1:10" hidden="1">
      <c r="A314" s="7"/>
      <c r="B314" s="3" t="str">
        <f ca="1">IF($C314="","",INDEX(' شيت اخر العام'!$B:$B,MATCH($C314,' شيت اخر العام'!$C:$C,0)))</f>
        <v/>
      </c>
      <c r="C314" s="3" t="str">
        <f t="array" aca="1" ref="C314" ca="1">IFERROR(INDEX(Seats,SMALL(IF(IF($D$5="أقل",Matiere/60&lt;65%,Matiere/60&gt;=65%),ROW(INDIRECT("1:"&amp;ROWS(Seats)))),ROW($A306))),"")</f>
        <v/>
      </c>
      <c r="D314" s="3" t="str">
        <f ca="1">IF($C314="","",INDEX(' شيت اخر العام'!$D:$D,MATCH($C314,' شيت اخر العام'!$C:$C,0)))</f>
        <v/>
      </c>
      <c r="E314" s="3" t="str">
        <f ca="1">IF($C314="","",INDEX(' شيت اخر العام'!$E:$E,MATCH($C314,' شيت اخر العام'!$C:$C,0)))</f>
        <v/>
      </c>
      <c r="F314" s="3" t="str">
        <f ca="1">IF($C314="","",INDEX(' شيت اخر العام'!$F:$F,MATCH($C314,' شيت اخر العام'!$C:$C,0)))</f>
        <v/>
      </c>
      <c r="G314" s="11"/>
      <c r="H314" s="3" t="str">
        <f ca="1">IF($C314="","",INDEX(' شيت اخر العام'!$H:$H,MATCH($C314,' شيت اخر العام'!$C:$C,0)))</f>
        <v/>
      </c>
      <c r="I314" s="3" t="str">
        <f ca="1">IF($C314="","",INDEX(OFFSET(' شيت اخر العام'!$H:$H,,MATCH($D$2,' شيت اخر العام'!$I$7:$Z$7,0)),MATCH($C314,' شيت اخر العام'!$C:$C,0)))</f>
        <v/>
      </c>
      <c r="J314" s="11"/>
    </row>
    <row r="315" spans="1:10" hidden="1">
      <c r="A315" s="7"/>
      <c r="B315" s="3" t="str">
        <f ca="1">IF($C315="","",INDEX(' شيت اخر العام'!$B:$B,MATCH($C315,' شيت اخر العام'!$C:$C,0)))</f>
        <v/>
      </c>
      <c r="C315" s="3" t="str">
        <f t="array" aca="1" ref="C315" ca="1">IFERROR(INDEX(Seats,SMALL(IF(IF($D$5="أقل",Matiere/60&lt;65%,Matiere/60&gt;=65%),ROW(INDIRECT("1:"&amp;ROWS(Seats)))),ROW($A307))),"")</f>
        <v/>
      </c>
      <c r="D315" s="3" t="str">
        <f ca="1">IF($C315="","",INDEX(' شيت اخر العام'!$D:$D,MATCH($C315,' شيت اخر العام'!$C:$C,0)))</f>
        <v/>
      </c>
      <c r="E315" s="3" t="str">
        <f ca="1">IF($C315="","",INDEX(' شيت اخر العام'!$E:$E,MATCH($C315,' شيت اخر العام'!$C:$C,0)))</f>
        <v/>
      </c>
      <c r="F315" s="3" t="str">
        <f ca="1">IF($C315="","",INDEX(' شيت اخر العام'!$F:$F,MATCH($C315,' شيت اخر العام'!$C:$C,0)))</f>
        <v/>
      </c>
      <c r="G315" s="11"/>
      <c r="H315" s="3" t="str">
        <f ca="1">IF($C315="","",INDEX(' شيت اخر العام'!$H:$H,MATCH($C315,' شيت اخر العام'!$C:$C,0)))</f>
        <v/>
      </c>
      <c r="I315" s="3" t="str">
        <f ca="1">IF($C315="","",INDEX(OFFSET(' شيت اخر العام'!$H:$H,,MATCH($D$2,' شيت اخر العام'!$I$7:$Z$7,0)),MATCH($C315,' شيت اخر العام'!$C:$C,0)))</f>
        <v/>
      </c>
      <c r="J315" s="11"/>
    </row>
    <row r="316" spans="1:10" hidden="1">
      <c r="A316" s="7"/>
      <c r="B316" s="3" t="str">
        <f ca="1">IF($C316="","",INDEX(' شيت اخر العام'!$B:$B,MATCH($C316,' شيت اخر العام'!$C:$C,0)))</f>
        <v/>
      </c>
      <c r="C316" s="3" t="str">
        <f t="array" aca="1" ref="C316" ca="1">IFERROR(INDEX(Seats,SMALL(IF(IF($D$5="أقل",Matiere/60&lt;65%,Matiere/60&gt;=65%),ROW(INDIRECT("1:"&amp;ROWS(Seats)))),ROW($A308))),"")</f>
        <v/>
      </c>
      <c r="D316" s="3" t="str">
        <f ca="1">IF($C316="","",INDEX(' شيت اخر العام'!$D:$D,MATCH($C316,' شيت اخر العام'!$C:$C,0)))</f>
        <v/>
      </c>
      <c r="E316" s="3" t="str">
        <f ca="1">IF($C316="","",INDEX(' شيت اخر العام'!$E:$E,MATCH($C316,' شيت اخر العام'!$C:$C,0)))</f>
        <v/>
      </c>
      <c r="F316" s="3" t="str">
        <f ca="1">IF($C316="","",INDEX(' شيت اخر العام'!$F:$F,MATCH($C316,' شيت اخر العام'!$C:$C,0)))</f>
        <v/>
      </c>
      <c r="G316" s="11"/>
      <c r="H316" s="3" t="str">
        <f ca="1">IF($C316="","",INDEX(' شيت اخر العام'!$H:$H,MATCH($C316,' شيت اخر العام'!$C:$C,0)))</f>
        <v/>
      </c>
      <c r="I316" s="3" t="str">
        <f ca="1">IF($C316="","",INDEX(OFFSET(' شيت اخر العام'!$H:$H,,MATCH($D$2,' شيت اخر العام'!$I$7:$Z$7,0)),MATCH($C316,' شيت اخر العام'!$C:$C,0)))</f>
        <v/>
      </c>
      <c r="J316" s="11"/>
    </row>
    <row r="317" spans="1:10" hidden="1">
      <c r="A317" s="7"/>
      <c r="B317" s="3" t="str">
        <f ca="1">IF($C317="","",INDEX(' شيت اخر العام'!$B:$B,MATCH($C317,' شيت اخر العام'!$C:$C,0)))</f>
        <v/>
      </c>
      <c r="C317" s="3" t="str">
        <f t="array" aca="1" ref="C317" ca="1">IFERROR(INDEX(Seats,SMALL(IF(IF($D$5="أقل",Matiere/60&lt;65%,Matiere/60&gt;=65%),ROW(INDIRECT("1:"&amp;ROWS(Seats)))),ROW($A309))),"")</f>
        <v/>
      </c>
      <c r="D317" s="3" t="str">
        <f ca="1">IF($C317="","",INDEX(' شيت اخر العام'!$D:$D,MATCH($C317,' شيت اخر العام'!$C:$C,0)))</f>
        <v/>
      </c>
      <c r="E317" s="3" t="str">
        <f ca="1">IF($C317="","",INDEX(' شيت اخر العام'!$E:$E,MATCH($C317,' شيت اخر العام'!$C:$C,0)))</f>
        <v/>
      </c>
      <c r="F317" s="3" t="str">
        <f ca="1">IF($C317="","",INDEX(' شيت اخر العام'!$F:$F,MATCH($C317,' شيت اخر العام'!$C:$C,0)))</f>
        <v/>
      </c>
      <c r="G317" s="11"/>
      <c r="H317" s="3" t="str">
        <f ca="1">IF($C317="","",INDEX(' شيت اخر العام'!$H:$H,MATCH($C317,' شيت اخر العام'!$C:$C,0)))</f>
        <v/>
      </c>
      <c r="I317" s="3" t="str">
        <f ca="1">IF($C317="","",INDEX(OFFSET(' شيت اخر العام'!$H:$H,,MATCH($D$2,' شيت اخر العام'!$I$7:$Z$7,0)),MATCH($C317,' شيت اخر العام'!$C:$C,0)))</f>
        <v/>
      </c>
      <c r="J317" s="11"/>
    </row>
    <row r="318" spans="1:10" hidden="1">
      <c r="A318" s="7"/>
      <c r="B318" s="3" t="str">
        <f ca="1">IF($C318="","",INDEX(' شيت اخر العام'!$B:$B,MATCH($C318,' شيت اخر العام'!$C:$C,0)))</f>
        <v/>
      </c>
      <c r="C318" s="3" t="str">
        <f t="array" aca="1" ref="C318" ca="1">IFERROR(INDEX(Seats,SMALL(IF(IF($D$5="أقل",Matiere/60&lt;65%,Matiere/60&gt;=65%),ROW(INDIRECT("1:"&amp;ROWS(Seats)))),ROW($A310))),"")</f>
        <v/>
      </c>
      <c r="D318" s="3" t="str">
        <f ca="1">IF($C318="","",INDEX(' شيت اخر العام'!$D:$D,MATCH($C318,' شيت اخر العام'!$C:$C,0)))</f>
        <v/>
      </c>
      <c r="E318" s="3" t="str">
        <f ca="1">IF($C318="","",INDEX(' شيت اخر العام'!$E:$E,MATCH($C318,' شيت اخر العام'!$C:$C,0)))</f>
        <v/>
      </c>
      <c r="F318" s="3" t="str">
        <f ca="1">IF($C318="","",INDEX(' شيت اخر العام'!$F:$F,MATCH($C318,' شيت اخر العام'!$C:$C,0)))</f>
        <v/>
      </c>
      <c r="G318" s="11"/>
      <c r="H318" s="3" t="str">
        <f ca="1">IF($C318="","",INDEX(' شيت اخر العام'!$H:$H,MATCH($C318,' شيت اخر العام'!$C:$C,0)))</f>
        <v/>
      </c>
      <c r="I318" s="3" t="str">
        <f ca="1">IF($C318="","",INDEX(OFFSET(' شيت اخر العام'!$H:$H,,MATCH($D$2,' شيت اخر العام'!$I$7:$Z$7,0)),MATCH($C318,' شيت اخر العام'!$C:$C,0)))</f>
        <v/>
      </c>
      <c r="J318" s="11"/>
    </row>
    <row r="319" spans="1:10" hidden="1">
      <c r="A319" s="7"/>
      <c r="B319" s="3" t="str">
        <f ca="1">IF($C319="","",INDEX(' شيت اخر العام'!$B:$B,MATCH($C319,' شيت اخر العام'!$C:$C,0)))</f>
        <v/>
      </c>
      <c r="C319" s="3" t="str">
        <f t="array" aca="1" ref="C319" ca="1">IFERROR(INDEX(Seats,SMALL(IF(IF($D$5="أقل",Matiere/60&lt;65%,Matiere/60&gt;=65%),ROW(INDIRECT("1:"&amp;ROWS(Seats)))),ROW($A311))),"")</f>
        <v/>
      </c>
      <c r="D319" s="3" t="str">
        <f ca="1">IF($C319="","",INDEX(' شيت اخر العام'!$D:$D,MATCH($C319,' شيت اخر العام'!$C:$C,0)))</f>
        <v/>
      </c>
      <c r="E319" s="3" t="str">
        <f ca="1">IF($C319="","",INDEX(' شيت اخر العام'!$E:$E,MATCH($C319,' شيت اخر العام'!$C:$C,0)))</f>
        <v/>
      </c>
      <c r="F319" s="3" t="str">
        <f ca="1">IF($C319="","",INDEX(' شيت اخر العام'!$F:$F,MATCH($C319,' شيت اخر العام'!$C:$C,0)))</f>
        <v/>
      </c>
      <c r="G319" s="11"/>
      <c r="H319" s="3" t="str">
        <f ca="1">IF($C319="","",INDEX(' شيت اخر العام'!$H:$H,MATCH($C319,' شيت اخر العام'!$C:$C,0)))</f>
        <v/>
      </c>
      <c r="I319" s="3" t="str">
        <f ca="1">IF($C319="","",INDEX(OFFSET(' شيت اخر العام'!$H:$H,,MATCH($D$2,' شيت اخر العام'!$I$7:$Z$7,0)),MATCH($C319,' شيت اخر العام'!$C:$C,0)))</f>
        <v/>
      </c>
      <c r="J319" s="11"/>
    </row>
    <row r="320" spans="1:10" hidden="1">
      <c r="A320" s="7"/>
      <c r="B320" s="3" t="str">
        <f ca="1">IF($C320="","",INDEX(' شيت اخر العام'!$B:$B,MATCH($C320,' شيت اخر العام'!$C:$C,0)))</f>
        <v/>
      </c>
      <c r="C320" s="3" t="str">
        <f t="array" aca="1" ref="C320" ca="1">IFERROR(INDEX(Seats,SMALL(IF(IF($D$5="أقل",Matiere/60&lt;65%,Matiere/60&gt;=65%),ROW(INDIRECT("1:"&amp;ROWS(Seats)))),ROW($A312))),"")</f>
        <v/>
      </c>
      <c r="D320" s="3" t="str">
        <f ca="1">IF($C320="","",INDEX(' شيت اخر العام'!$D:$D,MATCH($C320,' شيت اخر العام'!$C:$C,0)))</f>
        <v/>
      </c>
      <c r="E320" s="3" t="str">
        <f ca="1">IF($C320="","",INDEX(' شيت اخر العام'!$E:$E,MATCH($C320,' شيت اخر العام'!$C:$C,0)))</f>
        <v/>
      </c>
      <c r="F320" s="3" t="str">
        <f ca="1">IF($C320="","",INDEX(' شيت اخر العام'!$F:$F,MATCH($C320,' شيت اخر العام'!$C:$C,0)))</f>
        <v/>
      </c>
      <c r="G320" s="11"/>
      <c r="H320" s="3" t="str">
        <f ca="1">IF($C320="","",INDEX(' شيت اخر العام'!$H:$H,MATCH($C320,' شيت اخر العام'!$C:$C,0)))</f>
        <v/>
      </c>
      <c r="I320" s="3" t="str">
        <f ca="1">IF($C320="","",INDEX(OFFSET(' شيت اخر العام'!$H:$H,,MATCH($D$2,' شيت اخر العام'!$I$7:$Z$7,0)),MATCH($C320,' شيت اخر العام'!$C:$C,0)))</f>
        <v/>
      </c>
      <c r="J320" s="11"/>
    </row>
    <row r="321" spans="1:10" hidden="1">
      <c r="A321" s="7"/>
      <c r="B321" s="3" t="str">
        <f ca="1">IF($C321="","",INDEX(' شيت اخر العام'!$B:$B,MATCH($C321,' شيت اخر العام'!$C:$C,0)))</f>
        <v/>
      </c>
      <c r="C321" s="3" t="str">
        <f t="array" aca="1" ref="C321" ca="1">IFERROR(INDEX(Seats,SMALL(IF(IF($D$5="أقل",Matiere/60&lt;65%,Matiere/60&gt;=65%),ROW(INDIRECT("1:"&amp;ROWS(Seats)))),ROW($A313))),"")</f>
        <v/>
      </c>
      <c r="D321" s="3" t="str">
        <f ca="1">IF($C321="","",INDEX(' شيت اخر العام'!$D:$D,MATCH($C321,' شيت اخر العام'!$C:$C,0)))</f>
        <v/>
      </c>
      <c r="E321" s="3" t="str">
        <f ca="1">IF($C321="","",INDEX(' شيت اخر العام'!$E:$E,MATCH($C321,' شيت اخر العام'!$C:$C,0)))</f>
        <v/>
      </c>
      <c r="F321" s="3" t="str">
        <f ca="1">IF($C321="","",INDEX(' شيت اخر العام'!$F:$F,MATCH($C321,' شيت اخر العام'!$C:$C,0)))</f>
        <v/>
      </c>
      <c r="G321" s="11"/>
      <c r="H321" s="3" t="str">
        <f ca="1">IF($C321="","",INDEX(' شيت اخر العام'!$H:$H,MATCH($C321,' شيت اخر العام'!$C:$C,0)))</f>
        <v/>
      </c>
      <c r="I321" s="3" t="str">
        <f ca="1">IF($C321="","",INDEX(OFFSET(' شيت اخر العام'!$H:$H,,MATCH($D$2,' شيت اخر العام'!$I$7:$Z$7,0)),MATCH($C321,' شيت اخر العام'!$C:$C,0)))</f>
        <v/>
      </c>
      <c r="J321" s="11"/>
    </row>
    <row r="322" spans="1:10" hidden="1">
      <c r="A322" s="7"/>
      <c r="B322" s="3" t="str">
        <f ca="1">IF($C322="","",INDEX(' شيت اخر العام'!$B:$B,MATCH($C322,' شيت اخر العام'!$C:$C,0)))</f>
        <v/>
      </c>
      <c r="C322" s="3" t="str">
        <f t="array" aca="1" ref="C322" ca="1">IFERROR(INDEX(Seats,SMALL(IF(IF($D$5="أقل",Matiere/60&lt;65%,Matiere/60&gt;=65%),ROW(INDIRECT("1:"&amp;ROWS(Seats)))),ROW($A314))),"")</f>
        <v/>
      </c>
      <c r="D322" s="3" t="str">
        <f ca="1">IF($C322="","",INDEX(' شيت اخر العام'!$D:$D,MATCH($C322,' شيت اخر العام'!$C:$C,0)))</f>
        <v/>
      </c>
      <c r="E322" s="3" t="str">
        <f ca="1">IF($C322="","",INDEX(' شيت اخر العام'!$E:$E,MATCH($C322,' شيت اخر العام'!$C:$C,0)))</f>
        <v/>
      </c>
      <c r="F322" s="3" t="str">
        <f ca="1">IF($C322="","",INDEX(' شيت اخر العام'!$F:$F,MATCH($C322,' شيت اخر العام'!$C:$C,0)))</f>
        <v/>
      </c>
      <c r="G322" s="11"/>
      <c r="H322" s="3" t="str">
        <f ca="1">IF($C322="","",INDEX(' شيت اخر العام'!$H:$H,MATCH($C322,' شيت اخر العام'!$C:$C,0)))</f>
        <v/>
      </c>
      <c r="I322" s="3" t="str">
        <f ca="1">IF($C322="","",INDEX(OFFSET(' شيت اخر العام'!$H:$H,,MATCH($D$2,' شيت اخر العام'!$I$7:$Z$7,0)),MATCH($C322,' شيت اخر العام'!$C:$C,0)))</f>
        <v/>
      </c>
      <c r="J322" s="11"/>
    </row>
    <row r="323" spans="1:10" hidden="1">
      <c r="A323" s="7"/>
      <c r="B323" s="3" t="str">
        <f ca="1">IF($C323="","",INDEX(' شيت اخر العام'!$B:$B,MATCH($C323,' شيت اخر العام'!$C:$C,0)))</f>
        <v/>
      </c>
      <c r="C323" s="3" t="str">
        <f t="array" aca="1" ref="C323" ca="1">IFERROR(INDEX(Seats,SMALL(IF(IF($D$5="أقل",Matiere/60&lt;65%,Matiere/60&gt;=65%),ROW(INDIRECT("1:"&amp;ROWS(Seats)))),ROW($A315))),"")</f>
        <v/>
      </c>
      <c r="D323" s="3" t="str">
        <f ca="1">IF($C323="","",INDEX(' شيت اخر العام'!$D:$D,MATCH($C323,' شيت اخر العام'!$C:$C,0)))</f>
        <v/>
      </c>
      <c r="E323" s="3" t="str">
        <f ca="1">IF($C323="","",INDEX(' شيت اخر العام'!$E:$E,MATCH($C323,' شيت اخر العام'!$C:$C,0)))</f>
        <v/>
      </c>
      <c r="F323" s="3" t="str">
        <f ca="1">IF($C323="","",INDEX(' شيت اخر العام'!$F:$F,MATCH($C323,' شيت اخر العام'!$C:$C,0)))</f>
        <v/>
      </c>
      <c r="G323" s="11"/>
      <c r="H323" s="3" t="str">
        <f ca="1">IF($C323="","",INDEX(' شيت اخر العام'!$H:$H,MATCH($C323,' شيت اخر العام'!$C:$C,0)))</f>
        <v/>
      </c>
      <c r="I323" s="3" t="str">
        <f ca="1">IF($C323="","",INDEX(OFFSET(' شيت اخر العام'!$H:$H,,MATCH($D$2,' شيت اخر العام'!$I$7:$Z$7,0)),MATCH($C323,' شيت اخر العام'!$C:$C,0)))</f>
        <v/>
      </c>
      <c r="J323" s="11"/>
    </row>
    <row r="324" spans="1:10" hidden="1">
      <c r="A324" s="7"/>
      <c r="B324" s="3" t="str">
        <f ca="1">IF($C324="","",INDEX(' شيت اخر العام'!$B:$B,MATCH($C324,' شيت اخر العام'!$C:$C,0)))</f>
        <v/>
      </c>
      <c r="C324" s="3" t="str">
        <f t="array" aca="1" ref="C324" ca="1">IFERROR(INDEX(Seats,SMALL(IF(IF($D$5="أقل",Matiere/60&lt;65%,Matiere/60&gt;=65%),ROW(INDIRECT("1:"&amp;ROWS(Seats)))),ROW($A316))),"")</f>
        <v/>
      </c>
      <c r="D324" s="3" t="str">
        <f ca="1">IF($C324="","",INDEX(' شيت اخر العام'!$D:$D,MATCH($C324,' شيت اخر العام'!$C:$C,0)))</f>
        <v/>
      </c>
      <c r="E324" s="3" t="str">
        <f ca="1">IF($C324="","",INDEX(' شيت اخر العام'!$E:$E,MATCH($C324,' شيت اخر العام'!$C:$C,0)))</f>
        <v/>
      </c>
      <c r="F324" s="3" t="str">
        <f ca="1">IF($C324="","",INDEX(' شيت اخر العام'!$F:$F,MATCH($C324,' شيت اخر العام'!$C:$C,0)))</f>
        <v/>
      </c>
      <c r="G324" s="11"/>
      <c r="H324" s="3" t="str">
        <f ca="1">IF($C324="","",INDEX(' شيت اخر العام'!$H:$H,MATCH($C324,' شيت اخر العام'!$C:$C,0)))</f>
        <v/>
      </c>
      <c r="I324" s="3" t="str">
        <f ca="1">IF($C324="","",INDEX(OFFSET(' شيت اخر العام'!$H:$H,,MATCH($D$2,' شيت اخر العام'!$I$7:$Z$7,0)),MATCH($C324,' شيت اخر العام'!$C:$C,0)))</f>
        <v/>
      </c>
      <c r="J324" s="11"/>
    </row>
    <row r="325" spans="1:10" hidden="1">
      <c r="A325" s="7"/>
      <c r="B325" s="3" t="str">
        <f ca="1">IF($C325="","",INDEX(' شيت اخر العام'!$B:$B,MATCH($C325,' شيت اخر العام'!$C:$C,0)))</f>
        <v/>
      </c>
      <c r="C325" s="3" t="str">
        <f t="array" aca="1" ref="C325" ca="1">IFERROR(INDEX(Seats,SMALL(IF(IF($D$5="أقل",Matiere/60&lt;65%,Matiere/60&gt;=65%),ROW(INDIRECT("1:"&amp;ROWS(Seats)))),ROW($A317))),"")</f>
        <v/>
      </c>
      <c r="D325" s="3" t="str">
        <f ca="1">IF($C325="","",INDEX(' شيت اخر العام'!$D:$D,MATCH($C325,' شيت اخر العام'!$C:$C,0)))</f>
        <v/>
      </c>
      <c r="E325" s="3" t="str">
        <f ca="1">IF($C325="","",INDEX(' شيت اخر العام'!$E:$E,MATCH($C325,' شيت اخر العام'!$C:$C,0)))</f>
        <v/>
      </c>
      <c r="F325" s="3" t="str">
        <f ca="1">IF($C325="","",INDEX(' شيت اخر العام'!$F:$F,MATCH($C325,' شيت اخر العام'!$C:$C,0)))</f>
        <v/>
      </c>
      <c r="G325" s="11"/>
      <c r="H325" s="3" t="str">
        <f ca="1">IF($C325="","",INDEX(' شيت اخر العام'!$H:$H,MATCH($C325,' شيت اخر العام'!$C:$C,0)))</f>
        <v/>
      </c>
      <c r="I325" s="3" t="str">
        <f ca="1">IF($C325="","",INDEX(OFFSET(' شيت اخر العام'!$H:$H,,MATCH($D$2,' شيت اخر العام'!$I$7:$Z$7,0)),MATCH($C325,' شيت اخر العام'!$C:$C,0)))</f>
        <v/>
      </c>
      <c r="J325" s="11"/>
    </row>
    <row r="326" spans="1:10" hidden="1">
      <c r="A326" s="7"/>
      <c r="B326" s="3" t="str">
        <f ca="1">IF($C326="","",INDEX(' شيت اخر العام'!$B:$B,MATCH($C326,' شيت اخر العام'!$C:$C,0)))</f>
        <v/>
      </c>
      <c r="C326" s="3" t="str">
        <f t="array" aca="1" ref="C326" ca="1">IFERROR(INDEX(Seats,SMALL(IF(IF($D$5="أقل",Matiere/60&lt;65%,Matiere/60&gt;=65%),ROW(INDIRECT("1:"&amp;ROWS(Seats)))),ROW($A318))),"")</f>
        <v/>
      </c>
      <c r="D326" s="3" t="str">
        <f ca="1">IF($C326="","",INDEX(' شيت اخر العام'!$D:$D,MATCH($C326,' شيت اخر العام'!$C:$C,0)))</f>
        <v/>
      </c>
      <c r="E326" s="3" t="str">
        <f ca="1">IF($C326="","",INDEX(' شيت اخر العام'!$E:$E,MATCH($C326,' شيت اخر العام'!$C:$C,0)))</f>
        <v/>
      </c>
      <c r="F326" s="3" t="str">
        <f ca="1">IF($C326="","",INDEX(' شيت اخر العام'!$F:$F,MATCH($C326,' شيت اخر العام'!$C:$C,0)))</f>
        <v/>
      </c>
      <c r="G326" s="11"/>
      <c r="H326" s="3" t="str">
        <f ca="1">IF($C326="","",INDEX(' شيت اخر العام'!$H:$H,MATCH($C326,' شيت اخر العام'!$C:$C,0)))</f>
        <v/>
      </c>
      <c r="I326" s="3" t="str">
        <f ca="1">IF($C326="","",INDEX(OFFSET(' شيت اخر العام'!$H:$H,,MATCH($D$2,' شيت اخر العام'!$I$7:$Z$7,0)),MATCH($C326,' شيت اخر العام'!$C:$C,0)))</f>
        <v/>
      </c>
      <c r="J326" s="11"/>
    </row>
    <row r="327" spans="1:10" hidden="1">
      <c r="A327" s="7"/>
      <c r="B327" s="3" t="str">
        <f ca="1">IF($C327="","",INDEX(' شيت اخر العام'!$B:$B,MATCH($C327,' شيت اخر العام'!$C:$C,0)))</f>
        <v/>
      </c>
      <c r="C327" s="3" t="str">
        <f t="array" aca="1" ref="C327" ca="1">IFERROR(INDEX(Seats,SMALL(IF(IF($D$5="أقل",Matiere/60&lt;65%,Matiere/60&gt;=65%),ROW(INDIRECT("1:"&amp;ROWS(Seats)))),ROW($A319))),"")</f>
        <v/>
      </c>
      <c r="D327" s="3" t="str">
        <f ca="1">IF($C327="","",INDEX(' شيت اخر العام'!$D:$D,MATCH($C327,' شيت اخر العام'!$C:$C,0)))</f>
        <v/>
      </c>
      <c r="E327" s="3" t="str">
        <f ca="1">IF($C327="","",INDEX(' شيت اخر العام'!$E:$E,MATCH($C327,' شيت اخر العام'!$C:$C,0)))</f>
        <v/>
      </c>
      <c r="F327" s="3" t="str">
        <f ca="1">IF($C327="","",INDEX(' شيت اخر العام'!$F:$F,MATCH($C327,' شيت اخر العام'!$C:$C,0)))</f>
        <v/>
      </c>
      <c r="G327" s="11"/>
      <c r="H327" s="3" t="str">
        <f ca="1">IF($C327="","",INDEX(' شيت اخر العام'!$H:$H,MATCH($C327,' شيت اخر العام'!$C:$C,0)))</f>
        <v/>
      </c>
      <c r="I327" s="3" t="str">
        <f ca="1">IF($C327="","",INDEX(OFFSET(' شيت اخر العام'!$H:$H,,MATCH($D$2,' شيت اخر العام'!$I$7:$Z$7,0)),MATCH($C327,' شيت اخر العام'!$C:$C,0)))</f>
        <v/>
      </c>
      <c r="J327" s="11"/>
    </row>
    <row r="328" spans="1:10" hidden="1">
      <c r="A328" s="7"/>
      <c r="B328" s="3" t="str">
        <f ca="1">IF($C328="","",INDEX(' شيت اخر العام'!$B:$B,MATCH($C328,' شيت اخر العام'!$C:$C,0)))</f>
        <v/>
      </c>
      <c r="C328" s="3" t="str">
        <f t="array" aca="1" ref="C328" ca="1">IFERROR(INDEX(Seats,SMALL(IF(IF($D$5="أقل",Matiere/60&lt;65%,Matiere/60&gt;=65%),ROW(INDIRECT("1:"&amp;ROWS(Seats)))),ROW($A320))),"")</f>
        <v/>
      </c>
      <c r="D328" s="3" t="str">
        <f ca="1">IF($C328="","",INDEX(' شيت اخر العام'!$D:$D,MATCH($C328,' شيت اخر العام'!$C:$C,0)))</f>
        <v/>
      </c>
      <c r="E328" s="3" t="str">
        <f ca="1">IF($C328="","",INDEX(' شيت اخر العام'!$E:$E,MATCH($C328,' شيت اخر العام'!$C:$C,0)))</f>
        <v/>
      </c>
      <c r="F328" s="3" t="str">
        <f ca="1">IF($C328="","",INDEX(' شيت اخر العام'!$F:$F,MATCH($C328,' شيت اخر العام'!$C:$C,0)))</f>
        <v/>
      </c>
      <c r="G328" s="11"/>
      <c r="H328" s="3" t="str">
        <f ca="1">IF($C328="","",INDEX(' شيت اخر العام'!$H:$H,MATCH($C328,' شيت اخر العام'!$C:$C,0)))</f>
        <v/>
      </c>
      <c r="I328" s="3" t="str">
        <f ca="1">IF($C328="","",INDEX(OFFSET(' شيت اخر العام'!$H:$H,,MATCH($D$2,' شيت اخر العام'!$I$7:$Z$7,0)),MATCH($C328,' شيت اخر العام'!$C:$C,0)))</f>
        <v/>
      </c>
      <c r="J328" s="11"/>
    </row>
    <row r="329" spans="1:10" hidden="1">
      <c r="A329" s="7"/>
      <c r="B329" s="3" t="str">
        <f ca="1">IF($C329="","",INDEX(' شيت اخر العام'!$B:$B,MATCH($C329,' شيت اخر العام'!$C:$C,0)))</f>
        <v/>
      </c>
      <c r="C329" s="3" t="str">
        <f t="array" aca="1" ref="C329" ca="1">IFERROR(INDEX(Seats,SMALL(IF(IF($D$5="أقل",Matiere/60&lt;65%,Matiere/60&gt;=65%),ROW(INDIRECT("1:"&amp;ROWS(Seats)))),ROW($A321))),"")</f>
        <v/>
      </c>
      <c r="D329" s="3" t="str">
        <f ca="1">IF($C329="","",INDEX(' شيت اخر العام'!$D:$D,MATCH($C329,' شيت اخر العام'!$C:$C,0)))</f>
        <v/>
      </c>
      <c r="E329" s="3" t="str">
        <f ca="1">IF($C329="","",INDEX(' شيت اخر العام'!$E:$E,MATCH($C329,' شيت اخر العام'!$C:$C,0)))</f>
        <v/>
      </c>
      <c r="F329" s="3" t="str">
        <f ca="1">IF($C329="","",INDEX(' شيت اخر العام'!$F:$F,MATCH($C329,' شيت اخر العام'!$C:$C,0)))</f>
        <v/>
      </c>
      <c r="G329" s="11"/>
      <c r="H329" s="3" t="str">
        <f ca="1">IF($C329="","",INDEX(' شيت اخر العام'!$H:$H,MATCH($C329,' شيت اخر العام'!$C:$C,0)))</f>
        <v/>
      </c>
      <c r="I329" s="3" t="str">
        <f ca="1">IF($C329="","",INDEX(OFFSET(' شيت اخر العام'!$H:$H,,MATCH($D$2,' شيت اخر العام'!$I$7:$Z$7,0)),MATCH($C329,' شيت اخر العام'!$C:$C,0)))</f>
        <v/>
      </c>
      <c r="J329" s="11"/>
    </row>
    <row r="330" spans="1:10" hidden="1">
      <c r="A330" s="7"/>
      <c r="B330" s="3" t="str">
        <f ca="1">IF($C330="","",INDEX(' شيت اخر العام'!$B:$B,MATCH($C330,' شيت اخر العام'!$C:$C,0)))</f>
        <v/>
      </c>
      <c r="C330" s="3" t="str">
        <f t="array" aca="1" ref="C330" ca="1">IFERROR(INDEX(Seats,SMALL(IF(IF($D$5="أقل",Matiere/60&lt;65%,Matiere/60&gt;=65%),ROW(INDIRECT("1:"&amp;ROWS(Seats)))),ROW($A322))),"")</f>
        <v/>
      </c>
      <c r="D330" s="3" t="str">
        <f ca="1">IF($C330="","",INDEX(' شيت اخر العام'!$D:$D,MATCH($C330,' شيت اخر العام'!$C:$C,0)))</f>
        <v/>
      </c>
      <c r="E330" s="3" t="str">
        <f ca="1">IF($C330="","",INDEX(' شيت اخر العام'!$E:$E,MATCH($C330,' شيت اخر العام'!$C:$C,0)))</f>
        <v/>
      </c>
      <c r="F330" s="3" t="str">
        <f ca="1">IF($C330="","",INDEX(' شيت اخر العام'!$F:$F,MATCH($C330,' شيت اخر العام'!$C:$C,0)))</f>
        <v/>
      </c>
      <c r="G330" s="11"/>
      <c r="H330" s="3" t="str">
        <f ca="1">IF($C330="","",INDEX(' شيت اخر العام'!$H:$H,MATCH($C330,' شيت اخر العام'!$C:$C,0)))</f>
        <v/>
      </c>
      <c r="I330" s="3" t="str">
        <f ca="1">IF($C330="","",INDEX(OFFSET(' شيت اخر العام'!$H:$H,,MATCH($D$2,' شيت اخر العام'!$I$7:$Z$7,0)),MATCH($C330,' شيت اخر العام'!$C:$C,0)))</f>
        <v/>
      </c>
      <c r="J330" s="11"/>
    </row>
    <row r="331" spans="1:10" hidden="1">
      <c r="A331" s="7"/>
      <c r="B331" s="3" t="str">
        <f ca="1">IF($C331="","",INDEX(' شيت اخر العام'!$B:$B,MATCH($C331,' شيت اخر العام'!$C:$C,0)))</f>
        <v/>
      </c>
      <c r="C331" s="3" t="str">
        <f t="array" aca="1" ref="C331" ca="1">IFERROR(INDEX(Seats,SMALL(IF(IF($D$5="أقل",Matiere/60&lt;65%,Matiere/60&gt;=65%),ROW(INDIRECT("1:"&amp;ROWS(Seats)))),ROW($A323))),"")</f>
        <v/>
      </c>
      <c r="D331" s="3" t="str">
        <f ca="1">IF($C331="","",INDEX(' شيت اخر العام'!$D:$D,MATCH($C331,' شيت اخر العام'!$C:$C,0)))</f>
        <v/>
      </c>
      <c r="E331" s="3" t="str">
        <f ca="1">IF($C331="","",INDEX(' شيت اخر العام'!$E:$E,MATCH($C331,' شيت اخر العام'!$C:$C,0)))</f>
        <v/>
      </c>
      <c r="F331" s="3" t="str">
        <f ca="1">IF($C331="","",INDEX(' شيت اخر العام'!$F:$F,MATCH($C331,' شيت اخر العام'!$C:$C,0)))</f>
        <v/>
      </c>
      <c r="G331" s="11"/>
      <c r="H331" s="3" t="str">
        <f ca="1">IF($C331="","",INDEX(' شيت اخر العام'!$H:$H,MATCH($C331,' شيت اخر العام'!$C:$C,0)))</f>
        <v/>
      </c>
      <c r="I331" s="3" t="str">
        <f ca="1">IF($C331="","",INDEX(OFFSET(' شيت اخر العام'!$H:$H,,MATCH($D$2,' شيت اخر العام'!$I$7:$Z$7,0)),MATCH($C331,' شيت اخر العام'!$C:$C,0)))</f>
        <v/>
      </c>
      <c r="J331" s="11"/>
    </row>
    <row r="332" spans="1:10" hidden="1">
      <c r="A332" s="7"/>
      <c r="B332" s="3" t="str">
        <f ca="1">IF($C332="","",INDEX(' شيت اخر العام'!$B:$B,MATCH($C332,' شيت اخر العام'!$C:$C,0)))</f>
        <v/>
      </c>
      <c r="C332" s="3" t="str">
        <f t="array" aca="1" ref="C332" ca="1">IFERROR(INDEX(Seats,SMALL(IF(IF($D$5="أقل",Matiere/60&lt;65%,Matiere/60&gt;=65%),ROW(INDIRECT("1:"&amp;ROWS(Seats)))),ROW($A324))),"")</f>
        <v/>
      </c>
      <c r="D332" s="3" t="str">
        <f ca="1">IF($C332="","",INDEX(' شيت اخر العام'!$D:$D,MATCH($C332,' شيت اخر العام'!$C:$C,0)))</f>
        <v/>
      </c>
      <c r="E332" s="3" t="str">
        <f ca="1">IF($C332="","",INDEX(' شيت اخر العام'!$E:$E,MATCH($C332,' شيت اخر العام'!$C:$C,0)))</f>
        <v/>
      </c>
      <c r="F332" s="3" t="str">
        <f ca="1">IF($C332="","",INDEX(' شيت اخر العام'!$F:$F,MATCH($C332,' شيت اخر العام'!$C:$C,0)))</f>
        <v/>
      </c>
      <c r="G332" s="11"/>
      <c r="H332" s="3" t="str">
        <f ca="1">IF($C332="","",INDEX(' شيت اخر العام'!$H:$H,MATCH($C332,' شيت اخر العام'!$C:$C,0)))</f>
        <v/>
      </c>
      <c r="I332" s="3" t="str">
        <f ca="1">IF($C332="","",INDEX(OFFSET(' شيت اخر العام'!$H:$H,,MATCH($D$2,' شيت اخر العام'!$I$7:$Z$7,0)),MATCH($C332,' شيت اخر العام'!$C:$C,0)))</f>
        <v/>
      </c>
      <c r="J332" s="11"/>
    </row>
    <row r="333" spans="1:10" hidden="1">
      <c r="A333" s="7"/>
      <c r="B333" s="3" t="str">
        <f ca="1">IF($C333="","",INDEX(' شيت اخر العام'!$B:$B,MATCH($C333,' شيت اخر العام'!$C:$C,0)))</f>
        <v/>
      </c>
      <c r="C333" s="3" t="str">
        <f t="array" aca="1" ref="C333" ca="1">IFERROR(INDEX(Seats,SMALL(IF(IF($D$5="أقل",Matiere/60&lt;65%,Matiere/60&gt;=65%),ROW(INDIRECT("1:"&amp;ROWS(Seats)))),ROW($A325))),"")</f>
        <v/>
      </c>
      <c r="D333" s="3" t="str">
        <f ca="1">IF($C333="","",INDEX(' شيت اخر العام'!$D:$D,MATCH($C333,' شيت اخر العام'!$C:$C,0)))</f>
        <v/>
      </c>
      <c r="E333" s="3" t="str">
        <f ca="1">IF($C333="","",INDEX(' شيت اخر العام'!$E:$E,MATCH($C333,' شيت اخر العام'!$C:$C,0)))</f>
        <v/>
      </c>
      <c r="F333" s="3" t="str">
        <f ca="1">IF($C333="","",INDEX(' شيت اخر العام'!$F:$F,MATCH($C333,' شيت اخر العام'!$C:$C,0)))</f>
        <v/>
      </c>
      <c r="G333" s="11"/>
      <c r="H333" s="3" t="str">
        <f ca="1">IF($C333="","",INDEX(' شيت اخر العام'!$H:$H,MATCH($C333,' شيت اخر العام'!$C:$C,0)))</f>
        <v/>
      </c>
      <c r="I333" s="3" t="str">
        <f ca="1">IF($C333="","",INDEX(OFFSET(' شيت اخر العام'!$H:$H,,MATCH($D$2,' شيت اخر العام'!$I$7:$Z$7,0)),MATCH($C333,' شيت اخر العام'!$C:$C,0)))</f>
        <v/>
      </c>
      <c r="J333" s="11"/>
    </row>
    <row r="334" spans="1:10" hidden="1">
      <c r="A334" s="7"/>
      <c r="B334" s="3" t="str">
        <f ca="1">IF($C334="","",INDEX(' شيت اخر العام'!$B:$B,MATCH($C334,' شيت اخر العام'!$C:$C,0)))</f>
        <v/>
      </c>
      <c r="C334" s="3" t="str">
        <f t="array" aca="1" ref="C334" ca="1">IFERROR(INDEX(Seats,SMALL(IF(IF($D$5="أقل",Matiere/60&lt;65%,Matiere/60&gt;=65%),ROW(INDIRECT("1:"&amp;ROWS(Seats)))),ROW($A326))),"")</f>
        <v/>
      </c>
      <c r="D334" s="3" t="str">
        <f ca="1">IF($C334="","",INDEX(' شيت اخر العام'!$D:$D,MATCH($C334,' شيت اخر العام'!$C:$C,0)))</f>
        <v/>
      </c>
      <c r="E334" s="3" t="str">
        <f ca="1">IF($C334="","",INDEX(' شيت اخر العام'!$E:$E,MATCH($C334,' شيت اخر العام'!$C:$C,0)))</f>
        <v/>
      </c>
      <c r="F334" s="3" t="str">
        <f ca="1">IF($C334="","",INDEX(' شيت اخر العام'!$F:$F,MATCH($C334,' شيت اخر العام'!$C:$C,0)))</f>
        <v/>
      </c>
      <c r="G334" s="11"/>
      <c r="H334" s="3" t="str">
        <f ca="1">IF($C334="","",INDEX(' شيت اخر العام'!$H:$H,MATCH($C334,' شيت اخر العام'!$C:$C,0)))</f>
        <v/>
      </c>
      <c r="I334" s="3" t="str">
        <f ca="1">IF($C334="","",INDEX(OFFSET(' شيت اخر العام'!$H:$H,,MATCH($D$2,' شيت اخر العام'!$I$7:$Z$7,0)),MATCH($C334,' شيت اخر العام'!$C:$C,0)))</f>
        <v/>
      </c>
      <c r="J334" s="11"/>
    </row>
    <row r="335" spans="1:10" hidden="1">
      <c r="A335" s="7"/>
      <c r="B335" s="3" t="str">
        <f ca="1">IF($C335="","",INDEX(' شيت اخر العام'!$B:$B,MATCH($C335,' شيت اخر العام'!$C:$C,0)))</f>
        <v/>
      </c>
      <c r="C335" s="3" t="str">
        <f t="array" aca="1" ref="C335" ca="1">IFERROR(INDEX(Seats,SMALL(IF(IF($D$5="أقل",Matiere/60&lt;65%,Matiere/60&gt;=65%),ROW(INDIRECT("1:"&amp;ROWS(Seats)))),ROW($A327))),"")</f>
        <v/>
      </c>
      <c r="D335" s="3" t="str">
        <f ca="1">IF($C335="","",INDEX(' شيت اخر العام'!$D:$D,MATCH($C335,' شيت اخر العام'!$C:$C,0)))</f>
        <v/>
      </c>
      <c r="E335" s="3" t="str">
        <f ca="1">IF($C335="","",INDEX(' شيت اخر العام'!$E:$E,MATCH($C335,' شيت اخر العام'!$C:$C,0)))</f>
        <v/>
      </c>
      <c r="F335" s="3" t="str">
        <f ca="1">IF($C335="","",INDEX(' شيت اخر العام'!$F:$F,MATCH($C335,' شيت اخر العام'!$C:$C,0)))</f>
        <v/>
      </c>
      <c r="G335" s="11"/>
      <c r="H335" s="3" t="str">
        <f ca="1">IF($C335="","",INDEX(' شيت اخر العام'!$H:$H,MATCH($C335,' شيت اخر العام'!$C:$C,0)))</f>
        <v/>
      </c>
      <c r="I335" s="3" t="str">
        <f ca="1">IF($C335="","",INDEX(OFFSET(' شيت اخر العام'!$H:$H,,MATCH($D$2,' شيت اخر العام'!$I$7:$Z$7,0)),MATCH($C335,' شيت اخر العام'!$C:$C,0)))</f>
        <v/>
      </c>
      <c r="J335" s="11"/>
    </row>
    <row r="336" spans="1:10" hidden="1">
      <c r="A336" s="7"/>
      <c r="B336" s="3" t="str">
        <f ca="1">IF($C336="","",INDEX(' شيت اخر العام'!$B:$B,MATCH($C336,' شيت اخر العام'!$C:$C,0)))</f>
        <v/>
      </c>
      <c r="C336" s="3" t="str">
        <f t="array" aca="1" ref="C336" ca="1">IFERROR(INDEX(Seats,SMALL(IF(IF($D$5="أقل",Matiere/60&lt;65%,Matiere/60&gt;=65%),ROW(INDIRECT("1:"&amp;ROWS(Seats)))),ROW($A328))),"")</f>
        <v/>
      </c>
      <c r="D336" s="3" t="str">
        <f ca="1">IF($C336="","",INDEX(' شيت اخر العام'!$D:$D,MATCH($C336,' شيت اخر العام'!$C:$C,0)))</f>
        <v/>
      </c>
      <c r="E336" s="3" t="str">
        <f ca="1">IF($C336="","",INDEX(' شيت اخر العام'!$E:$E,MATCH($C336,' شيت اخر العام'!$C:$C,0)))</f>
        <v/>
      </c>
      <c r="F336" s="3" t="str">
        <f ca="1">IF($C336="","",INDEX(' شيت اخر العام'!$F:$F,MATCH($C336,' شيت اخر العام'!$C:$C,0)))</f>
        <v/>
      </c>
      <c r="G336" s="11"/>
      <c r="H336" s="3" t="str">
        <f ca="1">IF($C336="","",INDEX(' شيت اخر العام'!$H:$H,MATCH($C336,' شيت اخر العام'!$C:$C,0)))</f>
        <v/>
      </c>
      <c r="I336" s="3" t="str">
        <f ca="1">IF($C336="","",INDEX(OFFSET(' شيت اخر العام'!$H:$H,,MATCH($D$2,' شيت اخر العام'!$I$7:$Z$7,0)),MATCH($C336,' شيت اخر العام'!$C:$C,0)))</f>
        <v/>
      </c>
      <c r="J336" s="11"/>
    </row>
    <row r="337" spans="1:10" hidden="1">
      <c r="A337" s="7"/>
      <c r="B337" s="3" t="str">
        <f ca="1">IF($C337="","",INDEX(' شيت اخر العام'!$B:$B,MATCH($C337,' شيت اخر العام'!$C:$C,0)))</f>
        <v/>
      </c>
      <c r="C337" s="3" t="str">
        <f t="array" aca="1" ref="C337" ca="1">IFERROR(INDEX(Seats,SMALL(IF(IF($D$5="أقل",Matiere/60&lt;65%,Matiere/60&gt;=65%),ROW(INDIRECT("1:"&amp;ROWS(Seats)))),ROW($A329))),"")</f>
        <v/>
      </c>
      <c r="D337" s="3" t="str">
        <f ca="1">IF($C337="","",INDEX(' شيت اخر العام'!$D:$D,MATCH($C337,' شيت اخر العام'!$C:$C,0)))</f>
        <v/>
      </c>
      <c r="E337" s="3" t="str">
        <f ca="1">IF($C337="","",INDEX(' شيت اخر العام'!$E:$E,MATCH($C337,' شيت اخر العام'!$C:$C,0)))</f>
        <v/>
      </c>
      <c r="F337" s="3" t="str">
        <f ca="1">IF($C337="","",INDEX(' شيت اخر العام'!$F:$F,MATCH($C337,' شيت اخر العام'!$C:$C,0)))</f>
        <v/>
      </c>
      <c r="G337" s="11"/>
      <c r="H337" s="3" t="str">
        <f ca="1">IF($C337="","",INDEX(' شيت اخر العام'!$H:$H,MATCH($C337,' شيت اخر العام'!$C:$C,0)))</f>
        <v/>
      </c>
      <c r="I337" s="3" t="str">
        <f ca="1">IF($C337="","",INDEX(OFFSET(' شيت اخر العام'!$H:$H,,MATCH($D$2,' شيت اخر العام'!$I$7:$Z$7,0)),MATCH($C337,' شيت اخر العام'!$C:$C,0)))</f>
        <v/>
      </c>
      <c r="J337" s="11"/>
    </row>
    <row r="338" spans="1:10" hidden="1">
      <c r="A338" s="7"/>
      <c r="B338" s="3" t="str">
        <f ca="1">IF($C338="","",INDEX(' شيت اخر العام'!$B:$B,MATCH($C338,' شيت اخر العام'!$C:$C,0)))</f>
        <v/>
      </c>
      <c r="C338" s="3" t="str">
        <f t="array" aca="1" ref="C338" ca="1">IFERROR(INDEX(Seats,SMALL(IF(IF($D$5="أقل",Matiere/60&lt;65%,Matiere/60&gt;=65%),ROW(INDIRECT("1:"&amp;ROWS(Seats)))),ROW($A330))),"")</f>
        <v/>
      </c>
      <c r="D338" s="3" t="str">
        <f ca="1">IF($C338="","",INDEX(' شيت اخر العام'!$D:$D,MATCH($C338,' شيت اخر العام'!$C:$C,0)))</f>
        <v/>
      </c>
      <c r="E338" s="3" t="str">
        <f ca="1">IF($C338="","",INDEX(' شيت اخر العام'!$E:$E,MATCH($C338,' شيت اخر العام'!$C:$C,0)))</f>
        <v/>
      </c>
      <c r="F338" s="3" t="str">
        <f ca="1">IF($C338="","",INDEX(' شيت اخر العام'!$F:$F,MATCH($C338,' شيت اخر العام'!$C:$C,0)))</f>
        <v/>
      </c>
      <c r="G338" s="11"/>
      <c r="H338" s="3" t="str">
        <f ca="1">IF($C338="","",INDEX(' شيت اخر العام'!$H:$H,MATCH($C338,' شيت اخر العام'!$C:$C,0)))</f>
        <v/>
      </c>
      <c r="I338" s="3" t="str">
        <f ca="1">IF($C338="","",INDEX(OFFSET(' شيت اخر العام'!$H:$H,,MATCH($D$2,' شيت اخر العام'!$I$7:$Z$7,0)),MATCH($C338,' شيت اخر العام'!$C:$C,0)))</f>
        <v/>
      </c>
      <c r="J338" s="11"/>
    </row>
    <row r="339" spans="1:10" hidden="1">
      <c r="A339" s="7"/>
      <c r="B339" s="3" t="str">
        <f ca="1">IF($C339="","",INDEX(' شيت اخر العام'!$B:$B,MATCH($C339,' شيت اخر العام'!$C:$C,0)))</f>
        <v/>
      </c>
      <c r="C339" s="3" t="str">
        <f t="array" aca="1" ref="C339" ca="1">IFERROR(INDEX(Seats,SMALL(IF(IF($D$5="أقل",Matiere/60&lt;65%,Matiere/60&gt;=65%),ROW(INDIRECT("1:"&amp;ROWS(Seats)))),ROW($A331))),"")</f>
        <v/>
      </c>
      <c r="D339" s="3" t="str">
        <f ca="1">IF($C339="","",INDEX(' شيت اخر العام'!$D:$D,MATCH($C339,' شيت اخر العام'!$C:$C,0)))</f>
        <v/>
      </c>
      <c r="E339" s="3" t="str">
        <f ca="1">IF($C339="","",INDEX(' شيت اخر العام'!$E:$E,MATCH($C339,' شيت اخر العام'!$C:$C,0)))</f>
        <v/>
      </c>
      <c r="F339" s="3" t="str">
        <f ca="1">IF($C339="","",INDEX(' شيت اخر العام'!$F:$F,MATCH($C339,' شيت اخر العام'!$C:$C,0)))</f>
        <v/>
      </c>
      <c r="G339" s="11"/>
      <c r="H339" s="3" t="str">
        <f ca="1">IF($C339="","",INDEX(' شيت اخر العام'!$H:$H,MATCH($C339,' شيت اخر العام'!$C:$C,0)))</f>
        <v/>
      </c>
      <c r="I339" s="3" t="str">
        <f ca="1">IF($C339="","",INDEX(OFFSET(' شيت اخر العام'!$H:$H,,MATCH($D$2,' شيت اخر العام'!$I$7:$Z$7,0)),MATCH($C339,' شيت اخر العام'!$C:$C,0)))</f>
        <v/>
      </c>
      <c r="J339" s="11"/>
    </row>
    <row r="340" spans="1:10" hidden="1">
      <c r="A340" s="7"/>
      <c r="B340" s="3" t="str">
        <f ca="1">IF($C340="","",INDEX(' شيت اخر العام'!$B:$B,MATCH($C340,' شيت اخر العام'!$C:$C,0)))</f>
        <v/>
      </c>
      <c r="C340" s="3" t="str">
        <f t="array" aca="1" ref="C340" ca="1">IFERROR(INDEX(Seats,SMALL(IF(IF($D$5="أقل",Matiere/60&lt;65%,Matiere/60&gt;=65%),ROW(INDIRECT("1:"&amp;ROWS(Seats)))),ROW($A332))),"")</f>
        <v/>
      </c>
      <c r="D340" s="3" t="str">
        <f ca="1">IF($C340="","",INDEX(' شيت اخر العام'!$D:$D,MATCH($C340,' شيت اخر العام'!$C:$C,0)))</f>
        <v/>
      </c>
      <c r="E340" s="3" t="str">
        <f ca="1">IF($C340="","",INDEX(' شيت اخر العام'!$E:$E,MATCH($C340,' شيت اخر العام'!$C:$C,0)))</f>
        <v/>
      </c>
      <c r="F340" s="3" t="str">
        <f ca="1">IF($C340="","",INDEX(' شيت اخر العام'!$F:$F,MATCH($C340,' شيت اخر العام'!$C:$C,0)))</f>
        <v/>
      </c>
      <c r="G340" s="11"/>
      <c r="H340" s="3" t="str">
        <f ca="1">IF($C340="","",INDEX(' شيت اخر العام'!$H:$H,MATCH($C340,' شيت اخر العام'!$C:$C,0)))</f>
        <v/>
      </c>
      <c r="I340" s="3" t="str">
        <f ca="1">IF($C340="","",INDEX(OFFSET(' شيت اخر العام'!$H:$H,,MATCH($D$2,' شيت اخر العام'!$I$7:$Z$7,0)),MATCH($C340,' شيت اخر العام'!$C:$C,0)))</f>
        <v/>
      </c>
      <c r="J340" s="11"/>
    </row>
    <row r="341" spans="1:10" hidden="1">
      <c r="A341" s="7"/>
      <c r="B341" s="3" t="str">
        <f ca="1">IF($C341="","",INDEX(' شيت اخر العام'!$B:$B,MATCH($C341,' شيت اخر العام'!$C:$C,0)))</f>
        <v/>
      </c>
      <c r="C341" s="3" t="str">
        <f t="array" aca="1" ref="C341" ca="1">IFERROR(INDEX(Seats,SMALL(IF(IF($D$5="أقل",Matiere/60&lt;65%,Matiere/60&gt;=65%),ROW(INDIRECT("1:"&amp;ROWS(Seats)))),ROW($A333))),"")</f>
        <v/>
      </c>
      <c r="D341" s="3" t="str">
        <f ca="1">IF($C341="","",INDEX(' شيت اخر العام'!$D:$D,MATCH($C341,' شيت اخر العام'!$C:$C,0)))</f>
        <v/>
      </c>
      <c r="E341" s="3" t="str">
        <f ca="1">IF($C341="","",INDEX(' شيت اخر العام'!$E:$E,MATCH($C341,' شيت اخر العام'!$C:$C,0)))</f>
        <v/>
      </c>
      <c r="F341" s="3" t="str">
        <f ca="1">IF($C341="","",INDEX(' شيت اخر العام'!$F:$F,MATCH($C341,' شيت اخر العام'!$C:$C,0)))</f>
        <v/>
      </c>
      <c r="G341" s="11"/>
      <c r="H341" s="3" t="str">
        <f ca="1">IF($C341="","",INDEX(' شيت اخر العام'!$H:$H,MATCH($C341,' شيت اخر العام'!$C:$C,0)))</f>
        <v/>
      </c>
      <c r="I341" s="3" t="str">
        <f ca="1">IF($C341="","",INDEX(OFFSET(' شيت اخر العام'!$H:$H,,MATCH($D$2,' شيت اخر العام'!$I$7:$Z$7,0)),MATCH($C341,' شيت اخر العام'!$C:$C,0)))</f>
        <v/>
      </c>
      <c r="J341" s="11"/>
    </row>
    <row r="342" spans="1:10" hidden="1">
      <c r="A342" s="7"/>
      <c r="B342" s="3" t="str">
        <f ca="1">IF($C342="","",INDEX(' شيت اخر العام'!$B:$B,MATCH($C342,' شيت اخر العام'!$C:$C,0)))</f>
        <v/>
      </c>
      <c r="C342" s="3" t="str">
        <f t="array" aca="1" ref="C342" ca="1">IFERROR(INDEX(Seats,SMALL(IF(IF($D$5="أقل",Matiere/60&lt;65%,Matiere/60&gt;=65%),ROW(INDIRECT("1:"&amp;ROWS(Seats)))),ROW($A334))),"")</f>
        <v/>
      </c>
      <c r="D342" s="3" t="str">
        <f ca="1">IF($C342="","",INDEX(' شيت اخر العام'!$D:$D,MATCH($C342,' شيت اخر العام'!$C:$C,0)))</f>
        <v/>
      </c>
      <c r="E342" s="3" t="str">
        <f ca="1">IF($C342="","",INDEX(' شيت اخر العام'!$E:$E,MATCH($C342,' شيت اخر العام'!$C:$C,0)))</f>
        <v/>
      </c>
      <c r="F342" s="3" t="str">
        <f ca="1">IF($C342="","",INDEX(' شيت اخر العام'!$F:$F,MATCH($C342,' شيت اخر العام'!$C:$C,0)))</f>
        <v/>
      </c>
      <c r="G342" s="11"/>
      <c r="H342" s="3" t="str">
        <f ca="1">IF($C342="","",INDEX(' شيت اخر العام'!$H:$H,MATCH($C342,' شيت اخر العام'!$C:$C,0)))</f>
        <v/>
      </c>
      <c r="I342" s="3" t="str">
        <f ca="1">IF($C342="","",INDEX(OFFSET(' شيت اخر العام'!$H:$H,,MATCH($D$2,' شيت اخر العام'!$I$7:$Z$7,0)),MATCH($C342,' شيت اخر العام'!$C:$C,0)))</f>
        <v/>
      </c>
      <c r="J342" s="11"/>
    </row>
    <row r="343" spans="1:10" hidden="1">
      <c r="A343" s="7"/>
      <c r="B343" s="3" t="str">
        <f ca="1">IF($C343="","",INDEX(' شيت اخر العام'!$B:$B,MATCH($C343,' شيت اخر العام'!$C:$C,0)))</f>
        <v/>
      </c>
      <c r="C343" s="3" t="str">
        <f t="array" aca="1" ref="C343" ca="1">IFERROR(INDEX(Seats,SMALL(IF(IF($D$5="أقل",Matiere/60&lt;65%,Matiere/60&gt;=65%),ROW(INDIRECT("1:"&amp;ROWS(Seats)))),ROW($A335))),"")</f>
        <v/>
      </c>
      <c r="D343" s="3" t="str">
        <f ca="1">IF($C343="","",INDEX(' شيت اخر العام'!$D:$D,MATCH($C343,' شيت اخر العام'!$C:$C,0)))</f>
        <v/>
      </c>
      <c r="E343" s="3" t="str">
        <f ca="1">IF($C343="","",INDEX(' شيت اخر العام'!$E:$E,MATCH($C343,' شيت اخر العام'!$C:$C,0)))</f>
        <v/>
      </c>
      <c r="F343" s="3" t="str">
        <f ca="1">IF($C343="","",INDEX(' شيت اخر العام'!$F:$F,MATCH($C343,' شيت اخر العام'!$C:$C,0)))</f>
        <v/>
      </c>
      <c r="G343" s="11"/>
      <c r="H343" s="3" t="str">
        <f ca="1">IF($C343="","",INDEX(' شيت اخر العام'!$H:$H,MATCH($C343,' شيت اخر العام'!$C:$C,0)))</f>
        <v/>
      </c>
      <c r="I343" s="3" t="str">
        <f ca="1">IF($C343="","",INDEX(OFFSET(' شيت اخر العام'!$H:$H,,MATCH($D$2,' شيت اخر العام'!$I$7:$Z$7,0)),MATCH($C343,' شيت اخر العام'!$C:$C,0)))</f>
        <v/>
      </c>
      <c r="J343" s="11"/>
    </row>
    <row r="344" spans="1:10" hidden="1">
      <c r="A344" s="7"/>
      <c r="B344" s="3" t="str">
        <f ca="1">IF($C344="","",INDEX(' شيت اخر العام'!$B:$B,MATCH($C344,' شيت اخر العام'!$C:$C,0)))</f>
        <v/>
      </c>
      <c r="C344" s="3" t="str">
        <f t="array" aca="1" ref="C344" ca="1">IFERROR(INDEX(Seats,SMALL(IF(IF($D$5="أقل",Matiere/60&lt;65%,Matiere/60&gt;=65%),ROW(INDIRECT("1:"&amp;ROWS(Seats)))),ROW($A336))),"")</f>
        <v/>
      </c>
      <c r="D344" s="3" t="str">
        <f ca="1">IF($C344="","",INDEX(' شيت اخر العام'!$D:$D,MATCH($C344,' شيت اخر العام'!$C:$C,0)))</f>
        <v/>
      </c>
      <c r="E344" s="3" t="str">
        <f ca="1">IF($C344="","",INDEX(' شيت اخر العام'!$E:$E,MATCH($C344,' شيت اخر العام'!$C:$C,0)))</f>
        <v/>
      </c>
      <c r="F344" s="3" t="str">
        <f ca="1">IF($C344="","",INDEX(' شيت اخر العام'!$F:$F,MATCH($C344,' شيت اخر العام'!$C:$C,0)))</f>
        <v/>
      </c>
      <c r="G344" s="11"/>
      <c r="H344" s="3" t="str">
        <f ca="1">IF($C344="","",INDEX(' شيت اخر العام'!$H:$H,MATCH($C344,' شيت اخر العام'!$C:$C,0)))</f>
        <v/>
      </c>
      <c r="I344" s="3" t="str">
        <f ca="1">IF($C344="","",INDEX(OFFSET(' شيت اخر العام'!$H:$H,,MATCH($D$2,' شيت اخر العام'!$I$7:$Z$7,0)),MATCH($C344,' شيت اخر العام'!$C:$C,0)))</f>
        <v/>
      </c>
      <c r="J344" s="11"/>
    </row>
    <row r="345" spans="1:10" hidden="1">
      <c r="A345" s="7"/>
      <c r="B345" s="3" t="str">
        <f ca="1">IF($C345="","",INDEX(' شيت اخر العام'!$B:$B,MATCH($C345,' شيت اخر العام'!$C:$C,0)))</f>
        <v/>
      </c>
      <c r="C345" s="3" t="str">
        <f t="array" aca="1" ref="C345" ca="1">IFERROR(INDEX(Seats,SMALL(IF(IF($D$5="أقل",Matiere/60&lt;65%,Matiere/60&gt;=65%),ROW(INDIRECT("1:"&amp;ROWS(Seats)))),ROW($A337))),"")</f>
        <v/>
      </c>
      <c r="D345" s="3" t="str">
        <f ca="1">IF($C345="","",INDEX(' شيت اخر العام'!$D:$D,MATCH($C345,' شيت اخر العام'!$C:$C,0)))</f>
        <v/>
      </c>
      <c r="E345" s="3" t="str">
        <f ca="1">IF($C345="","",INDEX(' شيت اخر العام'!$E:$E,MATCH($C345,' شيت اخر العام'!$C:$C,0)))</f>
        <v/>
      </c>
      <c r="F345" s="3" t="str">
        <f ca="1">IF($C345="","",INDEX(' شيت اخر العام'!$F:$F,MATCH($C345,' شيت اخر العام'!$C:$C,0)))</f>
        <v/>
      </c>
      <c r="G345" s="11"/>
      <c r="H345" s="3" t="str">
        <f ca="1">IF($C345="","",INDEX(' شيت اخر العام'!$H:$H,MATCH($C345,' شيت اخر العام'!$C:$C,0)))</f>
        <v/>
      </c>
      <c r="I345" s="3" t="str">
        <f ca="1">IF($C345="","",INDEX(OFFSET(' شيت اخر العام'!$H:$H,,MATCH($D$2,' شيت اخر العام'!$I$7:$Z$7,0)),MATCH($C345,' شيت اخر العام'!$C:$C,0)))</f>
        <v/>
      </c>
      <c r="J345" s="11"/>
    </row>
    <row r="346" spans="1:10" hidden="1">
      <c r="A346" s="7"/>
      <c r="B346" s="3" t="str">
        <f ca="1">IF($C346="","",INDEX(' شيت اخر العام'!$B:$B,MATCH($C346,' شيت اخر العام'!$C:$C,0)))</f>
        <v/>
      </c>
      <c r="C346" s="3" t="str">
        <f t="array" aca="1" ref="C346" ca="1">IFERROR(INDEX(Seats,SMALL(IF(IF($D$5="أقل",Matiere/60&lt;65%,Matiere/60&gt;=65%),ROW(INDIRECT("1:"&amp;ROWS(Seats)))),ROW($A338))),"")</f>
        <v/>
      </c>
      <c r="D346" s="3" t="str">
        <f ca="1">IF($C346="","",INDEX(' شيت اخر العام'!$D:$D,MATCH($C346,' شيت اخر العام'!$C:$C,0)))</f>
        <v/>
      </c>
      <c r="E346" s="3" t="str">
        <f ca="1">IF($C346="","",INDEX(' شيت اخر العام'!$E:$E,MATCH($C346,' شيت اخر العام'!$C:$C,0)))</f>
        <v/>
      </c>
      <c r="F346" s="3" t="str">
        <f ca="1">IF($C346="","",INDEX(' شيت اخر العام'!$F:$F,MATCH($C346,' شيت اخر العام'!$C:$C,0)))</f>
        <v/>
      </c>
      <c r="G346" s="11"/>
      <c r="H346" s="3" t="str">
        <f ca="1">IF($C346="","",INDEX(' شيت اخر العام'!$H:$H,MATCH($C346,' شيت اخر العام'!$C:$C,0)))</f>
        <v/>
      </c>
      <c r="I346" s="3" t="str">
        <f ca="1">IF($C346="","",INDEX(OFFSET(' شيت اخر العام'!$H:$H,,MATCH($D$2,' شيت اخر العام'!$I$7:$Z$7,0)),MATCH($C346,' شيت اخر العام'!$C:$C,0)))</f>
        <v/>
      </c>
      <c r="J346" s="11"/>
    </row>
    <row r="347" spans="1:10" hidden="1">
      <c r="A347" s="7"/>
      <c r="B347" s="3" t="str">
        <f ca="1">IF($C347="","",INDEX(' شيت اخر العام'!$B:$B,MATCH($C347,' شيت اخر العام'!$C:$C,0)))</f>
        <v/>
      </c>
      <c r="C347" s="3" t="str">
        <f t="array" aca="1" ref="C347" ca="1">IFERROR(INDEX(Seats,SMALL(IF(IF($D$5="أقل",Matiere/60&lt;65%,Matiere/60&gt;=65%),ROW(INDIRECT("1:"&amp;ROWS(Seats)))),ROW($A339))),"")</f>
        <v/>
      </c>
      <c r="D347" s="3" t="str">
        <f ca="1">IF($C347="","",INDEX(' شيت اخر العام'!$D:$D,MATCH($C347,' شيت اخر العام'!$C:$C,0)))</f>
        <v/>
      </c>
      <c r="E347" s="3" t="str">
        <f ca="1">IF($C347="","",INDEX(' شيت اخر العام'!$E:$E,MATCH($C347,' شيت اخر العام'!$C:$C,0)))</f>
        <v/>
      </c>
      <c r="F347" s="3" t="str">
        <f ca="1">IF($C347="","",INDEX(' شيت اخر العام'!$F:$F,MATCH($C347,' شيت اخر العام'!$C:$C,0)))</f>
        <v/>
      </c>
      <c r="G347" s="11"/>
      <c r="H347" s="3" t="str">
        <f ca="1">IF($C347="","",INDEX(' شيت اخر العام'!$H:$H,MATCH($C347,' شيت اخر العام'!$C:$C,0)))</f>
        <v/>
      </c>
      <c r="I347" s="3" t="str">
        <f ca="1">IF($C347="","",INDEX(OFFSET(' شيت اخر العام'!$H:$H,,MATCH($D$2,' شيت اخر العام'!$I$7:$Z$7,0)),MATCH($C347,' شيت اخر العام'!$C:$C,0)))</f>
        <v/>
      </c>
      <c r="J347" s="11"/>
    </row>
    <row r="348" spans="1:10" hidden="1">
      <c r="A348" s="7"/>
      <c r="B348" s="3" t="str">
        <f ca="1">IF($C348="","",INDEX(' شيت اخر العام'!$B:$B,MATCH($C348,' شيت اخر العام'!$C:$C,0)))</f>
        <v/>
      </c>
      <c r="C348" s="3" t="str">
        <f t="array" aca="1" ref="C348" ca="1">IFERROR(INDEX(Seats,SMALL(IF(IF($D$5="أقل",Matiere/60&lt;65%,Matiere/60&gt;=65%),ROW(INDIRECT("1:"&amp;ROWS(Seats)))),ROW($A340))),"")</f>
        <v/>
      </c>
      <c r="D348" s="3" t="str">
        <f ca="1">IF($C348="","",INDEX(' شيت اخر العام'!$D:$D,MATCH($C348,' شيت اخر العام'!$C:$C,0)))</f>
        <v/>
      </c>
      <c r="E348" s="3" t="str">
        <f ca="1">IF($C348="","",INDEX(' شيت اخر العام'!$E:$E,MATCH($C348,' شيت اخر العام'!$C:$C,0)))</f>
        <v/>
      </c>
      <c r="F348" s="3" t="str">
        <f ca="1">IF($C348="","",INDEX(' شيت اخر العام'!$F:$F,MATCH($C348,' شيت اخر العام'!$C:$C,0)))</f>
        <v/>
      </c>
      <c r="G348" s="11"/>
      <c r="H348" s="3" t="str">
        <f ca="1">IF($C348="","",INDEX(' شيت اخر العام'!$H:$H,MATCH($C348,' شيت اخر العام'!$C:$C,0)))</f>
        <v/>
      </c>
      <c r="I348" s="3" t="str">
        <f ca="1">IF($C348="","",INDEX(OFFSET(' شيت اخر العام'!$H:$H,,MATCH($D$2,' شيت اخر العام'!$I$7:$Z$7,0)),MATCH($C348,' شيت اخر العام'!$C:$C,0)))</f>
        <v/>
      </c>
      <c r="J348" s="11"/>
    </row>
    <row r="349" spans="1:10" hidden="1">
      <c r="A349" s="7"/>
      <c r="B349" s="3" t="str">
        <f ca="1">IF($C349="","",INDEX(' شيت اخر العام'!$B:$B,MATCH($C349,' شيت اخر العام'!$C:$C,0)))</f>
        <v/>
      </c>
      <c r="C349" s="3" t="str">
        <f t="array" aca="1" ref="C349" ca="1">IFERROR(INDEX(Seats,SMALL(IF(IF($D$5="أقل",Matiere/60&lt;65%,Matiere/60&gt;=65%),ROW(INDIRECT("1:"&amp;ROWS(Seats)))),ROW($A341))),"")</f>
        <v/>
      </c>
      <c r="D349" s="3" t="str">
        <f ca="1">IF($C349="","",INDEX(' شيت اخر العام'!$D:$D,MATCH($C349,' شيت اخر العام'!$C:$C,0)))</f>
        <v/>
      </c>
      <c r="E349" s="3" t="str">
        <f ca="1">IF($C349="","",INDEX(' شيت اخر العام'!$E:$E,MATCH($C349,' شيت اخر العام'!$C:$C,0)))</f>
        <v/>
      </c>
      <c r="F349" s="3" t="str">
        <f ca="1">IF($C349="","",INDEX(' شيت اخر العام'!$F:$F,MATCH($C349,' شيت اخر العام'!$C:$C,0)))</f>
        <v/>
      </c>
      <c r="G349" s="11"/>
      <c r="H349" s="3" t="str">
        <f ca="1">IF($C349="","",INDEX(' شيت اخر العام'!$H:$H,MATCH($C349,' شيت اخر العام'!$C:$C,0)))</f>
        <v/>
      </c>
      <c r="I349" s="3" t="str">
        <f ca="1">IF($C349="","",INDEX(OFFSET(' شيت اخر العام'!$H:$H,,MATCH($D$2,' شيت اخر العام'!$I$7:$Z$7,0)),MATCH($C349,' شيت اخر العام'!$C:$C,0)))</f>
        <v/>
      </c>
      <c r="J349" s="11"/>
    </row>
    <row r="350" spans="1:10" hidden="1">
      <c r="A350" s="7"/>
      <c r="B350" s="3" t="str">
        <f ca="1">IF($C350="","",INDEX(' شيت اخر العام'!$B:$B,MATCH($C350,' شيت اخر العام'!$C:$C,0)))</f>
        <v/>
      </c>
      <c r="C350" s="3" t="str">
        <f t="array" aca="1" ref="C350" ca="1">IFERROR(INDEX(Seats,SMALL(IF(IF($D$5="أقل",Matiere/60&lt;65%,Matiere/60&gt;=65%),ROW(INDIRECT("1:"&amp;ROWS(Seats)))),ROW($A342))),"")</f>
        <v/>
      </c>
      <c r="D350" s="3" t="str">
        <f ca="1">IF($C350="","",INDEX(' شيت اخر العام'!$D:$D,MATCH($C350,' شيت اخر العام'!$C:$C,0)))</f>
        <v/>
      </c>
      <c r="E350" s="3" t="str">
        <f ca="1">IF($C350="","",INDEX(' شيت اخر العام'!$E:$E,MATCH($C350,' شيت اخر العام'!$C:$C,0)))</f>
        <v/>
      </c>
      <c r="F350" s="3" t="str">
        <f ca="1">IF($C350="","",INDEX(' شيت اخر العام'!$F:$F,MATCH($C350,' شيت اخر العام'!$C:$C,0)))</f>
        <v/>
      </c>
      <c r="G350" s="11"/>
      <c r="H350" s="3" t="str">
        <f ca="1">IF($C350="","",INDEX(' شيت اخر العام'!$H:$H,MATCH($C350,' شيت اخر العام'!$C:$C,0)))</f>
        <v/>
      </c>
      <c r="I350" s="3" t="str">
        <f ca="1">IF($C350="","",INDEX(OFFSET(' شيت اخر العام'!$H:$H,,MATCH($D$2,' شيت اخر العام'!$I$7:$Z$7,0)),MATCH($C350,' شيت اخر العام'!$C:$C,0)))</f>
        <v/>
      </c>
      <c r="J350" s="11"/>
    </row>
    <row r="351" spans="1:10" hidden="1">
      <c r="A351" s="7"/>
      <c r="B351" s="3" t="str">
        <f ca="1">IF($C351="","",INDEX(' شيت اخر العام'!$B:$B,MATCH($C351,' شيت اخر العام'!$C:$C,0)))</f>
        <v/>
      </c>
      <c r="C351" s="3" t="str">
        <f t="array" aca="1" ref="C351" ca="1">IFERROR(INDEX(Seats,SMALL(IF(IF($D$5="أقل",Matiere/60&lt;65%,Matiere/60&gt;=65%),ROW(INDIRECT("1:"&amp;ROWS(Seats)))),ROW($A343))),"")</f>
        <v/>
      </c>
      <c r="D351" s="3" t="str">
        <f ca="1">IF($C351="","",INDEX(' شيت اخر العام'!$D:$D,MATCH($C351,' شيت اخر العام'!$C:$C,0)))</f>
        <v/>
      </c>
      <c r="E351" s="3" t="str">
        <f ca="1">IF($C351="","",INDEX(' شيت اخر العام'!$E:$E,MATCH($C351,' شيت اخر العام'!$C:$C,0)))</f>
        <v/>
      </c>
      <c r="F351" s="3" t="str">
        <f ca="1">IF($C351="","",INDEX(' شيت اخر العام'!$F:$F,MATCH($C351,' شيت اخر العام'!$C:$C,0)))</f>
        <v/>
      </c>
      <c r="G351" s="11"/>
      <c r="H351" s="3" t="str">
        <f ca="1">IF($C351="","",INDEX(' شيت اخر العام'!$H:$H,MATCH($C351,' شيت اخر العام'!$C:$C,0)))</f>
        <v/>
      </c>
      <c r="I351" s="3" t="str">
        <f ca="1">IF($C351="","",INDEX(OFFSET(' شيت اخر العام'!$H:$H,,MATCH($D$2,' شيت اخر العام'!$I$7:$Z$7,0)),MATCH($C351,' شيت اخر العام'!$C:$C,0)))</f>
        <v/>
      </c>
      <c r="J351" s="11"/>
    </row>
    <row r="352" spans="1:10" hidden="1">
      <c r="A352" s="7"/>
      <c r="B352" s="3" t="str">
        <f ca="1">IF($C352="","",INDEX(' شيت اخر العام'!$B:$B,MATCH($C352,' شيت اخر العام'!$C:$C,0)))</f>
        <v/>
      </c>
      <c r="C352" s="3" t="str">
        <f t="array" aca="1" ref="C352" ca="1">IFERROR(INDEX(Seats,SMALL(IF(IF($D$5="أقل",Matiere/60&lt;65%,Matiere/60&gt;=65%),ROW(INDIRECT("1:"&amp;ROWS(Seats)))),ROW($A344))),"")</f>
        <v/>
      </c>
      <c r="D352" s="3" t="str">
        <f ca="1">IF($C352="","",INDEX(' شيت اخر العام'!$D:$D,MATCH($C352,' شيت اخر العام'!$C:$C,0)))</f>
        <v/>
      </c>
      <c r="E352" s="3" t="str">
        <f ca="1">IF($C352="","",INDEX(' شيت اخر العام'!$E:$E,MATCH($C352,' شيت اخر العام'!$C:$C,0)))</f>
        <v/>
      </c>
      <c r="F352" s="3" t="str">
        <f ca="1">IF($C352="","",INDEX(' شيت اخر العام'!$F:$F,MATCH($C352,' شيت اخر العام'!$C:$C,0)))</f>
        <v/>
      </c>
      <c r="G352" s="11"/>
      <c r="H352" s="3" t="str">
        <f ca="1">IF($C352="","",INDEX(' شيت اخر العام'!$H:$H,MATCH($C352,' شيت اخر العام'!$C:$C,0)))</f>
        <v/>
      </c>
      <c r="I352" s="3" t="str">
        <f ca="1">IF($C352="","",INDEX(OFFSET(' شيت اخر العام'!$H:$H,,MATCH($D$2,' شيت اخر العام'!$I$7:$Z$7,0)),MATCH($C352,' شيت اخر العام'!$C:$C,0)))</f>
        <v/>
      </c>
      <c r="J352" s="11"/>
    </row>
    <row r="353" spans="1:10" hidden="1">
      <c r="A353" s="7"/>
      <c r="B353" s="3" t="str">
        <f ca="1">IF($C353="","",INDEX(' شيت اخر العام'!$B:$B,MATCH($C353,' شيت اخر العام'!$C:$C,0)))</f>
        <v/>
      </c>
      <c r="C353" s="3" t="str">
        <f t="array" aca="1" ref="C353" ca="1">IFERROR(INDEX(Seats,SMALL(IF(IF($D$5="أقل",Matiere/60&lt;65%,Matiere/60&gt;=65%),ROW(INDIRECT("1:"&amp;ROWS(Seats)))),ROW($A345))),"")</f>
        <v/>
      </c>
      <c r="D353" s="3" t="str">
        <f ca="1">IF($C353="","",INDEX(' شيت اخر العام'!$D:$D,MATCH($C353,' شيت اخر العام'!$C:$C,0)))</f>
        <v/>
      </c>
      <c r="E353" s="3" t="str">
        <f ca="1">IF($C353="","",INDEX(' شيت اخر العام'!$E:$E,MATCH($C353,' شيت اخر العام'!$C:$C,0)))</f>
        <v/>
      </c>
      <c r="F353" s="3" t="str">
        <f ca="1">IF($C353="","",INDEX(' شيت اخر العام'!$F:$F,MATCH($C353,' شيت اخر العام'!$C:$C,0)))</f>
        <v/>
      </c>
      <c r="G353" s="11"/>
      <c r="H353" s="3" t="str">
        <f ca="1">IF($C353="","",INDEX(' شيت اخر العام'!$H:$H,MATCH($C353,' شيت اخر العام'!$C:$C,0)))</f>
        <v/>
      </c>
      <c r="I353" s="3" t="str">
        <f ca="1">IF($C353="","",INDEX(OFFSET(' شيت اخر العام'!$H:$H,,MATCH($D$2,' شيت اخر العام'!$I$7:$Z$7,0)),MATCH($C353,' شيت اخر العام'!$C:$C,0)))</f>
        <v/>
      </c>
      <c r="J353" s="11"/>
    </row>
    <row r="354" spans="1:10" hidden="1">
      <c r="A354" s="7"/>
      <c r="B354" s="3" t="str">
        <f ca="1">IF($C354="","",INDEX(' شيت اخر العام'!$B:$B,MATCH($C354,' شيت اخر العام'!$C:$C,0)))</f>
        <v/>
      </c>
      <c r="C354" s="3" t="str">
        <f t="array" aca="1" ref="C354" ca="1">IFERROR(INDEX(Seats,SMALL(IF(IF($D$5="أقل",Matiere/60&lt;65%,Matiere/60&gt;=65%),ROW(INDIRECT("1:"&amp;ROWS(Seats)))),ROW($A346))),"")</f>
        <v/>
      </c>
      <c r="D354" s="3" t="str">
        <f ca="1">IF($C354="","",INDEX(' شيت اخر العام'!$D:$D,MATCH($C354,' شيت اخر العام'!$C:$C,0)))</f>
        <v/>
      </c>
      <c r="E354" s="3" t="str">
        <f ca="1">IF($C354="","",INDEX(' شيت اخر العام'!$E:$E,MATCH($C354,' شيت اخر العام'!$C:$C,0)))</f>
        <v/>
      </c>
      <c r="F354" s="3" t="str">
        <f ca="1">IF($C354="","",INDEX(' شيت اخر العام'!$F:$F,MATCH($C354,' شيت اخر العام'!$C:$C,0)))</f>
        <v/>
      </c>
      <c r="G354" s="11"/>
      <c r="H354" s="3" t="str">
        <f ca="1">IF($C354="","",INDEX(' شيت اخر العام'!$H:$H,MATCH($C354,' شيت اخر العام'!$C:$C,0)))</f>
        <v/>
      </c>
      <c r="I354" s="3" t="str">
        <f ca="1">IF($C354="","",INDEX(OFFSET(' شيت اخر العام'!$H:$H,,MATCH($D$2,' شيت اخر العام'!$I$7:$Z$7,0)),MATCH($C354,' شيت اخر العام'!$C:$C,0)))</f>
        <v/>
      </c>
      <c r="J354" s="11"/>
    </row>
    <row r="355" spans="1:10" hidden="1">
      <c r="A355" s="7"/>
      <c r="B355" s="3" t="str">
        <f ca="1">IF($C355="","",INDEX(' شيت اخر العام'!$B:$B,MATCH($C355,' شيت اخر العام'!$C:$C,0)))</f>
        <v/>
      </c>
      <c r="C355" s="3" t="str">
        <f t="array" aca="1" ref="C355" ca="1">IFERROR(INDEX(Seats,SMALL(IF(IF($D$5="أقل",Matiere/60&lt;65%,Matiere/60&gt;=65%),ROW(INDIRECT("1:"&amp;ROWS(Seats)))),ROW($A347))),"")</f>
        <v/>
      </c>
      <c r="D355" s="3" t="str">
        <f ca="1">IF($C355="","",INDEX(' شيت اخر العام'!$D:$D,MATCH($C355,' شيت اخر العام'!$C:$C,0)))</f>
        <v/>
      </c>
      <c r="E355" s="3" t="str">
        <f ca="1">IF($C355="","",INDEX(' شيت اخر العام'!$E:$E,MATCH($C355,' شيت اخر العام'!$C:$C,0)))</f>
        <v/>
      </c>
      <c r="F355" s="3" t="str">
        <f ca="1">IF($C355="","",INDEX(' شيت اخر العام'!$F:$F,MATCH($C355,' شيت اخر العام'!$C:$C,0)))</f>
        <v/>
      </c>
      <c r="G355" s="11"/>
      <c r="H355" s="3" t="str">
        <f ca="1">IF($C355="","",INDEX(' شيت اخر العام'!$H:$H,MATCH($C355,' شيت اخر العام'!$C:$C,0)))</f>
        <v/>
      </c>
      <c r="I355" s="3" t="str">
        <f ca="1">IF($C355="","",INDEX(OFFSET(' شيت اخر العام'!$H:$H,,MATCH($D$2,' شيت اخر العام'!$I$7:$Z$7,0)),MATCH($C355,' شيت اخر العام'!$C:$C,0)))</f>
        <v/>
      </c>
      <c r="J355" s="11"/>
    </row>
    <row r="356" spans="1:10" hidden="1">
      <c r="A356" s="7"/>
      <c r="B356" s="3" t="str">
        <f ca="1">IF($C356="","",INDEX(' شيت اخر العام'!$B:$B,MATCH($C356,' شيت اخر العام'!$C:$C,0)))</f>
        <v/>
      </c>
      <c r="C356" s="3" t="str">
        <f t="array" aca="1" ref="C356" ca="1">IFERROR(INDEX(Seats,SMALL(IF(IF($D$5="أقل",Matiere/60&lt;65%,Matiere/60&gt;=65%),ROW(INDIRECT("1:"&amp;ROWS(Seats)))),ROW($A348))),"")</f>
        <v/>
      </c>
      <c r="D356" s="3" t="str">
        <f ca="1">IF($C356="","",INDEX(' شيت اخر العام'!$D:$D,MATCH($C356,' شيت اخر العام'!$C:$C,0)))</f>
        <v/>
      </c>
      <c r="E356" s="3" t="str">
        <f ca="1">IF($C356="","",INDEX(' شيت اخر العام'!$E:$E,MATCH($C356,' شيت اخر العام'!$C:$C,0)))</f>
        <v/>
      </c>
      <c r="F356" s="3" t="str">
        <f ca="1">IF($C356="","",INDEX(' شيت اخر العام'!$F:$F,MATCH($C356,' شيت اخر العام'!$C:$C,0)))</f>
        <v/>
      </c>
      <c r="G356" s="11"/>
      <c r="H356" s="3" t="str">
        <f ca="1">IF($C356="","",INDEX(' شيت اخر العام'!$H:$H,MATCH($C356,' شيت اخر العام'!$C:$C,0)))</f>
        <v/>
      </c>
      <c r="I356" s="3" t="str">
        <f ca="1">IF($C356="","",INDEX(OFFSET(' شيت اخر العام'!$H:$H,,MATCH($D$2,' شيت اخر العام'!$I$7:$Z$7,0)),MATCH($C356,' شيت اخر العام'!$C:$C,0)))</f>
        <v/>
      </c>
      <c r="J356" s="11"/>
    </row>
    <row r="357" spans="1:10" hidden="1">
      <c r="A357" s="7"/>
      <c r="B357" s="3" t="str">
        <f ca="1">IF($C357="","",INDEX(' شيت اخر العام'!$B:$B,MATCH($C357,' شيت اخر العام'!$C:$C,0)))</f>
        <v/>
      </c>
      <c r="C357" s="3" t="str">
        <f t="array" aca="1" ref="C357" ca="1">IFERROR(INDEX(Seats,SMALL(IF(IF($D$5="أقل",Matiere/60&lt;65%,Matiere/60&gt;=65%),ROW(INDIRECT("1:"&amp;ROWS(Seats)))),ROW($A349))),"")</f>
        <v/>
      </c>
      <c r="D357" s="3" t="str">
        <f ca="1">IF($C357="","",INDEX(' شيت اخر العام'!$D:$D,MATCH($C357,' شيت اخر العام'!$C:$C,0)))</f>
        <v/>
      </c>
      <c r="E357" s="3" t="str">
        <f ca="1">IF($C357="","",INDEX(' شيت اخر العام'!$E:$E,MATCH($C357,' شيت اخر العام'!$C:$C,0)))</f>
        <v/>
      </c>
      <c r="F357" s="3" t="str">
        <f ca="1">IF($C357="","",INDEX(' شيت اخر العام'!$F:$F,MATCH($C357,' شيت اخر العام'!$C:$C,0)))</f>
        <v/>
      </c>
      <c r="G357" s="11"/>
      <c r="H357" s="3" t="str">
        <f ca="1">IF($C357="","",INDEX(' شيت اخر العام'!$H:$H,MATCH($C357,' شيت اخر العام'!$C:$C,0)))</f>
        <v/>
      </c>
      <c r="I357" s="3" t="str">
        <f ca="1">IF($C357="","",INDEX(OFFSET(' شيت اخر العام'!$H:$H,,MATCH($D$2,' شيت اخر العام'!$I$7:$Z$7,0)),MATCH($C357,' شيت اخر العام'!$C:$C,0)))</f>
        <v/>
      </c>
      <c r="J357" s="11"/>
    </row>
    <row r="358" spans="1:10" hidden="1">
      <c r="A358" s="7"/>
      <c r="B358" s="3" t="str">
        <f ca="1">IF($C358="","",INDEX(' شيت اخر العام'!$B:$B,MATCH($C358,' شيت اخر العام'!$C:$C,0)))</f>
        <v/>
      </c>
      <c r="C358" s="3" t="str">
        <f t="array" aca="1" ref="C358" ca="1">IFERROR(INDEX(Seats,SMALL(IF(IF($D$5="أقل",Matiere/60&lt;65%,Matiere/60&gt;=65%),ROW(INDIRECT("1:"&amp;ROWS(Seats)))),ROW($A350))),"")</f>
        <v/>
      </c>
      <c r="D358" s="3" t="str">
        <f ca="1">IF($C358="","",INDEX(' شيت اخر العام'!$D:$D,MATCH($C358,' شيت اخر العام'!$C:$C,0)))</f>
        <v/>
      </c>
      <c r="E358" s="3" t="str">
        <f ca="1">IF($C358="","",INDEX(' شيت اخر العام'!$E:$E,MATCH($C358,' شيت اخر العام'!$C:$C,0)))</f>
        <v/>
      </c>
      <c r="F358" s="3" t="str">
        <f ca="1">IF($C358="","",INDEX(' شيت اخر العام'!$F:$F,MATCH($C358,' شيت اخر العام'!$C:$C,0)))</f>
        <v/>
      </c>
      <c r="G358" s="11"/>
      <c r="H358" s="3" t="str">
        <f ca="1">IF($C358="","",INDEX(' شيت اخر العام'!$H:$H,MATCH($C358,' شيت اخر العام'!$C:$C,0)))</f>
        <v/>
      </c>
      <c r="I358" s="3" t="str">
        <f ca="1">IF($C358="","",INDEX(OFFSET(' شيت اخر العام'!$H:$H,,MATCH($D$2,' شيت اخر العام'!$I$7:$Z$7,0)),MATCH($C358,' شيت اخر العام'!$C:$C,0)))</f>
        <v/>
      </c>
      <c r="J358" s="11"/>
    </row>
    <row r="359" spans="1:10" hidden="1">
      <c r="A359" s="7"/>
      <c r="B359" s="3" t="str">
        <f ca="1">IF($C359="","",INDEX(' شيت اخر العام'!$B:$B,MATCH($C359,' شيت اخر العام'!$C:$C,0)))</f>
        <v/>
      </c>
      <c r="C359" s="3" t="str">
        <f t="array" aca="1" ref="C359" ca="1">IFERROR(INDEX(Seats,SMALL(IF(IF($D$5="أقل",Matiere/60&lt;65%,Matiere/60&gt;=65%),ROW(INDIRECT("1:"&amp;ROWS(Seats)))),ROW($A351))),"")</f>
        <v/>
      </c>
      <c r="D359" s="3" t="str">
        <f ca="1">IF($C359="","",INDEX(' شيت اخر العام'!$D:$D,MATCH($C359,' شيت اخر العام'!$C:$C,0)))</f>
        <v/>
      </c>
      <c r="E359" s="3" t="str">
        <f ca="1">IF($C359="","",INDEX(' شيت اخر العام'!$E:$E,MATCH($C359,' شيت اخر العام'!$C:$C,0)))</f>
        <v/>
      </c>
      <c r="F359" s="3" t="str">
        <f ca="1">IF($C359="","",INDEX(' شيت اخر العام'!$F:$F,MATCH($C359,' شيت اخر العام'!$C:$C,0)))</f>
        <v/>
      </c>
      <c r="G359" s="11"/>
      <c r="H359" s="3" t="str">
        <f ca="1">IF($C359="","",INDEX(' شيت اخر العام'!$H:$H,MATCH($C359,' شيت اخر العام'!$C:$C,0)))</f>
        <v/>
      </c>
      <c r="I359" s="3" t="str">
        <f ca="1">IF($C359="","",INDEX(OFFSET(' شيت اخر العام'!$H:$H,,MATCH($D$2,' شيت اخر العام'!$I$7:$Z$7,0)),MATCH($C359,' شيت اخر العام'!$C:$C,0)))</f>
        <v/>
      </c>
      <c r="J359" s="11"/>
    </row>
    <row r="360" spans="1:10" hidden="1">
      <c r="A360" s="7"/>
      <c r="B360" s="3" t="str">
        <f ca="1">IF($C360="","",INDEX(' شيت اخر العام'!$B:$B,MATCH($C360,' شيت اخر العام'!$C:$C,0)))</f>
        <v/>
      </c>
      <c r="C360" s="3" t="str">
        <f t="array" aca="1" ref="C360" ca="1">IFERROR(INDEX(Seats,SMALL(IF(IF($D$5="أقل",Matiere/60&lt;65%,Matiere/60&gt;=65%),ROW(INDIRECT("1:"&amp;ROWS(Seats)))),ROW($A352))),"")</f>
        <v/>
      </c>
      <c r="D360" s="3" t="str">
        <f ca="1">IF($C360="","",INDEX(' شيت اخر العام'!$D:$D,MATCH($C360,' شيت اخر العام'!$C:$C,0)))</f>
        <v/>
      </c>
      <c r="E360" s="3" t="str">
        <f ca="1">IF($C360="","",INDEX(' شيت اخر العام'!$E:$E,MATCH($C360,' شيت اخر العام'!$C:$C,0)))</f>
        <v/>
      </c>
      <c r="F360" s="3" t="str">
        <f ca="1">IF($C360="","",INDEX(' شيت اخر العام'!$F:$F,MATCH($C360,' شيت اخر العام'!$C:$C,0)))</f>
        <v/>
      </c>
      <c r="G360" s="11"/>
      <c r="H360" s="3" t="str">
        <f ca="1">IF($C360="","",INDEX(' شيت اخر العام'!$H:$H,MATCH($C360,' شيت اخر العام'!$C:$C,0)))</f>
        <v/>
      </c>
      <c r="I360" s="3" t="str">
        <f ca="1">IF($C360="","",INDEX(OFFSET(' شيت اخر العام'!$H:$H,,MATCH($D$2,' شيت اخر العام'!$I$7:$Z$7,0)),MATCH($C360,' شيت اخر العام'!$C:$C,0)))</f>
        <v/>
      </c>
      <c r="J360" s="11"/>
    </row>
    <row r="361" spans="1:10" hidden="1">
      <c r="A361" s="7"/>
      <c r="B361" s="3" t="str">
        <f ca="1">IF($C361="","",INDEX(' شيت اخر العام'!$B:$B,MATCH($C361,' شيت اخر العام'!$C:$C,0)))</f>
        <v/>
      </c>
      <c r="C361" s="3" t="str">
        <f t="array" aca="1" ref="C361" ca="1">IFERROR(INDEX(Seats,SMALL(IF(IF($D$5="أقل",Matiere/60&lt;65%,Matiere/60&gt;=65%),ROW(INDIRECT("1:"&amp;ROWS(Seats)))),ROW($A353))),"")</f>
        <v/>
      </c>
      <c r="D361" s="3" t="str">
        <f ca="1">IF($C361="","",INDEX(' شيت اخر العام'!$D:$D,MATCH($C361,' شيت اخر العام'!$C:$C,0)))</f>
        <v/>
      </c>
      <c r="E361" s="3" t="str">
        <f ca="1">IF($C361="","",INDEX(' شيت اخر العام'!$E:$E,MATCH($C361,' شيت اخر العام'!$C:$C,0)))</f>
        <v/>
      </c>
      <c r="F361" s="3" t="str">
        <f ca="1">IF($C361="","",INDEX(' شيت اخر العام'!$F:$F,MATCH($C361,' شيت اخر العام'!$C:$C,0)))</f>
        <v/>
      </c>
      <c r="G361" s="11"/>
      <c r="H361" s="3" t="str">
        <f ca="1">IF($C361="","",INDEX(' شيت اخر العام'!$H:$H,MATCH($C361,' شيت اخر العام'!$C:$C,0)))</f>
        <v/>
      </c>
      <c r="I361" s="3" t="str">
        <f ca="1">IF($C361="","",INDEX(OFFSET(' شيت اخر العام'!$H:$H,,MATCH($D$2,' شيت اخر العام'!$I$7:$Z$7,0)),MATCH($C361,' شيت اخر العام'!$C:$C,0)))</f>
        <v/>
      </c>
      <c r="J361" s="11"/>
    </row>
    <row r="362" spans="1:10" hidden="1">
      <c r="A362" s="7"/>
      <c r="B362" s="3" t="str">
        <f ca="1">IF($C362="","",INDEX(' شيت اخر العام'!$B:$B,MATCH($C362,' شيت اخر العام'!$C:$C,0)))</f>
        <v/>
      </c>
      <c r="C362" s="3" t="str">
        <f t="array" aca="1" ref="C362" ca="1">IFERROR(INDEX(Seats,SMALL(IF(IF($D$5="أقل",Matiere/60&lt;65%,Matiere/60&gt;=65%),ROW(INDIRECT("1:"&amp;ROWS(Seats)))),ROW($A354))),"")</f>
        <v/>
      </c>
      <c r="D362" s="3" t="str">
        <f ca="1">IF($C362="","",INDEX(' شيت اخر العام'!$D:$D,MATCH($C362,' شيت اخر العام'!$C:$C,0)))</f>
        <v/>
      </c>
      <c r="E362" s="3" t="str">
        <f ca="1">IF($C362="","",INDEX(' شيت اخر العام'!$E:$E,MATCH($C362,' شيت اخر العام'!$C:$C,0)))</f>
        <v/>
      </c>
      <c r="F362" s="3" t="str">
        <f ca="1">IF($C362="","",INDEX(' شيت اخر العام'!$F:$F,MATCH($C362,' شيت اخر العام'!$C:$C,0)))</f>
        <v/>
      </c>
      <c r="G362" s="11"/>
      <c r="H362" s="3" t="str">
        <f ca="1">IF($C362="","",INDEX(' شيت اخر العام'!$H:$H,MATCH($C362,' شيت اخر العام'!$C:$C,0)))</f>
        <v/>
      </c>
      <c r="I362" s="3" t="str">
        <f ca="1">IF($C362="","",INDEX(OFFSET(' شيت اخر العام'!$H:$H,,MATCH($D$2,' شيت اخر العام'!$I$7:$Z$7,0)),MATCH($C362,' شيت اخر العام'!$C:$C,0)))</f>
        <v/>
      </c>
      <c r="J362" s="11"/>
    </row>
    <row r="363" spans="1:10" hidden="1">
      <c r="A363" s="7"/>
      <c r="B363" s="3" t="str">
        <f ca="1">IF($C363="","",INDEX(' شيت اخر العام'!$B:$B,MATCH($C363,' شيت اخر العام'!$C:$C,0)))</f>
        <v/>
      </c>
      <c r="C363" s="3" t="str">
        <f t="array" aca="1" ref="C363" ca="1">IFERROR(INDEX(Seats,SMALL(IF(IF($D$5="أقل",Matiere/60&lt;65%,Matiere/60&gt;=65%),ROW(INDIRECT("1:"&amp;ROWS(Seats)))),ROW($A355))),"")</f>
        <v/>
      </c>
      <c r="D363" s="3" t="str">
        <f ca="1">IF($C363="","",INDEX(' شيت اخر العام'!$D:$D,MATCH($C363,' شيت اخر العام'!$C:$C,0)))</f>
        <v/>
      </c>
      <c r="E363" s="3" t="str">
        <f ca="1">IF($C363="","",INDEX(' شيت اخر العام'!$E:$E,MATCH($C363,' شيت اخر العام'!$C:$C,0)))</f>
        <v/>
      </c>
      <c r="F363" s="3" t="str">
        <f ca="1">IF($C363="","",INDEX(' شيت اخر العام'!$F:$F,MATCH($C363,' شيت اخر العام'!$C:$C,0)))</f>
        <v/>
      </c>
      <c r="G363" s="11"/>
      <c r="H363" s="3" t="str">
        <f ca="1">IF($C363="","",INDEX(' شيت اخر العام'!$H:$H,MATCH($C363,' شيت اخر العام'!$C:$C,0)))</f>
        <v/>
      </c>
      <c r="I363" s="3" t="str">
        <f ca="1">IF($C363="","",INDEX(OFFSET(' شيت اخر العام'!$H:$H,,MATCH($D$2,' شيت اخر العام'!$I$7:$Z$7,0)),MATCH($C363,' شيت اخر العام'!$C:$C,0)))</f>
        <v/>
      </c>
      <c r="J363" s="11"/>
    </row>
    <row r="364" spans="1:10" hidden="1">
      <c r="A364" s="7"/>
      <c r="B364" s="3" t="str">
        <f ca="1">IF($C364="","",INDEX(' شيت اخر العام'!$B:$B,MATCH($C364,' شيت اخر العام'!$C:$C,0)))</f>
        <v/>
      </c>
      <c r="C364" s="3" t="str">
        <f t="array" aca="1" ref="C364" ca="1">IFERROR(INDEX(Seats,SMALL(IF(IF($D$5="أقل",Matiere/60&lt;65%,Matiere/60&gt;=65%),ROW(INDIRECT("1:"&amp;ROWS(Seats)))),ROW($A356))),"")</f>
        <v/>
      </c>
      <c r="D364" s="3" t="str">
        <f ca="1">IF($C364="","",INDEX(' شيت اخر العام'!$D:$D,MATCH($C364,' شيت اخر العام'!$C:$C,0)))</f>
        <v/>
      </c>
      <c r="E364" s="3" t="str">
        <f ca="1">IF($C364="","",INDEX(' شيت اخر العام'!$E:$E,MATCH($C364,' شيت اخر العام'!$C:$C,0)))</f>
        <v/>
      </c>
      <c r="F364" s="3" t="str">
        <f ca="1">IF($C364="","",INDEX(' شيت اخر العام'!$F:$F,MATCH($C364,' شيت اخر العام'!$C:$C,0)))</f>
        <v/>
      </c>
      <c r="G364" s="11"/>
      <c r="H364" s="3" t="str">
        <f ca="1">IF($C364="","",INDEX(' شيت اخر العام'!$H:$H,MATCH($C364,' شيت اخر العام'!$C:$C,0)))</f>
        <v/>
      </c>
      <c r="I364" s="3" t="str">
        <f ca="1">IF($C364="","",INDEX(OFFSET(' شيت اخر العام'!$H:$H,,MATCH($D$2,' شيت اخر العام'!$I$7:$Z$7,0)),MATCH($C364,' شيت اخر العام'!$C:$C,0)))</f>
        <v/>
      </c>
      <c r="J364" s="11"/>
    </row>
    <row r="365" spans="1:10" hidden="1">
      <c r="A365" s="7"/>
      <c r="B365" s="3" t="str">
        <f ca="1">IF($C365="","",INDEX(' شيت اخر العام'!$B:$B,MATCH($C365,' شيت اخر العام'!$C:$C,0)))</f>
        <v/>
      </c>
      <c r="C365" s="3" t="str">
        <f t="array" aca="1" ref="C365" ca="1">IFERROR(INDEX(Seats,SMALL(IF(IF($D$5="أقل",Matiere/60&lt;65%,Matiere/60&gt;=65%),ROW(INDIRECT("1:"&amp;ROWS(Seats)))),ROW($A357))),"")</f>
        <v/>
      </c>
      <c r="D365" s="3" t="str">
        <f ca="1">IF($C365="","",INDEX(' شيت اخر العام'!$D:$D,MATCH($C365,' شيت اخر العام'!$C:$C,0)))</f>
        <v/>
      </c>
      <c r="E365" s="3" t="str">
        <f ca="1">IF($C365="","",INDEX(' شيت اخر العام'!$E:$E,MATCH($C365,' شيت اخر العام'!$C:$C,0)))</f>
        <v/>
      </c>
      <c r="F365" s="3" t="str">
        <f ca="1">IF($C365="","",INDEX(' شيت اخر العام'!$F:$F,MATCH($C365,' شيت اخر العام'!$C:$C,0)))</f>
        <v/>
      </c>
      <c r="G365" s="11"/>
      <c r="H365" s="3" t="str">
        <f ca="1">IF($C365="","",INDEX(' شيت اخر العام'!$H:$H,MATCH($C365,' شيت اخر العام'!$C:$C,0)))</f>
        <v/>
      </c>
      <c r="I365" s="3" t="str">
        <f ca="1">IF($C365="","",INDEX(OFFSET(' شيت اخر العام'!$H:$H,,MATCH($D$2,' شيت اخر العام'!$I$7:$Z$7,0)),MATCH($C365,' شيت اخر العام'!$C:$C,0)))</f>
        <v/>
      </c>
      <c r="J365" s="11"/>
    </row>
    <row r="366" spans="1:10" hidden="1">
      <c r="A366" s="7"/>
      <c r="B366" s="3" t="str">
        <f ca="1">IF($C366="","",INDEX(' شيت اخر العام'!$B:$B,MATCH($C366,' شيت اخر العام'!$C:$C,0)))</f>
        <v/>
      </c>
      <c r="C366" s="3" t="str">
        <f t="array" aca="1" ref="C366" ca="1">IFERROR(INDEX(Seats,SMALL(IF(IF($D$5="أقل",Matiere/60&lt;65%,Matiere/60&gt;=65%),ROW(INDIRECT("1:"&amp;ROWS(Seats)))),ROW($A358))),"")</f>
        <v/>
      </c>
      <c r="D366" s="3" t="str">
        <f ca="1">IF($C366="","",INDEX(' شيت اخر العام'!$D:$D,MATCH($C366,' شيت اخر العام'!$C:$C,0)))</f>
        <v/>
      </c>
      <c r="E366" s="3" t="str">
        <f ca="1">IF($C366="","",INDEX(' شيت اخر العام'!$E:$E,MATCH($C366,' شيت اخر العام'!$C:$C,0)))</f>
        <v/>
      </c>
      <c r="F366" s="3" t="str">
        <f ca="1">IF($C366="","",INDEX(' شيت اخر العام'!$F:$F,MATCH($C366,' شيت اخر العام'!$C:$C,0)))</f>
        <v/>
      </c>
      <c r="G366" s="11"/>
      <c r="H366" s="3" t="str">
        <f ca="1">IF($C366="","",INDEX(' شيت اخر العام'!$H:$H,MATCH($C366,' شيت اخر العام'!$C:$C,0)))</f>
        <v/>
      </c>
      <c r="I366" s="3" t="str">
        <f ca="1">IF($C366="","",INDEX(OFFSET(' شيت اخر العام'!$H:$H,,MATCH($D$2,' شيت اخر العام'!$I$7:$Z$7,0)),MATCH($C366,' شيت اخر العام'!$C:$C,0)))</f>
        <v/>
      </c>
      <c r="J366" s="11"/>
    </row>
    <row r="367" spans="1:10" hidden="1">
      <c r="A367" s="7"/>
      <c r="B367" s="3" t="str">
        <f ca="1">IF($C367="","",INDEX(' شيت اخر العام'!$B:$B,MATCH($C367,' شيت اخر العام'!$C:$C,0)))</f>
        <v/>
      </c>
      <c r="C367" s="3" t="str">
        <f t="array" aca="1" ref="C367" ca="1">IFERROR(INDEX(Seats,SMALL(IF(IF($D$5="أقل",Matiere/60&lt;65%,Matiere/60&gt;=65%),ROW(INDIRECT("1:"&amp;ROWS(Seats)))),ROW($A359))),"")</f>
        <v/>
      </c>
      <c r="D367" s="3" t="str">
        <f ca="1">IF($C367="","",INDEX(' شيت اخر العام'!$D:$D,MATCH($C367,' شيت اخر العام'!$C:$C,0)))</f>
        <v/>
      </c>
      <c r="E367" s="3" t="str">
        <f ca="1">IF($C367="","",INDEX(' شيت اخر العام'!$E:$E,MATCH($C367,' شيت اخر العام'!$C:$C,0)))</f>
        <v/>
      </c>
      <c r="F367" s="3" t="str">
        <f ca="1">IF($C367="","",INDEX(' شيت اخر العام'!$F:$F,MATCH($C367,' شيت اخر العام'!$C:$C,0)))</f>
        <v/>
      </c>
      <c r="G367" s="11"/>
      <c r="H367" s="3" t="str">
        <f ca="1">IF($C367="","",INDEX(' شيت اخر العام'!$H:$H,MATCH($C367,' شيت اخر العام'!$C:$C,0)))</f>
        <v/>
      </c>
      <c r="I367" s="3" t="str">
        <f ca="1">IF($C367="","",INDEX(OFFSET(' شيت اخر العام'!$H:$H,,MATCH($D$2,' شيت اخر العام'!$I$7:$Z$7,0)),MATCH($C367,' شيت اخر العام'!$C:$C,0)))</f>
        <v/>
      </c>
      <c r="J367" s="11"/>
    </row>
    <row r="368" spans="1:10" hidden="1">
      <c r="A368" s="7"/>
      <c r="B368" s="3" t="str">
        <f ca="1">IF($C368="","",INDEX(' شيت اخر العام'!$B:$B,MATCH($C368,' شيت اخر العام'!$C:$C,0)))</f>
        <v/>
      </c>
      <c r="C368" s="3" t="str">
        <f t="array" aca="1" ref="C368" ca="1">IFERROR(INDEX(Seats,SMALL(IF(IF($D$5="أقل",Matiere/60&lt;65%,Matiere/60&gt;=65%),ROW(INDIRECT("1:"&amp;ROWS(Seats)))),ROW($A360))),"")</f>
        <v/>
      </c>
      <c r="D368" s="3" t="str">
        <f ca="1">IF($C368="","",INDEX(' شيت اخر العام'!$D:$D,MATCH($C368,' شيت اخر العام'!$C:$C,0)))</f>
        <v/>
      </c>
      <c r="E368" s="3" t="str">
        <f ca="1">IF($C368="","",INDEX(' شيت اخر العام'!$E:$E,MATCH($C368,' شيت اخر العام'!$C:$C,0)))</f>
        <v/>
      </c>
      <c r="F368" s="3" t="str">
        <f ca="1">IF($C368="","",INDEX(' شيت اخر العام'!$F:$F,MATCH($C368,' شيت اخر العام'!$C:$C,0)))</f>
        <v/>
      </c>
      <c r="G368" s="11"/>
      <c r="H368" s="3" t="str">
        <f ca="1">IF($C368="","",INDEX(' شيت اخر العام'!$H:$H,MATCH($C368,' شيت اخر العام'!$C:$C,0)))</f>
        <v/>
      </c>
      <c r="I368" s="3" t="str">
        <f ca="1">IF($C368="","",INDEX(OFFSET(' شيت اخر العام'!$H:$H,,MATCH($D$2,' شيت اخر العام'!$I$7:$Z$7,0)),MATCH($C368,' شيت اخر العام'!$C:$C,0)))</f>
        <v/>
      </c>
      <c r="J368" s="11"/>
    </row>
    <row r="369" spans="1:10" hidden="1">
      <c r="A369" s="7"/>
      <c r="B369" s="3" t="str">
        <f ca="1">IF($C369="","",INDEX(' شيت اخر العام'!$B:$B,MATCH($C369,' شيت اخر العام'!$C:$C,0)))</f>
        <v/>
      </c>
      <c r="C369" s="3" t="str">
        <f t="array" aca="1" ref="C369" ca="1">IFERROR(INDEX(Seats,SMALL(IF(IF($D$5="أقل",Matiere/60&lt;65%,Matiere/60&gt;=65%),ROW(INDIRECT("1:"&amp;ROWS(Seats)))),ROW($A361))),"")</f>
        <v/>
      </c>
      <c r="D369" s="3" t="str">
        <f ca="1">IF($C369="","",INDEX(' شيت اخر العام'!$D:$D,MATCH($C369,' شيت اخر العام'!$C:$C,0)))</f>
        <v/>
      </c>
      <c r="E369" s="3" t="str">
        <f ca="1">IF($C369="","",INDEX(' شيت اخر العام'!$E:$E,MATCH($C369,' شيت اخر العام'!$C:$C,0)))</f>
        <v/>
      </c>
      <c r="F369" s="3" t="str">
        <f ca="1">IF($C369="","",INDEX(' شيت اخر العام'!$F:$F,MATCH($C369,' شيت اخر العام'!$C:$C,0)))</f>
        <v/>
      </c>
      <c r="G369" s="11"/>
      <c r="H369" s="3" t="str">
        <f ca="1">IF($C369="","",INDEX(' شيت اخر العام'!$H:$H,MATCH($C369,' شيت اخر العام'!$C:$C,0)))</f>
        <v/>
      </c>
      <c r="I369" s="3" t="str">
        <f ca="1">IF($C369="","",INDEX(OFFSET(' شيت اخر العام'!$H:$H,,MATCH($D$2,' شيت اخر العام'!$I$7:$Z$7,0)),MATCH($C369,' شيت اخر العام'!$C:$C,0)))</f>
        <v/>
      </c>
      <c r="J369" s="11"/>
    </row>
    <row r="370" spans="1:10" hidden="1">
      <c r="A370" s="7"/>
      <c r="B370" s="3" t="str">
        <f ca="1">IF($C370="","",INDEX(' شيت اخر العام'!$B:$B,MATCH($C370,' شيت اخر العام'!$C:$C,0)))</f>
        <v/>
      </c>
      <c r="C370" s="3" t="str">
        <f t="array" aca="1" ref="C370" ca="1">IFERROR(INDEX(Seats,SMALL(IF(IF($D$5="أقل",Matiere/60&lt;65%,Matiere/60&gt;=65%),ROW(INDIRECT("1:"&amp;ROWS(Seats)))),ROW($A362))),"")</f>
        <v/>
      </c>
      <c r="D370" s="3" t="str">
        <f ca="1">IF($C370="","",INDEX(' شيت اخر العام'!$D:$D,MATCH($C370,' شيت اخر العام'!$C:$C,0)))</f>
        <v/>
      </c>
      <c r="E370" s="3" t="str">
        <f ca="1">IF($C370="","",INDEX(' شيت اخر العام'!$E:$E,MATCH($C370,' شيت اخر العام'!$C:$C,0)))</f>
        <v/>
      </c>
      <c r="F370" s="3" t="str">
        <f ca="1">IF($C370="","",INDEX(' شيت اخر العام'!$F:$F,MATCH($C370,' شيت اخر العام'!$C:$C,0)))</f>
        <v/>
      </c>
      <c r="G370" s="11"/>
      <c r="H370" s="3" t="str">
        <f ca="1">IF($C370="","",INDEX(' شيت اخر العام'!$H:$H,MATCH($C370,' شيت اخر العام'!$C:$C,0)))</f>
        <v/>
      </c>
      <c r="I370" s="3" t="str">
        <f ca="1">IF($C370="","",INDEX(OFFSET(' شيت اخر العام'!$H:$H,,MATCH($D$2,' شيت اخر العام'!$I$7:$Z$7,0)),MATCH($C370,' شيت اخر العام'!$C:$C,0)))</f>
        <v/>
      </c>
      <c r="J370" s="11"/>
    </row>
    <row r="371" spans="1:10" hidden="1">
      <c r="A371" s="7"/>
      <c r="B371" s="3" t="str">
        <f ca="1">IF($C371="","",INDEX(' شيت اخر العام'!$B:$B,MATCH($C371,' شيت اخر العام'!$C:$C,0)))</f>
        <v/>
      </c>
      <c r="C371" s="3" t="str">
        <f t="array" aca="1" ref="C371" ca="1">IFERROR(INDEX(Seats,SMALL(IF(IF($D$5="أقل",Matiere/60&lt;65%,Matiere/60&gt;=65%),ROW(INDIRECT("1:"&amp;ROWS(Seats)))),ROW($A363))),"")</f>
        <v/>
      </c>
      <c r="D371" s="3" t="str">
        <f ca="1">IF($C371="","",INDEX(' شيت اخر العام'!$D:$D,MATCH($C371,' شيت اخر العام'!$C:$C,0)))</f>
        <v/>
      </c>
      <c r="E371" s="3" t="str">
        <f ca="1">IF($C371="","",INDEX(' شيت اخر العام'!$E:$E,MATCH($C371,' شيت اخر العام'!$C:$C,0)))</f>
        <v/>
      </c>
      <c r="F371" s="3" t="str">
        <f ca="1">IF($C371="","",INDEX(' شيت اخر العام'!$F:$F,MATCH($C371,' شيت اخر العام'!$C:$C,0)))</f>
        <v/>
      </c>
      <c r="G371" s="11"/>
      <c r="H371" s="3" t="str">
        <f ca="1">IF($C371="","",INDEX(' شيت اخر العام'!$H:$H,MATCH($C371,' شيت اخر العام'!$C:$C,0)))</f>
        <v/>
      </c>
      <c r="I371" s="3" t="str">
        <f ca="1">IF($C371="","",INDEX(OFFSET(' شيت اخر العام'!$H:$H,,MATCH($D$2,' شيت اخر العام'!$I$7:$Z$7,0)),MATCH($C371,' شيت اخر العام'!$C:$C,0)))</f>
        <v/>
      </c>
      <c r="J371" s="11"/>
    </row>
    <row r="372" spans="1:10" hidden="1">
      <c r="A372" s="7"/>
      <c r="B372" s="3" t="str">
        <f ca="1">IF($C372="","",INDEX(' شيت اخر العام'!$B:$B,MATCH($C372,' شيت اخر العام'!$C:$C,0)))</f>
        <v/>
      </c>
      <c r="C372" s="3" t="str">
        <f t="array" aca="1" ref="C372" ca="1">IFERROR(INDEX(Seats,SMALL(IF(IF($D$5="أقل",Matiere/60&lt;65%,Matiere/60&gt;=65%),ROW(INDIRECT("1:"&amp;ROWS(Seats)))),ROW($A364))),"")</f>
        <v/>
      </c>
      <c r="D372" s="3" t="str">
        <f ca="1">IF($C372="","",INDEX(' شيت اخر العام'!$D:$D,MATCH($C372,' شيت اخر العام'!$C:$C,0)))</f>
        <v/>
      </c>
      <c r="E372" s="3" t="str">
        <f ca="1">IF($C372="","",INDEX(' شيت اخر العام'!$E:$E,MATCH($C372,' شيت اخر العام'!$C:$C,0)))</f>
        <v/>
      </c>
      <c r="F372" s="3" t="str">
        <f ca="1">IF($C372="","",INDEX(' شيت اخر العام'!$F:$F,MATCH($C372,' شيت اخر العام'!$C:$C,0)))</f>
        <v/>
      </c>
      <c r="G372" s="11"/>
      <c r="H372" s="3" t="str">
        <f ca="1">IF($C372="","",INDEX(' شيت اخر العام'!$H:$H,MATCH($C372,' شيت اخر العام'!$C:$C,0)))</f>
        <v/>
      </c>
      <c r="I372" s="3" t="str">
        <f ca="1">IF($C372="","",INDEX(OFFSET(' شيت اخر العام'!$H:$H,,MATCH($D$2,' شيت اخر العام'!$I$7:$Z$7,0)),MATCH($C372,' شيت اخر العام'!$C:$C,0)))</f>
        <v/>
      </c>
      <c r="J372" s="11"/>
    </row>
    <row r="373" spans="1:10" hidden="1">
      <c r="A373" s="7"/>
      <c r="B373" s="3" t="str">
        <f ca="1">IF($C373="","",INDEX(' شيت اخر العام'!$B:$B,MATCH($C373,' شيت اخر العام'!$C:$C,0)))</f>
        <v/>
      </c>
      <c r="C373" s="3" t="str">
        <f t="array" aca="1" ref="C373" ca="1">IFERROR(INDEX(Seats,SMALL(IF(IF($D$5="أقل",Matiere/60&lt;65%,Matiere/60&gt;=65%),ROW(INDIRECT("1:"&amp;ROWS(Seats)))),ROW($A365))),"")</f>
        <v/>
      </c>
      <c r="D373" s="3" t="str">
        <f ca="1">IF($C373="","",INDEX(' شيت اخر العام'!$D:$D,MATCH($C373,' شيت اخر العام'!$C:$C,0)))</f>
        <v/>
      </c>
      <c r="E373" s="3" t="str">
        <f ca="1">IF($C373="","",INDEX(' شيت اخر العام'!$E:$E,MATCH($C373,' شيت اخر العام'!$C:$C,0)))</f>
        <v/>
      </c>
      <c r="F373" s="3" t="str">
        <f ca="1">IF($C373="","",INDEX(' شيت اخر العام'!$F:$F,MATCH($C373,' شيت اخر العام'!$C:$C,0)))</f>
        <v/>
      </c>
      <c r="G373" s="11"/>
      <c r="H373" s="3" t="str">
        <f ca="1">IF($C373="","",INDEX(' شيت اخر العام'!$H:$H,MATCH($C373,' شيت اخر العام'!$C:$C,0)))</f>
        <v/>
      </c>
      <c r="I373" s="3" t="str">
        <f ca="1">IF($C373="","",INDEX(OFFSET(' شيت اخر العام'!$H:$H,,MATCH($D$2,' شيت اخر العام'!$I$7:$Z$7,0)),MATCH($C373,' شيت اخر العام'!$C:$C,0)))</f>
        <v/>
      </c>
      <c r="J373" s="11"/>
    </row>
    <row r="374" spans="1:10" hidden="1">
      <c r="A374" s="7"/>
      <c r="B374" s="3" t="str">
        <f ca="1">IF($C374="","",INDEX(' شيت اخر العام'!$B:$B,MATCH($C374,' شيت اخر العام'!$C:$C,0)))</f>
        <v/>
      </c>
      <c r="C374" s="3" t="str">
        <f t="array" aca="1" ref="C374" ca="1">IFERROR(INDEX(Seats,SMALL(IF(IF($D$5="أقل",Matiere/60&lt;65%,Matiere/60&gt;=65%),ROW(INDIRECT("1:"&amp;ROWS(Seats)))),ROW($A366))),"")</f>
        <v/>
      </c>
      <c r="D374" s="3" t="str">
        <f ca="1">IF($C374="","",INDEX(' شيت اخر العام'!$D:$D,MATCH($C374,' شيت اخر العام'!$C:$C,0)))</f>
        <v/>
      </c>
      <c r="E374" s="3" t="str">
        <f ca="1">IF($C374="","",INDEX(' شيت اخر العام'!$E:$E,MATCH($C374,' شيت اخر العام'!$C:$C,0)))</f>
        <v/>
      </c>
      <c r="F374" s="3" t="str">
        <f ca="1">IF($C374="","",INDEX(' شيت اخر العام'!$F:$F,MATCH($C374,' شيت اخر العام'!$C:$C,0)))</f>
        <v/>
      </c>
      <c r="G374" s="11"/>
      <c r="H374" s="3" t="str">
        <f ca="1">IF($C374="","",INDEX(' شيت اخر العام'!$H:$H,MATCH($C374,' شيت اخر العام'!$C:$C,0)))</f>
        <v/>
      </c>
      <c r="I374" s="3" t="str">
        <f ca="1">IF($C374="","",INDEX(OFFSET(' شيت اخر العام'!$H:$H,,MATCH($D$2,' شيت اخر العام'!$I$7:$Z$7,0)),MATCH($C374,' شيت اخر العام'!$C:$C,0)))</f>
        <v/>
      </c>
      <c r="J374" s="11"/>
    </row>
    <row r="375" spans="1:10" hidden="1">
      <c r="A375" s="7"/>
      <c r="B375" s="3" t="str">
        <f ca="1">IF($C375="","",INDEX(' شيت اخر العام'!$B:$B,MATCH($C375,' شيت اخر العام'!$C:$C,0)))</f>
        <v/>
      </c>
      <c r="C375" s="3" t="str">
        <f t="array" aca="1" ref="C375" ca="1">IFERROR(INDEX(Seats,SMALL(IF(IF($D$5="أقل",Matiere/60&lt;65%,Matiere/60&gt;=65%),ROW(INDIRECT("1:"&amp;ROWS(Seats)))),ROW($A367))),"")</f>
        <v/>
      </c>
      <c r="D375" s="3" t="str">
        <f ca="1">IF($C375="","",INDEX(' شيت اخر العام'!$D:$D,MATCH($C375,' شيت اخر العام'!$C:$C,0)))</f>
        <v/>
      </c>
      <c r="E375" s="3" t="str">
        <f ca="1">IF($C375="","",INDEX(' شيت اخر العام'!$E:$E,MATCH($C375,' شيت اخر العام'!$C:$C,0)))</f>
        <v/>
      </c>
      <c r="F375" s="3" t="str">
        <f ca="1">IF($C375="","",INDEX(' شيت اخر العام'!$F:$F,MATCH($C375,' شيت اخر العام'!$C:$C,0)))</f>
        <v/>
      </c>
      <c r="G375" s="11"/>
      <c r="H375" s="3" t="str">
        <f ca="1">IF($C375="","",INDEX(' شيت اخر العام'!$H:$H,MATCH($C375,' شيت اخر العام'!$C:$C,0)))</f>
        <v/>
      </c>
      <c r="I375" s="3" t="str">
        <f ca="1">IF($C375="","",INDEX(OFFSET(' شيت اخر العام'!$H:$H,,MATCH($D$2,' شيت اخر العام'!$I$7:$Z$7,0)),MATCH($C375,' شيت اخر العام'!$C:$C,0)))</f>
        <v/>
      </c>
      <c r="J375" s="11"/>
    </row>
    <row r="376" spans="1:10" hidden="1">
      <c r="A376" s="7"/>
      <c r="B376" s="3" t="str">
        <f ca="1">IF($C376="","",INDEX(' شيت اخر العام'!$B:$B,MATCH($C376,' شيت اخر العام'!$C:$C,0)))</f>
        <v/>
      </c>
      <c r="C376" s="3" t="str">
        <f t="array" aca="1" ref="C376" ca="1">IFERROR(INDEX(Seats,SMALL(IF(IF($D$5="أقل",Matiere/60&lt;65%,Matiere/60&gt;=65%),ROW(INDIRECT("1:"&amp;ROWS(Seats)))),ROW($A368))),"")</f>
        <v/>
      </c>
      <c r="D376" s="3" t="str">
        <f ca="1">IF($C376="","",INDEX(' شيت اخر العام'!$D:$D,MATCH($C376,' شيت اخر العام'!$C:$C,0)))</f>
        <v/>
      </c>
      <c r="E376" s="3" t="str">
        <f ca="1">IF($C376="","",INDEX(' شيت اخر العام'!$E:$E,MATCH($C376,' شيت اخر العام'!$C:$C,0)))</f>
        <v/>
      </c>
      <c r="F376" s="3" t="str">
        <f ca="1">IF($C376="","",INDEX(' شيت اخر العام'!$F:$F,MATCH($C376,' شيت اخر العام'!$C:$C,0)))</f>
        <v/>
      </c>
      <c r="G376" s="11"/>
      <c r="H376" s="3" t="str">
        <f ca="1">IF($C376="","",INDEX(' شيت اخر العام'!$H:$H,MATCH($C376,' شيت اخر العام'!$C:$C,0)))</f>
        <v/>
      </c>
      <c r="I376" s="3" t="str">
        <f ca="1">IF($C376="","",INDEX(OFFSET(' شيت اخر العام'!$H:$H,,MATCH($D$2,' شيت اخر العام'!$I$7:$Z$7,0)),MATCH($C376,' شيت اخر العام'!$C:$C,0)))</f>
        <v/>
      </c>
      <c r="J376" s="11"/>
    </row>
    <row r="377" spans="1:10" hidden="1">
      <c r="A377" s="7"/>
      <c r="B377" s="3" t="str">
        <f ca="1">IF($C377="","",INDEX(' شيت اخر العام'!$B:$B,MATCH($C377,' شيت اخر العام'!$C:$C,0)))</f>
        <v/>
      </c>
      <c r="C377" s="3" t="str">
        <f t="array" aca="1" ref="C377" ca="1">IFERROR(INDEX(Seats,SMALL(IF(IF($D$5="أقل",Matiere/60&lt;65%,Matiere/60&gt;=65%),ROW(INDIRECT("1:"&amp;ROWS(Seats)))),ROW($A369))),"")</f>
        <v/>
      </c>
      <c r="D377" s="3" t="str">
        <f ca="1">IF($C377="","",INDEX(' شيت اخر العام'!$D:$D,MATCH($C377,' شيت اخر العام'!$C:$C,0)))</f>
        <v/>
      </c>
      <c r="E377" s="3" t="str">
        <f ca="1">IF($C377="","",INDEX(' شيت اخر العام'!$E:$E,MATCH($C377,' شيت اخر العام'!$C:$C,0)))</f>
        <v/>
      </c>
      <c r="F377" s="3" t="str">
        <f ca="1">IF($C377="","",INDEX(' شيت اخر العام'!$F:$F,MATCH($C377,' شيت اخر العام'!$C:$C,0)))</f>
        <v/>
      </c>
      <c r="G377" s="11"/>
      <c r="H377" s="3" t="str">
        <f ca="1">IF($C377="","",INDEX(' شيت اخر العام'!$H:$H,MATCH($C377,' شيت اخر العام'!$C:$C,0)))</f>
        <v/>
      </c>
      <c r="I377" s="3" t="str">
        <f ca="1">IF($C377="","",INDEX(OFFSET(' شيت اخر العام'!$H:$H,,MATCH($D$2,' شيت اخر العام'!$I$7:$Z$7,0)),MATCH($C377,' شيت اخر العام'!$C:$C,0)))</f>
        <v/>
      </c>
      <c r="J377" s="11"/>
    </row>
    <row r="378" spans="1:10" hidden="1">
      <c r="A378" s="7"/>
      <c r="B378" s="3" t="str">
        <f ca="1">IF($C378="","",INDEX(' شيت اخر العام'!$B:$B,MATCH($C378,' شيت اخر العام'!$C:$C,0)))</f>
        <v/>
      </c>
      <c r="C378" s="3" t="str">
        <f t="array" aca="1" ref="C378" ca="1">IFERROR(INDEX(Seats,SMALL(IF(IF($D$5="أقل",Matiere/60&lt;65%,Matiere/60&gt;=65%),ROW(INDIRECT("1:"&amp;ROWS(Seats)))),ROW($A370))),"")</f>
        <v/>
      </c>
      <c r="D378" s="3" t="str">
        <f ca="1">IF($C378="","",INDEX(' شيت اخر العام'!$D:$D,MATCH($C378,' شيت اخر العام'!$C:$C,0)))</f>
        <v/>
      </c>
      <c r="E378" s="3" t="str">
        <f ca="1">IF($C378="","",INDEX(' شيت اخر العام'!$E:$E,MATCH($C378,' شيت اخر العام'!$C:$C,0)))</f>
        <v/>
      </c>
      <c r="F378" s="3" t="str">
        <f ca="1">IF($C378="","",INDEX(' شيت اخر العام'!$F:$F,MATCH($C378,' شيت اخر العام'!$C:$C,0)))</f>
        <v/>
      </c>
      <c r="G378" s="11"/>
      <c r="H378" s="3" t="str">
        <f ca="1">IF($C378="","",INDEX(' شيت اخر العام'!$H:$H,MATCH($C378,' شيت اخر العام'!$C:$C,0)))</f>
        <v/>
      </c>
      <c r="I378" s="3" t="str">
        <f ca="1">IF($C378="","",INDEX(OFFSET(' شيت اخر العام'!$H:$H,,MATCH($D$2,' شيت اخر العام'!$I$7:$Z$7,0)),MATCH($C378,' شيت اخر العام'!$C:$C,0)))</f>
        <v/>
      </c>
      <c r="J378" s="11"/>
    </row>
    <row r="379" spans="1:10" hidden="1">
      <c r="A379" s="7"/>
      <c r="B379" s="3" t="str">
        <f ca="1">IF($C379="","",INDEX(' شيت اخر العام'!$B:$B,MATCH($C379,' شيت اخر العام'!$C:$C,0)))</f>
        <v/>
      </c>
      <c r="C379" s="3" t="str">
        <f t="array" aca="1" ref="C379" ca="1">IFERROR(INDEX(Seats,SMALL(IF(IF($D$5="أقل",Matiere/60&lt;65%,Matiere/60&gt;=65%),ROW(INDIRECT("1:"&amp;ROWS(Seats)))),ROW($A371))),"")</f>
        <v/>
      </c>
      <c r="D379" s="3" t="str">
        <f ca="1">IF($C379="","",INDEX(' شيت اخر العام'!$D:$D,MATCH($C379,' شيت اخر العام'!$C:$C,0)))</f>
        <v/>
      </c>
      <c r="E379" s="3" t="str">
        <f ca="1">IF($C379="","",INDEX(' شيت اخر العام'!$E:$E,MATCH($C379,' شيت اخر العام'!$C:$C,0)))</f>
        <v/>
      </c>
      <c r="F379" s="3" t="str">
        <f ca="1">IF($C379="","",INDEX(' شيت اخر العام'!$F:$F,MATCH($C379,' شيت اخر العام'!$C:$C,0)))</f>
        <v/>
      </c>
      <c r="G379" s="11"/>
      <c r="H379" s="3" t="str">
        <f ca="1">IF($C379="","",INDEX(' شيت اخر العام'!$H:$H,MATCH($C379,' شيت اخر العام'!$C:$C,0)))</f>
        <v/>
      </c>
      <c r="I379" s="3" t="str">
        <f ca="1">IF($C379="","",INDEX(OFFSET(' شيت اخر العام'!$H:$H,,MATCH($D$2,' شيت اخر العام'!$I$7:$Z$7,0)),MATCH($C379,' شيت اخر العام'!$C:$C,0)))</f>
        <v/>
      </c>
      <c r="J379" s="11"/>
    </row>
    <row r="380" spans="1:10" hidden="1">
      <c r="A380" s="7"/>
      <c r="B380" s="3" t="str">
        <f ca="1">IF($C380="","",INDEX(' شيت اخر العام'!$B:$B,MATCH($C380,' شيت اخر العام'!$C:$C,0)))</f>
        <v/>
      </c>
      <c r="C380" s="3" t="str">
        <f t="array" aca="1" ref="C380" ca="1">IFERROR(INDEX(Seats,SMALL(IF(IF($D$5="أقل",Matiere/60&lt;65%,Matiere/60&gt;=65%),ROW(INDIRECT("1:"&amp;ROWS(Seats)))),ROW($A372))),"")</f>
        <v/>
      </c>
      <c r="D380" s="3" t="str">
        <f ca="1">IF($C380="","",INDEX(' شيت اخر العام'!$D:$D,MATCH($C380,' شيت اخر العام'!$C:$C,0)))</f>
        <v/>
      </c>
      <c r="E380" s="3" t="str">
        <f ca="1">IF($C380="","",INDEX(' شيت اخر العام'!$E:$E,MATCH($C380,' شيت اخر العام'!$C:$C,0)))</f>
        <v/>
      </c>
      <c r="F380" s="3" t="str">
        <f ca="1">IF($C380="","",INDEX(' شيت اخر العام'!$F:$F,MATCH($C380,' شيت اخر العام'!$C:$C,0)))</f>
        <v/>
      </c>
      <c r="G380" s="11"/>
      <c r="H380" s="3" t="str">
        <f ca="1">IF($C380="","",INDEX(' شيت اخر العام'!$H:$H,MATCH($C380,' شيت اخر العام'!$C:$C,0)))</f>
        <v/>
      </c>
      <c r="I380" s="3" t="str">
        <f ca="1">IF($C380="","",INDEX(OFFSET(' شيت اخر العام'!$H:$H,,MATCH($D$2,' شيت اخر العام'!$I$7:$Z$7,0)),MATCH($C380,' شيت اخر العام'!$C:$C,0)))</f>
        <v/>
      </c>
      <c r="J380" s="11"/>
    </row>
    <row r="381" spans="1:10" hidden="1">
      <c r="A381" s="7"/>
      <c r="B381" s="3" t="str">
        <f ca="1">IF($C381="","",INDEX(' شيت اخر العام'!$B:$B,MATCH($C381,' شيت اخر العام'!$C:$C,0)))</f>
        <v/>
      </c>
      <c r="C381" s="3" t="str">
        <f t="array" aca="1" ref="C381" ca="1">IFERROR(INDEX(Seats,SMALL(IF(IF($D$5="أقل",Matiere/60&lt;65%,Matiere/60&gt;=65%),ROW(INDIRECT("1:"&amp;ROWS(Seats)))),ROW($A373))),"")</f>
        <v/>
      </c>
      <c r="D381" s="3" t="str">
        <f ca="1">IF($C381="","",INDEX(' شيت اخر العام'!$D:$D,MATCH($C381,' شيت اخر العام'!$C:$C,0)))</f>
        <v/>
      </c>
      <c r="E381" s="3" t="str">
        <f ca="1">IF($C381="","",INDEX(' شيت اخر العام'!$E:$E,MATCH($C381,' شيت اخر العام'!$C:$C,0)))</f>
        <v/>
      </c>
      <c r="F381" s="3" t="str">
        <f ca="1">IF($C381="","",INDEX(' شيت اخر العام'!$F:$F,MATCH($C381,' شيت اخر العام'!$C:$C,0)))</f>
        <v/>
      </c>
      <c r="G381" s="11"/>
      <c r="H381" s="3" t="str">
        <f ca="1">IF($C381="","",INDEX(' شيت اخر العام'!$H:$H,MATCH($C381,' شيت اخر العام'!$C:$C,0)))</f>
        <v/>
      </c>
      <c r="I381" s="3" t="str">
        <f ca="1">IF($C381="","",INDEX(OFFSET(' شيت اخر العام'!$H:$H,,MATCH($D$2,' شيت اخر العام'!$I$7:$Z$7,0)),MATCH($C381,' شيت اخر العام'!$C:$C,0)))</f>
        <v/>
      </c>
      <c r="J381" s="11"/>
    </row>
    <row r="382" spans="1:10" hidden="1">
      <c r="A382" s="7"/>
      <c r="B382" s="3" t="str">
        <f ca="1">IF($C382="","",INDEX(' شيت اخر العام'!$B:$B,MATCH($C382,' شيت اخر العام'!$C:$C,0)))</f>
        <v/>
      </c>
      <c r="C382" s="3" t="str">
        <f t="array" aca="1" ref="C382" ca="1">IFERROR(INDEX(Seats,SMALL(IF(IF($D$5="أقل",Matiere/60&lt;65%,Matiere/60&gt;=65%),ROW(INDIRECT("1:"&amp;ROWS(Seats)))),ROW($A374))),"")</f>
        <v/>
      </c>
      <c r="D382" s="3" t="str">
        <f ca="1">IF($C382="","",INDEX(' شيت اخر العام'!$D:$D,MATCH($C382,' شيت اخر العام'!$C:$C,0)))</f>
        <v/>
      </c>
      <c r="E382" s="3" t="str">
        <f ca="1">IF($C382="","",INDEX(' شيت اخر العام'!$E:$E,MATCH($C382,' شيت اخر العام'!$C:$C,0)))</f>
        <v/>
      </c>
      <c r="F382" s="3" t="str">
        <f ca="1">IF($C382="","",INDEX(' شيت اخر العام'!$F:$F,MATCH($C382,' شيت اخر العام'!$C:$C,0)))</f>
        <v/>
      </c>
      <c r="G382" s="11"/>
      <c r="H382" s="3" t="str">
        <f ca="1">IF($C382="","",INDEX(' شيت اخر العام'!$H:$H,MATCH($C382,' شيت اخر العام'!$C:$C,0)))</f>
        <v/>
      </c>
      <c r="I382" s="3" t="str">
        <f ca="1">IF($C382="","",INDEX(OFFSET(' شيت اخر العام'!$H:$H,,MATCH($D$2,' شيت اخر العام'!$I$7:$Z$7,0)),MATCH($C382,' شيت اخر العام'!$C:$C,0)))</f>
        <v/>
      </c>
      <c r="J382" s="11"/>
    </row>
    <row r="383" spans="1:10" hidden="1">
      <c r="A383" s="7"/>
      <c r="B383" s="3" t="str">
        <f ca="1">IF($C383="","",INDEX(' شيت اخر العام'!$B:$B,MATCH($C383,' شيت اخر العام'!$C:$C,0)))</f>
        <v/>
      </c>
      <c r="C383" s="3" t="str">
        <f t="array" aca="1" ref="C383" ca="1">IFERROR(INDEX(Seats,SMALL(IF(IF($D$5="أقل",Matiere/60&lt;65%,Matiere/60&gt;=65%),ROW(INDIRECT("1:"&amp;ROWS(Seats)))),ROW($A375))),"")</f>
        <v/>
      </c>
      <c r="D383" s="3" t="str">
        <f ca="1">IF($C383="","",INDEX(' شيت اخر العام'!$D:$D,MATCH($C383,' شيت اخر العام'!$C:$C,0)))</f>
        <v/>
      </c>
      <c r="E383" s="3" t="str">
        <f ca="1">IF($C383="","",INDEX(' شيت اخر العام'!$E:$E,MATCH($C383,' شيت اخر العام'!$C:$C,0)))</f>
        <v/>
      </c>
      <c r="F383" s="3" t="str">
        <f ca="1">IF($C383="","",INDEX(' شيت اخر العام'!$F:$F,MATCH($C383,' شيت اخر العام'!$C:$C,0)))</f>
        <v/>
      </c>
      <c r="G383" s="11"/>
      <c r="H383" s="3" t="str">
        <f ca="1">IF($C383="","",INDEX(' شيت اخر العام'!$H:$H,MATCH($C383,' شيت اخر العام'!$C:$C,0)))</f>
        <v/>
      </c>
      <c r="I383" s="3" t="str">
        <f ca="1">IF($C383="","",INDEX(OFFSET(' شيت اخر العام'!$H:$H,,MATCH($D$2,' شيت اخر العام'!$I$7:$Z$7,0)),MATCH($C383,' شيت اخر العام'!$C:$C,0)))</f>
        <v/>
      </c>
      <c r="J383" s="11"/>
    </row>
    <row r="384" spans="1:10" hidden="1">
      <c r="A384" s="7"/>
      <c r="B384" s="3" t="str">
        <f ca="1">IF($C384="","",INDEX(' شيت اخر العام'!$B:$B,MATCH($C384,' شيت اخر العام'!$C:$C,0)))</f>
        <v/>
      </c>
      <c r="C384" s="3" t="str">
        <f t="array" aca="1" ref="C384" ca="1">IFERROR(INDEX(Seats,SMALL(IF(IF($D$5="أقل",Matiere/60&lt;65%,Matiere/60&gt;=65%),ROW(INDIRECT("1:"&amp;ROWS(Seats)))),ROW($A376))),"")</f>
        <v/>
      </c>
      <c r="D384" s="3" t="str">
        <f ca="1">IF($C384="","",INDEX(' شيت اخر العام'!$D:$D,MATCH($C384,' شيت اخر العام'!$C:$C,0)))</f>
        <v/>
      </c>
      <c r="E384" s="3" t="str">
        <f ca="1">IF($C384="","",INDEX(' شيت اخر العام'!$E:$E,MATCH($C384,' شيت اخر العام'!$C:$C,0)))</f>
        <v/>
      </c>
      <c r="F384" s="3" t="str">
        <f ca="1">IF($C384="","",INDEX(' شيت اخر العام'!$F:$F,MATCH($C384,' شيت اخر العام'!$C:$C,0)))</f>
        <v/>
      </c>
      <c r="G384" s="11"/>
      <c r="H384" s="3" t="str">
        <f ca="1">IF($C384="","",INDEX(' شيت اخر العام'!$H:$H,MATCH($C384,' شيت اخر العام'!$C:$C,0)))</f>
        <v/>
      </c>
      <c r="I384" s="3" t="str">
        <f ca="1">IF($C384="","",INDEX(OFFSET(' شيت اخر العام'!$H:$H,,MATCH($D$2,' شيت اخر العام'!$I$7:$Z$7,0)),MATCH($C384,' شيت اخر العام'!$C:$C,0)))</f>
        <v/>
      </c>
      <c r="J384" s="11"/>
    </row>
    <row r="385" spans="1:10" hidden="1">
      <c r="A385" s="7"/>
      <c r="B385" s="3" t="str">
        <f ca="1">IF($C385="","",INDEX(' شيت اخر العام'!$B:$B,MATCH($C385,' شيت اخر العام'!$C:$C,0)))</f>
        <v/>
      </c>
      <c r="C385" s="3" t="str">
        <f t="array" aca="1" ref="C385" ca="1">IFERROR(INDEX(Seats,SMALL(IF(IF($D$5="أقل",Matiere/60&lt;65%,Matiere/60&gt;=65%),ROW(INDIRECT("1:"&amp;ROWS(Seats)))),ROW($A377))),"")</f>
        <v/>
      </c>
      <c r="D385" s="3" t="str">
        <f ca="1">IF($C385="","",INDEX(' شيت اخر العام'!$D:$D,MATCH($C385,' شيت اخر العام'!$C:$C,0)))</f>
        <v/>
      </c>
      <c r="E385" s="3" t="str">
        <f ca="1">IF($C385="","",INDEX(' شيت اخر العام'!$E:$E,MATCH($C385,' شيت اخر العام'!$C:$C,0)))</f>
        <v/>
      </c>
      <c r="F385" s="3" t="str">
        <f ca="1">IF($C385="","",INDEX(' شيت اخر العام'!$F:$F,MATCH($C385,' شيت اخر العام'!$C:$C,0)))</f>
        <v/>
      </c>
      <c r="G385" s="11"/>
      <c r="H385" s="3" t="str">
        <f ca="1">IF($C385="","",INDEX(' شيت اخر العام'!$H:$H,MATCH($C385,' شيت اخر العام'!$C:$C,0)))</f>
        <v/>
      </c>
      <c r="I385" s="3" t="str">
        <f ca="1">IF($C385="","",INDEX(OFFSET(' شيت اخر العام'!$H:$H,,MATCH($D$2,' شيت اخر العام'!$I$7:$Z$7,0)),MATCH($C385,' شيت اخر العام'!$C:$C,0)))</f>
        <v/>
      </c>
      <c r="J385" s="11"/>
    </row>
    <row r="386" spans="1:10" hidden="1">
      <c r="A386" s="7"/>
      <c r="B386" s="3" t="str">
        <f ca="1">IF($C386="","",INDEX(' شيت اخر العام'!$B:$B,MATCH($C386,' شيت اخر العام'!$C:$C,0)))</f>
        <v/>
      </c>
      <c r="C386" s="3" t="str">
        <f t="array" aca="1" ref="C386" ca="1">IFERROR(INDEX(Seats,SMALL(IF(IF($D$5="أقل",Matiere/60&lt;65%,Matiere/60&gt;=65%),ROW(INDIRECT("1:"&amp;ROWS(Seats)))),ROW($A378))),"")</f>
        <v/>
      </c>
      <c r="D386" s="3" t="str">
        <f ca="1">IF($C386="","",INDEX(' شيت اخر العام'!$D:$D,MATCH($C386,' شيت اخر العام'!$C:$C,0)))</f>
        <v/>
      </c>
      <c r="E386" s="3" t="str">
        <f ca="1">IF($C386="","",INDEX(' شيت اخر العام'!$E:$E,MATCH($C386,' شيت اخر العام'!$C:$C,0)))</f>
        <v/>
      </c>
      <c r="F386" s="3" t="str">
        <f ca="1">IF($C386="","",INDEX(' شيت اخر العام'!$F:$F,MATCH($C386,' شيت اخر العام'!$C:$C,0)))</f>
        <v/>
      </c>
      <c r="G386" s="11"/>
      <c r="H386" s="3" t="str">
        <f ca="1">IF($C386="","",INDEX(' شيت اخر العام'!$H:$H,MATCH($C386,' شيت اخر العام'!$C:$C,0)))</f>
        <v/>
      </c>
      <c r="I386" s="3" t="str">
        <f ca="1">IF($C386="","",INDEX(OFFSET(' شيت اخر العام'!$H:$H,,MATCH($D$2,' شيت اخر العام'!$I$7:$Z$7,0)),MATCH($C386,' شيت اخر العام'!$C:$C,0)))</f>
        <v/>
      </c>
      <c r="J386" s="11"/>
    </row>
    <row r="387" spans="1:10" hidden="1">
      <c r="A387" s="7"/>
      <c r="B387" s="3" t="str">
        <f ca="1">IF($C387="","",INDEX(' شيت اخر العام'!$B:$B,MATCH($C387,' شيت اخر العام'!$C:$C,0)))</f>
        <v/>
      </c>
      <c r="C387" s="3" t="str">
        <f t="array" aca="1" ref="C387" ca="1">IFERROR(INDEX(Seats,SMALL(IF(IF($D$5="أقل",Matiere/60&lt;65%,Matiere/60&gt;=65%),ROW(INDIRECT("1:"&amp;ROWS(Seats)))),ROW($A379))),"")</f>
        <v/>
      </c>
      <c r="D387" s="3" t="str">
        <f ca="1">IF($C387="","",INDEX(' شيت اخر العام'!$D:$D,MATCH($C387,' شيت اخر العام'!$C:$C,0)))</f>
        <v/>
      </c>
      <c r="E387" s="3" t="str">
        <f ca="1">IF($C387="","",INDEX(' شيت اخر العام'!$E:$E,MATCH($C387,' شيت اخر العام'!$C:$C,0)))</f>
        <v/>
      </c>
      <c r="F387" s="3" t="str">
        <f ca="1">IF($C387="","",INDEX(' شيت اخر العام'!$F:$F,MATCH($C387,' شيت اخر العام'!$C:$C,0)))</f>
        <v/>
      </c>
      <c r="G387" s="11"/>
      <c r="H387" s="3" t="str">
        <f ca="1">IF($C387="","",INDEX(' شيت اخر العام'!$H:$H,MATCH($C387,' شيت اخر العام'!$C:$C,0)))</f>
        <v/>
      </c>
      <c r="I387" s="3" t="str">
        <f ca="1">IF($C387="","",INDEX(OFFSET(' شيت اخر العام'!$H:$H,,MATCH($D$2,' شيت اخر العام'!$I$7:$Z$7,0)),MATCH($C387,' شيت اخر العام'!$C:$C,0)))</f>
        <v/>
      </c>
      <c r="J387" s="11"/>
    </row>
    <row r="388" spans="1:10" hidden="1">
      <c r="A388" s="7"/>
      <c r="B388" s="3" t="str">
        <f ca="1">IF($C388="","",INDEX(' شيت اخر العام'!$B:$B,MATCH($C388,' شيت اخر العام'!$C:$C,0)))</f>
        <v/>
      </c>
      <c r="C388" s="3" t="str">
        <f t="array" aca="1" ref="C388" ca="1">IFERROR(INDEX(Seats,SMALL(IF(IF($D$5="أقل",Matiere/60&lt;65%,Matiere/60&gt;=65%),ROW(INDIRECT("1:"&amp;ROWS(Seats)))),ROW($A380))),"")</f>
        <v/>
      </c>
      <c r="D388" s="3" t="str">
        <f ca="1">IF($C388="","",INDEX(' شيت اخر العام'!$D:$D,MATCH($C388,' شيت اخر العام'!$C:$C,0)))</f>
        <v/>
      </c>
      <c r="E388" s="3" t="str">
        <f ca="1">IF($C388="","",INDEX(' شيت اخر العام'!$E:$E,MATCH($C388,' شيت اخر العام'!$C:$C,0)))</f>
        <v/>
      </c>
      <c r="F388" s="3" t="str">
        <f ca="1">IF($C388="","",INDEX(' شيت اخر العام'!$F:$F,MATCH($C388,' شيت اخر العام'!$C:$C,0)))</f>
        <v/>
      </c>
      <c r="G388" s="11"/>
      <c r="H388" s="3" t="str">
        <f ca="1">IF($C388="","",INDEX(' شيت اخر العام'!$H:$H,MATCH($C388,' شيت اخر العام'!$C:$C,0)))</f>
        <v/>
      </c>
      <c r="I388" s="3" t="str">
        <f ca="1">IF($C388="","",INDEX(OFFSET(' شيت اخر العام'!$H:$H,,MATCH($D$2,' شيت اخر العام'!$I$7:$Z$7,0)),MATCH($C388,' شيت اخر العام'!$C:$C,0)))</f>
        <v/>
      </c>
      <c r="J388" s="11"/>
    </row>
    <row r="389" spans="1:10" hidden="1">
      <c r="A389" s="7"/>
      <c r="B389" s="3" t="str">
        <f ca="1">IF($C389="","",INDEX(' شيت اخر العام'!$B:$B,MATCH($C389,' شيت اخر العام'!$C:$C,0)))</f>
        <v/>
      </c>
      <c r="C389" s="3" t="str">
        <f t="array" aca="1" ref="C389" ca="1">IFERROR(INDEX(Seats,SMALL(IF(IF($D$5="أقل",Matiere/60&lt;65%,Matiere/60&gt;=65%),ROW(INDIRECT("1:"&amp;ROWS(Seats)))),ROW($A381))),"")</f>
        <v/>
      </c>
      <c r="D389" s="3" t="str">
        <f ca="1">IF($C389="","",INDEX(' شيت اخر العام'!$D:$D,MATCH($C389,' شيت اخر العام'!$C:$C,0)))</f>
        <v/>
      </c>
      <c r="E389" s="3" t="str">
        <f ca="1">IF($C389="","",INDEX(' شيت اخر العام'!$E:$E,MATCH($C389,' شيت اخر العام'!$C:$C,0)))</f>
        <v/>
      </c>
      <c r="F389" s="3" t="str">
        <f ca="1">IF($C389="","",INDEX(' شيت اخر العام'!$F:$F,MATCH($C389,' شيت اخر العام'!$C:$C,0)))</f>
        <v/>
      </c>
      <c r="G389" s="11"/>
      <c r="H389" s="3" t="str">
        <f ca="1">IF($C389="","",INDEX(' شيت اخر العام'!$H:$H,MATCH($C389,' شيت اخر العام'!$C:$C,0)))</f>
        <v/>
      </c>
      <c r="I389" s="3" t="str">
        <f ca="1">IF($C389="","",INDEX(OFFSET(' شيت اخر العام'!$H:$H,,MATCH($D$2,' شيت اخر العام'!$I$7:$Z$7,0)),MATCH($C389,' شيت اخر العام'!$C:$C,0)))</f>
        <v/>
      </c>
      <c r="J389" s="11"/>
    </row>
    <row r="390" spans="1:10" hidden="1">
      <c r="A390" s="7"/>
      <c r="B390" s="3" t="str">
        <f ca="1">IF($C390="","",INDEX(' شيت اخر العام'!$B:$B,MATCH($C390,' شيت اخر العام'!$C:$C,0)))</f>
        <v/>
      </c>
      <c r="C390" s="3" t="str">
        <f t="array" aca="1" ref="C390" ca="1">IFERROR(INDEX(Seats,SMALL(IF(IF($D$5="أقل",Matiere/60&lt;65%,Matiere/60&gt;=65%),ROW(INDIRECT("1:"&amp;ROWS(Seats)))),ROW($A382))),"")</f>
        <v/>
      </c>
      <c r="D390" s="3" t="str">
        <f ca="1">IF($C390="","",INDEX(' شيت اخر العام'!$D:$D,MATCH($C390,' شيت اخر العام'!$C:$C,0)))</f>
        <v/>
      </c>
      <c r="E390" s="3" t="str">
        <f ca="1">IF($C390="","",INDEX(' شيت اخر العام'!$E:$E,MATCH($C390,' شيت اخر العام'!$C:$C,0)))</f>
        <v/>
      </c>
      <c r="F390" s="3" t="str">
        <f ca="1">IF($C390="","",INDEX(' شيت اخر العام'!$F:$F,MATCH($C390,' شيت اخر العام'!$C:$C,0)))</f>
        <v/>
      </c>
      <c r="G390" s="11"/>
      <c r="H390" s="3" t="str">
        <f ca="1">IF($C390="","",INDEX(' شيت اخر العام'!$H:$H,MATCH($C390,' شيت اخر العام'!$C:$C,0)))</f>
        <v/>
      </c>
      <c r="I390" s="3" t="str">
        <f ca="1">IF($C390="","",INDEX(OFFSET(' شيت اخر العام'!$H:$H,,MATCH($D$2,' شيت اخر العام'!$I$7:$Z$7,0)),MATCH($C390,' شيت اخر العام'!$C:$C,0)))</f>
        <v/>
      </c>
      <c r="J390" s="11"/>
    </row>
    <row r="391" spans="1:10" hidden="1">
      <c r="A391" s="7"/>
      <c r="B391" s="3" t="str">
        <f ca="1">IF($C391="","",INDEX(' شيت اخر العام'!$B:$B,MATCH($C391,' شيت اخر العام'!$C:$C,0)))</f>
        <v/>
      </c>
      <c r="C391" s="3" t="str">
        <f t="array" aca="1" ref="C391" ca="1">IFERROR(INDEX(Seats,SMALL(IF(IF($D$5="أقل",Matiere/60&lt;65%,Matiere/60&gt;=65%),ROW(INDIRECT("1:"&amp;ROWS(Seats)))),ROW($A383))),"")</f>
        <v/>
      </c>
      <c r="D391" s="3" t="str">
        <f ca="1">IF($C391="","",INDEX(' شيت اخر العام'!$D:$D,MATCH($C391,' شيت اخر العام'!$C:$C,0)))</f>
        <v/>
      </c>
      <c r="E391" s="3" t="str">
        <f ca="1">IF($C391="","",INDEX(' شيت اخر العام'!$E:$E,MATCH($C391,' شيت اخر العام'!$C:$C,0)))</f>
        <v/>
      </c>
      <c r="F391" s="3" t="str">
        <f ca="1">IF($C391="","",INDEX(' شيت اخر العام'!$F:$F,MATCH($C391,' شيت اخر العام'!$C:$C,0)))</f>
        <v/>
      </c>
      <c r="G391" s="11"/>
      <c r="H391" s="3" t="str">
        <f ca="1">IF($C391="","",INDEX(' شيت اخر العام'!$H:$H,MATCH($C391,' شيت اخر العام'!$C:$C,0)))</f>
        <v/>
      </c>
      <c r="I391" s="3" t="str">
        <f ca="1">IF($C391="","",INDEX(OFFSET(' شيت اخر العام'!$H:$H,,MATCH($D$2,' شيت اخر العام'!$I$7:$Z$7,0)),MATCH($C391,' شيت اخر العام'!$C:$C,0)))</f>
        <v/>
      </c>
      <c r="J391" s="11"/>
    </row>
    <row r="392" spans="1:10" hidden="1">
      <c r="A392" s="7"/>
      <c r="B392" s="3" t="str">
        <f ca="1">IF($C392="","",INDEX(' شيت اخر العام'!$B:$B,MATCH($C392,' شيت اخر العام'!$C:$C,0)))</f>
        <v/>
      </c>
      <c r="C392" s="3" t="str">
        <f t="array" aca="1" ref="C392" ca="1">IFERROR(INDEX(Seats,SMALL(IF(IF($D$5="أقل",Matiere/60&lt;65%,Matiere/60&gt;=65%),ROW(INDIRECT("1:"&amp;ROWS(Seats)))),ROW($A384))),"")</f>
        <v/>
      </c>
      <c r="D392" s="3" t="str">
        <f ca="1">IF($C392="","",INDEX(' شيت اخر العام'!$D:$D,MATCH($C392,' شيت اخر العام'!$C:$C,0)))</f>
        <v/>
      </c>
      <c r="E392" s="3" t="str">
        <f ca="1">IF($C392="","",INDEX(' شيت اخر العام'!$E:$E,MATCH($C392,' شيت اخر العام'!$C:$C,0)))</f>
        <v/>
      </c>
      <c r="F392" s="3" t="str">
        <f ca="1">IF($C392="","",INDEX(' شيت اخر العام'!$F:$F,MATCH($C392,' شيت اخر العام'!$C:$C,0)))</f>
        <v/>
      </c>
      <c r="G392" s="11"/>
      <c r="H392" s="3" t="str">
        <f ca="1">IF($C392="","",INDEX(' شيت اخر العام'!$H:$H,MATCH($C392,' شيت اخر العام'!$C:$C,0)))</f>
        <v/>
      </c>
      <c r="I392" s="3" t="str">
        <f ca="1">IF($C392="","",INDEX(OFFSET(' شيت اخر العام'!$H:$H,,MATCH($D$2,' شيت اخر العام'!$I$7:$Z$7,0)),MATCH($C392,' شيت اخر العام'!$C:$C,0)))</f>
        <v/>
      </c>
      <c r="J392" s="11"/>
    </row>
    <row r="393" spans="1:10" hidden="1">
      <c r="A393" s="7"/>
      <c r="B393" s="3" t="str">
        <f ca="1">IF($C393="","",INDEX(' شيت اخر العام'!$B:$B,MATCH($C393,' شيت اخر العام'!$C:$C,0)))</f>
        <v/>
      </c>
      <c r="C393" s="3" t="str">
        <f t="array" aca="1" ref="C393" ca="1">IFERROR(INDEX(Seats,SMALL(IF(IF($D$5="أقل",Matiere/60&lt;65%,Matiere/60&gt;=65%),ROW(INDIRECT("1:"&amp;ROWS(Seats)))),ROW($A385))),"")</f>
        <v/>
      </c>
      <c r="D393" s="3" t="str">
        <f ca="1">IF($C393="","",INDEX(' شيت اخر العام'!$D:$D,MATCH($C393,' شيت اخر العام'!$C:$C,0)))</f>
        <v/>
      </c>
      <c r="E393" s="3" t="str">
        <f ca="1">IF($C393="","",INDEX(' شيت اخر العام'!$E:$E,MATCH($C393,' شيت اخر العام'!$C:$C,0)))</f>
        <v/>
      </c>
      <c r="F393" s="3" t="str">
        <f ca="1">IF($C393="","",INDEX(' شيت اخر العام'!$F:$F,MATCH($C393,' شيت اخر العام'!$C:$C,0)))</f>
        <v/>
      </c>
      <c r="G393" s="11"/>
      <c r="H393" s="3" t="str">
        <f ca="1">IF($C393="","",INDEX(' شيت اخر العام'!$H:$H,MATCH($C393,' شيت اخر العام'!$C:$C,0)))</f>
        <v/>
      </c>
      <c r="I393" s="3" t="str">
        <f ca="1">IF($C393="","",INDEX(OFFSET(' شيت اخر العام'!$H:$H,,MATCH($D$2,' شيت اخر العام'!$I$7:$Z$7,0)),MATCH($C393,' شيت اخر العام'!$C:$C,0)))</f>
        <v/>
      </c>
      <c r="J393" s="11"/>
    </row>
    <row r="394" spans="1:10" hidden="1">
      <c r="A394" s="7"/>
      <c r="B394" s="3" t="str">
        <f ca="1">IF($C394="","",INDEX(' شيت اخر العام'!$B:$B,MATCH($C394,' شيت اخر العام'!$C:$C,0)))</f>
        <v/>
      </c>
      <c r="C394" s="3" t="str">
        <f t="array" aca="1" ref="C394" ca="1">IFERROR(INDEX(Seats,SMALL(IF(IF($D$5="أقل",Matiere/60&lt;65%,Matiere/60&gt;=65%),ROW(INDIRECT("1:"&amp;ROWS(Seats)))),ROW($A386))),"")</f>
        <v/>
      </c>
      <c r="D394" s="3" t="str">
        <f ca="1">IF($C394="","",INDEX(' شيت اخر العام'!$D:$D,MATCH($C394,' شيت اخر العام'!$C:$C,0)))</f>
        <v/>
      </c>
      <c r="E394" s="3" t="str">
        <f ca="1">IF($C394="","",INDEX(' شيت اخر العام'!$E:$E,MATCH($C394,' شيت اخر العام'!$C:$C,0)))</f>
        <v/>
      </c>
      <c r="F394" s="3" t="str">
        <f ca="1">IF($C394="","",INDEX(' شيت اخر العام'!$F:$F,MATCH($C394,' شيت اخر العام'!$C:$C,0)))</f>
        <v/>
      </c>
      <c r="G394" s="11"/>
      <c r="H394" s="3" t="str">
        <f ca="1">IF($C394="","",INDEX(' شيت اخر العام'!$H:$H,MATCH($C394,' شيت اخر العام'!$C:$C,0)))</f>
        <v/>
      </c>
      <c r="I394" s="3" t="str">
        <f ca="1">IF($C394="","",INDEX(OFFSET(' شيت اخر العام'!$H:$H,,MATCH($D$2,' شيت اخر العام'!$I$7:$Z$7,0)),MATCH($C394,' شيت اخر العام'!$C:$C,0)))</f>
        <v/>
      </c>
      <c r="J394" s="11"/>
    </row>
    <row r="395" spans="1:10" hidden="1">
      <c r="A395" s="7"/>
      <c r="B395" s="3" t="str">
        <f ca="1">IF($C395="","",INDEX(' شيت اخر العام'!$B:$B,MATCH($C395,' شيت اخر العام'!$C:$C,0)))</f>
        <v/>
      </c>
      <c r="C395" s="3" t="str">
        <f t="array" aca="1" ref="C395" ca="1">IFERROR(INDEX(Seats,SMALL(IF(IF($D$5="أقل",Matiere/60&lt;65%,Matiere/60&gt;=65%),ROW(INDIRECT("1:"&amp;ROWS(Seats)))),ROW($A387))),"")</f>
        <v/>
      </c>
      <c r="D395" s="3" t="str">
        <f ca="1">IF($C395="","",INDEX(' شيت اخر العام'!$D:$D,MATCH($C395,' شيت اخر العام'!$C:$C,0)))</f>
        <v/>
      </c>
      <c r="E395" s="3" t="str">
        <f ca="1">IF($C395="","",INDEX(' شيت اخر العام'!$E:$E,MATCH($C395,' شيت اخر العام'!$C:$C,0)))</f>
        <v/>
      </c>
      <c r="F395" s="3" t="str">
        <f ca="1">IF($C395="","",INDEX(' شيت اخر العام'!$F:$F,MATCH($C395,' شيت اخر العام'!$C:$C,0)))</f>
        <v/>
      </c>
      <c r="G395" s="11"/>
      <c r="H395" s="3" t="str">
        <f ca="1">IF($C395="","",INDEX(' شيت اخر العام'!$H:$H,MATCH($C395,' شيت اخر العام'!$C:$C,0)))</f>
        <v/>
      </c>
      <c r="I395" s="3" t="str">
        <f ca="1">IF($C395="","",INDEX(OFFSET(' شيت اخر العام'!$H:$H,,MATCH($D$2,' شيت اخر العام'!$I$7:$Z$7,0)),MATCH($C395,' شيت اخر العام'!$C:$C,0)))</f>
        <v/>
      </c>
      <c r="J395" s="11"/>
    </row>
    <row r="396" spans="1:10" hidden="1">
      <c r="A396" s="7"/>
      <c r="B396" s="3" t="str">
        <f ca="1">IF($C396="","",INDEX(' شيت اخر العام'!$B:$B,MATCH($C396,' شيت اخر العام'!$C:$C,0)))</f>
        <v/>
      </c>
      <c r="C396" s="3" t="str">
        <f t="array" aca="1" ref="C396" ca="1">IFERROR(INDEX(Seats,SMALL(IF(IF($D$5="أقل",Matiere/60&lt;65%,Matiere/60&gt;=65%),ROW(INDIRECT("1:"&amp;ROWS(Seats)))),ROW($A388))),"")</f>
        <v/>
      </c>
      <c r="D396" s="3" t="str">
        <f ca="1">IF($C396="","",INDEX(' شيت اخر العام'!$D:$D,MATCH($C396,' شيت اخر العام'!$C:$C,0)))</f>
        <v/>
      </c>
      <c r="E396" s="3" t="str">
        <f ca="1">IF($C396="","",INDEX(' شيت اخر العام'!$E:$E,MATCH($C396,' شيت اخر العام'!$C:$C,0)))</f>
        <v/>
      </c>
      <c r="F396" s="3" t="str">
        <f ca="1">IF($C396="","",INDEX(' شيت اخر العام'!$F:$F,MATCH($C396,' شيت اخر العام'!$C:$C,0)))</f>
        <v/>
      </c>
      <c r="G396" s="11"/>
      <c r="H396" s="3" t="str">
        <f ca="1">IF($C396="","",INDEX(' شيت اخر العام'!$H:$H,MATCH($C396,' شيت اخر العام'!$C:$C,0)))</f>
        <v/>
      </c>
      <c r="I396" s="3" t="str">
        <f ca="1">IF($C396="","",INDEX(OFFSET(' شيت اخر العام'!$H:$H,,MATCH($D$2,' شيت اخر العام'!$I$7:$Z$7,0)),MATCH($C396,' شيت اخر العام'!$C:$C,0)))</f>
        <v/>
      </c>
      <c r="J396" s="11"/>
    </row>
    <row r="397" spans="1:10" hidden="1">
      <c r="A397" s="7"/>
      <c r="B397" s="3" t="str">
        <f ca="1">IF($C397="","",INDEX(' شيت اخر العام'!$B:$B,MATCH($C397,' شيت اخر العام'!$C:$C,0)))</f>
        <v/>
      </c>
      <c r="C397" s="3" t="str">
        <f t="array" aca="1" ref="C397" ca="1">IFERROR(INDEX(Seats,SMALL(IF(IF($D$5="أقل",Matiere/60&lt;65%,Matiere/60&gt;=65%),ROW(INDIRECT("1:"&amp;ROWS(Seats)))),ROW($A389))),"")</f>
        <v/>
      </c>
      <c r="D397" s="3" t="str">
        <f ca="1">IF($C397="","",INDEX(' شيت اخر العام'!$D:$D,MATCH($C397,' شيت اخر العام'!$C:$C,0)))</f>
        <v/>
      </c>
      <c r="E397" s="3" t="str">
        <f ca="1">IF($C397="","",INDEX(' شيت اخر العام'!$E:$E,MATCH($C397,' شيت اخر العام'!$C:$C,0)))</f>
        <v/>
      </c>
      <c r="F397" s="3" t="str">
        <f ca="1">IF($C397="","",INDEX(' شيت اخر العام'!$F:$F,MATCH($C397,' شيت اخر العام'!$C:$C,0)))</f>
        <v/>
      </c>
      <c r="G397" s="11"/>
      <c r="H397" s="3" t="str">
        <f ca="1">IF($C397="","",INDEX(' شيت اخر العام'!$H:$H,MATCH($C397,' شيت اخر العام'!$C:$C,0)))</f>
        <v/>
      </c>
      <c r="I397" s="3" t="str">
        <f ca="1">IF($C397="","",INDEX(OFFSET(' شيت اخر العام'!$H:$H,,MATCH($D$2,' شيت اخر العام'!$I$7:$Z$7,0)),MATCH($C397,' شيت اخر العام'!$C:$C,0)))</f>
        <v/>
      </c>
      <c r="J397" s="11"/>
    </row>
    <row r="398" spans="1:10" hidden="1">
      <c r="A398" s="7"/>
      <c r="B398" s="3" t="str">
        <f ca="1">IF($C398="","",INDEX(' شيت اخر العام'!$B:$B,MATCH($C398,' شيت اخر العام'!$C:$C,0)))</f>
        <v/>
      </c>
      <c r="C398" s="3" t="str">
        <f t="array" aca="1" ref="C398" ca="1">IFERROR(INDEX(Seats,SMALL(IF(IF($D$5="أقل",Matiere/60&lt;65%,Matiere/60&gt;=65%),ROW(INDIRECT("1:"&amp;ROWS(Seats)))),ROW($A390))),"")</f>
        <v/>
      </c>
      <c r="D398" s="3" t="str">
        <f ca="1">IF($C398="","",INDEX(' شيت اخر العام'!$D:$D,MATCH($C398,' شيت اخر العام'!$C:$C,0)))</f>
        <v/>
      </c>
      <c r="E398" s="3" t="str">
        <f ca="1">IF($C398="","",INDEX(' شيت اخر العام'!$E:$E,MATCH($C398,' شيت اخر العام'!$C:$C,0)))</f>
        <v/>
      </c>
      <c r="F398" s="3" t="str">
        <f ca="1">IF($C398="","",INDEX(' شيت اخر العام'!$F:$F,MATCH($C398,' شيت اخر العام'!$C:$C,0)))</f>
        <v/>
      </c>
      <c r="G398" s="11"/>
      <c r="H398" s="3" t="str">
        <f ca="1">IF($C398="","",INDEX(' شيت اخر العام'!$H:$H,MATCH($C398,' شيت اخر العام'!$C:$C,0)))</f>
        <v/>
      </c>
      <c r="I398" s="3" t="str">
        <f ca="1">IF($C398="","",INDEX(OFFSET(' شيت اخر العام'!$H:$H,,MATCH($D$2,' شيت اخر العام'!$I$7:$Z$7,0)),MATCH($C398,' شيت اخر العام'!$C:$C,0)))</f>
        <v/>
      </c>
      <c r="J398" s="11"/>
    </row>
    <row r="399" spans="1:10" hidden="1">
      <c r="A399" s="7"/>
      <c r="B399" s="3" t="str">
        <f ca="1">IF($C399="","",INDEX(' شيت اخر العام'!$B:$B,MATCH($C399,' شيت اخر العام'!$C:$C,0)))</f>
        <v/>
      </c>
      <c r="C399" s="3" t="str">
        <f t="array" aca="1" ref="C399" ca="1">IFERROR(INDEX(Seats,SMALL(IF(IF($D$5="أقل",Matiere/60&lt;65%,Matiere/60&gt;=65%),ROW(INDIRECT("1:"&amp;ROWS(Seats)))),ROW($A391))),"")</f>
        <v/>
      </c>
      <c r="D399" s="3" t="str">
        <f ca="1">IF($C399="","",INDEX(' شيت اخر العام'!$D:$D,MATCH($C399,' شيت اخر العام'!$C:$C,0)))</f>
        <v/>
      </c>
      <c r="E399" s="3" t="str">
        <f ca="1">IF($C399="","",INDEX(' شيت اخر العام'!$E:$E,MATCH($C399,' شيت اخر العام'!$C:$C,0)))</f>
        <v/>
      </c>
      <c r="F399" s="3" t="str">
        <f ca="1">IF($C399="","",INDEX(' شيت اخر العام'!$F:$F,MATCH($C399,' شيت اخر العام'!$C:$C,0)))</f>
        <v/>
      </c>
      <c r="G399" s="11"/>
      <c r="H399" s="3" t="str">
        <f ca="1">IF($C399="","",INDEX(' شيت اخر العام'!$H:$H,MATCH($C399,' شيت اخر العام'!$C:$C,0)))</f>
        <v/>
      </c>
      <c r="I399" s="3" t="str">
        <f ca="1">IF($C399="","",INDEX(OFFSET(' شيت اخر العام'!$H:$H,,MATCH($D$2,' شيت اخر العام'!$I$7:$Z$7,0)),MATCH($C399,' شيت اخر العام'!$C:$C,0)))</f>
        <v/>
      </c>
      <c r="J399" s="11"/>
    </row>
    <row r="400" spans="1:10" hidden="1">
      <c r="A400" s="7"/>
      <c r="B400" s="3" t="str">
        <f ca="1">IF($C400="","",INDEX(' شيت اخر العام'!$B:$B,MATCH($C400,' شيت اخر العام'!$C:$C,0)))</f>
        <v/>
      </c>
      <c r="C400" s="3" t="str">
        <f t="array" aca="1" ref="C400" ca="1">IFERROR(INDEX(Seats,SMALL(IF(IF($D$5="أقل",Matiere/60&lt;65%,Matiere/60&gt;=65%),ROW(INDIRECT("1:"&amp;ROWS(Seats)))),ROW($A392))),"")</f>
        <v/>
      </c>
      <c r="D400" s="3" t="str">
        <f ca="1">IF($C400="","",INDEX(' شيت اخر العام'!$D:$D,MATCH($C400,' شيت اخر العام'!$C:$C,0)))</f>
        <v/>
      </c>
      <c r="E400" s="3" t="str">
        <f ca="1">IF($C400="","",INDEX(' شيت اخر العام'!$E:$E,MATCH($C400,' شيت اخر العام'!$C:$C,0)))</f>
        <v/>
      </c>
      <c r="F400" s="3" t="str">
        <f ca="1">IF($C400="","",INDEX(' شيت اخر العام'!$F:$F,MATCH($C400,' شيت اخر العام'!$C:$C,0)))</f>
        <v/>
      </c>
      <c r="G400" s="11"/>
      <c r="H400" s="3" t="str">
        <f ca="1">IF($C400="","",INDEX(' شيت اخر العام'!$H:$H,MATCH($C400,' شيت اخر العام'!$C:$C,0)))</f>
        <v/>
      </c>
      <c r="I400" s="3" t="str">
        <f ca="1">IF($C400="","",INDEX(OFFSET(' شيت اخر العام'!$H:$H,,MATCH($D$2,' شيت اخر العام'!$I$7:$Z$7,0)),MATCH($C400,' شيت اخر العام'!$C:$C,0)))</f>
        <v/>
      </c>
      <c r="J400" s="11"/>
    </row>
    <row r="401" spans="1:10" hidden="1">
      <c r="A401" s="7"/>
      <c r="B401" s="3" t="str">
        <f ca="1">IF($C401="","",INDEX(' شيت اخر العام'!$B:$B,MATCH($C401,' شيت اخر العام'!$C:$C,0)))</f>
        <v/>
      </c>
      <c r="C401" s="3" t="str">
        <f t="array" aca="1" ref="C401" ca="1">IFERROR(INDEX(Seats,SMALL(IF(IF($D$5="أقل",Matiere/60&lt;65%,Matiere/60&gt;=65%),ROW(INDIRECT("1:"&amp;ROWS(Seats)))),ROW($A393))),"")</f>
        <v/>
      </c>
      <c r="D401" s="3" t="str">
        <f ca="1">IF($C401="","",INDEX(' شيت اخر العام'!$D:$D,MATCH($C401,' شيت اخر العام'!$C:$C,0)))</f>
        <v/>
      </c>
      <c r="E401" s="3" t="str">
        <f ca="1">IF($C401="","",INDEX(' شيت اخر العام'!$E:$E,MATCH($C401,' شيت اخر العام'!$C:$C,0)))</f>
        <v/>
      </c>
      <c r="F401" s="3" t="str">
        <f ca="1">IF($C401="","",INDEX(' شيت اخر العام'!$F:$F,MATCH($C401,' شيت اخر العام'!$C:$C,0)))</f>
        <v/>
      </c>
      <c r="G401" s="11"/>
      <c r="H401" s="3" t="str">
        <f ca="1">IF($C401="","",INDEX(' شيت اخر العام'!$H:$H,MATCH($C401,' شيت اخر العام'!$C:$C,0)))</f>
        <v/>
      </c>
      <c r="I401" s="3" t="str">
        <f ca="1">IF($C401="","",INDEX(OFFSET(' شيت اخر العام'!$H:$H,,MATCH($D$2,' شيت اخر العام'!$I$7:$Z$7,0)),MATCH($C401,' شيت اخر العام'!$C:$C,0)))</f>
        <v/>
      </c>
      <c r="J401" s="11"/>
    </row>
    <row r="402" spans="1:10" hidden="1">
      <c r="A402" s="7"/>
      <c r="B402" s="3" t="str">
        <f ca="1">IF($C402="","",INDEX(' شيت اخر العام'!$B:$B,MATCH($C402,' شيت اخر العام'!$C:$C,0)))</f>
        <v/>
      </c>
      <c r="C402" s="3" t="str">
        <f t="array" aca="1" ref="C402" ca="1">IFERROR(INDEX(Seats,SMALL(IF(IF($D$5="أقل",Matiere/60&lt;65%,Matiere/60&gt;=65%),ROW(INDIRECT("1:"&amp;ROWS(Seats)))),ROW($A394))),"")</f>
        <v/>
      </c>
      <c r="D402" s="3" t="str">
        <f ca="1">IF($C402="","",INDEX(' شيت اخر العام'!$D:$D,MATCH($C402,' شيت اخر العام'!$C:$C,0)))</f>
        <v/>
      </c>
      <c r="E402" s="3" t="str">
        <f ca="1">IF($C402="","",INDEX(' شيت اخر العام'!$E:$E,MATCH($C402,' شيت اخر العام'!$C:$C,0)))</f>
        <v/>
      </c>
      <c r="F402" s="3" t="str">
        <f ca="1">IF($C402="","",INDEX(' شيت اخر العام'!$F:$F,MATCH($C402,' شيت اخر العام'!$C:$C,0)))</f>
        <v/>
      </c>
      <c r="G402" s="11"/>
      <c r="H402" s="3" t="str">
        <f ca="1">IF($C402="","",INDEX(' شيت اخر العام'!$H:$H,MATCH($C402,' شيت اخر العام'!$C:$C,0)))</f>
        <v/>
      </c>
      <c r="I402" s="3" t="str">
        <f ca="1">IF($C402="","",INDEX(OFFSET(' شيت اخر العام'!$H:$H,,MATCH($D$2,' شيت اخر العام'!$I$7:$Z$7,0)),MATCH($C402,' شيت اخر العام'!$C:$C,0)))</f>
        <v/>
      </c>
      <c r="J402" s="11"/>
    </row>
    <row r="403" spans="1:10" hidden="1">
      <c r="A403" s="7"/>
      <c r="B403" s="3" t="str">
        <f ca="1">IF($C403="","",INDEX(' شيت اخر العام'!$B:$B,MATCH($C403,' شيت اخر العام'!$C:$C,0)))</f>
        <v/>
      </c>
      <c r="C403" s="3" t="str">
        <f t="array" aca="1" ref="C403" ca="1">IFERROR(INDEX(Seats,SMALL(IF(IF($D$5="أقل",Matiere/60&lt;65%,Matiere/60&gt;=65%),ROW(INDIRECT("1:"&amp;ROWS(Seats)))),ROW($A395))),"")</f>
        <v/>
      </c>
      <c r="D403" s="3" t="str">
        <f ca="1">IF($C403="","",INDEX(' شيت اخر العام'!$D:$D,MATCH($C403,' شيت اخر العام'!$C:$C,0)))</f>
        <v/>
      </c>
      <c r="E403" s="3" t="str">
        <f ca="1">IF($C403="","",INDEX(' شيت اخر العام'!$E:$E,MATCH($C403,' شيت اخر العام'!$C:$C,0)))</f>
        <v/>
      </c>
      <c r="F403" s="3" t="str">
        <f ca="1">IF($C403="","",INDEX(' شيت اخر العام'!$F:$F,MATCH($C403,' شيت اخر العام'!$C:$C,0)))</f>
        <v/>
      </c>
      <c r="G403" s="11"/>
      <c r="H403" s="3" t="str">
        <f ca="1">IF($C403="","",INDEX(' شيت اخر العام'!$H:$H,MATCH($C403,' شيت اخر العام'!$C:$C,0)))</f>
        <v/>
      </c>
      <c r="I403" s="3" t="str">
        <f ca="1">IF($C403="","",INDEX(OFFSET(' شيت اخر العام'!$H:$H,,MATCH($D$2,' شيت اخر العام'!$I$7:$Z$7,0)),MATCH($C403,' شيت اخر العام'!$C:$C,0)))</f>
        <v/>
      </c>
      <c r="J403" s="11"/>
    </row>
    <row r="404" spans="1:10" hidden="1">
      <c r="A404" s="7"/>
      <c r="B404" s="3" t="str">
        <f ca="1">IF($C404="","",INDEX(' شيت اخر العام'!$B:$B,MATCH($C404,' شيت اخر العام'!$C:$C,0)))</f>
        <v/>
      </c>
      <c r="C404" s="3" t="str">
        <f t="array" aca="1" ref="C404" ca="1">IFERROR(INDEX(Seats,SMALL(IF(IF($D$5="أقل",Matiere/60&lt;65%,Matiere/60&gt;=65%),ROW(INDIRECT("1:"&amp;ROWS(Seats)))),ROW($A396))),"")</f>
        <v/>
      </c>
      <c r="D404" s="3" t="str">
        <f ca="1">IF($C404="","",INDEX(' شيت اخر العام'!$D:$D,MATCH($C404,' شيت اخر العام'!$C:$C,0)))</f>
        <v/>
      </c>
      <c r="E404" s="3" t="str">
        <f ca="1">IF($C404="","",INDEX(' شيت اخر العام'!$E:$E,MATCH($C404,' شيت اخر العام'!$C:$C,0)))</f>
        <v/>
      </c>
      <c r="F404" s="3" t="str">
        <f ca="1">IF($C404="","",INDEX(' شيت اخر العام'!$F:$F,MATCH($C404,' شيت اخر العام'!$C:$C,0)))</f>
        <v/>
      </c>
      <c r="G404" s="11"/>
      <c r="H404" s="3" t="str">
        <f ca="1">IF($C404="","",INDEX(' شيت اخر العام'!$H:$H,MATCH($C404,' شيت اخر العام'!$C:$C,0)))</f>
        <v/>
      </c>
      <c r="I404" s="3" t="str">
        <f ca="1">IF($C404="","",INDEX(OFFSET(' شيت اخر العام'!$H:$H,,MATCH($D$2,' شيت اخر العام'!$I$7:$Z$7,0)),MATCH($C404,' شيت اخر العام'!$C:$C,0)))</f>
        <v/>
      </c>
      <c r="J404" s="11"/>
    </row>
    <row r="405" spans="1:10" hidden="1">
      <c r="A405" s="7"/>
      <c r="B405" s="3" t="str">
        <f ca="1">IF($C405="","",INDEX(' شيت اخر العام'!$B:$B,MATCH($C405,' شيت اخر العام'!$C:$C,0)))</f>
        <v/>
      </c>
      <c r="C405" s="3" t="str">
        <f t="array" aca="1" ref="C405" ca="1">IFERROR(INDEX(Seats,SMALL(IF(IF($D$5="أقل",Matiere/60&lt;65%,Matiere/60&gt;=65%),ROW(INDIRECT("1:"&amp;ROWS(Seats)))),ROW($A397))),"")</f>
        <v/>
      </c>
      <c r="D405" s="3" t="str">
        <f ca="1">IF($C405="","",INDEX(' شيت اخر العام'!$D:$D,MATCH($C405,' شيت اخر العام'!$C:$C,0)))</f>
        <v/>
      </c>
      <c r="E405" s="3" t="str">
        <f ca="1">IF($C405="","",INDEX(' شيت اخر العام'!$E:$E,MATCH($C405,' شيت اخر العام'!$C:$C,0)))</f>
        <v/>
      </c>
      <c r="F405" s="3" t="str">
        <f ca="1">IF($C405="","",INDEX(' شيت اخر العام'!$F:$F,MATCH($C405,' شيت اخر العام'!$C:$C,0)))</f>
        <v/>
      </c>
      <c r="G405" s="11"/>
      <c r="H405" s="3" t="str">
        <f ca="1">IF($C405="","",INDEX(' شيت اخر العام'!$H:$H,MATCH($C405,' شيت اخر العام'!$C:$C,0)))</f>
        <v/>
      </c>
      <c r="I405" s="3" t="str">
        <f ca="1">IF($C405="","",INDEX(OFFSET(' شيت اخر العام'!$H:$H,,MATCH($D$2,' شيت اخر العام'!$I$7:$Z$7,0)),MATCH($C405,' شيت اخر العام'!$C:$C,0)))</f>
        <v/>
      </c>
      <c r="J405" s="11"/>
    </row>
    <row r="406" spans="1:10" hidden="1">
      <c r="A406" s="7"/>
      <c r="B406" s="3" t="str">
        <f ca="1">IF($C406="","",INDEX(' شيت اخر العام'!$B:$B,MATCH($C406,' شيت اخر العام'!$C:$C,0)))</f>
        <v/>
      </c>
      <c r="C406" s="3" t="str">
        <f t="array" aca="1" ref="C406" ca="1">IFERROR(INDEX(Seats,SMALL(IF(IF($D$5="أقل",Matiere/60&lt;65%,Matiere/60&gt;=65%),ROW(INDIRECT("1:"&amp;ROWS(Seats)))),ROW($A398))),"")</f>
        <v/>
      </c>
      <c r="D406" s="3" t="str">
        <f ca="1">IF($C406="","",INDEX(' شيت اخر العام'!$D:$D,MATCH($C406,' شيت اخر العام'!$C:$C,0)))</f>
        <v/>
      </c>
      <c r="E406" s="3" t="str">
        <f ca="1">IF($C406="","",INDEX(' شيت اخر العام'!$E:$E,MATCH($C406,' شيت اخر العام'!$C:$C,0)))</f>
        <v/>
      </c>
      <c r="F406" s="3" t="str">
        <f ca="1">IF($C406="","",INDEX(' شيت اخر العام'!$F:$F,MATCH($C406,' شيت اخر العام'!$C:$C,0)))</f>
        <v/>
      </c>
      <c r="G406" s="11"/>
      <c r="H406" s="3" t="str">
        <f ca="1">IF($C406="","",INDEX(' شيت اخر العام'!$H:$H,MATCH($C406,' شيت اخر العام'!$C:$C,0)))</f>
        <v/>
      </c>
      <c r="I406" s="3" t="str">
        <f ca="1">IF($C406="","",INDEX(OFFSET(' شيت اخر العام'!$H:$H,,MATCH($D$2,' شيت اخر العام'!$I$7:$Z$7,0)),MATCH($C406,' شيت اخر العام'!$C:$C,0)))</f>
        <v/>
      </c>
      <c r="J406" s="11"/>
    </row>
    <row r="407" spans="1:10" hidden="1">
      <c r="A407" s="7"/>
      <c r="B407" s="3" t="str">
        <f ca="1">IF($C407="","",INDEX(' شيت اخر العام'!$B:$B,MATCH($C407,' شيت اخر العام'!$C:$C,0)))</f>
        <v/>
      </c>
      <c r="C407" s="3" t="str">
        <f t="array" aca="1" ref="C407" ca="1">IFERROR(INDEX(Seats,SMALL(IF(IF($D$5="أقل",Matiere/60&lt;65%,Matiere/60&gt;=65%),ROW(INDIRECT("1:"&amp;ROWS(Seats)))),ROW($A399))),"")</f>
        <v/>
      </c>
      <c r="D407" s="3" t="str">
        <f ca="1">IF($C407="","",INDEX(' شيت اخر العام'!$D:$D,MATCH($C407,' شيت اخر العام'!$C:$C,0)))</f>
        <v/>
      </c>
      <c r="E407" s="3" t="str">
        <f ca="1">IF($C407="","",INDEX(' شيت اخر العام'!$E:$E,MATCH($C407,' شيت اخر العام'!$C:$C,0)))</f>
        <v/>
      </c>
      <c r="F407" s="3" t="str">
        <f ca="1">IF($C407="","",INDEX(' شيت اخر العام'!$F:$F,MATCH($C407,' شيت اخر العام'!$C:$C,0)))</f>
        <v/>
      </c>
      <c r="G407" s="11"/>
      <c r="H407" s="3" t="str">
        <f ca="1">IF($C407="","",INDEX(' شيت اخر العام'!$H:$H,MATCH($C407,' شيت اخر العام'!$C:$C,0)))</f>
        <v/>
      </c>
      <c r="I407" s="3" t="str">
        <f ca="1">IF($C407="","",INDEX(OFFSET(' شيت اخر العام'!$H:$H,,MATCH($D$2,' شيت اخر العام'!$I$7:$Z$7,0)),MATCH($C407,' شيت اخر العام'!$C:$C,0)))</f>
        <v/>
      </c>
      <c r="J407" s="11"/>
    </row>
    <row r="408" spans="1:10" hidden="1">
      <c r="A408" s="7"/>
      <c r="B408" s="3" t="str">
        <f ca="1">IF($C408="","",INDEX(' شيت اخر العام'!$B:$B,MATCH($C408,' شيت اخر العام'!$C:$C,0)))</f>
        <v/>
      </c>
      <c r="C408" s="3" t="str">
        <f t="array" aca="1" ref="C408" ca="1">IFERROR(INDEX(Seats,SMALL(IF(IF($D$5="أقل",Matiere/60&lt;65%,Matiere/60&gt;=65%),ROW(INDIRECT("1:"&amp;ROWS(Seats)))),ROW($A400))),"")</f>
        <v/>
      </c>
      <c r="D408" s="3" t="str">
        <f ca="1">IF($C408="","",INDEX(' شيت اخر العام'!$D:$D,MATCH($C408,' شيت اخر العام'!$C:$C,0)))</f>
        <v/>
      </c>
      <c r="E408" s="3" t="str">
        <f ca="1">IF($C408="","",INDEX(' شيت اخر العام'!$E:$E,MATCH($C408,' شيت اخر العام'!$C:$C,0)))</f>
        <v/>
      </c>
      <c r="F408" s="3" t="str">
        <f ca="1">IF($C408="","",INDEX(' شيت اخر العام'!$F:$F,MATCH($C408,' شيت اخر العام'!$C:$C,0)))</f>
        <v/>
      </c>
      <c r="G408" s="11"/>
      <c r="H408" s="3" t="str">
        <f ca="1">IF($C408="","",INDEX(' شيت اخر العام'!$H:$H,MATCH($C408,' شيت اخر العام'!$C:$C,0)))</f>
        <v/>
      </c>
      <c r="I408" s="3" t="str">
        <f ca="1">IF($C408="","",INDEX(OFFSET(' شيت اخر العام'!$H:$H,,MATCH($D$2,' شيت اخر العام'!$I$7:$Z$7,0)),MATCH($C408,' شيت اخر العام'!$C:$C,0)))</f>
        <v/>
      </c>
      <c r="J408" s="11"/>
    </row>
    <row r="409" spans="1:10" hidden="1">
      <c r="A409" s="7"/>
      <c r="B409" s="3" t="str">
        <f ca="1">IF($C409="","",INDEX(' شيت اخر العام'!$B:$B,MATCH($C409,' شيت اخر العام'!$C:$C,0)))</f>
        <v/>
      </c>
      <c r="C409" s="3" t="str">
        <f t="array" aca="1" ref="C409" ca="1">IFERROR(INDEX(Seats,SMALL(IF(IF($D$5="أقل",Matiere/60&lt;65%,Matiere/60&gt;=65%),ROW(INDIRECT("1:"&amp;ROWS(Seats)))),ROW($A401))),"")</f>
        <v/>
      </c>
      <c r="D409" s="3" t="str">
        <f ca="1">IF($C409="","",INDEX(' شيت اخر العام'!$D:$D,MATCH($C409,' شيت اخر العام'!$C:$C,0)))</f>
        <v/>
      </c>
      <c r="E409" s="3" t="str">
        <f ca="1">IF($C409="","",INDEX(' شيت اخر العام'!$E:$E,MATCH($C409,' شيت اخر العام'!$C:$C,0)))</f>
        <v/>
      </c>
      <c r="F409" s="3" t="str">
        <f ca="1">IF($C409="","",INDEX(' شيت اخر العام'!$F:$F,MATCH($C409,' شيت اخر العام'!$C:$C,0)))</f>
        <v/>
      </c>
      <c r="G409" s="11"/>
      <c r="H409" s="3" t="str">
        <f ca="1">IF($C409="","",INDEX(' شيت اخر العام'!$H:$H,MATCH($C409,' شيت اخر العام'!$C:$C,0)))</f>
        <v/>
      </c>
      <c r="I409" s="3" t="str">
        <f ca="1">IF($C409="","",INDEX(OFFSET(' شيت اخر العام'!$H:$H,,MATCH($D$2,' شيت اخر العام'!$I$7:$Z$7,0)),MATCH($C409,' شيت اخر العام'!$C:$C,0)))</f>
        <v/>
      </c>
      <c r="J409" s="11"/>
    </row>
    <row r="410" spans="1:10" hidden="1">
      <c r="A410" s="7"/>
      <c r="B410" s="3" t="str">
        <f ca="1">IF($C410="","",INDEX(' شيت اخر العام'!$B:$B,MATCH($C410,' شيت اخر العام'!$C:$C,0)))</f>
        <v/>
      </c>
      <c r="C410" s="3" t="str">
        <f t="array" aca="1" ref="C410" ca="1">IFERROR(INDEX(Seats,SMALL(IF(IF($D$5="أقل",Matiere/60&lt;65%,Matiere/60&gt;=65%),ROW(INDIRECT("1:"&amp;ROWS(Seats)))),ROW($A402))),"")</f>
        <v/>
      </c>
      <c r="D410" s="3" t="str">
        <f ca="1">IF($C410="","",INDEX(' شيت اخر العام'!$D:$D,MATCH($C410,' شيت اخر العام'!$C:$C,0)))</f>
        <v/>
      </c>
      <c r="E410" s="3" t="str">
        <f ca="1">IF($C410="","",INDEX(' شيت اخر العام'!$E:$E,MATCH($C410,' شيت اخر العام'!$C:$C,0)))</f>
        <v/>
      </c>
      <c r="F410" s="3" t="str">
        <f ca="1">IF($C410="","",INDEX(' شيت اخر العام'!$F:$F,MATCH($C410,' شيت اخر العام'!$C:$C,0)))</f>
        <v/>
      </c>
      <c r="G410" s="11"/>
      <c r="H410" s="3" t="str">
        <f ca="1">IF($C410="","",INDEX(' شيت اخر العام'!$H:$H,MATCH($C410,' شيت اخر العام'!$C:$C,0)))</f>
        <v/>
      </c>
      <c r="I410" s="3" t="str">
        <f ca="1">IF($C410="","",INDEX(OFFSET(' شيت اخر العام'!$H:$H,,MATCH($D$2,' شيت اخر العام'!$I$7:$Z$7,0)),MATCH($C410,' شيت اخر العام'!$C:$C,0)))</f>
        <v/>
      </c>
      <c r="J410" s="11"/>
    </row>
    <row r="411" spans="1:10" hidden="1">
      <c r="A411" s="7"/>
      <c r="B411" s="3" t="str">
        <f ca="1">IF($C411="","",INDEX(' شيت اخر العام'!$B:$B,MATCH($C411,' شيت اخر العام'!$C:$C,0)))</f>
        <v/>
      </c>
      <c r="C411" s="3" t="str">
        <f t="array" aca="1" ref="C411" ca="1">IFERROR(INDEX(Seats,SMALL(IF(IF($D$5="أقل",Matiere/60&lt;65%,Matiere/60&gt;=65%),ROW(INDIRECT("1:"&amp;ROWS(Seats)))),ROW($A403))),"")</f>
        <v/>
      </c>
      <c r="D411" s="3" t="str">
        <f ca="1">IF($C411="","",INDEX(' شيت اخر العام'!$D:$D,MATCH($C411,' شيت اخر العام'!$C:$C,0)))</f>
        <v/>
      </c>
      <c r="E411" s="3" t="str">
        <f ca="1">IF($C411="","",INDEX(' شيت اخر العام'!$E:$E,MATCH($C411,' شيت اخر العام'!$C:$C,0)))</f>
        <v/>
      </c>
      <c r="F411" s="3" t="str">
        <f ca="1">IF($C411="","",INDEX(' شيت اخر العام'!$F:$F,MATCH($C411,' شيت اخر العام'!$C:$C,0)))</f>
        <v/>
      </c>
      <c r="G411" s="11"/>
      <c r="H411" s="3" t="str">
        <f ca="1">IF($C411="","",INDEX(' شيت اخر العام'!$H:$H,MATCH($C411,' شيت اخر العام'!$C:$C,0)))</f>
        <v/>
      </c>
      <c r="I411" s="3" t="str">
        <f ca="1">IF($C411="","",INDEX(OFFSET(' شيت اخر العام'!$H:$H,,MATCH($D$2,' شيت اخر العام'!$I$7:$Z$7,0)),MATCH($C411,' شيت اخر العام'!$C:$C,0)))</f>
        <v/>
      </c>
      <c r="J411" s="11"/>
    </row>
    <row r="412" spans="1:10" hidden="1">
      <c r="A412" s="7"/>
      <c r="B412" s="3" t="str">
        <f ca="1">IF($C412="","",INDEX(' شيت اخر العام'!$B:$B,MATCH($C412,' شيت اخر العام'!$C:$C,0)))</f>
        <v/>
      </c>
      <c r="C412" s="3" t="str">
        <f t="array" aca="1" ref="C412" ca="1">IFERROR(INDEX(Seats,SMALL(IF(IF($D$5="أقل",Matiere/60&lt;65%,Matiere/60&gt;=65%),ROW(INDIRECT("1:"&amp;ROWS(Seats)))),ROW($A404))),"")</f>
        <v/>
      </c>
      <c r="D412" s="3" t="str">
        <f ca="1">IF($C412="","",INDEX(' شيت اخر العام'!$D:$D,MATCH($C412,' شيت اخر العام'!$C:$C,0)))</f>
        <v/>
      </c>
      <c r="E412" s="3" t="str">
        <f ca="1">IF($C412="","",INDEX(' شيت اخر العام'!$E:$E,MATCH($C412,' شيت اخر العام'!$C:$C,0)))</f>
        <v/>
      </c>
      <c r="F412" s="3" t="str">
        <f ca="1">IF($C412="","",INDEX(' شيت اخر العام'!$F:$F,MATCH($C412,' شيت اخر العام'!$C:$C,0)))</f>
        <v/>
      </c>
      <c r="G412" s="11"/>
      <c r="H412" s="3" t="str">
        <f ca="1">IF($C412="","",INDEX(' شيت اخر العام'!$H:$H,MATCH($C412,' شيت اخر العام'!$C:$C,0)))</f>
        <v/>
      </c>
      <c r="I412" s="3" t="str">
        <f ca="1">IF($C412="","",INDEX(OFFSET(' شيت اخر العام'!$H:$H,,MATCH($D$2,' شيت اخر العام'!$I$7:$Z$7,0)),MATCH($C412,' شيت اخر العام'!$C:$C,0)))</f>
        <v/>
      </c>
      <c r="J412" s="11"/>
    </row>
    <row r="413" spans="1:10" hidden="1">
      <c r="A413" s="7"/>
      <c r="B413" s="3" t="str">
        <f ca="1">IF($C413="","",INDEX(' شيت اخر العام'!$B:$B,MATCH($C413,' شيت اخر العام'!$C:$C,0)))</f>
        <v/>
      </c>
      <c r="C413" s="3" t="str">
        <f t="array" aca="1" ref="C413" ca="1">IFERROR(INDEX(Seats,SMALL(IF(IF($D$5="أقل",Matiere/60&lt;65%,Matiere/60&gt;=65%),ROW(INDIRECT("1:"&amp;ROWS(Seats)))),ROW($A405))),"")</f>
        <v/>
      </c>
      <c r="D413" s="3" t="str">
        <f ca="1">IF($C413="","",INDEX(' شيت اخر العام'!$D:$D,MATCH($C413,' شيت اخر العام'!$C:$C,0)))</f>
        <v/>
      </c>
      <c r="E413" s="3" t="str">
        <f ca="1">IF($C413="","",INDEX(' شيت اخر العام'!$E:$E,MATCH($C413,' شيت اخر العام'!$C:$C,0)))</f>
        <v/>
      </c>
      <c r="F413" s="3" t="str">
        <f ca="1">IF($C413="","",INDEX(' شيت اخر العام'!$F:$F,MATCH($C413,' شيت اخر العام'!$C:$C,0)))</f>
        <v/>
      </c>
      <c r="G413" s="11"/>
      <c r="H413" s="3" t="str">
        <f ca="1">IF($C413="","",INDEX(' شيت اخر العام'!$H:$H,MATCH($C413,' شيت اخر العام'!$C:$C,0)))</f>
        <v/>
      </c>
      <c r="I413" s="3" t="str">
        <f ca="1">IF($C413="","",INDEX(OFFSET(' شيت اخر العام'!$H:$H,,MATCH($D$2,' شيت اخر العام'!$I$7:$Z$7,0)),MATCH($C413,' شيت اخر العام'!$C:$C,0)))</f>
        <v/>
      </c>
      <c r="J413" s="11"/>
    </row>
    <row r="414" spans="1:10" hidden="1">
      <c r="A414" s="7"/>
      <c r="B414" s="3" t="str">
        <f ca="1">IF($C414="","",INDEX(' شيت اخر العام'!$B:$B,MATCH($C414,' شيت اخر العام'!$C:$C,0)))</f>
        <v/>
      </c>
      <c r="C414" s="3" t="str">
        <f t="array" aca="1" ref="C414" ca="1">IFERROR(INDEX(Seats,SMALL(IF(IF($D$5="أقل",Matiere/60&lt;65%,Matiere/60&gt;=65%),ROW(INDIRECT("1:"&amp;ROWS(Seats)))),ROW($A406))),"")</f>
        <v/>
      </c>
      <c r="D414" s="3" t="str">
        <f ca="1">IF($C414="","",INDEX(' شيت اخر العام'!$D:$D,MATCH($C414,' شيت اخر العام'!$C:$C,0)))</f>
        <v/>
      </c>
      <c r="E414" s="3" t="str">
        <f ca="1">IF($C414="","",INDEX(' شيت اخر العام'!$E:$E,MATCH($C414,' شيت اخر العام'!$C:$C,0)))</f>
        <v/>
      </c>
      <c r="F414" s="3" t="str">
        <f ca="1">IF($C414="","",INDEX(' شيت اخر العام'!$F:$F,MATCH($C414,' شيت اخر العام'!$C:$C,0)))</f>
        <v/>
      </c>
      <c r="G414" s="11"/>
      <c r="H414" s="3" t="str">
        <f ca="1">IF($C414="","",INDEX(' شيت اخر العام'!$H:$H,MATCH($C414,' شيت اخر العام'!$C:$C,0)))</f>
        <v/>
      </c>
      <c r="I414" s="3" t="str">
        <f ca="1">IF($C414="","",INDEX(OFFSET(' شيت اخر العام'!$H:$H,,MATCH($D$2,' شيت اخر العام'!$I$7:$Z$7,0)),MATCH($C414,' شيت اخر العام'!$C:$C,0)))</f>
        <v/>
      </c>
      <c r="J414" s="11"/>
    </row>
    <row r="415" spans="1:10" hidden="1">
      <c r="A415" s="7"/>
      <c r="B415" s="3" t="str">
        <f ca="1">IF($C415="","",INDEX(' شيت اخر العام'!$B:$B,MATCH($C415,' شيت اخر العام'!$C:$C,0)))</f>
        <v/>
      </c>
      <c r="C415" s="3" t="str">
        <f t="array" aca="1" ref="C415" ca="1">IFERROR(INDEX(Seats,SMALL(IF(IF($D$5="أقل",Matiere/60&lt;65%,Matiere/60&gt;=65%),ROW(INDIRECT("1:"&amp;ROWS(Seats)))),ROW($A407))),"")</f>
        <v/>
      </c>
      <c r="D415" s="3" t="str">
        <f ca="1">IF($C415="","",INDEX(' شيت اخر العام'!$D:$D,MATCH($C415,' شيت اخر العام'!$C:$C,0)))</f>
        <v/>
      </c>
      <c r="E415" s="3" t="str">
        <f ca="1">IF($C415="","",INDEX(' شيت اخر العام'!$E:$E,MATCH($C415,' شيت اخر العام'!$C:$C,0)))</f>
        <v/>
      </c>
      <c r="F415" s="3" t="str">
        <f ca="1">IF($C415="","",INDEX(' شيت اخر العام'!$F:$F,MATCH($C415,' شيت اخر العام'!$C:$C,0)))</f>
        <v/>
      </c>
      <c r="G415" s="11"/>
      <c r="H415" s="3" t="str">
        <f ca="1">IF($C415="","",INDEX(' شيت اخر العام'!$H:$H,MATCH($C415,' شيت اخر العام'!$C:$C,0)))</f>
        <v/>
      </c>
      <c r="I415" s="3" t="str">
        <f ca="1">IF($C415="","",INDEX(OFFSET(' شيت اخر العام'!$H:$H,,MATCH($D$2,' شيت اخر العام'!$I$7:$Z$7,0)),MATCH($C415,' شيت اخر العام'!$C:$C,0)))</f>
        <v/>
      </c>
      <c r="J415" s="11"/>
    </row>
    <row r="416" spans="1:10" hidden="1">
      <c r="A416" s="7"/>
      <c r="B416" s="3" t="str">
        <f ca="1">IF($C416="","",INDEX(' شيت اخر العام'!$B:$B,MATCH($C416,' شيت اخر العام'!$C:$C,0)))</f>
        <v/>
      </c>
      <c r="C416" s="3" t="str">
        <f t="array" aca="1" ref="C416" ca="1">IFERROR(INDEX(Seats,SMALL(IF(IF($D$5="أقل",Matiere/60&lt;65%,Matiere/60&gt;=65%),ROW(INDIRECT("1:"&amp;ROWS(Seats)))),ROW($A408))),"")</f>
        <v/>
      </c>
      <c r="D416" s="3" t="str">
        <f ca="1">IF($C416="","",INDEX(' شيت اخر العام'!$D:$D,MATCH($C416,' شيت اخر العام'!$C:$C,0)))</f>
        <v/>
      </c>
      <c r="E416" s="3" t="str">
        <f ca="1">IF($C416="","",INDEX(' شيت اخر العام'!$E:$E,MATCH($C416,' شيت اخر العام'!$C:$C,0)))</f>
        <v/>
      </c>
      <c r="F416" s="3" t="str">
        <f ca="1">IF($C416="","",INDEX(' شيت اخر العام'!$F:$F,MATCH($C416,' شيت اخر العام'!$C:$C,0)))</f>
        <v/>
      </c>
      <c r="G416" s="11"/>
      <c r="H416" s="3" t="str">
        <f ca="1">IF($C416="","",INDEX(' شيت اخر العام'!$H:$H,MATCH($C416,' شيت اخر العام'!$C:$C,0)))</f>
        <v/>
      </c>
      <c r="I416" s="3" t="str">
        <f ca="1">IF($C416="","",INDEX(OFFSET(' شيت اخر العام'!$H:$H,,MATCH($D$2,' شيت اخر العام'!$I$7:$Z$7,0)),MATCH($C416,' شيت اخر العام'!$C:$C,0)))</f>
        <v/>
      </c>
      <c r="J416" s="11"/>
    </row>
    <row r="417" spans="1:10" hidden="1">
      <c r="A417" s="7"/>
      <c r="B417" s="3" t="str">
        <f ca="1">IF($C417="","",INDEX(' شيت اخر العام'!$B:$B,MATCH($C417,' شيت اخر العام'!$C:$C,0)))</f>
        <v/>
      </c>
      <c r="C417" s="3" t="str">
        <f t="array" aca="1" ref="C417" ca="1">IFERROR(INDEX(Seats,SMALL(IF(IF($D$5="أقل",Matiere/60&lt;65%,Matiere/60&gt;=65%),ROW(INDIRECT("1:"&amp;ROWS(Seats)))),ROW($A409))),"")</f>
        <v/>
      </c>
      <c r="D417" s="3" t="str">
        <f ca="1">IF($C417="","",INDEX(' شيت اخر العام'!$D:$D,MATCH($C417,' شيت اخر العام'!$C:$C,0)))</f>
        <v/>
      </c>
      <c r="E417" s="3" t="str">
        <f ca="1">IF($C417="","",INDEX(' شيت اخر العام'!$E:$E,MATCH($C417,' شيت اخر العام'!$C:$C,0)))</f>
        <v/>
      </c>
      <c r="F417" s="3" t="str">
        <f ca="1">IF($C417="","",INDEX(' شيت اخر العام'!$F:$F,MATCH($C417,' شيت اخر العام'!$C:$C,0)))</f>
        <v/>
      </c>
      <c r="G417" s="11"/>
      <c r="H417" s="3" t="str">
        <f ca="1">IF($C417="","",INDEX(' شيت اخر العام'!$H:$H,MATCH($C417,' شيت اخر العام'!$C:$C,0)))</f>
        <v/>
      </c>
      <c r="I417" s="3" t="str">
        <f ca="1">IF($C417="","",INDEX(OFFSET(' شيت اخر العام'!$H:$H,,MATCH($D$2,' شيت اخر العام'!$I$7:$Z$7,0)),MATCH($C417,' شيت اخر العام'!$C:$C,0)))</f>
        <v/>
      </c>
      <c r="J417" s="11"/>
    </row>
    <row r="418" spans="1:10" hidden="1">
      <c r="A418" s="7"/>
      <c r="B418" s="3" t="str">
        <f ca="1">IF($C418="","",INDEX(' شيت اخر العام'!$B:$B,MATCH($C418,' شيت اخر العام'!$C:$C,0)))</f>
        <v/>
      </c>
      <c r="C418" s="3" t="str">
        <f t="array" aca="1" ref="C418" ca="1">IFERROR(INDEX(Seats,SMALL(IF(IF($D$5="أقل",Matiere/60&lt;65%,Matiere/60&gt;=65%),ROW(INDIRECT("1:"&amp;ROWS(Seats)))),ROW($A410))),"")</f>
        <v/>
      </c>
      <c r="D418" s="3" t="str">
        <f ca="1">IF($C418="","",INDEX(' شيت اخر العام'!$D:$D,MATCH($C418,' شيت اخر العام'!$C:$C,0)))</f>
        <v/>
      </c>
      <c r="E418" s="3" t="str">
        <f ca="1">IF($C418="","",INDEX(' شيت اخر العام'!$E:$E,MATCH($C418,' شيت اخر العام'!$C:$C,0)))</f>
        <v/>
      </c>
      <c r="F418" s="3" t="str">
        <f ca="1">IF($C418="","",INDEX(' شيت اخر العام'!$F:$F,MATCH($C418,' شيت اخر العام'!$C:$C,0)))</f>
        <v/>
      </c>
      <c r="G418" s="11"/>
      <c r="H418" s="3" t="str">
        <f ca="1">IF($C418="","",INDEX(' شيت اخر العام'!$H:$H,MATCH($C418,' شيت اخر العام'!$C:$C,0)))</f>
        <v/>
      </c>
      <c r="I418" s="3" t="str">
        <f ca="1">IF($C418="","",INDEX(OFFSET(' شيت اخر العام'!$H:$H,,MATCH($D$2,' شيت اخر العام'!$I$7:$Z$7,0)),MATCH($C418,' شيت اخر العام'!$C:$C,0)))</f>
        <v/>
      </c>
      <c r="J418" s="11"/>
    </row>
    <row r="419" spans="1:10" hidden="1">
      <c r="A419" s="7"/>
      <c r="B419" s="3" t="str">
        <f ca="1">IF($C419="","",INDEX(' شيت اخر العام'!$B:$B,MATCH($C419,' شيت اخر العام'!$C:$C,0)))</f>
        <v/>
      </c>
      <c r="C419" s="3" t="str">
        <f t="array" aca="1" ref="C419" ca="1">IFERROR(INDEX(Seats,SMALL(IF(IF($D$5="أقل",Matiere/60&lt;65%,Matiere/60&gt;=65%),ROW(INDIRECT("1:"&amp;ROWS(Seats)))),ROW($A411))),"")</f>
        <v/>
      </c>
      <c r="D419" s="3" t="str">
        <f ca="1">IF($C419="","",INDEX(' شيت اخر العام'!$D:$D,MATCH($C419,' شيت اخر العام'!$C:$C,0)))</f>
        <v/>
      </c>
      <c r="E419" s="3" t="str">
        <f ca="1">IF($C419="","",INDEX(' شيت اخر العام'!$E:$E,MATCH($C419,' شيت اخر العام'!$C:$C,0)))</f>
        <v/>
      </c>
      <c r="F419" s="3" t="str">
        <f ca="1">IF($C419="","",INDEX(' شيت اخر العام'!$F:$F,MATCH($C419,' شيت اخر العام'!$C:$C,0)))</f>
        <v/>
      </c>
      <c r="G419" s="11"/>
      <c r="H419" s="3" t="str">
        <f ca="1">IF($C419="","",INDEX(' شيت اخر العام'!$H:$H,MATCH($C419,' شيت اخر العام'!$C:$C,0)))</f>
        <v/>
      </c>
      <c r="I419" s="3" t="str">
        <f ca="1">IF($C419="","",INDEX(OFFSET(' شيت اخر العام'!$H:$H,,MATCH($D$2,' شيت اخر العام'!$I$7:$Z$7,0)),MATCH($C419,' شيت اخر العام'!$C:$C,0)))</f>
        <v/>
      </c>
      <c r="J419" s="11"/>
    </row>
    <row r="420" spans="1:10" hidden="1">
      <c r="A420" s="7"/>
      <c r="B420" s="3" t="str">
        <f ca="1">IF($C420="","",INDEX(' شيت اخر العام'!$B:$B,MATCH($C420,' شيت اخر العام'!$C:$C,0)))</f>
        <v/>
      </c>
      <c r="C420" s="3" t="str">
        <f t="array" aca="1" ref="C420" ca="1">IFERROR(INDEX(Seats,SMALL(IF(IF($D$5="أقل",Matiere/60&lt;65%,Matiere/60&gt;=65%),ROW(INDIRECT("1:"&amp;ROWS(Seats)))),ROW($A412))),"")</f>
        <v/>
      </c>
      <c r="D420" s="3" t="str">
        <f ca="1">IF($C420="","",INDEX(' شيت اخر العام'!$D:$D,MATCH($C420,' شيت اخر العام'!$C:$C,0)))</f>
        <v/>
      </c>
      <c r="E420" s="3" t="str">
        <f ca="1">IF($C420="","",INDEX(' شيت اخر العام'!$E:$E,MATCH($C420,' شيت اخر العام'!$C:$C,0)))</f>
        <v/>
      </c>
      <c r="F420" s="3" t="str">
        <f ca="1">IF($C420="","",INDEX(' شيت اخر العام'!$F:$F,MATCH($C420,' شيت اخر العام'!$C:$C,0)))</f>
        <v/>
      </c>
      <c r="G420" s="11"/>
      <c r="H420" s="3" t="str">
        <f ca="1">IF($C420="","",INDEX(' شيت اخر العام'!$H:$H,MATCH($C420,' شيت اخر العام'!$C:$C,0)))</f>
        <v/>
      </c>
      <c r="I420" s="3" t="str">
        <f ca="1">IF($C420="","",INDEX(OFFSET(' شيت اخر العام'!$H:$H,,MATCH($D$2,' شيت اخر العام'!$I$7:$Z$7,0)),MATCH($C420,' شيت اخر العام'!$C:$C,0)))</f>
        <v/>
      </c>
      <c r="J420" s="11"/>
    </row>
    <row r="421" spans="1:10" hidden="1">
      <c r="A421" s="7"/>
      <c r="B421" s="3" t="str">
        <f ca="1">IF($C421="","",INDEX(' شيت اخر العام'!$B:$B,MATCH($C421,' شيت اخر العام'!$C:$C,0)))</f>
        <v/>
      </c>
      <c r="C421" s="3" t="str">
        <f t="array" aca="1" ref="C421" ca="1">IFERROR(INDEX(Seats,SMALL(IF(IF($D$5="أقل",Matiere/60&lt;65%,Matiere/60&gt;=65%),ROW(INDIRECT("1:"&amp;ROWS(Seats)))),ROW($A413))),"")</f>
        <v/>
      </c>
      <c r="D421" s="3" t="str">
        <f ca="1">IF($C421="","",INDEX(' شيت اخر العام'!$D:$D,MATCH($C421,' شيت اخر العام'!$C:$C,0)))</f>
        <v/>
      </c>
      <c r="E421" s="3" t="str">
        <f ca="1">IF($C421="","",INDEX(' شيت اخر العام'!$E:$E,MATCH($C421,' شيت اخر العام'!$C:$C,0)))</f>
        <v/>
      </c>
      <c r="F421" s="3" t="str">
        <f ca="1">IF($C421="","",INDEX(' شيت اخر العام'!$F:$F,MATCH($C421,' شيت اخر العام'!$C:$C,0)))</f>
        <v/>
      </c>
      <c r="G421" s="11"/>
      <c r="H421" s="3" t="str">
        <f ca="1">IF($C421="","",INDEX(' شيت اخر العام'!$H:$H,MATCH($C421,' شيت اخر العام'!$C:$C,0)))</f>
        <v/>
      </c>
      <c r="I421" s="3" t="str">
        <f ca="1">IF($C421="","",INDEX(OFFSET(' شيت اخر العام'!$H:$H,,MATCH($D$2,' شيت اخر العام'!$I$7:$Z$7,0)),MATCH($C421,' شيت اخر العام'!$C:$C,0)))</f>
        <v/>
      </c>
      <c r="J421" s="11"/>
    </row>
    <row r="422" spans="1:10" hidden="1">
      <c r="A422" s="7"/>
      <c r="B422" s="3" t="str">
        <f ca="1">IF($C422="","",INDEX(' شيت اخر العام'!$B:$B,MATCH($C422,' شيت اخر العام'!$C:$C,0)))</f>
        <v/>
      </c>
      <c r="C422" s="3" t="str">
        <f t="array" aca="1" ref="C422" ca="1">IFERROR(INDEX(Seats,SMALL(IF(IF($D$5="أقل",Matiere/60&lt;65%,Matiere/60&gt;=65%),ROW(INDIRECT("1:"&amp;ROWS(Seats)))),ROW($A414))),"")</f>
        <v/>
      </c>
      <c r="D422" s="3" t="str">
        <f ca="1">IF($C422="","",INDEX(' شيت اخر العام'!$D:$D,MATCH($C422,' شيت اخر العام'!$C:$C,0)))</f>
        <v/>
      </c>
      <c r="E422" s="3" t="str">
        <f ca="1">IF($C422="","",INDEX(' شيت اخر العام'!$E:$E,MATCH($C422,' شيت اخر العام'!$C:$C,0)))</f>
        <v/>
      </c>
      <c r="F422" s="3" t="str">
        <f ca="1">IF($C422="","",INDEX(' شيت اخر العام'!$F:$F,MATCH($C422,' شيت اخر العام'!$C:$C,0)))</f>
        <v/>
      </c>
      <c r="G422" s="11"/>
      <c r="H422" s="3" t="str">
        <f ca="1">IF($C422="","",INDEX(' شيت اخر العام'!$H:$H,MATCH($C422,' شيت اخر العام'!$C:$C,0)))</f>
        <v/>
      </c>
      <c r="I422" s="3" t="str">
        <f ca="1">IF($C422="","",INDEX(OFFSET(' شيت اخر العام'!$H:$H,,MATCH($D$2,' شيت اخر العام'!$I$7:$Z$7,0)),MATCH($C422,' شيت اخر العام'!$C:$C,0)))</f>
        <v/>
      </c>
      <c r="J422" s="11"/>
    </row>
    <row r="423" spans="1:10" hidden="1">
      <c r="A423" s="7"/>
      <c r="B423" s="3" t="str">
        <f ca="1">IF($C423="","",INDEX(' شيت اخر العام'!$B:$B,MATCH($C423,' شيت اخر العام'!$C:$C,0)))</f>
        <v/>
      </c>
      <c r="C423" s="3" t="str">
        <f t="array" aca="1" ref="C423" ca="1">IFERROR(INDEX(Seats,SMALL(IF(IF($D$5="أقل",Matiere/60&lt;65%,Matiere/60&gt;=65%),ROW(INDIRECT("1:"&amp;ROWS(Seats)))),ROW($A415))),"")</f>
        <v/>
      </c>
      <c r="D423" s="3" t="str">
        <f ca="1">IF($C423="","",INDEX(' شيت اخر العام'!$D:$D,MATCH($C423,' شيت اخر العام'!$C:$C,0)))</f>
        <v/>
      </c>
      <c r="E423" s="3" t="str">
        <f ca="1">IF($C423="","",INDEX(' شيت اخر العام'!$E:$E,MATCH($C423,' شيت اخر العام'!$C:$C,0)))</f>
        <v/>
      </c>
      <c r="F423" s="3" t="str">
        <f ca="1">IF($C423="","",INDEX(' شيت اخر العام'!$F:$F,MATCH($C423,' شيت اخر العام'!$C:$C,0)))</f>
        <v/>
      </c>
      <c r="G423" s="11"/>
      <c r="H423" s="3" t="str">
        <f ca="1">IF($C423="","",INDEX(' شيت اخر العام'!$H:$H,MATCH($C423,' شيت اخر العام'!$C:$C,0)))</f>
        <v/>
      </c>
      <c r="I423" s="3" t="str">
        <f ca="1">IF($C423="","",INDEX(OFFSET(' شيت اخر العام'!$H:$H,,MATCH($D$2,' شيت اخر العام'!$I$7:$Z$7,0)),MATCH($C423,' شيت اخر العام'!$C:$C,0)))</f>
        <v/>
      </c>
      <c r="J423" s="11"/>
    </row>
    <row r="424" spans="1:10" hidden="1">
      <c r="A424" s="7"/>
      <c r="B424" s="3" t="str">
        <f ca="1">IF($C424="","",INDEX(' شيت اخر العام'!$B:$B,MATCH($C424,' شيت اخر العام'!$C:$C,0)))</f>
        <v/>
      </c>
      <c r="C424" s="3" t="str">
        <f t="array" aca="1" ref="C424" ca="1">IFERROR(INDEX(Seats,SMALL(IF(IF($D$5="أقل",Matiere/60&lt;65%,Matiere/60&gt;=65%),ROW(INDIRECT("1:"&amp;ROWS(Seats)))),ROW($A416))),"")</f>
        <v/>
      </c>
      <c r="D424" s="3" t="str">
        <f ca="1">IF($C424="","",INDEX(' شيت اخر العام'!$D:$D,MATCH($C424,' شيت اخر العام'!$C:$C,0)))</f>
        <v/>
      </c>
      <c r="E424" s="3" t="str">
        <f ca="1">IF($C424="","",INDEX(' شيت اخر العام'!$E:$E,MATCH($C424,' شيت اخر العام'!$C:$C,0)))</f>
        <v/>
      </c>
      <c r="F424" s="3" t="str">
        <f ca="1">IF($C424="","",INDEX(' شيت اخر العام'!$F:$F,MATCH($C424,' شيت اخر العام'!$C:$C,0)))</f>
        <v/>
      </c>
      <c r="G424" s="11"/>
      <c r="H424" s="3" t="str">
        <f ca="1">IF($C424="","",INDEX(' شيت اخر العام'!$H:$H,MATCH($C424,' شيت اخر العام'!$C:$C,0)))</f>
        <v/>
      </c>
      <c r="I424" s="3" t="str">
        <f ca="1">IF($C424="","",INDEX(OFFSET(' شيت اخر العام'!$H:$H,,MATCH($D$2,' شيت اخر العام'!$I$7:$Z$7,0)),MATCH($C424,' شيت اخر العام'!$C:$C,0)))</f>
        <v/>
      </c>
      <c r="J424" s="11"/>
    </row>
    <row r="425" spans="1:10" hidden="1">
      <c r="A425" s="7"/>
      <c r="B425" s="3" t="str">
        <f ca="1">IF($C425="","",INDEX(' شيت اخر العام'!$B:$B,MATCH($C425,' شيت اخر العام'!$C:$C,0)))</f>
        <v/>
      </c>
      <c r="C425" s="3" t="str">
        <f t="array" aca="1" ref="C425" ca="1">IFERROR(INDEX(Seats,SMALL(IF(IF($D$5="أقل",Matiere/60&lt;65%,Matiere/60&gt;=65%),ROW(INDIRECT("1:"&amp;ROWS(Seats)))),ROW($A417))),"")</f>
        <v/>
      </c>
      <c r="D425" s="3" t="str">
        <f ca="1">IF($C425="","",INDEX(' شيت اخر العام'!$D:$D,MATCH($C425,' شيت اخر العام'!$C:$C,0)))</f>
        <v/>
      </c>
      <c r="E425" s="3" t="str">
        <f ca="1">IF($C425="","",INDEX(' شيت اخر العام'!$E:$E,MATCH($C425,' شيت اخر العام'!$C:$C,0)))</f>
        <v/>
      </c>
      <c r="F425" s="3" t="str">
        <f ca="1">IF($C425="","",INDEX(' شيت اخر العام'!$F:$F,MATCH($C425,' شيت اخر العام'!$C:$C,0)))</f>
        <v/>
      </c>
      <c r="G425" s="11"/>
      <c r="H425" s="3" t="str">
        <f ca="1">IF($C425="","",INDEX(' شيت اخر العام'!$H:$H,MATCH($C425,' شيت اخر العام'!$C:$C,0)))</f>
        <v/>
      </c>
      <c r="I425" s="3" t="str">
        <f ca="1">IF($C425="","",INDEX(OFFSET(' شيت اخر العام'!$H:$H,,MATCH($D$2,' شيت اخر العام'!$I$7:$Z$7,0)),MATCH($C425,' شيت اخر العام'!$C:$C,0)))</f>
        <v/>
      </c>
      <c r="J425" s="11"/>
    </row>
    <row r="426" spans="1:10" hidden="1">
      <c r="A426" s="7"/>
      <c r="B426" s="3" t="str">
        <f ca="1">IF($C426="","",INDEX(' شيت اخر العام'!$B:$B,MATCH($C426,' شيت اخر العام'!$C:$C,0)))</f>
        <v/>
      </c>
      <c r="C426" s="3" t="str">
        <f t="array" aca="1" ref="C426" ca="1">IFERROR(INDEX(Seats,SMALL(IF(IF($D$5="أقل",Matiere/60&lt;65%,Matiere/60&gt;=65%),ROW(INDIRECT("1:"&amp;ROWS(Seats)))),ROW($A418))),"")</f>
        <v/>
      </c>
      <c r="D426" s="3" t="str">
        <f ca="1">IF($C426="","",INDEX(' شيت اخر العام'!$D:$D,MATCH($C426,' شيت اخر العام'!$C:$C,0)))</f>
        <v/>
      </c>
      <c r="E426" s="3" t="str">
        <f ca="1">IF($C426="","",INDEX(' شيت اخر العام'!$E:$E,MATCH($C426,' شيت اخر العام'!$C:$C,0)))</f>
        <v/>
      </c>
      <c r="F426" s="3" t="str">
        <f ca="1">IF($C426="","",INDEX(' شيت اخر العام'!$F:$F,MATCH($C426,' شيت اخر العام'!$C:$C,0)))</f>
        <v/>
      </c>
      <c r="G426" s="11"/>
      <c r="H426" s="3" t="str">
        <f ca="1">IF($C426="","",INDEX(' شيت اخر العام'!$H:$H,MATCH($C426,' شيت اخر العام'!$C:$C,0)))</f>
        <v/>
      </c>
      <c r="I426" s="3" t="str">
        <f ca="1">IF($C426="","",INDEX(OFFSET(' شيت اخر العام'!$H:$H,,MATCH($D$2,' شيت اخر العام'!$I$7:$Z$7,0)),MATCH($C426,' شيت اخر العام'!$C:$C,0)))</f>
        <v/>
      </c>
      <c r="J426" s="11"/>
    </row>
    <row r="427" spans="1:10" hidden="1">
      <c r="A427" s="7"/>
      <c r="B427" s="3" t="str">
        <f ca="1">IF($C427="","",INDEX(' شيت اخر العام'!$B:$B,MATCH($C427,' شيت اخر العام'!$C:$C,0)))</f>
        <v/>
      </c>
      <c r="C427" s="3" t="str">
        <f t="array" aca="1" ref="C427" ca="1">IFERROR(INDEX(Seats,SMALL(IF(IF($D$5="أقل",Matiere/60&lt;65%,Matiere/60&gt;=65%),ROW(INDIRECT("1:"&amp;ROWS(Seats)))),ROW($A419))),"")</f>
        <v/>
      </c>
      <c r="D427" s="3" t="str">
        <f ca="1">IF($C427="","",INDEX(' شيت اخر العام'!$D:$D,MATCH($C427,' شيت اخر العام'!$C:$C,0)))</f>
        <v/>
      </c>
      <c r="E427" s="3" t="str">
        <f ca="1">IF($C427="","",INDEX(' شيت اخر العام'!$E:$E,MATCH($C427,' شيت اخر العام'!$C:$C,0)))</f>
        <v/>
      </c>
      <c r="F427" s="3" t="str">
        <f ca="1">IF($C427="","",INDEX(' شيت اخر العام'!$F:$F,MATCH($C427,' شيت اخر العام'!$C:$C,0)))</f>
        <v/>
      </c>
      <c r="G427" s="11"/>
      <c r="H427" s="3" t="str">
        <f ca="1">IF($C427="","",INDEX(' شيت اخر العام'!$H:$H,MATCH($C427,' شيت اخر العام'!$C:$C,0)))</f>
        <v/>
      </c>
      <c r="I427" s="3" t="str">
        <f ca="1">IF($C427="","",INDEX(OFFSET(' شيت اخر العام'!$H:$H,,MATCH($D$2,' شيت اخر العام'!$I$7:$Z$7,0)),MATCH($C427,' شيت اخر العام'!$C:$C,0)))</f>
        <v/>
      </c>
      <c r="J427" s="11"/>
    </row>
    <row r="428" spans="1:10" hidden="1">
      <c r="A428" s="7"/>
      <c r="B428" s="3" t="str">
        <f ca="1">IF($C428="","",INDEX(' شيت اخر العام'!$B:$B,MATCH($C428,' شيت اخر العام'!$C:$C,0)))</f>
        <v/>
      </c>
      <c r="C428" s="3" t="str">
        <f t="array" aca="1" ref="C428" ca="1">IFERROR(INDEX(Seats,SMALL(IF(IF($D$5="أقل",Matiere/60&lt;65%,Matiere/60&gt;=65%),ROW(INDIRECT("1:"&amp;ROWS(Seats)))),ROW($A420))),"")</f>
        <v/>
      </c>
      <c r="D428" s="3" t="str">
        <f ca="1">IF($C428="","",INDEX(' شيت اخر العام'!$D:$D,MATCH($C428,' شيت اخر العام'!$C:$C,0)))</f>
        <v/>
      </c>
      <c r="E428" s="3" t="str">
        <f ca="1">IF($C428="","",INDEX(' شيت اخر العام'!$E:$E,MATCH($C428,' شيت اخر العام'!$C:$C,0)))</f>
        <v/>
      </c>
      <c r="F428" s="3" t="str">
        <f ca="1">IF($C428="","",INDEX(' شيت اخر العام'!$F:$F,MATCH($C428,' شيت اخر العام'!$C:$C,0)))</f>
        <v/>
      </c>
      <c r="G428" s="11"/>
      <c r="H428" s="3" t="str">
        <f ca="1">IF($C428="","",INDEX(' شيت اخر العام'!$H:$H,MATCH($C428,' شيت اخر العام'!$C:$C,0)))</f>
        <v/>
      </c>
      <c r="I428" s="3" t="str">
        <f ca="1">IF($C428="","",INDEX(OFFSET(' شيت اخر العام'!$H:$H,,MATCH($D$2,' شيت اخر العام'!$I$7:$Z$7,0)),MATCH($C428,' شيت اخر العام'!$C:$C,0)))</f>
        <v/>
      </c>
      <c r="J428" s="11"/>
    </row>
    <row r="429" spans="1:10" hidden="1">
      <c r="A429" s="7"/>
      <c r="B429" s="3" t="str">
        <f ca="1">IF($C429="","",INDEX(' شيت اخر العام'!$B:$B,MATCH($C429,' شيت اخر العام'!$C:$C,0)))</f>
        <v/>
      </c>
      <c r="C429" s="3" t="str">
        <f t="array" aca="1" ref="C429" ca="1">IFERROR(INDEX(Seats,SMALL(IF(IF($D$5="أقل",Matiere/60&lt;65%,Matiere/60&gt;=65%),ROW(INDIRECT("1:"&amp;ROWS(Seats)))),ROW($A421))),"")</f>
        <v/>
      </c>
      <c r="D429" s="3" t="str">
        <f ca="1">IF($C429="","",INDEX(' شيت اخر العام'!$D:$D,MATCH($C429,' شيت اخر العام'!$C:$C,0)))</f>
        <v/>
      </c>
      <c r="E429" s="3" t="str">
        <f ca="1">IF($C429="","",INDEX(' شيت اخر العام'!$E:$E,MATCH($C429,' شيت اخر العام'!$C:$C,0)))</f>
        <v/>
      </c>
      <c r="F429" s="3" t="str">
        <f ca="1">IF($C429="","",INDEX(' شيت اخر العام'!$F:$F,MATCH($C429,' شيت اخر العام'!$C:$C,0)))</f>
        <v/>
      </c>
      <c r="G429" s="11"/>
      <c r="H429" s="3" t="str">
        <f ca="1">IF($C429="","",INDEX(' شيت اخر العام'!$H:$H,MATCH($C429,' شيت اخر العام'!$C:$C,0)))</f>
        <v/>
      </c>
      <c r="I429" s="3" t="str">
        <f ca="1">IF($C429="","",INDEX(OFFSET(' شيت اخر العام'!$H:$H,,MATCH($D$2,' شيت اخر العام'!$I$7:$Z$7,0)),MATCH($C429,' شيت اخر العام'!$C:$C,0)))</f>
        <v/>
      </c>
      <c r="J429" s="11"/>
    </row>
    <row r="430" spans="1:10" hidden="1">
      <c r="A430" s="7"/>
      <c r="B430" s="3" t="str">
        <f ca="1">IF($C430="","",INDEX(' شيت اخر العام'!$B:$B,MATCH($C430,' شيت اخر العام'!$C:$C,0)))</f>
        <v/>
      </c>
      <c r="C430" s="3" t="str">
        <f t="array" aca="1" ref="C430" ca="1">IFERROR(INDEX(Seats,SMALL(IF(IF($D$5="أقل",Matiere/60&lt;65%,Matiere/60&gt;=65%),ROW(INDIRECT("1:"&amp;ROWS(Seats)))),ROW($A422))),"")</f>
        <v/>
      </c>
      <c r="D430" s="3" t="str">
        <f ca="1">IF($C430="","",INDEX(' شيت اخر العام'!$D:$D,MATCH($C430,' شيت اخر العام'!$C:$C,0)))</f>
        <v/>
      </c>
      <c r="E430" s="3" t="str">
        <f ca="1">IF($C430="","",INDEX(' شيت اخر العام'!$E:$E,MATCH($C430,' شيت اخر العام'!$C:$C,0)))</f>
        <v/>
      </c>
      <c r="F430" s="3" t="str">
        <f ca="1">IF($C430="","",INDEX(' شيت اخر العام'!$F:$F,MATCH($C430,' شيت اخر العام'!$C:$C,0)))</f>
        <v/>
      </c>
      <c r="G430" s="11"/>
      <c r="H430" s="3" t="str">
        <f ca="1">IF($C430="","",INDEX(' شيت اخر العام'!$H:$H,MATCH($C430,' شيت اخر العام'!$C:$C,0)))</f>
        <v/>
      </c>
      <c r="I430" s="3" t="str">
        <f ca="1">IF($C430="","",INDEX(OFFSET(' شيت اخر العام'!$H:$H,,MATCH($D$2,' شيت اخر العام'!$I$7:$Z$7,0)),MATCH($C430,' شيت اخر العام'!$C:$C,0)))</f>
        <v/>
      </c>
      <c r="J430" s="11"/>
    </row>
    <row r="431" spans="1:10" hidden="1">
      <c r="A431" s="7"/>
      <c r="B431" s="3" t="str">
        <f ca="1">IF($C431="","",INDEX(' شيت اخر العام'!$B:$B,MATCH($C431,' شيت اخر العام'!$C:$C,0)))</f>
        <v/>
      </c>
      <c r="C431" s="3" t="str">
        <f t="array" aca="1" ref="C431" ca="1">IFERROR(INDEX(Seats,SMALL(IF(IF($D$5="أقل",Matiere/60&lt;65%,Matiere/60&gt;=65%),ROW(INDIRECT("1:"&amp;ROWS(Seats)))),ROW($A423))),"")</f>
        <v/>
      </c>
      <c r="D431" s="3" t="str">
        <f ca="1">IF($C431="","",INDEX(' شيت اخر العام'!$D:$D,MATCH($C431,' شيت اخر العام'!$C:$C,0)))</f>
        <v/>
      </c>
      <c r="E431" s="3" t="str">
        <f ca="1">IF($C431="","",INDEX(' شيت اخر العام'!$E:$E,MATCH($C431,' شيت اخر العام'!$C:$C,0)))</f>
        <v/>
      </c>
      <c r="F431" s="3" t="str">
        <f ca="1">IF($C431="","",INDEX(' شيت اخر العام'!$F:$F,MATCH($C431,' شيت اخر العام'!$C:$C,0)))</f>
        <v/>
      </c>
      <c r="G431" s="11"/>
      <c r="H431" s="3" t="str">
        <f ca="1">IF($C431="","",INDEX(' شيت اخر العام'!$H:$H,MATCH($C431,' شيت اخر العام'!$C:$C,0)))</f>
        <v/>
      </c>
      <c r="I431" s="3" t="str">
        <f ca="1">IF($C431="","",INDEX(OFFSET(' شيت اخر العام'!$H:$H,,MATCH($D$2,' شيت اخر العام'!$I$7:$Z$7,0)),MATCH($C431,' شيت اخر العام'!$C:$C,0)))</f>
        <v/>
      </c>
      <c r="J431" s="11"/>
    </row>
    <row r="432" spans="1:10" hidden="1">
      <c r="A432" s="7"/>
      <c r="B432" s="3" t="str">
        <f ca="1">IF($C432="","",INDEX(' شيت اخر العام'!$B:$B,MATCH($C432,' شيت اخر العام'!$C:$C,0)))</f>
        <v/>
      </c>
      <c r="C432" s="3" t="str">
        <f t="array" aca="1" ref="C432" ca="1">IFERROR(INDEX(Seats,SMALL(IF(IF($D$5="أقل",Matiere/60&lt;65%,Matiere/60&gt;=65%),ROW(INDIRECT("1:"&amp;ROWS(Seats)))),ROW($A424))),"")</f>
        <v/>
      </c>
      <c r="D432" s="3" t="str">
        <f ca="1">IF($C432="","",INDEX(' شيت اخر العام'!$D:$D,MATCH($C432,' شيت اخر العام'!$C:$C,0)))</f>
        <v/>
      </c>
      <c r="E432" s="3" t="str">
        <f ca="1">IF($C432="","",INDEX(' شيت اخر العام'!$E:$E,MATCH($C432,' شيت اخر العام'!$C:$C,0)))</f>
        <v/>
      </c>
      <c r="F432" s="3" t="str">
        <f ca="1">IF($C432="","",INDEX(' شيت اخر العام'!$F:$F,MATCH($C432,' شيت اخر العام'!$C:$C,0)))</f>
        <v/>
      </c>
      <c r="G432" s="11"/>
      <c r="H432" s="3" t="str">
        <f ca="1">IF($C432="","",INDEX(' شيت اخر العام'!$H:$H,MATCH($C432,' شيت اخر العام'!$C:$C,0)))</f>
        <v/>
      </c>
      <c r="I432" s="3" t="str">
        <f ca="1">IF($C432="","",INDEX(OFFSET(' شيت اخر العام'!$H:$H,,MATCH($D$2,' شيت اخر العام'!$I$7:$Z$7,0)),MATCH($C432,' شيت اخر العام'!$C:$C,0)))</f>
        <v/>
      </c>
      <c r="J432" s="11"/>
    </row>
    <row r="433" spans="1:10" hidden="1">
      <c r="A433" s="7"/>
      <c r="B433" s="3" t="str">
        <f ca="1">IF($C433="","",INDEX(' شيت اخر العام'!$B:$B,MATCH($C433,' شيت اخر العام'!$C:$C,0)))</f>
        <v/>
      </c>
      <c r="C433" s="3" t="str">
        <f t="array" aca="1" ref="C433" ca="1">IFERROR(INDEX(Seats,SMALL(IF(IF($D$5="أقل",Matiere/60&lt;65%,Matiere/60&gt;=65%),ROW(INDIRECT("1:"&amp;ROWS(Seats)))),ROW($A425))),"")</f>
        <v/>
      </c>
      <c r="D433" s="3" t="str">
        <f ca="1">IF($C433="","",INDEX(' شيت اخر العام'!$D:$D,MATCH($C433,' شيت اخر العام'!$C:$C,0)))</f>
        <v/>
      </c>
      <c r="E433" s="3" t="str">
        <f ca="1">IF($C433="","",INDEX(' شيت اخر العام'!$E:$E,MATCH($C433,' شيت اخر العام'!$C:$C,0)))</f>
        <v/>
      </c>
      <c r="F433" s="3" t="str">
        <f ca="1">IF($C433="","",INDEX(' شيت اخر العام'!$F:$F,MATCH($C433,' شيت اخر العام'!$C:$C,0)))</f>
        <v/>
      </c>
      <c r="G433" s="11"/>
      <c r="H433" s="3" t="str">
        <f ca="1">IF($C433="","",INDEX(' شيت اخر العام'!$H:$H,MATCH($C433,' شيت اخر العام'!$C:$C,0)))</f>
        <v/>
      </c>
      <c r="I433" s="3" t="str">
        <f ca="1">IF($C433="","",INDEX(OFFSET(' شيت اخر العام'!$H:$H,,MATCH($D$2,' شيت اخر العام'!$I$7:$Z$7,0)),MATCH($C433,' شيت اخر العام'!$C:$C,0)))</f>
        <v/>
      </c>
      <c r="J433" s="11"/>
    </row>
    <row r="434" spans="1:10" hidden="1">
      <c r="A434" s="7"/>
      <c r="B434" s="3" t="str">
        <f ca="1">IF($C434="","",INDEX(' شيت اخر العام'!$B:$B,MATCH($C434,' شيت اخر العام'!$C:$C,0)))</f>
        <v/>
      </c>
      <c r="C434" s="3" t="str">
        <f t="array" aca="1" ref="C434" ca="1">IFERROR(INDEX(Seats,SMALL(IF(IF($D$5="أقل",Matiere/60&lt;65%,Matiere/60&gt;=65%),ROW(INDIRECT("1:"&amp;ROWS(Seats)))),ROW($A426))),"")</f>
        <v/>
      </c>
      <c r="D434" s="3" t="str">
        <f ca="1">IF($C434="","",INDEX(' شيت اخر العام'!$D:$D,MATCH($C434,' شيت اخر العام'!$C:$C,0)))</f>
        <v/>
      </c>
      <c r="E434" s="3" t="str">
        <f ca="1">IF($C434="","",INDEX(' شيت اخر العام'!$E:$E,MATCH($C434,' شيت اخر العام'!$C:$C,0)))</f>
        <v/>
      </c>
      <c r="F434" s="3" t="str">
        <f ca="1">IF($C434="","",INDEX(' شيت اخر العام'!$F:$F,MATCH($C434,' شيت اخر العام'!$C:$C,0)))</f>
        <v/>
      </c>
      <c r="G434" s="11"/>
      <c r="H434" s="3" t="str">
        <f ca="1">IF($C434="","",INDEX(' شيت اخر العام'!$H:$H,MATCH($C434,' شيت اخر العام'!$C:$C,0)))</f>
        <v/>
      </c>
      <c r="I434" s="3" t="str">
        <f ca="1">IF($C434="","",INDEX(OFFSET(' شيت اخر العام'!$H:$H,,MATCH($D$2,' شيت اخر العام'!$I$7:$Z$7,0)),MATCH($C434,' شيت اخر العام'!$C:$C,0)))</f>
        <v/>
      </c>
      <c r="J434" s="11"/>
    </row>
    <row r="435" spans="1:10" hidden="1">
      <c r="A435" s="7"/>
      <c r="B435" s="3" t="str">
        <f ca="1">IF($C435="","",INDEX(' شيت اخر العام'!$B:$B,MATCH($C435,' شيت اخر العام'!$C:$C,0)))</f>
        <v/>
      </c>
      <c r="C435" s="3" t="str">
        <f t="array" aca="1" ref="C435" ca="1">IFERROR(INDEX(Seats,SMALL(IF(IF($D$5="أقل",Matiere/60&lt;65%,Matiere/60&gt;=65%),ROW(INDIRECT("1:"&amp;ROWS(Seats)))),ROW($A427))),"")</f>
        <v/>
      </c>
      <c r="D435" s="3" t="str">
        <f ca="1">IF($C435="","",INDEX(' شيت اخر العام'!$D:$D,MATCH($C435,' شيت اخر العام'!$C:$C,0)))</f>
        <v/>
      </c>
      <c r="E435" s="3" t="str">
        <f ca="1">IF($C435="","",INDEX(' شيت اخر العام'!$E:$E,MATCH($C435,' شيت اخر العام'!$C:$C,0)))</f>
        <v/>
      </c>
      <c r="F435" s="3" t="str">
        <f ca="1">IF($C435="","",INDEX(' شيت اخر العام'!$F:$F,MATCH($C435,' شيت اخر العام'!$C:$C,0)))</f>
        <v/>
      </c>
      <c r="G435" s="11"/>
      <c r="H435" s="3" t="str">
        <f ca="1">IF($C435="","",INDEX(' شيت اخر العام'!$H:$H,MATCH($C435,' شيت اخر العام'!$C:$C,0)))</f>
        <v/>
      </c>
      <c r="I435" s="3" t="str">
        <f ca="1">IF($C435="","",INDEX(OFFSET(' شيت اخر العام'!$H:$H,,MATCH($D$2,' شيت اخر العام'!$I$7:$Z$7,0)),MATCH($C435,' شيت اخر العام'!$C:$C,0)))</f>
        <v/>
      </c>
      <c r="J435" s="11"/>
    </row>
    <row r="436" spans="1:10" hidden="1">
      <c r="A436" s="7"/>
      <c r="B436" s="3" t="str">
        <f ca="1">IF($C436="","",INDEX(' شيت اخر العام'!$B:$B,MATCH($C436,' شيت اخر العام'!$C:$C,0)))</f>
        <v/>
      </c>
      <c r="C436" s="3" t="str">
        <f t="array" aca="1" ref="C436" ca="1">IFERROR(INDEX(Seats,SMALL(IF(IF($D$5="أقل",Matiere/60&lt;65%,Matiere/60&gt;=65%),ROW(INDIRECT("1:"&amp;ROWS(Seats)))),ROW($A428))),"")</f>
        <v/>
      </c>
      <c r="D436" s="3" t="str">
        <f ca="1">IF($C436="","",INDEX(' شيت اخر العام'!$D:$D,MATCH($C436,' شيت اخر العام'!$C:$C,0)))</f>
        <v/>
      </c>
      <c r="E436" s="3" t="str">
        <f ca="1">IF($C436="","",INDEX(' شيت اخر العام'!$E:$E,MATCH($C436,' شيت اخر العام'!$C:$C,0)))</f>
        <v/>
      </c>
      <c r="F436" s="3" t="str">
        <f ca="1">IF($C436="","",INDEX(' شيت اخر العام'!$F:$F,MATCH($C436,' شيت اخر العام'!$C:$C,0)))</f>
        <v/>
      </c>
      <c r="G436" s="11"/>
      <c r="H436" s="3" t="str">
        <f ca="1">IF($C436="","",INDEX(' شيت اخر العام'!$H:$H,MATCH($C436,' شيت اخر العام'!$C:$C,0)))</f>
        <v/>
      </c>
      <c r="I436" s="3" t="str">
        <f ca="1">IF($C436="","",INDEX(OFFSET(' شيت اخر العام'!$H:$H,,MATCH($D$2,' شيت اخر العام'!$I$7:$Z$7,0)),MATCH($C436,' شيت اخر العام'!$C:$C,0)))</f>
        <v/>
      </c>
      <c r="J436" s="11"/>
    </row>
    <row r="437" spans="1:10" hidden="1">
      <c r="A437" s="7"/>
      <c r="B437" s="3" t="str">
        <f ca="1">IF($C437="","",INDEX(' شيت اخر العام'!$B:$B,MATCH($C437,' شيت اخر العام'!$C:$C,0)))</f>
        <v/>
      </c>
      <c r="C437" s="3" t="str">
        <f t="array" aca="1" ref="C437" ca="1">IFERROR(INDEX(Seats,SMALL(IF(IF($D$5="أقل",Matiere/60&lt;65%,Matiere/60&gt;=65%),ROW(INDIRECT("1:"&amp;ROWS(Seats)))),ROW($A429))),"")</f>
        <v/>
      </c>
      <c r="D437" s="3" t="str">
        <f ca="1">IF($C437="","",INDEX(' شيت اخر العام'!$D:$D,MATCH($C437,' شيت اخر العام'!$C:$C,0)))</f>
        <v/>
      </c>
      <c r="E437" s="3" t="str">
        <f ca="1">IF($C437="","",INDEX(' شيت اخر العام'!$E:$E,MATCH($C437,' شيت اخر العام'!$C:$C,0)))</f>
        <v/>
      </c>
      <c r="F437" s="3" t="str">
        <f ca="1">IF($C437="","",INDEX(' شيت اخر العام'!$F:$F,MATCH($C437,' شيت اخر العام'!$C:$C,0)))</f>
        <v/>
      </c>
      <c r="G437" s="11"/>
      <c r="H437" s="3" t="str">
        <f ca="1">IF($C437="","",INDEX(' شيت اخر العام'!$H:$H,MATCH($C437,' شيت اخر العام'!$C:$C,0)))</f>
        <v/>
      </c>
      <c r="I437" s="3" t="str">
        <f ca="1">IF($C437="","",INDEX(OFFSET(' شيت اخر العام'!$H:$H,,MATCH($D$2,' شيت اخر العام'!$I$7:$Z$7,0)),MATCH($C437,' شيت اخر العام'!$C:$C,0)))</f>
        <v/>
      </c>
      <c r="J437" s="11"/>
    </row>
    <row r="438" spans="1:10" hidden="1">
      <c r="A438" s="7"/>
      <c r="B438" s="3" t="str">
        <f ca="1">IF($C438="","",INDEX(' شيت اخر العام'!$B:$B,MATCH($C438,' شيت اخر العام'!$C:$C,0)))</f>
        <v/>
      </c>
      <c r="C438" s="3" t="str">
        <f t="array" aca="1" ref="C438" ca="1">IFERROR(INDEX(Seats,SMALL(IF(IF($D$5="أقل",Matiere/60&lt;65%,Matiere/60&gt;=65%),ROW(INDIRECT("1:"&amp;ROWS(Seats)))),ROW($A430))),"")</f>
        <v/>
      </c>
      <c r="D438" s="3" t="str">
        <f ca="1">IF($C438="","",INDEX(' شيت اخر العام'!$D:$D,MATCH($C438,' شيت اخر العام'!$C:$C,0)))</f>
        <v/>
      </c>
      <c r="E438" s="3" t="str">
        <f ca="1">IF($C438="","",INDEX(' شيت اخر العام'!$E:$E,MATCH($C438,' شيت اخر العام'!$C:$C,0)))</f>
        <v/>
      </c>
      <c r="F438" s="3" t="str">
        <f ca="1">IF($C438="","",INDEX(' شيت اخر العام'!$F:$F,MATCH($C438,' شيت اخر العام'!$C:$C,0)))</f>
        <v/>
      </c>
      <c r="G438" s="11"/>
      <c r="H438" s="3" t="str">
        <f ca="1">IF($C438="","",INDEX(' شيت اخر العام'!$H:$H,MATCH($C438,' شيت اخر العام'!$C:$C,0)))</f>
        <v/>
      </c>
      <c r="I438" s="3" t="str">
        <f ca="1">IF($C438="","",INDEX(OFFSET(' شيت اخر العام'!$H:$H,,MATCH($D$2,' شيت اخر العام'!$I$7:$Z$7,0)),MATCH($C438,' شيت اخر العام'!$C:$C,0)))</f>
        <v/>
      </c>
      <c r="J438" s="11"/>
    </row>
    <row r="439" spans="1:10" hidden="1">
      <c r="A439" s="7"/>
      <c r="B439" s="3" t="str">
        <f ca="1">IF($C439="","",INDEX(' شيت اخر العام'!$B:$B,MATCH($C439,' شيت اخر العام'!$C:$C,0)))</f>
        <v/>
      </c>
      <c r="C439" s="3" t="str">
        <f t="array" aca="1" ref="C439" ca="1">IFERROR(INDEX(Seats,SMALL(IF(IF($D$5="أقل",Matiere/60&lt;65%,Matiere/60&gt;=65%),ROW(INDIRECT("1:"&amp;ROWS(Seats)))),ROW($A431))),"")</f>
        <v/>
      </c>
      <c r="D439" s="3" t="str">
        <f ca="1">IF($C439="","",INDEX(' شيت اخر العام'!$D:$D,MATCH($C439,' شيت اخر العام'!$C:$C,0)))</f>
        <v/>
      </c>
      <c r="E439" s="3" t="str">
        <f ca="1">IF($C439="","",INDEX(' شيت اخر العام'!$E:$E,MATCH($C439,' شيت اخر العام'!$C:$C,0)))</f>
        <v/>
      </c>
      <c r="F439" s="3" t="str">
        <f ca="1">IF($C439="","",INDEX(' شيت اخر العام'!$F:$F,MATCH($C439,' شيت اخر العام'!$C:$C,0)))</f>
        <v/>
      </c>
      <c r="G439" s="11"/>
      <c r="H439" s="3" t="str">
        <f ca="1">IF($C439="","",INDEX(' شيت اخر العام'!$H:$H,MATCH($C439,' شيت اخر العام'!$C:$C,0)))</f>
        <v/>
      </c>
      <c r="I439" s="3" t="str">
        <f ca="1">IF($C439="","",INDEX(OFFSET(' شيت اخر العام'!$H:$H,,MATCH($D$2,' شيت اخر العام'!$I$7:$Z$7,0)),MATCH($C439,' شيت اخر العام'!$C:$C,0)))</f>
        <v/>
      </c>
      <c r="J439" s="11"/>
    </row>
    <row r="440" spans="1:10" hidden="1">
      <c r="A440" s="7"/>
      <c r="B440" s="3" t="str">
        <f ca="1">IF($C440="","",INDEX(' شيت اخر العام'!$B:$B,MATCH($C440,' شيت اخر العام'!$C:$C,0)))</f>
        <v/>
      </c>
      <c r="C440" s="3" t="str">
        <f t="array" aca="1" ref="C440" ca="1">IFERROR(INDEX(Seats,SMALL(IF(IF($D$5="أقل",Matiere/60&lt;65%,Matiere/60&gt;=65%),ROW(INDIRECT("1:"&amp;ROWS(Seats)))),ROW($A432))),"")</f>
        <v/>
      </c>
      <c r="D440" s="3" t="str">
        <f ca="1">IF($C440="","",INDEX(' شيت اخر العام'!$D:$D,MATCH($C440,' شيت اخر العام'!$C:$C,0)))</f>
        <v/>
      </c>
      <c r="E440" s="3" t="str">
        <f ca="1">IF($C440="","",INDEX(' شيت اخر العام'!$E:$E,MATCH($C440,' شيت اخر العام'!$C:$C,0)))</f>
        <v/>
      </c>
      <c r="F440" s="3" t="str">
        <f ca="1">IF($C440="","",INDEX(' شيت اخر العام'!$F:$F,MATCH($C440,' شيت اخر العام'!$C:$C,0)))</f>
        <v/>
      </c>
      <c r="G440" s="11"/>
      <c r="H440" s="3" t="str">
        <f ca="1">IF($C440="","",INDEX(' شيت اخر العام'!$H:$H,MATCH($C440,' شيت اخر العام'!$C:$C,0)))</f>
        <v/>
      </c>
      <c r="I440" s="3" t="str">
        <f ca="1">IF($C440="","",INDEX(OFFSET(' شيت اخر العام'!$H:$H,,MATCH($D$2,' شيت اخر العام'!$I$7:$Z$7,0)),MATCH($C440,' شيت اخر العام'!$C:$C,0)))</f>
        <v/>
      </c>
      <c r="J440" s="11"/>
    </row>
    <row r="441" spans="1:10" hidden="1">
      <c r="A441" s="7"/>
      <c r="B441" s="3" t="str">
        <f ca="1">IF($C441="","",INDEX(' شيت اخر العام'!$B:$B,MATCH($C441,' شيت اخر العام'!$C:$C,0)))</f>
        <v/>
      </c>
      <c r="C441" s="3" t="str">
        <f t="array" aca="1" ref="C441" ca="1">IFERROR(INDEX(Seats,SMALL(IF(IF($D$5="أقل",Matiere/60&lt;65%,Matiere/60&gt;=65%),ROW(INDIRECT("1:"&amp;ROWS(Seats)))),ROW($A433))),"")</f>
        <v/>
      </c>
      <c r="D441" s="3" t="str">
        <f ca="1">IF($C441="","",INDEX(' شيت اخر العام'!$D:$D,MATCH($C441,' شيت اخر العام'!$C:$C,0)))</f>
        <v/>
      </c>
      <c r="E441" s="3" t="str">
        <f ca="1">IF($C441="","",INDEX(' شيت اخر العام'!$E:$E,MATCH($C441,' شيت اخر العام'!$C:$C,0)))</f>
        <v/>
      </c>
      <c r="F441" s="3" t="str">
        <f ca="1">IF($C441="","",INDEX(' شيت اخر العام'!$F:$F,MATCH($C441,' شيت اخر العام'!$C:$C,0)))</f>
        <v/>
      </c>
      <c r="G441" s="11"/>
      <c r="H441" s="3" t="str">
        <f ca="1">IF($C441="","",INDEX(' شيت اخر العام'!$H:$H,MATCH($C441,' شيت اخر العام'!$C:$C,0)))</f>
        <v/>
      </c>
      <c r="I441" s="3" t="str">
        <f ca="1">IF($C441="","",INDEX(OFFSET(' شيت اخر العام'!$H:$H,,MATCH($D$2,' شيت اخر العام'!$I$7:$Z$7,0)),MATCH($C441,' شيت اخر العام'!$C:$C,0)))</f>
        <v/>
      </c>
      <c r="J441" s="11"/>
    </row>
    <row r="442" spans="1:10" hidden="1">
      <c r="A442" s="7"/>
      <c r="B442" s="3" t="str">
        <f ca="1">IF($C442="","",INDEX(' شيت اخر العام'!$B:$B,MATCH($C442,' شيت اخر العام'!$C:$C,0)))</f>
        <v/>
      </c>
      <c r="C442" s="3" t="str">
        <f t="array" aca="1" ref="C442" ca="1">IFERROR(INDEX(Seats,SMALL(IF(IF($D$5="أقل",Matiere/60&lt;65%,Matiere/60&gt;=65%),ROW(INDIRECT("1:"&amp;ROWS(Seats)))),ROW($A434))),"")</f>
        <v/>
      </c>
      <c r="D442" s="3" t="str">
        <f ca="1">IF($C442="","",INDEX(' شيت اخر العام'!$D:$D,MATCH($C442,' شيت اخر العام'!$C:$C,0)))</f>
        <v/>
      </c>
      <c r="E442" s="3" t="str">
        <f ca="1">IF($C442="","",INDEX(' شيت اخر العام'!$E:$E,MATCH($C442,' شيت اخر العام'!$C:$C,0)))</f>
        <v/>
      </c>
      <c r="F442" s="3" t="str">
        <f ca="1">IF($C442="","",INDEX(' شيت اخر العام'!$F:$F,MATCH($C442,' شيت اخر العام'!$C:$C,0)))</f>
        <v/>
      </c>
      <c r="G442" s="11"/>
      <c r="H442" s="3" t="str">
        <f ca="1">IF($C442="","",INDEX(' شيت اخر العام'!$H:$H,MATCH($C442,' شيت اخر العام'!$C:$C,0)))</f>
        <v/>
      </c>
      <c r="I442" s="3" t="str">
        <f ca="1">IF($C442="","",INDEX(OFFSET(' شيت اخر العام'!$H:$H,,MATCH($D$2,' شيت اخر العام'!$I$7:$Z$7,0)),MATCH($C442,' شيت اخر العام'!$C:$C,0)))</f>
        <v/>
      </c>
      <c r="J442" s="11"/>
    </row>
    <row r="443" spans="1:10" hidden="1">
      <c r="A443" s="7"/>
      <c r="B443" s="3" t="str">
        <f ca="1">IF($C443="","",INDEX(' شيت اخر العام'!$B:$B,MATCH($C443,' شيت اخر العام'!$C:$C,0)))</f>
        <v/>
      </c>
      <c r="C443" s="3" t="str">
        <f t="array" aca="1" ref="C443" ca="1">IFERROR(INDEX(Seats,SMALL(IF(IF($D$5="أقل",Matiere/60&lt;65%,Matiere/60&gt;=65%),ROW(INDIRECT("1:"&amp;ROWS(Seats)))),ROW($A435))),"")</f>
        <v/>
      </c>
      <c r="D443" s="3" t="str">
        <f ca="1">IF($C443="","",INDEX(' شيت اخر العام'!$D:$D,MATCH($C443,' شيت اخر العام'!$C:$C,0)))</f>
        <v/>
      </c>
      <c r="E443" s="3" t="str">
        <f ca="1">IF($C443="","",INDEX(' شيت اخر العام'!$E:$E,MATCH($C443,' شيت اخر العام'!$C:$C,0)))</f>
        <v/>
      </c>
      <c r="F443" s="3" t="str">
        <f ca="1">IF($C443="","",INDEX(' شيت اخر العام'!$F:$F,MATCH($C443,' شيت اخر العام'!$C:$C,0)))</f>
        <v/>
      </c>
      <c r="G443" s="11"/>
      <c r="H443" s="3" t="str">
        <f ca="1">IF($C443="","",INDEX(' شيت اخر العام'!$H:$H,MATCH($C443,' شيت اخر العام'!$C:$C,0)))</f>
        <v/>
      </c>
      <c r="I443" s="3" t="str">
        <f ca="1">IF($C443="","",INDEX(OFFSET(' شيت اخر العام'!$H:$H,,MATCH($D$2,' شيت اخر العام'!$I$7:$Z$7,0)),MATCH($C443,' شيت اخر العام'!$C:$C,0)))</f>
        <v/>
      </c>
      <c r="J443" s="11"/>
    </row>
    <row r="444" spans="1:10" hidden="1">
      <c r="A444" s="7"/>
      <c r="B444" s="3" t="str">
        <f ca="1">IF($C444="","",INDEX(' شيت اخر العام'!$B:$B,MATCH($C444,' شيت اخر العام'!$C:$C,0)))</f>
        <v/>
      </c>
      <c r="C444" s="3" t="str">
        <f t="array" aca="1" ref="C444" ca="1">IFERROR(INDEX(Seats,SMALL(IF(IF($D$5="أقل",Matiere/60&lt;65%,Matiere/60&gt;=65%),ROW(INDIRECT("1:"&amp;ROWS(Seats)))),ROW($A436))),"")</f>
        <v/>
      </c>
      <c r="D444" s="3" t="str">
        <f ca="1">IF($C444="","",INDEX(' شيت اخر العام'!$D:$D,MATCH($C444,' شيت اخر العام'!$C:$C,0)))</f>
        <v/>
      </c>
      <c r="E444" s="3" t="str">
        <f ca="1">IF($C444="","",INDEX(' شيت اخر العام'!$E:$E,MATCH($C444,' شيت اخر العام'!$C:$C,0)))</f>
        <v/>
      </c>
      <c r="F444" s="3" t="str">
        <f ca="1">IF($C444="","",INDEX(' شيت اخر العام'!$F:$F,MATCH($C444,' شيت اخر العام'!$C:$C,0)))</f>
        <v/>
      </c>
      <c r="G444" s="11"/>
      <c r="H444" s="3" t="str">
        <f ca="1">IF($C444="","",INDEX(' شيت اخر العام'!$H:$H,MATCH($C444,' شيت اخر العام'!$C:$C,0)))</f>
        <v/>
      </c>
      <c r="I444" s="3" t="str">
        <f ca="1">IF($C444="","",INDEX(OFFSET(' شيت اخر العام'!$H:$H,,MATCH($D$2,' شيت اخر العام'!$I$7:$Z$7,0)),MATCH($C444,' شيت اخر العام'!$C:$C,0)))</f>
        <v/>
      </c>
      <c r="J444" s="11"/>
    </row>
    <row r="445" spans="1:10" hidden="1">
      <c r="A445" s="7"/>
      <c r="B445" s="3" t="str">
        <f ca="1">IF($C445="","",INDEX(' شيت اخر العام'!$B:$B,MATCH($C445,' شيت اخر العام'!$C:$C,0)))</f>
        <v/>
      </c>
      <c r="C445" s="3" t="str">
        <f t="array" aca="1" ref="C445" ca="1">IFERROR(INDEX(Seats,SMALL(IF(IF($D$5="أقل",Matiere/60&lt;65%,Matiere/60&gt;=65%),ROW(INDIRECT("1:"&amp;ROWS(Seats)))),ROW($A437))),"")</f>
        <v/>
      </c>
      <c r="D445" s="3" t="str">
        <f ca="1">IF($C445="","",INDEX(' شيت اخر العام'!$D:$D,MATCH($C445,' شيت اخر العام'!$C:$C,0)))</f>
        <v/>
      </c>
      <c r="E445" s="3" t="str">
        <f ca="1">IF($C445="","",INDEX(' شيت اخر العام'!$E:$E,MATCH($C445,' شيت اخر العام'!$C:$C,0)))</f>
        <v/>
      </c>
      <c r="F445" s="3" t="str">
        <f ca="1">IF($C445="","",INDEX(' شيت اخر العام'!$F:$F,MATCH($C445,' شيت اخر العام'!$C:$C,0)))</f>
        <v/>
      </c>
      <c r="G445" s="11"/>
      <c r="H445" s="3" t="str">
        <f ca="1">IF($C445="","",INDEX(' شيت اخر العام'!$H:$H,MATCH($C445,' شيت اخر العام'!$C:$C,0)))</f>
        <v/>
      </c>
      <c r="I445" s="3" t="str">
        <f ca="1">IF($C445="","",INDEX(OFFSET(' شيت اخر العام'!$H:$H,,MATCH($D$2,' شيت اخر العام'!$I$7:$Z$7,0)),MATCH($C445,' شيت اخر العام'!$C:$C,0)))</f>
        <v/>
      </c>
      <c r="J445" s="11"/>
    </row>
    <row r="446" spans="1:10" hidden="1">
      <c r="A446" s="7"/>
      <c r="B446" s="3" t="str">
        <f ca="1">IF($C446="","",INDEX(' شيت اخر العام'!$B:$B,MATCH($C446,' شيت اخر العام'!$C:$C,0)))</f>
        <v/>
      </c>
      <c r="C446" s="3" t="str">
        <f t="array" aca="1" ref="C446" ca="1">IFERROR(INDEX(Seats,SMALL(IF(IF($D$5="أقل",Matiere/60&lt;65%,Matiere/60&gt;=65%),ROW(INDIRECT("1:"&amp;ROWS(Seats)))),ROW($A438))),"")</f>
        <v/>
      </c>
      <c r="D446" s="3" t="str">
        <f ca="1">IF($C446="","",INDEX(' شيت اخر العام'!$D:$D,MATCH($C446,' شيت اخر العام'!$C:$C,0)))</f>
        <v/>
      </c>
      <c r="E446" s="3" t="str">
        <f ca="1">IF($C446="","",INDEX(' شيت اخر العام'!$E:$E,MATCH($C446,' شيت اخر العام'!$C:$C,0)))</f>
        <v/>
      </c>
      <c r="F446" s="3" t="str">
        <f ca="1">IF($C446="","",INDEX(' شيت اخر العام'!$F:$F,MATCH($C446,' شيت اخر العام'!$C:$C,0)))</f>
        <v/>
      </c>
      <c r="G446" s="11"/>
      <c r="H446" s="3" t="str">
        <f ca="1">IF($C446="","",INDEX(' شيت اخر العام'!$H:$H,MATCH($C446,' شيت اخر العام'!$C:$C,0)))</f>
        <v/>
      </c>
      <c r="I446" s="3" t="str">
        <f ca="1">IF($C446="","",INDEX(OFFSET(' شيت اخر العام'!$H:$H,,MATCH($D$2,' شيت اخر العام'!$I$7:$Z$7,0)),MATCH($C446,' شيت اخر العام'!$C:$C,0)))</f>
        <v/>
      </c>
      <c r="J446" s="11"/>
    </row>
    <row r="447" spans="1:10" hidden="1">
      <c r="A447" s="7"/>
      <c r="B447" s="3" t="str">
        <f ca="1">IF($C447="","",INDEX(' شيت اخر العام'!$B:$B,MATCH($C447,' شيت اخر العام'!$C:$C,0)))</f>
        <v/>
      </c>
      <c r="C447" s="3" t="str">
        <f t="array" aca="1" ref="C447" ca="1">IFERROR(INDEX(Seats,SMALL(IF(IF($D$5="أقل",Matiere/60&lt;65%,Matiere/60&gt;=65%),ROW(INDIRECT("1:"&amp;ROWS(Seats)))),ROW($A439))),"")</f>
        <v/>
      </c>
      <c r="D447" s="3" t="str">
        <f ca="1">IF($C447="","",INDEX(' شيت اخر العام'!$D:$D,MATCH($C447,' شيت اخر العام'!$C:$C,0)))</f>
        <v/>
      </c>
      <c r="E447" s="3" t="str">
        <f ca="1">IF($C447="","",INDEX(' شيت اخر العام'!$E:$E,MATCH($C447,' شيت اخر العام'!$C:$C,0)))</f>
        <v/>
      </c>
      <c r="F447" s="3" t="str">
        <f ca="1">IF($C447="","",INDEX(' شيت اخر العام'!$F:$F,MATCH($C447,' شيت اخر العام'!$C:$C,0)))</f>
        <v/>
      </c>
      <c r="G447" s="11"/>
      <c r="H447" s="3" t="str">
        <f ca="1">IF($C447="","",INDEX(' شيت اخر العام'!$H:$H,MATCH($C447,' شيت اخر العام'!$C:$C,0)))</f>
        <v/>
      </c>
      <c r="I447" s="3" t="str">
        <f ca="1">IF($C447="","",INDEX(OFFSET(' شيت اخر العام'!$H:$H,,MATCH($D$2,' شيت اخر العام'!$I$7:$Z$7,0)),MATCH($C447,' شيت اخر العام'!$C:$C,0)))</f>
        <v/>
      </c>
      <c r="J447" s="11"/>
    </row>
    <row r="448" spans="1:10" hidden="1">
      <c r="A448" s="7"/>
      <c r="B448" s="3" t="str">
        <f ca="1">IF($C448="","",INDEX(' شيت اخر العام'!$B:$B,MATCH($C448,' شيت اخر العام'!$C:$C,0)))</f>
        <v/>
      </c>
      <c r="C448" s="3" t="str">
        <f t="array" aca="1" ref="C448" ca="1">IFERROR(INDEX(Seats,SMALL(IF(IF($D$5="أقل",Matiere/60&lt;65%,Matiere/60&gt;=65%),ROW(INDIRECT("1:"&amp;ROWS(Seats)))),ROW($A440))),"")</f>
        <v/>
      </c>
      <c r="D448" s="3" t="str">
        <f ca="1">IF($C448="","",INDEX(' شيت اخر العام'!$D:$D,MATCH($C448,' شيت اخر العام'!$C:$C,0)))</f>
        <v/>
      </c>
      <c r="E448" s="3" t="str">
        <f ca="1">IF($C448="","",INDEX(' شيت اخر العام'!$E:$E,MATCH($C448,' شيت اخر العام'!$C:$C,0)))</f>
        <v/>
      </c>
      <c r="F448" s="3" t="str">
        <f ca="1">IF($C448="","",INDEX(' شيت اخر العام'!$F:$F,MATCH($C448,' شيت اخر العام'!$C:$C,0)))</f>
        <v/>
      </c>
      <c r="G448" s="11"/>
      <c r="H448" s="3" t="str">
        <f ca="1">IF($C448="","",INDEX(' شيت اخر العام'!$H:$H,MATCH($C448,' شيت اخر العام'!$C:$C,0)))</f>
        <v/>
      </c>
      <c r="I448" s="3" t="str">
        <f ca="1">IF($C448="","",INDEX(OFFSET(' شيت اخر العام'!$H:$H,,MATCH($D$2,' شيت اخر العام'!$I$7:$Z$7,0)),MATCH($C448,' شيت اخر العام'!$C:$C,0)))</f>
        <v/>
      </c>
      <c r="J448" s="11"/>
    </row>
    <row r="449" spans="1:10" hidden="1">
      <c r="A449" s="7"/>
      <c r="B449" s="3" t="str">
        <f ca="1">IF($C449="","",INDEX(' شيت اخر العام'!$B:$B,MATCH($C449,' شيت اخر العام'!$C:$C,0)))</f>
        <v/>
      </c>
      <c r="C449" s="3" t="str">
        <f t="array" aca="1" ref="C449" ca="1">IFERROR(INDEX(Seats,SMALL(IF(IF($D$5="أقل",Matiere/60&lt;65%,Matiere/60&gt;=65%),ROW(INDIRECT("1:"&amp;ROWS(Seats)))),ROW($A441))),"")</f>
        <v/>
      </c>
      <c r="D449" s="3" t="str">
        <f ca="1">IF($C449="","",INDEX(' شيت اخر العام'!$D:$D,MATCH($C449,' شيت اخر العام'!$C:$C,0)))</f>
        <v/>
      </c>
      <c r="E449" s="3" t="str">
        <f ca="1">IF($C449="","",INDEX(' شيت اخر العام'!$E:$E,MATCH($C449,' شيت اخر العام'!$C:$C,0)))</f>
        <v/>
      </c>
      <c r="F449" s="3" t="str">
        <f ca="1">IF($C449="","",INDEX(' شيت اخر العام'!$F:$F,MATCH($C449,' شيت اخر العام'!$C:$C,0)))</f>
        <v/>
      </c>
      <c r="G449" s="11"/>
      <c r="H449" s="3" t="str">
        <f ca="1">IF($C449="","",INDEX(' شيت اخر العام'!$H:$H,MATCH($C449,' شيت اخر العام'!$C:$C,0)))</f>
        <v/>
      </c>
      <c r="I449" s="3" t="str">
        <f ca="1">IF($C449="","",INDEX(OFFSET(' شيت اخر العام'!$H:$H,,MATCH($D$2,' شيت اخر العام'!$I$7:$Z$7,0)),MATCH($C449,' شيت اخر العام'!$C:$C,0)))</f>
        <v/>
      </c>
      <c r="J449" s="11"/>
    </row>
    <row r="450" spans="1:10" hidden="1">
      <c r="A450" s="7"/>
      <c r="B450" s="3" t="str">
        <f ca="1">IF($C450="","",INDEX(' شيت اخر العام'!$B:$B,MATCH($C450,' شيت اخر العام'!$C:$C,0)))</f>
        <v/>
      </c>
      <c r="C450" s="3" t="str">
        <f t="array" aca="1" ref="C450" ca="1">IFERROR(INDEX(Seats,SMALL(IF(IF($D$5="أقل",Matiere/60&lt;65%,Matiere/60&gt;=65%),ROW(INDIRECT("1:"&amp;ROWS(Seats)))),ROW($A442))),"")</f>
        <v/>
      </c>
      <c r="D450" s="3" t="str">
        <f ca="1">IF($C450="","",INDEX(' شيت اخر العام'!$D:$D,MATCH($C450,' شيت اخر العام'!$C:$C,0)))</f>
        <v/>
      </c>
      <c r="E450" s="3" t="str">
        <f ca="1">IF($C450="","",INDEX(' شيت اخر العام'!$E:$E,MATCH($C450,' شيت اخر العام'!$C:$C,0)))</f>
        <v/>
      </c>
      <c r="F450" s="3" t="str">
        <f ca="1">IF($C450="","",INDEX(' شيت اخر العام'!$F:$F,MATCH($C450,' شيت اخر العام'!$C:$C,0)))</f>
        <v/>
      </c>
      <c r="G450" s="11"/>
      <c r="H450" s="3" t="str">
        <f ca="1">IF($C450="","",INDEX(' شيت اخر العام'!$H:$H,MATCH($C450,' شيت اخر العام'!$C:$C,0)))</f>
        <v/>
      </c>
      <c r="I450" s="3" t="str">
        <f ca="1">IF($C450="","",INDEX(OFFSET(' شيت اخر العام'!$H:$H,,MATCH($D$2,' شيت اخر العام'!$I$7:$Z$7,0)),MATCH($C450,' شيت اخر العام'!$C:$C,0)))</f>
        <v/>
      </c>
      <c r="J450" s="11"/>
    </row>
    <row r="451" spans="1:10" hidden="1">
      <c r="A451" s="7"/>
      <c r="B451" s="3" t="str">
        <f ca="1">IF($C451="","",INDEX(' شيت اخر العام'!$B:$B,MATCH($C451,' شيت اخر العام'!$C:$C,0)))</f>
        <v/>
      </c>
      <c r="C451" s="3" t="str">
        <f t="array" aca="1" ref="C451" ca="1">IFERROR(INDEX(Seats,SMALL(IF(IF($D$5="أقل",Matiere/60&lt;65%,Matiere/60&gt;=65%),ROW(INDIRECT("1:"&amp;ROWS(Seats)))),ROW($A443))),"")</f>
        <v/>
      </c>
      <c r="D451" s="3" t="str">
        <f ca="1">IF($C451="","",INDEX(' شيت اخر العام'!$D:$D,MATCH($C451,' شيت اخر العام'!$C:$C,0)))</f>
        <v/>
      </c>
      <c r="E451" s="3" t="str">
        <f ca="1">IF($C451="","",INDEX(' شيت اخر العام'!$E:$E,MATCH($C451,' شيت اخر العام'!$C:$C,0)))</f>
        <v/>
      </c>
      <c r="F451" s="3" t="str">
        <f ca="1">IF($C451="","",INDEX(' شيت اخر العام'!$F:$F,MATCH($C451,' شيت اخر العام'!$C:$C,0)))</f>
        <v/>
      </c>
      <c r="G451" s="11"/>
      <c r="H451" s="3" t="str">
        <f ca="1">IF($C451="","",INDEX(' شيت اخر العام'!$H:$H,MATCH($C451,' شيت اخر العام'!$C:$C,0)))</f>
        <v/>
      </c>
      <c r="I451" s="3" t="str">
        <f ca="1">IF($C451="","",INDEX(OFFSET(' شيت اخر العام'!$H:$H,,MATCH($D$2,' شيت اخر العام'!$I$7:$Z$7,0)),MATCH($C451,' شيت اخر العام'!$C:$C,0)))</f>
        <v/>
      </c>
      <c r="J451" s="11"/>
    </row>
    <row r="452" spans="1:10" hidden="1">
      <c r="A452" s="7"/>
      <c r="B452" s="3" t="str">
        <f ca="1">IF($C452="","",INDEX(' شيت اخر العام'!$B:$B,MATCH($C452,' شيت اخر العام'!$C:$C,0)))</f>
        <v/>
      </c>
      <c r="C452" s="3" t="str">
        <f t="array" aca="1" ref="C452" ca="1">IFERROR(INDEX(Seats,SMALL(IF(IF($D$5="أقل",Matiere/60&lt;65%,Matiere/60&gt;=65%),ROW(INDIRECT("1:"&amp;ROWS(Seats)))),ROW($A444))),"")</f>
        <v/>
      </c>
      <c r="D452" s="3" t="str">
        <f ca="1">IF($C452="","",INDEX(' شيت اخر العام'!$D:$D,MATCH($C452,' شيت اخر العام'!$C:$C,0)))</f>
        <v/>
      </c>
      <c r="E452" s="3" t="str">
        <f ca="1">IF($C452="","",INDEX(' شيت اخر العام'!$E:$E,MATCH($C452,' شيت اخر العام'!$C:$C,0)))</f>
        <v/>
      </c>
      <c r="F452" s="3" t="str">
        <f ca="1">IF($C452="","",INDEX(' شيت اخر العام'!$F:$F,MATCH($C452,' شيت اخر العام'!$C:$C,0)))</f>
        <v/>
      </c>
      <c r="G452" s="11"/>
      <c r="H452" s="3" t="str">
        <f ca="1">IF($C452="","",INDEX(' شيت اخر العام'!$H:$H,MATCH($C452,' شيت اخر العام'!$C:$C,0)))</f>
        <v/>
      </c>
      <c r="I452" s="3" t="str">
        <f ca="1">IF($C452="","",INDEX(OFFSET(' شيت اخر العام'!$H:$H,,MATCH($D$2,' شيت اخر العام'!$I$7:$Z$7,0)),MATCH($C452,' شيت اخر العام'!$C:$C,0)))</f>
        <v/>
      </c>
      <c r="J452" s="11"/>
    </row>
    <row r="453" spans="1:10" hidden="1">
      <c r="A453" s="7"/>
      <c r="B453" s="3" t="str">
        <f ca="1">IF($C453="","",INDEX(' شيت اخر العام'!$B:$B,MATCH($C453,' شيت اخر العام'!$C:$C,0)))</f>
        <v/>
      </c>
      <c r="C453" s="3" t="str">
        <f t="array" aca="1" ref="C453" ca="1">IFERROR(INDEX(Seats,SMALL(IF(IF($D$5="أقل",Matiere/60&lt;65%,Matiere/60&gt;=65%),ROW(INDIRECT("1:"&amp;ROWS(Seats)))),ROW($A445))),"")</f>
        <v/>
      </c>
      <c r="D453" s="3" t="str">
        <f ca="1">IF($C453="","",INDEX(' شيت اخر العام'!$D:$D,MATCH($C453,' شيت اخر العام'!$C:$C,0)))</f>
        <v/>
      </c>
      <c r="E453" s="3" t="str">
        <f ca="1">IF($C453="","",INDEX(' شيت اخر العام'!$E:$E,MATCH($C453,' شيت اخر العام'!$C:$C,0)))</f>
        <v/>
      </c>
      <c r="F453" s="3" t="str">
        <f ca="1">IF($C453="","",INDEX(' شيت اخر العام'!$F:$F,MATCH($C453,' شيت اخر العام'!$C:$C,0)))</f>
        <v/>
      </c>
      <c r="G453" s="11"/>
      <c r="H453" s="3" t="str">
        <f ca="1">IF($C453="","",INDEX(' شيت اخر العام'!$H:$H,MATCH($C453,' شيت اخر العام'!$C:$C,0)))</f>
        <v/>
      </c>
      <c r="I453" s="3" t="str">
        <f ca="1">IF($C453="","",INDEX(OFFSET(' شيت اخر العام'!$H:$H,,MATCH($D$2,' شيت اخر العام'!$I$7:$Z$7,0)),MATCH($C453,' شيت اخر العام'!$C:$C,0)))</f>
        <v/>
      </c>
      <c r="J453" s="11"/>
    </row>
    <row r="454" spans="1:10" hidden="1">
      <c r="A454" s="7"/>
      <c r="B454" s="3" t="str">
        <f ca="1">IF($C454="","",INDEX(' شيت اخر العام'!$B:$B,MATCH($C454,' شيت اخر العام'!$C:$C,0)))</f>
        <v/>
      </c>
      <c r="C454" s="3" t="str">
        <f t="array" aca="1" ref="C454" ca="1">IFERROR(INDEX(Seats,SMALL(IF(IF($D$5="أقل",Matiere/60&lt;65%,Matiere/60&gt;=65%),ROW(INDIRECT("1:"&amp;ROWS(Seats)))),ROW($A446))),"")</f>
        <v/>
      </c>
      <c r="D454" s="3" t="str">
        <f ca="1">IF($C454="","",INDEX(' شيت اخر العام'!$D:$D,MATCH($C454,' شيت اخر العام'!$C:$C,0)))</f>
        <v/>
      </c>
      <c r="E454" s="3" t="str">
        <f ca="1">IF($C454="","",INDEX(' شيت اخر العام'!$E:$E,MATCH($C454,' شيت اخر العام'!$C:$C,0)))</f>
        <v/>
      </c>
      <c r="F454" s="3" t="str">
        <f ca="1">IF($C454="","",INDEX(' شيت اخر العام'!$F:$F,MATCH($C454,' شيت اخر العام'!$C:$C,0)))</f>
        <v/>
      </c>
      <c r="G454" s="11"/>
      <c r="H454" s="3" t="str">
        <f ca="1">IF($C454="","",INDEX(' شيت اخر العام'!$H:$H,MATCH($C454,' شيت اخر العام'!$C:$C,0)))</f>
        <v/>
      </c>
      <c r="I454" s="3" t="str">
        <f ca="1">IF($C454="","",INDEX(OFFSET(' شيت اخر العام'!$H:$H,,MATCH($D$2,' شيت اخر العام'!$I$7:$Z$7,0)),MATCH($C454,' شيت اخر العام'!$C:$C,0)))</f>
        <v/>
      </c>
      <c r="J454" s="11"/>
    </row>
    <row r="455" spans="1:10" hidden="1">
      <c r="A455" s="7"/>
      <c r="B455" s="3" t="str">
        <f ca="1">IF($C455="","",INDEX(' شيت اخر العام'!$B:$B,MATCH($C455,' شيت اخر العام'!$C:$C,0)))</f>
        <v/>
      </c>
      <c r="C455" s="3" t="str">
        <f t="array" aca="1" ref="C455" ca="1">IFERROR(INDEX(Seats,SMALL(IF(IF($D$5="أقل",Matiere/60&lt;65%,Matiere/60&gt;=65%),ROW(INDIRECT("1:"&amp;ROWS(Seats)))),ROW($A447))),"")</f>
        <v/>
      </c>
      <c r="D455" s="3" t="str">
        <f ca="1">IF($C455="","",INDEX(' شيت اخر العام'!$D:$D,MATCH($C455,' شيت اخر العام'!$C:$C,0)))</f>
        <v/>
      </c>
      <c r="E455" s="3" t="str">
        <f ca="1">IF($C455="","",INDEX(' شيت اخر العام'!$E:$E,MATCH($C455,' شيت اخر العام'!$C:$C,0)))</f>
        <v/>
      </c>
      <c r="F455" s="3" t="str">
        <f ca="1">IF($C455="","",INDEX(' شيت اخر العام'!$F:$F,MATCH($C455,' شيت اخر العام'!$C:$C,0)))</f>
        <v/>
      </c>
      <c r="G455" s="11"/>
      <c r="H455" s="3" t="str">
        <f ca="1">IF($C455="","",INDEX(' شيت اخر العام'!$H:$H,MATCH($C455,' شيت اخر العام'!$C:$C,0)))</f>
        <v/>
      </c>
      <c r="I455" s="3" t="str">
        <f ca="1">IF($C455="","",INDEX(OFFSET(' شيت اخر العام'!$H:$H,,MATCH($D$2,' شيت اخر العام'!$I$7:$Z$7,0)),MATCH($C455,' شيت اخر العام'!$C:$C,0)))</f>
        <v/>
      </c>
      <c r="J455" s="11"/>
    </row>
    <row r="456" spans="1:10" hidden="1">
      <c r="A456" s="7"/>
      <c r="B456" s="3" t="str">
        <f ca="1">IF($C456="","",INDEX(' شيت اخر العام'!$B:$B,MATCH($C456,' شيت اخر العام'!$C:$C,0)))</f>
        <v/>
      </c>
      <c r="C456" s="3" t="str">
        <f t="array" aca="1" ref="C456" ca="1">IFERROR(INDEX(Seats,SMALL(IF(IF($D$5="أقل",Matiere/60&lt;65%,Matiere/60&gt;=65%),ROW(INDIRECT("1:"&amp;ROWS(Seats)))),ROW($A448))),"")</f>
        <v/>
      </c>
      <c r="D456" s="3" t="str">
        <f ca="1">IF($C456="","",INDEX(' شيت اخر العام'!$D:$D,MATCH($C456,' شيت اخر العام'!$C:$C,0)))</f>
        <v/>
      </c>
      <c r="E456" s="3" t="str">
        <f ca="1">IF($C456="","",INDEX(' شيت اخر العام'!$E:$E,MATCH($C456,' شيت اخر العام'!$C:$C,0)))</f>
        <v/>
      </c>
      <c r="F456" s="3" t="str">
        <f ca="1">IF($C456="","",INDEX(' شيت اخر العام'!$F:$F,MATCH($C456,' شيت اخر العام'!$C:$C,0)))</f>
        <v/>
      </c>
      <c r="G456" s="11"/>
      <c r="H456" s="3" t="str">
        <f ca="1">IF($C456="","",INDEX(' شيت اخر العام'!$H:$H,MATCH($C456,' شيت اخر العام'!$C:$C,0)))</f>
        <v/>
      </c>
      <c r="I456" s="3" t="str">
        <f ca="1">IF($C456="","",INDEX(OFFSET(' شيت اخر العام'!$H:$H,,MATCH($D$2,' شيت اخر العام'!$I$7:$Z$7,0)),MATCH($C456,' شيت اخر العام'!$C:$C,0)))</f>
        <v/>
      </c>
      <c r="J456" s="11"/>
    </row>
    <row r="457" spans="1:10" hidden="1">
      <c r="A457" s="7"/>
      <c r="B457" s="3" t="str">
        <f ca="1">IF($C457="","",INDEX(' شيت اخر العام'!$B:$B,MATCH($C457,' شيت اخر العام'!$C:$C,0)))</f>
        <v/>
      </c>
      <c r="C457" s="3" t="str">
        <f t="array" aca="1" ref="C457" ca="1">IFERROR(INDEX(Seats,SMALL(IF(IF($D$5="أقل",Matiere/60&lt;65%,Matiere/60&gt;=65%),ROW(INDIRECT("1:"&amp;ROWS(Seats)))),ROW($A449))),"")</f>
        <v/>
      </c>
      <c r="D457" s="3" t="str">
        <f ca="1">IF($C457="","",INDEX(' شيت اخر العام'!$D:$D,MATCH($C457,' شيت اخر العام'!$C:$C,0)))</f>
        <v/>
      </c>
      <c r="E457" s="3" t="str">
        <f ca="1">IF($C457="","",INDEX(' شيت اخر العام'!$E:$E,MATCH($C457,' شيت اخر العام'!$C:$C,0)))</f>
        <v/>
      </c>
      <c r="F457" s="3" t="str">
        <f ca="1">IF($C457="","",INDEX(' شيت اخر العام'!$F:$F,MATCH($C457,' شيت اخر العام'!$C:$C,0)))</f>
        <v/>
      </c>
      <c r="G457" s="11"/>
      <c r="H457" s="3" t="str">
        <f ca="1">IF($C457="","",INDEX(' شيت اخر العام'!$H:$H,MATCH($C457,' شيت اخر العام'!$C:$C,0)))</f>
        <v/>
      </c>
      <c r="I457" s="3" t="str">
        <f ca="1">IF($C457="","",INDEX(OFFSET(' شيت اخر العام'!$H:$H,,MATCH($D$2,' شيت اخر العام'!$I$7:$Z$7,0)),MATCH($C457,' شيت اخر العام'!$C:$C,0)))</f>
        <v/>
      </c>
      <c r="J457" s="11"/>
    </row>
    <row r="458" spans="1:10" hidden="1">
      <c r="A458" s="7"/>
      <c r="B458" s="3" t="str">
        <f ca="1">IF($C458="","",INDEX(' شيت اخر العام'!$B:$B,MATCH($C458,' شيت اخر العام'!$C:$C,0)))</f>
        <v/>
      </c>
      <c r="C458" s="3" t="str">
        <f t="array" aca="1" ref="C458" ca="1">IFERROR(INDEX(Seats,SMALL(IF(IF($D$5="أقل",Matiere/60&lt;65%,Matiere/60&gt;=65%),ROW(INDIRECT("1:"&amp;ROWS(Seats)))),ROW($A450))),"")</f>
        <v/>
      </c>
      <c r="D458" s="3" t="str">
        <f ca="1">IF($C458="","",INDEX(' شيت اخر العام'!$D:$D,MATCH($C458,' شيت اخر العام'!$C:$C,0)))</f>
        <v/>
      </c>
      <c r="E458" s="3" t="str">
        <f ca="1">IF($C458="","",INDEX(' شيت اخر العام'!$E:$E,MATCH($C458,' شيت اخر العام'!$C:$C,0)))</f>
        <v/>
      </c>
      <c r="F458" s="3" t="str">
        <f ca="1">IF($C458="","",INDEX(' شيت اخر العام'!$F:$F,MATCH($C458,' شيت اخر العام'!$C:$C,0)))</f>
        <v/>
      </c>
      <c r="G458" s="11"/>
      <c r="H458" s="3" t="str">
        <f ca="1">IF($C458="","",INDEX(' شيت اخر العام'!$H:$H,MATCH($C458,' شيت اخر العام'!$C:$C,0)))</f>
        <v/>
      </c>
      <c r="I458" s="3" t="str">
        <f ca="1">IF($C458="","",INDEX(OFFSET(' شيت اخر العام'!$H:$H,,MATCH($D$2,' شيت اخر العام'!$I$7:$Z$7,0)),MATCH($C458,' شيت اخر العام'!$C:$C,0)))</f>
        <v/>
      </c>
      <c r="J458" s="11"/>
    </row>
    <row r="459" spans="1:10" hidden="1">
      <c r="A459" s="7"/>
      <c r="B459" s="3" t="str">
        <f ca="1">IF($C459="","",INDEX(' شيت اخر العام'!$B:$B,MATCH($C459,' شيت اخر العام'!$C:$C,0)))</f>
        <v/>
      </c>
      <c r="C459" s="3" t="str">
        <f t="array" aca="1" ref="C459" ca="1">IFERROR(INDEX(Seats,SMALL(IF(IF($D$5="أقل",Matiere/60&lt;65%,Matiere/60&gt;=65%),ROW(INDIRECT("1:"&amp;ROWS(Seats)))),ROW($A451))),"")</f>
        <v/>
      </c>
      <c r="D459" s="3" t="str">
        <f ca="1">IF($C459="","",INDEX(' شيت اخر العام'!$D:$D,MATCH($C459,' شيت اخر العام'!$C:$C,0)))</f>
        <v/>
      </c>
      <c r="E459" s="3" t="str">
        <f ca="1">IF($C459="","",INDEX(' شيت اخر العام'!$E:$E,MATCH($C459,' شيت اخر العام'!$C:$C,0)))</f>
        <v/>
      </c>
      <c r="F459" s="3" t="str">
        <f ca="1">IF($C459="","",INDEX(' شيت اخر العام'!$F:$F,MATCH($C459,' شيت اخر العام'!$C:$C,0)))</f>
        <v/>
      </c>
      <c r="G459" s="11"/>
      <c r="H459" s="3" t="str">
        <f ca="1">IF($C459="","",INDEX(' شيت اخر العام'!$H:$H,MATCH($C459,' شيت اخر العام'!$C:$C,0)))</f>
        <v/>
      </c>
      <c r="I459" s="3" t="str">
        <f ca="1">IF($C459="","",INDEX(OFFSET(' شيت اخر العام'!$H:$H,,MATCH($D$2,' شيت اخر العام'!$I$7:$Z$7,0)),MATCH($C459,' شيت اخر العام'!$C:$C,0)))</f>
        <v/>
      </c>
      <c r="J459" s="11"/>
    </row>
    <row r="460" spans="1:10" hidden="1">
      <c r="A460" s="7"/>
      <c r="B460" s="3" t="str">
        <f ca="1">IF($C460="","",INDEX(' شيت اخر العام'!$B:$B,MATCH($C460,' شيت اخر العام'!$C:$C,0)))</f>
        <v/>
      </c>
      <c r="C460" s="3" t="str">
        <f t="array" aca="1" ref="C460" ca="1">IFERROR(INDEX(Seats,SMALL(IF(IF($D$5="أقل",Matiere/60&lt;65%,Matiere/60&gt;=65%),ROW(INDIRECT("1:"&amp;ROWS(Seats)))),ROW($A452))),"")</f>
        <v/>
      </c>
      <c r="D460" s="3" t="str">
        <f ca="1">IF($C460="","",INDEX(' شيت اخر العام'!$D:$D,MATCH($C460,' شيت اخر العام'!$C:$C,0)))</f>
        <v/>
      </c>
      <c r="E460" s="3" t="str">
        <f ca="1">IF($C460="","",INDEX(' شيت اخر العام'!$E:$E,MATCH($C460,' شيت اخر العام'!$C:$C,0)))</f>
        <v/>
      </c>
      <c r="F460" s="3" t="str">
        <f ca="1">IF($C460="","",INDEX(' شيت اخر العام'!$F:$F,MATCH($C460,' شيت اخر العام'!$C:$C,0)))</f>
        <v/>
      </c>
      <c r="G460" s="11"/>
      <c r="H460" s="3" t="str">
        <f ca="1">IF($C460="","",INDEX(' شيت اخر العام'!$H:$H,MATCH($C460,' شيت اخر العام'!$C:$C,0)))</f>
        <v/>
      </c>
      <c r="I460" s="3" t="str">
        <f ca="1">IF($C460="","",INDEX(OFFSET(' شيت اخر العام'!$H:$H,,MATCH($D$2,' شيت اخر العام'!$I$7:$Z$7,0)),MATCH($C460,' شيت اخر العام'!$C:$C,0)))</f>
        <v/>
      </c>
      <c r="J460" s="11"/>
    </row>
    <row r="461" spans="1:10" hidden="1">
      <c r="A461" s="7"/>
      <c r="B461" s="3" t="str">
        <f ca="1">IF($C461="","",INDEX(' شيت اخر العام'!$B:$B,MATCH($C461,' شيت اخر العام'!$C:$C,0)))</f>
        <v/>
      </c>
      <c r="C461" s="3" t="str">
        <f t="array" aca="1" ref="C461" ca="1">IFERROR(INDEX(Seats,SMALL(IF(IF($D$5="أقل",Matiere/60&lt;65%,Matiere/60&gt;=65%),ROW(INDIRECT("1:"&amp;ROWS(Seats)))),ROW($A453))),"")</f>
        <v/>
      </c>
      <c r="D461" s="3" t="str">
        <f ca="1">IF($C461="","",INDEX(' شيت اخر العام'!$D:$D,MATCH($C461,' شيت اخر العام'!$C:$C,0)))</f>
        <v/>
      </c>
      <c r="E461" s="3" t="str">
        <f ca="1">IF($C461="","",INDEX(' شيت اخر العام'!$E:$E,MATCH($C461,' شيت اخر العام'!$C:$C,0)))</f>
        <v/>
      </c>
      <c r="F461" s="3" t="str">
        <f ca="1">IF($C461="","",INDEX(' شيت اخر العام'!$F:$F,MATCH($C461,' شيت اخر العام'!$C:$C,0)))</f>
        <v/>
      </c>
      <c r="G461" s="11"/>
      <c r="H461" s="3" t="str">
        <f ca="1">IF($C461="","",INDEX(' شيت اخر العام'!$H:$H,MATCH($C461,' شيت اخر العام'!$C:$C,0)))</f>
        <v/>
      </c>
      <c r="I461" s="3" t="str">
        <f ca="1">IF($C461="","",INDEX(OFFSET(' شيت اخر العام'!$H:$H,,MATCH($D$2,' شيت اخر العام'!$I$7:$Z$7,0)),MATCH($C461,' شيت اخر العام'!$C:$C,0)))</f>
        <v/>
      </c>
      <c r="J461" s="11"/>
    </row>
    <row r="462" spans="1:10" hidden="1">
      <c r="A462" s="7"/>
      <c r="B462" s="3" t="str">
        <f ca="1">IF($C462="","",INDEX(' شيت اخر العام'!$B:$B,MATCH($C462,' شيت اخر العام'!$C:$C,0)))</f>
        <v/>
      </c>
      <c r="C462" s="3" t="str">
        <f t="array" aca="1" ref="C462" ca="1">IFERROR(INDEX(Seats,SMALL(IF(IF($D$5="أقل",Matiere/60&lt;65%,Matiere/60&gt;=65%),ROW(INDIRECT("1:"&amp;ROWS(Seats)))),ROW($A454))),"")</f>
        <v/>
      </c>
      <c r="D462" s="3" t="str">
        <f ca="1">IF($C462="","",INDEX(' شيت اخر العام'!$D:$D,MATCH($C462,' شيت اخر العام'!$C:$C,0)))</f>
        <v/>
      </c>
      <c r="E462" s="3" t="str">
        <f ca="1">IF($C462="","",INDEX(' شيت اخر العام'!$E:$E,MATCH($C462,' شيت اخر العام'!$C:$C,0)))</f>
        <v/>
      </c>
      <c r="F462" s="3" t="str">
        <f ca="1">IF($C462="","",INDEX(' شيت اخر العام'!$F:$F,MATCH($C462,' شيت اخر العام'!$C:$C,0)))</f>
        <v/>
      </c>
      <c r="G462" s="11"/>
      <c r="H462" s="3" t="str">
        <f ca="1">IF($C462="","",INDEX(' شيت اخر العام'!$H:$H,MATCH($C462,' شيت اخر العام'!$C:$C,0)))</f>
        <v/>
      </c>
      <c r="I462" s="3" t="str">
        <f ca="1">IF($C462="","",INDEX(OFFSET(' شيت اخر العام'!$H:$H,,MATCH($D$2,' شيت اخر العام'!$I$7:$Z$7,0)),MATCH($C462,' شيت اخر العام'!$C:$C,0)))</f>
        <v/>
      </c>
      <c r="J462" s="11"/>
    </row>
    <row r="463" spans="1:10" hidden="1">
      <c r="A463" s="7"/>
      <c r="B463" s="3" t="str">
        <f ca="1">IF($C463="","",INDEX(' شيت اخر العام'!$B:$B,MATCH($C463,' شيت اخر العام'!$C:$C,0)))</f>
        <v/>
      </c>
      <c r="C463" s="3" t="str">
        <f t="array" aca="1" ref="C463" ca="1">IFERROR(INDEX(Seats,SMALL(IF(IF($D$5="أقل",Matiere/60&lt;65%,Matiere/60&gt;=65%),ROW(INDIRECT("1:"&amp;ROWS(Seats)))),ROW($A455))),"")</f>
        <v/>
      </c>
      <c r="D463" s="3" t="str">
        <f ca="1">IF($C463="","",INDEX(' شيت اخر العام'!$D:$D,MATCH($C463,' شيت اخر العام'!$C:$C,0)))</f>
        <v/>
      </c>
      <c r="E463" s="3" t="str">
        <f ca="1">IF($C463="","",INDEX(' شيت اخر العام'!$E:$E,MATCH($C463,' شيت اخر العام'!$C:$C,0)))</f>
        <v/>
      </c>
      <c r="F463" s="3" t="str">
        <f ca="1">IF($C463="","",INDEX(' شيت اخر العام'!$F:$F,MATCH($C463,' شيت اخر العام'!$C:$C,0)))</f>
        <v/>
      </c>
      <c r="G463" s="11"/>
      <c r="H463" s="3" t="str">
        <f ca="1">IF($C463="","",INDEX(' شيت اخر العام'!$H:$H,MATCH($C463,' شيت اخر العام'!$C:$C,0)))</f>
        <v/>
      </c>
      <c r="I463" s="3" t="str">
        <f ca="1">IF($C463="","",INDEX(OFFSET(' شيت اخر العام'!$H:$H,,MATCH($D$2,' شيت اخر العام'!$I$7:$Z$7,0)),MATCH($C463,' شيت اخر العام'!$C:$C,0)))</f>
        <v/>
      </c>
      <c r="J463" s="11"/>
    </row>
    <row r="464" spans="1:10" hidden="1">
      <c r="A464" s="7"/>
      <c r="B464" s="3" t="str">
        <f ca="1">IF($C464="","",INDEX(' شيت اخر العام'!$B:$B,MATCH($C464,' شيت اخر العام'!$C:$C,0)))</f>
        <v/>
      </c>
      <c r="C464" s="3" t="str">
        <f t="array" aca="1" ref="C464" ca="1">IFERROR(INDEX(Seats,SMALL(IF(IF($D$5="أقل",Matiere/60&lt;65%,Matiere/60&gt;=65%),ROW(INDIRECT("1:"&amp;ROWS(Seats)))),ROW($A456))),"")</f>
        <v/>
      </c>
      <c r="D464" s="3" t="str">
        <f ca="1">IF($C464="","",INDEX(' شيت اخر العام'!$D:$D,MATCH($C464,' شيت اخر العام'!$C:$C,0)))</f>
        <v/>
      </c>
      <c r="E464" s="3" t="str">
        <f ca="1">IF($C464="","",INDEX(' شيت اخر العام'!$E:$E,MATCH($C464,' شيت اخر العام'!$C:$C,0)))</f>
        <v/>
      </c>
      <c r="F464" s="3" t="str">
        <f ca="1">IF($C464="","",INDEX(' شيت اخر العام'!$F:$F,MATCH($C464,' شيت اخر العام'!$C:$C,0)))</f>
        <v/>
      </c>
      <c r="G464" s="11"/>
      <c r="H464" s="3" t="str">
        <f ca="1">IF($C464="","",INDEX(' شيت اخر العام'!$H:$H,MATCH($C464,' شيت اخر العام'!$C:$C,0)))</f>
        <v/>
      </c>
      <c r="I464" s="3" t="str">
        <f ca="1">IF($C464="","",INDEX(OFFSET(' شيت اخر العام'!$H:$H,,MATCH($D$2,' شيت اخر العام'!$I$7:$Z$7,0)),MATCH($C464,' شيت اخر العام'!$C:$C,0)))</f>
        <v/>
      </c>
      <c r="J464" s="11"/>
    </row>
    <row r="465" spans="1:10" hidden="1">
      <c r="A465" s="7"/>
      <c r="B465" s="3" t="str">
        <f ca="1">IF($C465="","",INDEX(' شيت اخر العام'!$B:$B,MATCH($C465,' شيت اخر العام'!$C:$C,0)))</f>
        <v/>
      </c>
      <c r="C465" s="3" t="str">
        <f t="array" aca="1" ref="C465" ca="1">IFERROR(INDEX(Seats,SMALL(IF(IF($D$5="أقل",Matiere/60&lt;65%,Matiere/60&gt;=65%),ROW(INDIRECT("1:"&amp;ROWS(Seats)))),ROW($A457))),"")</f>
        <v/>
      </c>
      <c r="D465" s="3" t="str">
        <f ca="1">IF($C465="","",INDEX(' شيت اخر العام'!$D:$D,MATCH($C465,' شيت اخر العام'!$C:$C,0)))</f>
        <v/>
      </c>
      <c r="E465" s="3" t="str">
        <f ca="1">IF($C465="","",INDEX(' شيت اخر العام'!$E:$E,MATCH($C465,' شيت اخر العام'!$C:$C,0)))</f>
        <v/>
      </c>
      <c r="F465" s="3" t="str">
        <f ca="1">IF($C465="","",INDEX(' شيت اخر العام'!$F:$F,MATCH($C465,' شيت اخر العام'!$C:$C,0)))</f>
        <v/>
      </c>
      <c r="G465" s="11"/>
      <c r="H465" s="3" t="str">
        <f ca="1">IF($C465="","",INDEX(' شيت اخر العام'!$H:$H,MATCH($C465,' شيت اخر العام'!$C:$C,0)))</f>
        <v/>
      </c>
      <c r="I465" s="3" t="str">
        <f ca="1">IF($C465="","",INDEX(OFFSET(' شيت اخر العام'!$H:$H,,MATCH($D$2,' شيت اخر العام'!$I$7:$Z$7,0)),MATCH($C465,' شيت اخر العام'!$C:$C,0)))</f>
        <v/>
      </c>
      <c r="J465" s="11"/>
    </row>
    <row r="466" spans="1:10" hidden="1">
      <c r="A466" s="7"/>
      <c r="B466" s="3" t="str">
        <f ca="1">IF($C466="","",INDEX(' شيت اخر العام'!$B:$B,MATCH($C466,' شيت اخر العام'!$C:$C,0)))</f>
        <v/>
      </c>
      <c r="C466" s="3" t="str">
        <f t="array" aca="1" ref="C466" ca="1">IFERROR(INDEX(Seats,SMALL(IF(IF($D$5="أقل",Matiere/60&lt;65%,Matiere/60&gt;=65%),ROW(INDIRECT("1:"&amp;ROWS(Seats)))),ROW($A458))),"")</f>
        <v/>
      </c>
      <c r="D466" s="3" t="str">
        <f ca="1">IF($C466="","",INDEX(' شيت اخر العام'!$D:$D,MATCH($C466,' شيت اخر العام'!$C:$C,0)))</f>
        <v/>
      </c>
      <c r="E466" s="3" t="str">
        <f ca="1">IF($C466="","",INDEX(' شيت اخر العام'!$E:$E,MATCH($C466,' شيت اخر العام'!$C:$C,0)))</f>
        <v/>
      </c>
      <c r="F466" s="3" t="str">
        <f ca="1">IF($C466="","",INDEX(' شيت اخر العام'!$F:$F,MATCH($C466,' شيت اخر العام'!$C:$C,0)))</f>
        <v/>
      </c>
      <c r="G466" s="11"/>
      <c r="H466" s="3" t="str">
        <f ca="1">IF($C466="","",INDEX(' شيت اخر العام'!$H:$H,MATCH($C466,' شيت اخر العام'!$C:$C,0)))</f>
        <v/>
      </c>
      <c r="I466" s="3" t="str">
        <f ca="1">IF($C466="","",INDEX(OFFSET(' شيت اخر العام'!$H:$H,,MATCH($D$2,' شيت اخر العام'!$I$7:$Z$7,0)),MATCH($C466,' شيت اخر العام'!$C:$C,0)))</f>
        <v/>
      </c>
      <c r="J466" s="11"/>
    </row>
    <row r="467" spans="1:10" hidden="1">
      <c r="A467" s="7"/>
      <c r="B467" s="3" t="str">
        <f ca="1">IF($C467="","",INDEX(' شيت اخر العام'!$B:$B,MATCH($C467,' شيت اخر العام'!$C:$C,0)))</f>
        <v/>
      </c>
      <c r="C467" s="3" t="str">
        <f t="array" aca="1" ref="C467" ca="1">IFERROR(INDEX(Seats,SMALL(IF(IF($D$5="أقل",Matiere/60&lt;65%,Matiere/60&gt;=65%),ROW(INDIRECT("1:"&amp;ROWS(Seats)))),ROW($A459))),"")</f>
        <v/>
      </c>
      <c r="D467" s="3" t="str">
        <f ca="1">IF($C467="","",INDEX(' شيت اخر العام'!$D:$D,MATCH($C467,' شيت اخر العام'!$C:$C,0)))</f>
        <v/>
      </c>
      <c r="E467" s="3" t="str">
        <f ca="1">IF($C467="","",INDEX(' شيت اخر العام'!$E:$E,MATCH($C467,' شيت اخر العام'!$C:$C,0)))</f>
        <v/>
      </c>
      <c r="F467" s="3" t="str">
        <f ca="1">IF($C467="","",INDEX(' شيت اخر العام'!$F:$F,MATCH($C467,' شيت اخر العام'!$C:$C,0)))</f>
        <v/>
      </c>
      <c r="G467" s="11"/>
      <c r="H467" s="3" t="str">
        <f ca="1">IF($C467="","",INDEX(' شيت اخر العام'!$H:$H,MATCH($C467,' شيت اخر العام'!$C:$C,0)))</f>
        <v/>
      </c>
      <c r="I467" s="3" t="str">
        <f ca="1">IF($C467="","",INDEX(OFFSET(' شيت اخر العام'!$H:$H,,MATCH($D$2,' شيت اخر العام'!$I$7:$Z$7,0)),MATCH($C467,' شيت اخر العام'!$C:$C,0)))</f>
        <v/>
      </c>
      <c r="J467" s="11"/>
    </row>
    <row r="468" spans="1:10" hidden="1">
      <c r="A468" s="7"/>
      <c r="B468" s="3" t="str">
        <f ca="1">IF($C468="","",INDEX(' شيت اخر العام'!$B:$B,MATCH($C468,' شيت اخر العام'!$C:$C,0)))</f>
        <v/>
      </c>
      <c r="C468" s="3" t="str">
        <f t="array" aca="1" ref="C468" ca="1">IFERROR(INDEX(Seats,SMALL(IF(IF($D$5="أقل",Matiere/60&lt;65%,Matiere/60&gt;=65%),ROW(INDIRECT("1:"&amp;ROWS(Seats)))),ROW($A460))),"")</f>
        <v/>
      </c>
      <c r="D468" s="3" t="str">
        <f ca="1">IF($C468="","",INDEX(' شيت اخر العام'!$D:$D,MATCH($C468,' شيت اخر العام'!$C:$C,0)))</f>
        <v/>
      </c>
      <c r="E468" s="3" t="str">
        <f ca="1">IF($C468="","",INDEX(' شيت اخر العام'!$E:$E,MATCH($C468,' شيت اخر العام'!$C:$C,0)))</f>
        <v/>
      </c>
      <c r="F468" s="3" t="str">
        <f ca="1">IF($C468="","",INDEX(' شيت اخر العام'!$F:$F,MATCH($C468,' شيت اخر العام'!$C:$C,0)))</f>
        <v/>
      </c>
      <c r="G468" s="11"/>
      <c r="H468" s="3" t="str">
        <f ca="1">IF($C468="","",INDEX(' شيت اخر العام'!$H:$H,MATCH($C468,' شيت اخر العام'!$C:$C,0)))</f>
        <v/>
      </c>
      <c r="I468" s="3" t="str">
        <f ca="1">IF($C468="","",INDEX(OFFSET(' شيت اخر العام'!$H:$H,,MATCH($D$2,' شيت اخر العام'!$I$7:$Z$7,0)),MATCH($C468,' شيت اخر العام'!$C:$C,0)))</f>
        <v/>
      </c>
      <c r="J468" s="11"/>
    </row>
    <row r="469" spans="1:10" hidden="1">
      <c r="A469" s="7"/>
      <c r="B469" s="3" t="str">
        <f ca="1">IF($C469="","",INDEX(' شيت اخر العام'!$B:$B,MATCH($C469,' شيت اخر العام'!$C:$C,0)))</f>
        <v/>
      </c>
      <c r="C469" s="3" t="str">
        <f t="array" aca="1" ref="C469" ca="1">IFERROR(INDEX(Seats,SMALL(IF(IF($D$5="أقل",Matiere/60&lt;65%,Matiere/60&gt;=65%),ROW(INDIRECT("1:"&amp;ROWS(Seats)))),ROW($A461))),"")</f>
        <v/>
      </c>
      <c r="D469" s="3" t="str">
        <f ca="1">IF($C469="","",INDEX(' شيت اخر العام'!$D:$D,MATCH($C469,' شيت اخر العام'!$C:$C,0)))</f>
        <v/>
      </c>
      <c r="E469" s="3" t="str">
        <f ca="1">IF($C469="","",INDEX(' شيت اخر العام'!$E:$E,MATCH($C469,' شيت اخر العام'!$C:$C,0)))</f>
        <v/>
      </c>
      <c r="F469" s="3" t="str">
        <f ca="1">IF($C469="","",INDEX(' شيت اخر العام'!$F:$F,MATCH($C469,' شيت اخر العام'!$C:$C,0)))</f>
        <v/>
      </c>
      <c r="G469" s="11"/>
      <c r="H469" s="3" t="str">
        <f ca="1">IF($C469="","",INDEX(' شيت اخر العام'!$H:$H,MATCH($C469,' شيت اخر العام'!$C:$C,0)))</f>
        <v/>
      </c>
      <c r="I469" s="3" t="str">
        <f ca="1">IF($C469="","",INDEX(OFFSET(' شيت اخر العام'!$H:$H,,MATCH($D$2,' شيت اخر العام'!$I$7:$Z$7,0)),MATCH($C469,' شيت اخر العام'!$C:$C,0)))</f>
        <v/>
      </c>
      <c r="J469" s="11"/>
    </row>
    <row r="470" spans="1:10" hidden="1">
      <c r="A470" s="7"/>
      <c r="B470" s="3" t="str">
        <f ca="1">IF($C470="","",INDEX(' شيت اخر العام'!$B:$B,MATCH($C470,' شيت اخر العام'!$C:$C,0)))</f>
        <v/>
      </c>
      <c r="C470" s="3" t="str">
        <f t="array" aca="1" ref="C470" ca="1">IFERROR(INDEX(Seats,SMALL(IF(IF($D$5="أقل",Matiere/60&lt;65%,Matiere/60&gt;=65%),ROW(INDIRECT("1:"&amp;ROWS(Seats)))),ROW($A462))),"")</f>
        <v/>
      </c>
      <c r="D470" s="3" t="str">
        <f ca="1">IF($C470="","",INDEX(' شيت اخر العام'!$D:$D,MATCH($C470,' شيت اخر العام'!$C:$C,0)))</f>
        <v/>
      </c>
      <c r="E470" s="3" t="str">
        <f ca="1">IF($C470="","",INDEX(' شيت اخر العام'!$E:$E,MATCH($C470,' شيت اخر العام'!$C:$C,0)))</f>
        <v/>
      </c>
      <c r="F470" s="3" t="str">
        <f ca="1">IF($C470="","",INDEX(' شيت اخر العام'!$F:$F,MATCH($C470,' شيت اخر العام'!$C:$C,0)))</f>
        <v/>
      </c>
      <c r="G470" s="11"/>
      <c r="H470" s="3" t="str">
        <f ca="1">IF($C470="","",INDEX(' شيت اخر العام'!$H:$H,MATCH($C470,' شيت اخر العام'!$C:$C,0)))</f>
        <v/>
      </c>
      <c r="I470" s="3" t="str">
        <f ca="1">IF($C470="","",INDEX(OFFSET(' شيت اخر العام'!$H:$H,,MATCH($D$2,' شيت اخر العام'!$I$7:$Z$7,0)),MATCH($C470,' شيت اخر العام'!$C:$C,0)))</f>
        <v/>
      </c>
      <c r="J470" s="11"/>
    </row>
    <row r="471" spans="1:10" hidden="1">
      <c r="A471" s="7"/>
      <c r="B471" s="3" t="str">
        <f ca="1">IF($C471="","",INDEX(' شيت اخر العام'!$B:$B,MATCH($C471,' شيت اخر العام'!$C:$C,0)))</f>
        <v/>
      </c>
      <c r="C471" s="3" t="str">
        <f t="array" aca="1" ref="C471" ca="1">IFERROR(INDEX(Seats,SMALL(IF(IF($D$5="أقل",Matiere/60&lt;65%,Matiere/60&gt;=65%),ROW(INDIRECT("1:"&amp;ROWS(Seats)))),ROW($A463))),"")</f>
        <v/>
      </c>
      <c r="D471" s="3" t="str">
        <f ca="1">IF($C471="","",INDEX(' شيت اخر العام'!$D:$D,MATCH($C471,' شيت اخر العام'!$C:$C,0)))</f>
        <v/>
      </c>
      <c r="E471" s="3" t="str">
        <f ca="1">IF($C471="","",INDEX(' شيت اخر العام'!$E:$E,MATCH($C471,' شيت اخر العام'!$C:$C,0)))</f>
        <v/>
      </c>
      <c r="F471" s="3" t="str">
        <f ca="1">IF($C471="","",INDEX(' شيت اخر العام'!$F:$F,MATCH($C471,' شيت اخر العام'!$C:$C,0)))</f>
        <v/>
      </c>
      <c r="G471" s="11"/>
      <c r="H471" s="3" t="str">
        <f ca="1">IF($C471="","",INDEX(' شيت اخر العام'!$H:$H,MATCH($C471,' شيت اخر العام'!$C:$C,0)))</f>
        <v/>
      </c>
      <c r="I471" s="3" t="str">
        <f ca="1">IF($C471="","",INDEX(OFFSET(' شيت اخر العام'!$H:$H,,MATCH($D$2,' شيت اخر العام'!$I$7:$Z$7,0)),MATCH($C471,' شيت اخر العام'!$C:$C,0)))</f>
        <v/>
      </c>
      <c r="J471" s="11"/>
    </row>
    <row r="472" spans="1:10" hidden="1">
      <c r="A472" s="7"/>
      <c r="B472" s="3" t="str">
        <f ca="1">IF($C472="","",INDEX(' شيت اخر العام'!$B:$B,MATCH($C472,' شيت اخر العام'!$C:$C,0)))</f>
        <v/>
      </c>
      <c r="C472" s="3" t="str">
        <f t="array" aca="1" ref="C472" ca="1">IFERROR(INDEX(Seats,SMALL(IF(IF($D$5="أقل",Matiere/60&lt;65%,Matiere/60&gt;=65%),ROW(INDIRECT("1:"&amp;ROWS(Seats)))),ROW($A464))),"")</f>
        <v/>
      </c>
      <c r="D472" s="3" t="str">
        <f ca="1">IF($C472="","",INDEX(' شيت اخر العام'!$D:$D,MATCH($C472,' شيت اخر العام'!$C:$C,0)))</f>
        <v/>
      </c>
      <c r="E472" s="3" t="str">
        <f ca="1">IF($C472="","",INDEX(' شيت اخر العام'!$E:$E,MATCH($C472,' شيت اخر العام'!$C:$C,0)))</f>
        <v/>
      </c>
      <c r="F472" s="3" t="str">
        <f ca="1">IF($C472="","",INDEX(' شيت اخر العام'!$F:$F,MATCH($C472,' شيت اخر العام'!$C:$C,0)))</f>
        <v/>
      </c>
      <c r="G472" s="11"/>
      <c r="H472" s="3" t="str">
        <f ca="1">IF($C472="","",INDEX(' شيت اخر العام'!$H:$H,MATCH($C472,' شيت اخر العام'!$C:$C,0)))</f>
        <v/>
      </c>
      <c r="I472" s="3" t="str">
        <f ca="1">IF($C472="","",INDEX(OFFSET(' شيت اخر العام'!$H:$H,,MATCH($D$2,' شيت اخر العام'!$I$7:$Z$7,0)),MATCH($C472,' شيت اخر العام'!$C:$C,0)))</f>
        <v/>
      </c>
      <c r="J472" s="11"/>
    </row>
    <row r="473" spans="1:10" hidden="1">
      <c r="A473" s="7"/>
      <c r="B473" s="3" t="str">
        <f ca="1">IF($C473="","",INDEX(' شيت اخر العام'!$B:$B,MATCH($C473,' شيت اخر العام'!$C:$C,0)))</f>
        <v/>
      </c>
      <c r="C473" s="3" t="str">
        <f t="array" aca="1" ref="C473" ca="1">IFERROR(INDEX(Seats,SMALL(IF(IF($D$5="أقل",Matiere/60&lt;65%,Matiere/60&gt;=65%),ROW(INDIRECT("1:"&amp;ROWS(Seats)))),ROW($A465))),"")</f>
        <v/>
      </c>
      <c r="D473" s="3" t="str">
        <f ca="1">IF($C473="","",INDEX(' شيت اخر العام'!$D:$D,MATCH($C473,' شيت اخر العام'!$C:$C,0)))</f>
        <v/>
      </c>
      <c r="E473" s="3" t="str">
        <f ca="1">IF($C473="","",INDEX(' شيت اخر العام'!$E:$E,MATCH($C473,' شيت اخر العام'!$C:$C,0)))</f>
        <v/>
      </c>
      <c r="F473" s="3" t="str">
        <f ca="1">IF($C473="","",INDEX(' شيت اخر العام'!$F:$F,MATCH($C473,' شيت اخر العام'!$C:$C,0)))</f>
        <v/>
      </c>
      <c r="G473" s="11"/>
      <c r="H473" s="3" t="str">
        <f ca="1">IF($C473="","",INDEX(' شيت اخر العام'!$H:$H,MATCH($C473,' شيت اخر العام'!$C:$C,0)))</f>
        <v/>
      </c>
      <c r="I473" s="3" t="str">
        <f ca="1">IF($C473="","",INDEX(OFFSET(' شيت اخر العام'!$H:$H,,MATCH($D$2,' شيت اخر العام'!$I$7:$Z$7,0)),MATCH($C473,' شيت اخر العام'!$C:$C,0)))</f>
        <v/>
      </c>
      <c r="J473" s="11"/>
    </row>
    <row r="474" spans="1:10" hidden="1">
      <c r="A474" s="7"/>
      <c r="B474" s="3" t="str">
        <f ca="1">IF($C474="","",INDEX(' شيت اخر العام'!$B:$B,MATCH($C474,' شيت اخر العام'!$C:$C,0)))</f>
        <v/>
      </c>
      <c r="C474" s="3" t="str">
        <f t="array" aca="1" ref="C474" ca="1">IFERROR(INDEX(Seats,SMALL(IF(IF($D$5="أقل",Matiere/60&lt;65%,Matiere/60&gt;=65%),ROW(INDIRECT("1:"&amp;ROWS(Seats)))),ROW($A466))),"")</f>
        <v/>
      </c>
      <c r="D474" s="3" t="str">
        <f ca="1">IF($C474="","",INDEX(' شيت اخر العام'!$D:$D,MATCH($C474,' شيت اخر العام'!$C:$C,0)))</f>
        <v/>
      </c>
      <c r="E474" s="3" t="str">
        <f ca="1">IF($C474="","",INDEX(' شيت اخر العام'!$E:$E,MATCH($C474,' شيت اخر العام'!$C:$C,0)))</f>
        <v/>
      </c>
      <c r="F474" s="3" t="str">
        <f ca="1">IF($C474="","",INDEX(' شيت اخر العام'!$F:$F,MATCH($C474,' شيت اخر العام'!$C:$C,0)))</f>
        <v/>
      </c>
      <c r="G474" s="11"/>
      <c r="H474" s="3" t="str">
        <f ca="1">IF($C474="","",INDEX(' شيت اخر العام'!$H:$H,MATCH($C474,' شيت اخر العام'!$C:$C,0)))</f>
        <v/>
      </c>
      <c r="I474" s="3" t="str">
        <f ca="1">IF($C474="","",INDEX(OFFSET(' شيت اخر العام'!$H:$H,,MATCH($D$2,' شيت اخر العام'!$I$7:$Z$7,0)),MATCH($C474,' شيت اخر العام'!$C:$C,0)))</f>
        <v/>
      </c>
      <c r="J474" s="11"/>
    </row>
    <row r="475" spans="1:10" hidden="1">
      <c r="A475" s="7"/>
      <c r="B475" s="3" t="str">
        <f ca="1">IF($C475="","",INDEX(' شيت اخر العام'!$B:$B,MATCH($C475,' شيت اخر العام'!$C:$C,0)))</f>
        <v/>
      </c>
      <c r="C475" s="3" t="str">
        <f t="array" aca="1" ref="C475" ca="1">IFERROR(INDEX(Seats,SMALL(IF(IF($D$5="أقل",Matiere/60&lt;65%,Matiere/60&gt;=65%),ROW(INDIRECT("1:"&amp;ROWS(Seats)))),ROW($A467))),"")</f>
        <v/>
      </c>
      <c r="D475" s="3" t="str">
        <f ca="1">IF($C475="","",INDEX(' شيت اخر العام'!$D:$D,MATCH($C475,' شيت اخر العام'!$C:$C,0)))</f>
        <v/>
      </c>
      <c r="E475" s="3" t="str">
        <f ca="1">IF($C475="","",INDEX(' شيت اخر العام'!$E:$E,MATCH($C475,' شيت اخر العام'!$C:$C,0)))</f>
        <v/>
      </c>
      <c r="F475" s="3" t="str">
        <f ca="1">IF($C475="","",INDEX(' شيت اخر العام'!$F:$F,MATCH($C475,' شيت اخر العام'!$C:$C,0)))</f>
        <v/>
      </c>
      <c r="G475" s="11"/>
      <c r="H475" s="3" t="str">
        <f ca="1">IF($C475="","",INDEX(' شيت اخر العام'!$H:$H,MATCH($C475,' شيت اخر العام'!$C:$C,0)))</f>
        <v/>
      </c>
      <c r="I475" s="3" t="str">
        <f ca="1">IF($C475="","",INDEX(OFFSET(' شيت اخر العام'!$H:$H,,MATCH($D$2,' شيت اخر العام'!$I$7:$Z$7,0)),MATCH($C475,' شيت اخر العام'!$C:$C,0)))</f>
        <v/>
      </c>
      <c r="J475" s="11"/>
    </row>
    <row r="476" spans="1:10" hidden="1">
      <c r="A476" s="7"/>
      <c r="B476" s="3" t="str">
        <f ca="1">IF($C476="","",INDEX(' شيت اخر العام'!$B:$B,MATCH($C476,' شيت اخر العام'!$C:$C,0)))</f>
        <v/>
      </c>
      <c r="C476" s="3" t="str">
        <f t="array" aca="1" ref="C476" ca="1">IFERROR(INDEX(Seats,SMALL(IF(IF($D$5="أقل",Matiere/60&lt;65%,Matiere/60&gt;=65%),ROW(INDIRECT("1:"&amp;ROWS(Seats)))),ROW($A468))),"")</f>
        <v/>
      </c>
      <c r="D476" s="3" t="str">
        <f ca="1">IF($C476="","",INDEX(' شيت اخر العام'!$D:$D,MATCH($C476,' شيت اخر العام'!$C:$C,0)))</f>
        <v/>
      </c>
      <c r="E476" s="3" t="str">
        <f ca="1">IF($C476="","",INDEX(' شيت اخر العام'!$E:$E,MATCH($C476,' شيت اخر العام'!$C:$C,0)))</f>
        <v/>
      </c>
      <c r="F476" s="3" t="str">
        <f ca="1">IF($C476="","",INDEX(' شيت اخر العام'!$F:$F,MATCH($C476,' شيت اخر العام'!$C:$C,0)))</f>
        <v/>
      </c>
      <c r="G476" s="11"/>
      <c r="H476" s="3" t="str">
        <f ca="1">IF($C476="","",INDEX(' شيت اخر العام'!$H:$H,MATCH($C476,' شيت اخر العام'!$C:$C,0)))</f>
        <v/>
      </c>
      <c r="I476" s="3" t="str">
        <f ca="1">IF($C476="","",INDEX(OFFSET(' شيت اخر العام'!$H:$H,,MATCH($D$2,' شيت اخر العام'!$I$7:$Z$7,0)),MATCH($C476,' شيت اخر العام'!$C:$C,0)))</f>
        <v/>
      </c>
      <c r="J476" s="11"/>
    </row>
    <row r="477" spans="1:10" hidden="1">
      <c r="A477" s="7"/>
      <c r="B477" s="3" t="str">
        <f ca="1">IF($C477="","",INDEX(' شيت اخر العام'!$B:$B,MATCH($C477,' شيت اخر العام'!$C:$C,0)))</f>
        <v/>
      </c>
      <c r="C477" s="3" t="str">
        <f t="array" aca="1" ref="C477" ca="1">IFERROR(INDEX(Seats,SMALL(IF(IF($D$5="أقل",Matiere/60&lt;65%,Matiere/60&gt;=65%),ROW(INDIRECT("1:"&amp;ROWS(Seats)))),ROW($A469))),"")</f>
        <v/>
      </c>
      <c r="D477" s="3" t="str">
        <f ca="1">IF($C477="","",INDEX(' شيت اخر العام'!$D:$D,MATCH($C477,' شيت اخر العام'!$C:$C,0)))</f>
        <v/>
      </c>
      <c r="E477" s="3" t="str">
        <f ca="1">IF($C477="","",INDEX(' شيت اخر العام'!$E:$E,MATCH($C477,' شيت اخر العام'!$C:$C,0)))</f>
        <v/>
      </c>
      <c r="F477" s="3" t="str">
        <f ca="1">IF($C477="","",INDEX(' شيت اخر العام'!$F:$F,MATCH($C477,' شيت اخر العام'!$C:$C,0)))</f>
        <v/>
      </c>
      <c r="G477" s="11"/>
      <c r="H477" s="3" t="str">
        <f ca="1">IF($C477="","",INDEX(' شيت اخر العام'!$H:$H,MATCH($C477,' شيت اخر العام'!$C:$C,0)))</f>
        <v/>
      </c>
      <c r="I477" s="3" t="str">
        <f ca="1">IF($C477="","",INDEX(OFFSET(' شيت اخر العام'!$H:$H,,MATCH($D$2,' شيت اخر العام'!$I$7:$Z$7,0)),MATCH($C477,' شيت اخر العام'!$C:$C,0)))</f>
        <v/>
      </c>
      <c r="J477" s="11"/>
    </row>
    <row r="478" spans="1:10" hidden="1">
      <c r="A478" s="7"/>
      <c r="B478" s="3" t="str">
        <f ca="1">IF($C478="","",INDEX(' شيت اخر العام'!$B:$B,MATCH($C478,' شيت اخر العام'!$C:$C,0)))</f>
        <v/>
      </c>
      <c r="C478" s="3" t="str">
        <f t="array" aca="1" ref="C478" ca="1">IFERROR(INDEX(Seats,SMALL(IF(IF($D$5="أقل",Matiere/60&lt;65%,Matiere/60&gt;=65%),ROW(INDIRECT("1:"&amp;ROWS(Seats)))),ROW($A470))),"")</f>
        <v/>
      </c>
      <c r="D478" s="3" t="str">
        <f ca="1">IF($C478="","",INDEX(' شيت اخر العام'!$D:$D,MATCH($C478,' شيت اخر العام'!$C:$C,0)))</f>
        <v/>
      </c>
      <c r="E478" s="3" t="str">
        <f ca="1">IF($C478="","",INDEX(' شيت اخر العام'!$E:$E,MATCH($C478,' شيت اخر العام'!$C:$C,0)))</f>
        <v/>
      </c>
      <c r="F478" s="3" t="str">
        <f ca="1">IF($C478="","",INDEX(' شيت اخر العام'!$F:$F,MATCH($C478,' شيت اخر العام'!$C:$C,0)))</f>
        <v/>
      </c>
      <c r="G478" s="11"/>
      <c r="H478" s="3" t="str">
        <f ca="1">IF($C478="","",INDEX(' شيت اخر العام'!$H:$H,MATCH($C478,' شيت اخر العام'!$C:$C,0)))</f>
        <v/>
      </c>
      <c r="I478" s="3" t="str">
        <f ca="1">IF($C478="","",INDEX(OFFSET(' شيت اخر العام'!$H:$H,,MATCH($D$2,' شيت اخر العام'!$I$7:$Z$7,0)),MATCH($C478,' شيت اخر العام'!$C:$C,0)))</f>
        <v/>
      </c>
      <c r="J478" s="11"/>
    </row>
    <row r="479" spans="1:10" hidden="1">
      <c r="A479" s="7"/>
      <c r="B479" s="3" t="str">
        <f ca="1">IF($C479="","",INDEX(' شيت اخر العام'!$B:$B,MATCH($C479,' شيت اخر العام'!$C:$C,0)))</f>
        <v/>
      </c>
      <c r="C479" s="3" t="str">
        <f t="array" aca="1" ref="C479" ca="1">IFERROR(INDEX(Seats,SMALL(IF(IF($D$5="أقل",Matiere/60&lt;65%,Matiere/60&gt;=65%),ROW(INDIRECT("1:"&amp;ROWS(Seats)))),ROW($A471))),"")</f>
        <v/>
      </c>
      <c r="D479" s="3" t="str">
        <f ca="1">IF($C479="","",INDEX(' شيت اخر العام'!$D:$D,MATCH($C479,' شيت اخر العام'!$C:$C,0)))</f>
        <v/>
      </c>
      <c r="E479" s="3" t="str">
        <f ca="1">IF($C479="","",INDEX(' شيت اخر العام'!$E:$E,MATCH($C479,' شيت اخر العام'!$C:$C,0)))</f>
        <v/>
      </c>
      <c r="F479" s="3" t="str">
        <f ca="1">IF($C479="","",INDEX(' شيت اخر العام'!$F:$F,MATCH($C479,' شيت اخر العام'!$C:$C,0)))</f>
        <v/>
      </c>
      <c r="G479" s="11"/>
      <c r="H479" s="3" t="str">
        <f ca="1">IF($C479="","",INDEX(' شيت اخر العام'!$H:$H,MATCH($C479,' شيت اخر العام'!$C:$C,0)))</f>
        <v/>
      </c>
      <c r="I479" s="3" t="str">
        <f ca="1">IF($C479="","",INDEX(OFFSET(' شيت اخر العام'!$H:$H,,MATCH($D$2,' شيت اخر العام'!$I$7:$Z$7,0)),MATCH($C479,' شيت اخر العام'!$C:$C,0)))</f>
        <v/>
      </c>
      <c r="J479" s="11"/>
    </row>
    <row r="480" spans="1:10" hidden="1">
      <c r="A480" s="7"/>
      <c r="B480" s="3" t="str">
        <f ca="1">IF($C480="","",INDEX(' شيت اخر العام'!$B:$B,MATCH($C480,' شيت اخر العام'!$C:$C,0)))</f>
        <v/>
      </c>
      <c r="C480" s="3" t="str">
        <f t="array" aca="1" ref="C480" ca="1">IFERROR(INDEX(Seats,SMALL(IF(IF($D$5="أقل",Matiere/60&lt;65%,Matiere/60&gt;=65%),ROW(INDIRECT("1:"&amp;ROWS(Seats)))),ROW($A472))),"")</f>
        <v/>
      </c>
      <c r="D480" s="3" t="str">
        <f ca="1">IF($C480="","",INDEX(' شيت اخر العام'!$D:$D,MATCH($C480,' شيت اخر العام'!$C:$C,0)))</f>
        <v/>
      </c>
      <c r="E480" s="3" t="str">
        <f ca="1">IF($C480="","",INDEX(' شيت اخر العام'!$E:$E,MATCH($C480,' شيت اخر العام'!$C:$C,0)))</f>
        <v/>
      </c>
      <c r="F480" s="3" t="str">
        <f ca="1">IF($C480="","",INDEX(' شيت اخر العام'!$F:$F,MATCH($C480,' شيت اخر العام'!$C:$C,0)))</f>
        <v/>
      </c>
      <c r="G480" s="11"/>
      <c r="H480" s="3" t="str">
        <f ca="1">IF($C480="","",INDEX(' شيت اخر العام'!$H:$H,MATCH($C480,' شيت اخر العام'!$C:$C,0)))</f>
        <v/>
      </c>
      <c r="I480" s="3" t="str">
        <f ca="1">IF($C480="","",INDEX(OFFSET(' شيت اخر العام'!$H:$H,,MATCH($D$2,' شيت اخر العام'!$I$7:$Z$7,0)),MATCH($C480,' شيت اخر العام'!$C:$C,0)))</f>
        <v/>
      </c>
      <c r="J480" s="11"/>
    </row>
    <row r="481" spans="1:10" hidden="1">
      <c r="A481" s="7"/>
      <c r="B481" s="3" t="str">
        <f ca="1">IF($C481="","",INDEX(' شيت اخر العام'!$B:$B,MATCH($C481,' شيت اخر العام'!$C:$C,0)))</f>
        <v/>
      </c>
      <c r="C481" s="3" t="str">
        <f t="array" aca="1" ref="C481" ca="1">IFERROR(INDEX(Seats,SMALL(IF(IF($D$5="أقل",Matiere/60&lt;65%,Matiere/60&gt;=65%),ROW(INDIRECT("1:"&amp;ROWS(Seats)))),ROW($A473))),"")</f>
        <v/>
      </c>
      <c r="D481" s="3" t="str">
        <f ca="1">IF($C481="","",INDEX(' شيت اخر العام'!$D:$D,MATCH($C481,' شيت اخر العام'!$C:$C,0)))</f>
        <v/>
      </c>
      <c r="E481" s="3" t="str">
        <f ca="1">IF($C481="","",INDEX(' شيت اخر العام'!$E:$E,MATCH($C481,' شيت اخر العام'!$C:$C,0)))</f>
        <v/>
      </c>
      <c r="F481" s="3" t="str">
        <f ca="1">IF($C481="","",INDEX(' شيت اخر العام'!$F:$F,MATCH($C481,' شيت اخر العام'!$C:$C,0)))</f>
        <v/>
      </c>
      <c r="G481" s="11"/>
      <c r="H481" s="3" t="str">
        <f ca="1">IF($C481="","",INDEX(' شيت اخر العام'!$H:$H,MATCH($C481,' شيت اخر العام'!$C:$C,0)))</f>
        <v/>
      </c>
      <c r="I481" s="3" t="str">
        <f ca="1">IF($C481="","",INDEX(OFFSET(' شيت اخر العام'!$H:$H,,MATCH($D$2,' شيت اخر العام'!$I$7:$Z$7,0)),MATCH($C481,' شيت اخر العام'!$C:$C,0)))</f>
        <v/>
      </c>
      <c r="J481" s="11"/>
    </row>
    <row r="482" spans="1:10" hidden="1">
      <c r="A482" s="7"/>
      <c r="B482" s="3" t="str">
        <f ca="1">IF($C482="","",INDEX(' شيت اخر العام'!$B:$B,MATCH($C482,' شيت اخر العام'!$C:$C,0)))</f>
        <v/>
      </c>
      <c r="C482" s="3" t="str">
        <f t="array" aca="1" ref="C482" ca="1">IFERROR(INDEX(Seats,SMALL(IF(IF($D$5="أقل",Matiere/60&lt;65%,Matiere/60&gt;=65%),ROW(INDIRECT("1:"&amp;ROWS(Seats)))),ROW($A474))),"")</f>
        <v/>
      </c>
      <c r="D482" s="3" t="str">
        <f ca="1">IF($C482="","",INDEX(' شيت اخر العام'!$D:$D,MATCH($C482,' شيت اخر العام'!$C:$C,0)))</f>
        <v/>
      </c>
      <c r="E482" s="3" t="str">
        <f ca="1">IF($C482="","",INDEX(' شيت اخر العام'!$E:$E,MATCH($C482,' شيت اخر العام'!$C:$C,0)))</f>
        <v/>
      </c>
      <c r="F482" s="3" t="str">
        <f ca="1">IF($C482="","",INDEX(' شيت اخر العام'!$F:$F,MATCH($C482,' شيت اخر العام'!$C:$C,0)))</f>
        <v/>
      </c>
      <c r="G482" s="11"/>
      <c r="H482" s="3" t="str">
        <f ca="1">IF($C482="","",INDEX(' شيت اخر العام'!$H:$H,MATCH($C482,' شيت اخر العام'!$C:$C,0)))</f>
        <v/>
      </c>
      <c r="I482" s="3" t="str">
        <f ca="1">IF($C482="","",INDEX(OFFSET(' شيت اخر العام'!$H:$H,,MATCH($D$2,' شيت اخر العام'!$I$7:$Z$7,0)),MATCH($C482,' شيت اخر العام'!$C:$C,0)))</f>
        <v/>
      </c>
      <c r="J482" s="11"/>
    </row>
    <row r="483" spans="1:10" hidden="1">
      <c r="A483" s="7"/>
      <c r="B483" s="3" t="str">
        <f ca="1">IF($C483="","",INDEX(' شيت اخر العام'!$B:$B,MATCH($C483,' شيت اخر العام'!$C:$C,0)))</f>
        <v/>
      </c>
      <c r="C483" s="3" t="str">
        <f t="array" aca="1" ref="C483" ca="1">IFERROR(INDEX(Seats,SMALL(IF(IF($D$5="أقل",Matiere/60&lt;65%,Matiere/60&gt;=65%),ROW(INDIRECT("1:"&amp;ROWS(Seats)))),ROW($A475))),"")</f>
        <v/>
      </c>
      <c r="D483" s="3" t="str">
        <f ca="1">IF($C483="","",INDEX(' شيت اخر العام'!$D:$D,MATCH($C483,' شيت اخر العام'!$C:$C,0)))</f>
        <v/>
      </c>
      <c r="E483" s="3" t="str">
        <f ca="1">IF($C483="","",INDEX(' شيت اخر العام'!$E:$E,MATCH($C483,' شيت اخر العام'!$C:$C,0)))</f>
        <v/>
      </c>
      <c r="F483" s="3" t="str">
        <f ca="1">IF($C483="","",INDEX(' شيت اخر العام'!$F:$F,MATCH($C483,' شيت اخر العام'!$C:$C,0)))</f>
        <v/>
      </c>
      <c r="G483" s="11"/>
      <c r="H483" s="3" t="str">
        <f ca="1">IF($C483="","",INDEX(' شيت اخر العام'!$H:$H,MATCH($C483,' شيت اخر العام'!$C:$C,0)))</f>
        <v/>
      </c>
      <c r="I483" s="3" t="str">
        <f ca="1">IF($C483="","",INDEX(OFFSET(' شيت اخر العام'!$H:$H,,MATCH($D$2,' شيت اخر العام'!$I$7:$Z$7,0)),MATCH($C483,' شيت اخر العام'!$C:$C,0)))</f>
        <v/>
      </c>
      <c r="J483" s="11"/>
    </row>
    <row r="484" spans="1:10" hidden="1">
      <c r="A484" s="7"/>
      <c r="B484" s="3" t="str">
        <f ca="1">IF($C484="","",INDEX(' شيت اخر العام'!$B:$B,MATCH($C484,' شيت اخر العام'!$C:$C,0)))</f>
        <v/>
      </c>
      <c r="C484" s="3" t="str">
        <f t="array" aca="1" ref="C484" ca="1">IFERROR(INDEX(Seats,SMALL(IF(IF($D$5="أقل",Matiere/60&lt;65%,Matiere/60&gt;=65%),ROW(INDIRECT("1:"&amp;ROWS(Seats)))),ROW($A476))),"")</f>
        <v/>
      </c>
      <c r="D484" s="3" t="str">
        <f ca="1">IF($C484="","",INDEX(' شيت اخر العام'!$D:$D,MATCH($C484,' شيت اخر العام'!$C:$C,0)))</f>
        <v/>
      </c>
      <c r="E484" s="3" t="str">
        <f ca="1">IF($C484="","",INDEX(' شيت اخر العام'!$E:$E,MATCH($C484,' شيت اخر العام'!$C:$C,0)))</f>
        <v/>
      </c>
      <c r="F484" s="3" t="str">
        <f ca="1">IF($C484="","",INDEX(' شيت اخر العام'!$F:$F,MATCH($C484,' شيت اخر العام'!$C:$C,0)))</f>
        <v/>
      </c>
      <c r="G484" s="11"/>
      <c r="H484" s="3" t="str">
        <f ca="1">IF($C484="","",INDEX(' شيت اخر العام'!$H:$H,MATCH($C484,' شيت اخر العام'!$C:$C,0)))</f>
        <v/>
      </c>
      <c r="I484" s="3" t="str">
        <f ca="1">IF($C484="","",INDEX(OFFSET(' شيت اخر العام'!$H:$H,,MATCH($D$2,' شيت اخر العام'!$I$7:$Z$7,0)),MATCH($C484,' شيت اخر العام'!$C:$C,0)))</f>
        <v/>
      </c>
      <c r="J484" s="11"/>
    </row>
    <row r="485" spans="1:10" hidden="1">
      <c r="A485" s="7"/>
      <c r="B485" s="3" t="str">
        <f ca="1">IF($C485="","",INDEX(' شيت اخر العام'!$B:$B,MATCH($C485,' شيت اخر العام'!$C:$C,0)))</f>
        <v/>
      </c>
      <c r="C485" s="3" t="str">
        <f t="array" aca="1" ref="C485" ca="1">IFERROR(INDEX(Seats,SMALL(IF(IF($D$5="أقل",Matiere/60&lt;65%,Matiere/60&gt;=65%),ROW(INDIRECT("1:"&amp;ROWS(Seats)))),ROW($A477))),"")</f>
        <v/>
      </c>
      <c r="D485" s="3" t="str">
        <f ca="1">IF($C485="","",INDEX(' شيت اخر العام'!$D:$D,MATCH($C485,' شيت اخر العام'!$C:$C,0)))</f>
        <v/>
      </c>
      <c r="E485" s="3" t="str">
        <f ca="1">IF($C485="","",INDEX(' شيت اخر العام'!$E:$E,MATCH($C485,' شيت اخر العام'!$C:$C,0)))</f>
        <v/>
      </c>
      <c r="F485" s="3" t="str">
        <f ca="1">IF($C485="","",INDEX(' شيت اخر العام'!$F:$F,MATCH($C485,' شيت اخر العام'!$C:$C,0)))</f>
        <v/>
      </c>
      <c r="G485" s="11"/>
      <c r="H485" s="3" t="str">
        <f ca="1">IF($C485="","",INDEX(' شيت اخر العام'!$H:$H,MATCH($C485,' شيت اخر العام'!$C:$C,0)))</f>
        <v/>
      </c>
      <c r="I485" s="3" t="str">
        <f ca="1">IF($C485="","",INDEX(OFFSET(' شيت اخر العام'!$H:$H,,MATCH($D$2,' شيت اخر العام'!$I$7:$Z$7,0)),MATCH($C485,' شيت اخر العام'!$C:$C,0)))</f>
        <v/>
      </c>
      <c r="J485" s="11"/>
    </row>
    <row r="486" spans="1:10" hidden="1">
      <c r="A486" s="7"/>
      <c r="B486" s="3" t="str">
        <f ca="1">IF($C486="","",INDEX(' شيت اخر العام'!$B:$B,MATCH($C486,' شيت اخر العام'!$C:$C,0)))</f>
        <v/>
      </c>
      <c r="C486" s="3" t="str">
        <f t="array" aca="1" ref="C486" ca="1">IFERROR(INDEX(Seats,SMALL(IF(IF($D$5="أقل",Matiere/60&lt;65%,Matiere/60&gt;=65%),ROW(INDIRECT("1:"&amp;ROWS(Seats)))),ROW($A478))),"")</f>
        <v/>
      </c>
      <c r="D486" s="3" t="str">
        <f ca="1">IF($C486="","",INDEX(' شيت اخر العام'!$D:$D,MATCH($C486,' شيت اخر العام'!$C:$C,0)))</f>
        <v/>
      </c>
      <c r="E486" s="3" t="str">
        <f ca="1">IF($C486="","",INDEX(' شيت اخر العام'!$E:$E,MATCH($C486,' شيت اخر العام'!$C:$C,0)))</f>
        <v/>
      </c>
      <c r="F486" s="3" t="str">
        <f ca="1">IF($C486="","",INDEX(' شيت اخر العام'!$F:$F,MATCH($C486,' شيت اخر العام'!$C:$C,0)))</f>
        <v/>
      </c>
      <c r="G486" s="11"/>
      <c r="H486" s="3" t="str">
        <f ca="1">IF($C486="","",INDEX(' شيت اخر العام'!$H:$H,MATCH($C486,' شيت اخر العام'!$C:$C,0)))</f>
        <v/>
      </c>
      <c r="I486" s="3" t="str">
        <f ca="1">IF($C486="","",INDEX(OFFSET(' شيت اخر العام'!$H:$H,,MATCH($D$2,' شيت اخر العام'!$I$7:$Z$7,0)),MATCH($C486,' شيت اخر العام'!$C:$C,0)))</f>
        <v/>
      </c>
      <c r="J486" s="11"/>
    </row>
    <row r="487" spans="1:10" hidden="1">
      <c r="A487" s="7"/>
      <c r="B487" s="3" t="str">
        <f ca="1">IF($C487="","",INDEX(' شيت اخر العام'!$B:$B,MATCH($C487,' شيت اخر العام'!$C:$C,0)))</f>
        <v/>
      </c>
      <c r="C487" s="3" t="str">
        <f t="array" aca="1" ref="C487" ca="1">IFERROR(INDEX(Seats,SMALL(IF(IF($D$5="أقل",Matiere/60&lt;65%,Matiere/60&gt;=65%),ROW(INDIRECT("1:"&amp;ROWS(Seats)))),ROW($A479))),"")</f>
        <v/>
      </c>
      <c r="D487" s="3" t="str">
        <f ca="1">IF($C487="","",INDEX(' شيت اخر العام'!$D:$D,MATCH($C487,' شيت اخر العام'!$C:$C,0)))</f>
        <v/>
      </c>
      <c r="E487" s="3" t="str">
        <f ca="1">IF($C487="","",INDEX(' شيت اخر العام'!$E:$E,MATCH($C487,' شيت اخر العام'!$C:$C,0)))</f>
        <v/>
      </c>
      <c r="F487" s="3" t="str">
        <f ca="1">IF($C487="","",INDEX(' شيت اخر العام'!$F:$F,MATCH($C487,' شيت اخر العام'!$C:$C,0)))</f>
        <v/>
      </c>
      <c r="G487" s="11"/>
      <c r="H487" s="3" t="str">
        <f ca="1">IF($C487="","",INDEX(' شيت اخر العام'!$H:$H,MATCH($C487,' شيت اخر العام'!$C:$C,0)))</f>
        <v/>
      </c>
      <c r="I487" s="3" t="str">
        <f ca="1">IF($C487="","",INDEX(OFFSET(' شيت اخر العام'!$H:$H,,MATCH($D$2,' شيت اخر العام'!$I$7:$Z$7,0)),MATCH($C487,' شيت اخر العام'!$C:$C,0)))</f>
        <v/>
      </c>
      <c r="J487" s="11"/>
    </row>
    <row r="488" spans="1:10" hidden="1">
      <c r="A488" s="7"/>
      <c r="B488" s="3" t="str">
        <f ca="1">IF($C488="","",INDEX(' شيت اخر العام'!$B:$B,MATCH($C488,' شيت اخر العام'!$C:$C,0)))</f>
        <v/>
      </c>
      <c r="C488" s="3" t="str">
        <f t="array" aca="1" ref="C488" ca="1">IFERROR(INDEX(Seats,SMALL(IF(IF($D$5="أقل",Matiere/60&lt;65%,Matiere/60&gt;=65%),ROW(INDIRECT("1:"&amp;ROWS(Seats)))),ROW($A480))),"")</f>
        <v/>
      </c>
      <c r="D488" s="3" t="str">
        <f ca="1">IF($C488="","",INDEX(' شيت اخر العام'!$D:$D,MATCH($C488,' شيت اخر العام'!$C:$C,0)))</f>
        <v/>
      </c>
      <c r="E488" s="3" t="str">
        <f ca="1">IF($C488="","",INDEX(' شيت اخر العام'!$E:$E,MATCH($C488,' شيت اخر العام'!$C:$C,0)))</f>
        <v/>
      </c>
      <c r="F488" s="3" t="str">
        <f ca="1">IF($C488="","",INDEX(' شيت اخر العام'!$F:$F,MATCH($C488,' شيت اخر العام'!$C:$C,0)))</f>
        <v/>
      </c>
      <c r="G488" s="11"/>
      <c r="H488" s="3" t="str">
        <f ca="1">IF($C488="","",INDEX(' شيت اخر العام'!$H:$H,MATCH($C488,' شيت اخر العام'!$C:$C,0)))</f>
        <v/>
      </c>
      <c r="I488" s="3" t="str">
        <f ca="1">IF($C488="","",INDEX(OFFSET(' شيت اخر العام'!$H:$H,,MATCH($D$2,' شيت اخر العام'!$I$7:$Z$7,0)),MATCH($C488,' شيت اخر العام'!$C:$C,0)))</f>
        <v/>
      </c>
      <c r="J488" s="11"/>
    </row>
    <row r="489" spans="1:10" hidden="1">
      <c r="A489" s="7"/>
      <c r="B489" s="3" t="str">
        <f ca="1">IF($C489="","",INDEX(' شيت اخر العام'!$B:$B,MATCH($C489,' شيت اخر العام'!$C:$C,0)))</f>
        <v/>
      </c>
      <c r="C489" s="3" t="str">
        <f t="array" aca="1" ref="C489" ca="1">IFERROR(INDEX(Seats,SMALL(IF(IF($D$5="أقل",Matiere/60&lt;65%,Matiere/60&gt;=65%),ROW(INDIRECT("1:"&amp;ROWS(Seats)))),ROW($A481))),"")</f>
        <v/>
      </c>
      <c r="D489" s="3" t="str">
        <f ca="1">IF($C489="","",INDEX(' شيت اخر العام'!$D:$D,MATCH($C489,' شيت اخر العام'!$C:$C,0)))</f>
        <v/>
      </c>
      <c r="E489" s="3" t="str">
        <f ca="1">IF($C489="","",INDEX(' شيت اخر العام'!$E:$E,MATCH($C489,' شيت اخر العام'!$C:$C,0)))</f>
        <v/>
      </c>
      <c r="F489" s="3" t="str">
        <f ca="1">IF($C489="","",INDEX(' شيت اخر العام'!$F:$F,MATCH($C489,' شيت اخر العام'!$C:$C,0)))</f>
        <v/>
      </c>
      <c r="G489" s="11"/>
      <c r="H489" s="3" t="str">
        <f ca="1">IF($C489="","",INDEX(' شيت اخر العام'!$H:$H,MATCH($C489,' شيت اخر العام'!$C:$C,0)))</f>
        <v/>
      </c>
      <c r="I489" s="3" t="str">
        <f ca="1">IF($C489="","",INDEX(OFFSET(' شيت اخر العام'!$H:$H,,MATCH($D$2,' شيت اخر العام'!$I$7:$Z$7,0)),MATCH($C489,' شيت اخر العام'!$C:$C,0)))</f>
        <v/>
      </c>
      <c r="J489" s="11"/>
    </row>
    <row r="490" spans="1:10" hidden="1">
      <c r="A490" s="7"/>
      <c r="B490" s="3" t="str">
        <f ca="1">IF($C490="","",INDEX(' شيت اخر العام'!$B:$B,MATCH($C490,' شيت اخر العام'!$C:$C,0)))</f>
        <v/>
      </c>
      <c r="C490" s="3" t="str">
        <f t="array" aca="1" ref="C490" ca="1">IFERROR(INDEX(Seats,SMALL(IF(IF($D$5="أقل",Matiere/60&lt;65%,Matiere/60&gt;=65%),ROW(INDIRECT("1:"&amp;ROWS(Seats)))),ROW($A482))),"")</f>
        <v/>
      </c>
      <c r="D490" s="3" t="str">
        <f ca="1">IF($C490="","",INDEX(' شيت اخر العام'!$D:$D,MATCH($C490,' شيت اخر العام'!$C:$C,0)))</f>
        <v/>
      </c>
      <c r="E490" s="3" t="str">
        <f ca="1">IF($C490="","",INDEX(' شيت اخر العام'!$E:$E,MATCH($C490,' شيت اخر العام'!$C:$C,0)))</f>
        <v/>
      </c>
      <c r="F490" s="3" t="str">
        <f ca="1">IF($C490="","",INDEX(' شيت اخر العام'!$F:$F,MATCH($C490,' شيت اخر العام'!$C:$C,0)))</f>
        <v/>
      </c>
      <c r="G490" s="11"/>
      <c r="H490" s="3" t="str">
        <f ca="1">IF($C490="","",INDEX(' شيت اخر العام'!$H:$H,MATCH($C490,' شيت اخر العام'!$C:$C,0)))</f>
        <v/>
      </c>
      <c r="I490" s="3" t="str">
        <f ca="1">IF($C490="","",INDEX(OFFSET(' شيت اخر العام'!$H:$H,,MATCH($D$2,' شيت اخر العام'!$I$7:$Z$7,0)),MATCH($C490,' شيت اخر العام'!$C:$C,0)))</f>
        <v/>
      </c>
      <c r="J490" s="11"/>
    </row>
    <row r="491" spans="1:10" hidden="1">
      <c r="A491" s="7"/>
      <c r="B491" s="3" t="str">
        <f ca="1">IF($C491="","",INDEX(' شيت اخر العام'!$B:$B,MATCH($C491,' شيت اخر العام'!$C:$C,0)))</f>
        <v/>
      </c>
      <c r="C491" s="3" t="str">
        <f t="array" aca="1" ref="C491" ca="1">IFERROR(INDEX(Seats,SMALL(IF(IF($D$5="أقل",Matiere/60&lt;65%,Matiere/60&gt;=65%),ROW(INDIRECT("1:"&amp;ROWS(Seats)))),ROW($A483))),"")</f>
        <v/>
      </c>
      <c r="D491" s="3" t="str">
        <f ca="1">IF($C491="","",INDEX(' شيت اخر العام'!$D:$D,MATCH($C491,' شيت اخر العام'!$C:$C,0)))</f>
        <v/>
      </c>
      <c r="E491" s="3" t="str">
        <f ca="1">IF($C491="","",INDEX(' شيت اخر العام'!$E:$E,MATCH($C491,' شيت اخر العام'!$C:$C,0)))</f>
        <v/>
      </c>
      <c r="F491" s="3" t="str">
        <f ca="1">IF($C491="","",INDEX(' شيت اخر العام'!$F:$F,MATCH($C491,' شيت اخر العام'!$C:$C,0)))</f>
        <v/>
      </c>
      <c r="G491" s="11"/>
      <c r="H491" s="3" t="str">
        <f ca="1">IF($C491="","",INDEX(' شيت اخر العام'!$H:$H,MATCH($C491,' شيت اخر العام'!$C:$C,0)))</f>
        <v/>
      </c>
      <c r="I491" s="3" t="str">
        <f ca="1">IF($C491="","",INDEX(OFFSET(' شيت اخر العام'!$H:$H,,MATCH($D$2,' شيت اخر العام'!$I$7:$Z$7,0)),MATCH($C491,' شيت اخر العام'!$C:$C,0)))</f>
        <v/>
      </c>
      <c r="J491" s="11"/>
    </row>
    <row r="492" spans="1:10" hidden="1">
      <c r="A492" s="7"/>
      <c r="B492" s="3" t="str">
        <f ca="1">IF($C492="","",INDEX(' شيت اخر العام'!$B:$B,MATCH($C492,' شيت اخر العام'!$C:$C,0)))</f>
        <v/>
      </c>
      <c r="C492" s="3" t="str">
        <f t="array" aca="1" ref="C492" ca="1">IFERROR(INDEX(Seats,SMALL(IF(IF($D$5="أقل",Matiere/60&lt;65%,Matiere/60&gt;=65%),ROW(INDIRECT("1:"&amp;ROWS(Seats)))),ROW($A484))),"")</f>
        <v/>
      </c>
      <c r="D492" s="3" t="str">
        <f ca="1">IF($C492="","",INDEX(' شيت اخر العام'!$D:$D,MATCH($C492,' شيت اخر العام'!$C:$C,0)))</f>
        <v/>
      </c>
      <c r="E492" s="3" t="str">
        <f ca="1">IF($C492="","",INDEX(' شيت اخر العام'!$E:$E,MATCH($C492,' شيت اخر العام'!$C:$C,0)))</f>
        <v/>
      </c>
      <c r="F492" s="3" t="str">
        <f ca="1">IF($C492="","",INDEX(' شيت اخر العام'!$F:$F,MATCH($C492,' شيت اخر العام'!$C:$C,0)))</f>
        <v/>
      </c>
      <c r="G492" s="11"/>
      <c r="H492" s="3" t="str">
        <f ca="1">IF($C492="","",INDEX(' شيت اخر العام'!$H:$H,MATCH($C492,' شيت اخر العام'!$C:$C,0)))</f>
        <v/>
      </c>
      <c r="I492" s="3" t="str">
        <f ca="1">IF($C492="","",INDEX(OFFSET(' شيت اخر العام'!$H:$H,,MATCH($D$2,' شيت اخر العام'!$I$7:$Z$7,0)),MATCH($C492,' شيت اخر العام'!$C:$C,0)))</f>
        <v/>
      </c>
      <c r="J492" s="11"/>
    </row>
    <row r="493" spans="1:10" hidden="1">
      <c r="A493" s="7"/>
      <c r="B493" s="3" t="str">
        <f ca="1">IF($C493="","",INDEX(' شيت اخر العام'!$B:$B,MATCH($C493,' شيت اخر العام'!$C:$C,0)))</f>
        <v/>
      </c>
      <c r="C493" s="3" t="str">
        <f t="array" aca="1" ref="C493" ca="1">IFERROR(INDEX(Seats,SMALL(IF(IF($D$5="أقل",Matiere/60&lt;65%,Matiere/60&gt;=65%),ROW(INDIRECT("1:"&amp;ROWS(Seats)))),ROW($A485))),"")</f>
        <v/>
      </c>
      <c r="D493" s="3" t="str">
        <f ca="1">IF($C493="","",INDEX(' شيت اخر العام'!$D:$D,MATCH($C493,' شيت اخر العام'!$C:$C,0)))</f>
        <v/>
      </c>
      <c r="E493" s="3" t="str">
        <f ca="1">IF($C493="","",INDEX(' شيت اخر العام'!$E:$E,MATCH($C493,' شيت اخر العام'!$C:$C,0)))</f>
        <v/>
      </c>
      <c r="F493" s="3" t="str">
        <f ca="1">IF($C493="","",INDEX(' شيت اخر العام'!$F:$F,MATCH($C493,' شيت اخر العام'!$C:$C,0)))</f>
        <v/>
      </c>
      <c r="G493" s="11"/>
      <c r="H493" s="3" t="str">
        <f ca="1">IF($C493="","",INDEX(' شيت اخر العام'!$H:$H,MATCH($C493,' شيت اخر العام'!$C:$C,0)))</f>
        <v/>
      </c>
      <c r="I493" s="3" t="str">
        <f ca="1">IF($C493="","",INDEX(OFFSET(' شيت اخر العام'!$H:$H,,MATCH($D$2,' شيت اخر العام'!$I$7:$Z$7,0)),MATCH($C493,' شيت اخر العام'!$C:$C,0)))</f>
        <v/>
      </c>
      <c r="J493" s="11"/>
    </row>
    <row r="494" spans="1:10" hidden="1">
      <c r="A494" s="7"/>
      <c r="B494" s="3" t="str">
        <f ca="1">IF($C494="","",INDEX(' شيت اخر العام'!$B:$B,MATCH($C494,' شيت اخر العام'!$C:$C,0)))</f>
        <v/>
      </c>
      <c r="C494" s="3" t="str">
        <f t="array" aca="1" ref="C494" ca="1">IFERROR(INDEX(Seats,SMALL(IF(IF($D$5="أقل",Matiere/60&lt;65%,Matiere/60&gt;=65%),ROW(INDIRECT("1:"&amp;ROWS(Seats)))),ROW($A486))),"")</f>
        <v/>
      </c>
      <c r="D494" s="3" t="str">
        <f ca="1">IF($C494="","",INDEX(' شيت اخر العام'!$D:$D,MATCH($C494,' شيت اخر العام'!$C:$C,0)))</f>
        <v/>
      </c>
      <c r="E494" s="3" t="str">
        <f ca="1">IF($C494="","",INDEX(' شيت اخر العام'!$E:$E,MATCH($C494,' شيت اخر العام'!$C:$C,0)))</f>
        <v/>
      </c>
      <c r="F494" s="3" t="str">
        <f ca="1">IF($C494="","",INDEX(' شيت اخر العام'!$F:$F,MATCH($C494,' شيت اخر العام'!$C:$C,0)))</f>
        <v/>
      </c>
      <c r="G494" s="11"/>
      <c r="H494" s="3" t="str">
        <f ca="1">IF($C494="","",INDEX(' شيت اخر العام'!$H:$H,MATCH($C494,' شيت اخر العام'!$C:$C,0)))</f>
        <v/>
      </c>
      <c r="I494" s="3" t="str">
        <f ca="1">IF($C494="","",INDEX(OFFSET(' شيت اخر العام'!$H:$H,,MATCH($D$2,' شيت اخر العام'!$I$7:$Z$7,0)),MATCH($C494,' شيت اخر العام'!$C:$C,0)))</f>
        <v/>
      </c>
      <c r="J494" s="11"/>
    </row>
    <row r="495" spans="1:10" hidden="1">
      <c r="A495" s="7"/>
      <c r="B495" s="3" t="str">
        <f ca="1">IF($C495="","",INDEX(' شيت اخر العام'!$B:$B,MATCH($C495,' شيت اخر العام'!$C:$C,0)))</f>
        <v/>
      </c>
      <c r="C495" s="3" t="str">
        <f t="array" aca="1" ref="C495" ca="1">IFERROR(INDEX(Seats,SMALL(IF(IF($D$5="أقل",Matiere/60&lt;65%,Matiere/60&gt;=65%),ROW(INDIRECT("1:"&amp;ROWS(Seats)))),ROW($A487))),"")</f>
        <v/>
      </c>
      <c r="D495" s="3" t="str">
        <f ca="1">IF($C495="","",INDEX(' شيت اخر العام'!$D:$D,MATCH($C495,' شيت اخر العام'!$C:$C,0)))</f>
        <v/>
      </c>
      <c r="E495" s="3" t="str">
        <f ca="1">IF($C495="","",INDEX(' شيت اخر العام'!$E:$E,MATCH($C495,' شيت اخر العام'!$C:$C,0)))</f>
        <v/>
      </c>
      <c r="F495" s="3" t="str">
        <f ca="1">IF($C495="","",INDEX(' شيت اخر العام'!$F:$F,MATCH($C495,' شيت اخر العام'!$C:$C,0)))</f>
        <v/>
      </c>
      <c r="G495" s="11"/>
      <c r="H495" s="3" t="str">
        <f ca="1">IF($C495="","",INDEX(' شيت اخر العام'!$H:$H,MATCH($C495,' شيت اخر العام'!$C:$C,0)))</f>
        <v/>
      </c>
      <c r="I495" s="3" t="str">
        <f ca="1">IF($C495="","",INDEX(OFFSET(' شيت اخر العام'!$H:$H,,MATCH($D$2,' شيت اخر العام'!$I$7:$Z$7,0)),MATCH($C495,' شيت اخر العام'!$C:$C,0)))</f>
        <v/>
      </c>
      <c r="J495" s="11"/>
    </row>
    <row r="496" spans="1:10" hidden="1">
      <c r="A496" s="7"/>
      <c r="B496" s="3" t="str">
        <f ca="1">IF($C496="","",INDEX(' شيت اخر العام'!$B:$B,MATCH($C496,' شيت اخر العام'!$C:$C,0)))</f>
        <v/>
      </c>
      <c r="C496" s="3" t="str">
        <f t="array" aca="1" ref="C496" ca="1">IFERROR(INDEX(Seats,SMALL(IF(IF($D$5="أقل",Matiere/60&lt;65%,Matiere/60&gt;=65%),ROW(INDIRECT("1:"&amp;ROWS(Seats)))),ROW($A488))),"")</f>
        <v/>
      </c>
      <c r="D496" s="3" t="str">
        <f ca="1">IF($C496="","",INDEX(' شيت اخر العام'!$D:$D,MATCH($C496,' شيت اخر العام'!$C:$C,0)))</f>
        <v/>
      </c>
      <c r="E496" s="3" t="str">
        <f ca="1">IF($C496="","",INDEX(' شيت اخر العام'!$E:$E,MATCH($C496,' شيت اخر العام'!$C:$C,0)))</f>
        <v/>
      </c>
      <c r="F496" s="3" t="str">
        <f ca="1">IF($C496="","",INDEX(' شيت اخر العام'!$F:$F,MATCH($C496,' شيت اخر العام'!$C:$C,0)))</f>
        <v/>
      </c>
      <c r="G496" s="11"/>
      <c r="H496" s="3" t="str">
        <f ca="1">IF($C496="","",INDEX(' شيت اخر العام'!$H:$H,MATCH($C496,' شيت اخر العام'!$C:$C,0)))</f>
        <v/>
      </c>
      <c r="I496" s="3" t="str">
        <f ca="1">IF($C496="","",INDEX(OFFSET(' شيت اخر العام'!$H:$H,,MATCH($D$2,' شيت اخر العام'!$I$7:$Z$7,0)),MATCH($C496,' شيت اخر العام'!$C:$C,0)))</f>
        <v/>
      </c>
      <c r="J496" s="11"/>
    </row>
    <row r="497" spans="1:10" hidden="1">
      <c r="A497" s="7"/>
      <c r="B497" s="3" t="str">
        <f ca="1">IF($C497="","",INDEX(' شيت اخر العام'!$B:$B,MATCH($C497,' شيت اخر العام'!$C:$C,0)))</f>
        <v/>
      </c>
      <c r="C497" s="3" t="str">
        <f t="array" aca="1" ref="C497" ca="1">IFERROR(INDEX(Seats,SMALL(IF(IF($D$5="أقل",Matiere/60&lt;65%,Matiere/60&gt;=65%),ROW(INDIRECT("1:"&amp;ROWS(Seats)))),ROW($A489))),"")</f>
        <v/>
      </c>
      <c r="D497" s="3" t="str">
        <f ca="1">IF($C497="","",INDEX(' شيت اخر العام'!$D:$D,MATCH($C497,' شيت اخر العام'!$C:$C,0)))</f>
        <v/>
      </c>
      <c r="E497" s="3" t="str">
        <f ca="1">IF($C497="","",INDEX(' شيت اخر العام'!$E:$E,MATCH($C497,' شيت اخر العام'!$C:$C,0)))</f>
        <v/>
      </c>
      <c r="F497" s="3" t="str">
        <f ca="1">IF($C497="","",INDEX(' شيت اخر العام'!$F:$F,MATCH($C497,' شيت اخر العام'!$C:$C,0)))</f>
        <v/>
      </c>
      <c r="G497" s="11"/>
      <c r="H497" s="3" t="str">
        <f ca="1">IF($C497="","",INDEX(' شيت اخر العام'!$H:$H,MATCH($C497,' شيت اخر العام'!$C:$C,0)))</f>
        <v/>
      </c>
      <c r="I497" s="3" t="str">
        <f ca="1">IF($C497="","",INDEX(OFFSET(' شيت اخر العام'!$H:$H,,MATCH($D$2,' شيت اخر العام'!$I$7:$Z$7,0)),MATCH($C497,' شيت اخر العام'!$C:$C,0)))</f>
        <v/>
      </c>
      <c r="J497" s="11"/>
    </row>
    <row r="498" spans="1:10" hidden="1">
      <c r="A498" s="7"/>
      <c r="B498" s="3" t="str">
        <f ca="1">IF($C498="","",INDEX(' شيت اخر العام'!$B:$B,MATCH($C498,' شيت اخر العام'!$C:$C,0)))</f>
        <v/>
      </c>
      <c r="C498" s="3" t="str">
        <f t="array" aca="1" ref="C498" ca="1">IFERROR(INDEX(Seats,SMALL(IF(IF($D$5="أقل",Matiere/60&lt;65%,Matiere/60&gt;=65%),ROW(INDIRECT("1:"&amp;ROWS(Seats)))),ROW($A490))),"")</f>
        <v/>
      </c>
      <c r="D498" s="3" t="str">
        <f ca="1">IF($C498="","",INDEX(' شيت اخر العام'!$D:$D,MATCH($C498,' شيت اخر العام'!$C:$C,0)))</f>
        <v/>
      </c>
      <c r="E498" s="3" t="str">
        <f ca="1">IF($C498="","",INDEX(' شيت اخر العام'!$E:$E,MATCH($C498,' شيت اخر العام'!$C:$C,0)))</f>
        <v/>
      </c>
      <c r="F498" s="3" t="str">
        <f ca="1">IF($C498="","",INDEX(' شيت اخر العام'!$F:$F,MATCH($C498,' شيت اخر العام'!$C:$C,0)))</f>
        <v/>
      </c>
      <c r="G498" s="11"/>
      <c r="H498" s="3" t="str">
        <f ca="1">IF($C498="","",INDEX(' شيت اخر العام'!$H:$H,MATCH($C498,' شيت اخر العام'!$C:$C,0)))</f>
        <v/>
      </c>
      <c r="I498" s="3" t="str">
        <f ca="1">IF($C498="","",INDEX(OFFSET(' شيت اخر العام'!$H:$H,,MATCH($D$2,' شيت اخر العام'!$I$7:$Z$7,0)),MATCH($C498,' شيت اخر العام'!$C:$C,0)))</f>
        <v/>
      </c>
      <c r="J498" s="11"/>
    </row>
    <row r="499" spans="1:10" hidden="1">
      <c r="A499" s="7"/>
      <c r="B499" s="3" t="str">
        <f ca="1">IF($C499="","",INDEX(' شيت اخر العام'!$B:$B,MATCH($C499,' شيت اخر العام'!$C:$C,0)))</f>
        <v/>
      </c>
      <c r="C499" s="3" t="str">
        <f t="array" aca="1" ref="C499" ca="1">IFERROR(INDEX(Seats,SMALL(IF(IF($D$5="أقل",Matiere/60&lt;65%,Matiere/60&gt;=65%),ROW(INDIRECT("1:"&amp;ROWS(Seats)))),ROW($A491))),"")</f>
        <v/>
      </c>
      <c r="D499" s="3" t="str">
        <f ca="1">IF($C499="","",INDEX(' شيت اخر العام'!$D:$D,MATCH($C499,' شيت اخر العام'!$C:$C,0)))</f>
        <v/>
      </c>
      <c r="E499" s="3" t="str">
        <f ca="1">IF($C499="","",INDEX(' شيت اخر العام'!$E:$E,MATCH($C499,' شيت اخر العام'!$C:$C,0)))</f>
        <v/>
      </c>
      <c r="F499" s="3" t="str">
        <f ca="1">IF($C499="","",INDEX(' شيت اخر العام'!$F:$F,MATCH($C499,' شيت اخر العام'!$C:$C,0)))</f>
        <v/>
      </c>
      <c r="G499" s="11"/>
      <c r="H499" s="3" t="str">
        <f ca="1">IF($C499="","",INDEX(' شيت اخر العام'!$H:$H,MATCH($C499,' شيت اخر العام'!$C:$C,0)))</f>
        <v/>
      </c>
      <c r="I499" s="3" t="str">
        <f ca="1">IF($C499="","",INDEX(OFFSET(' شيت اخر العام'!$H:$H,,MATCH($D$2,' شيت اخر العام'!$I$7:$Z$7,0)),MATCH($C499,' شيت اخر العام'!$C:$C,0)))</f>
        <v/>
      </c>
      <c r="J499" s="11"/>
    </row>
    <row r="500" spans="1:10" hidden="1">
      <c r="A500" s="7"/>
      <c r="B500" s="3" t="str">
        <f ca="1">IF($C500="","",INDEX(' شيت اخر العام'!$B:$B,MATCH($C500,' شيت اخر العام'!$C:$C,0)))</f>
        <v/>
      </c>
      <c r="C500" s="3" t="str">
        <f t="array" aca="1" ref="C500" ca="1">IFERROR(INDEX(Seats,SMALL(IF(IF($D$5="أقل",Matiere/60&lt;65%,Matiere/60&gt;=65%),ROW(INDIRECT("1:"&amp;ROWS(Seats)))),ROW($A492))),"")</f>
        <v/>
      </c>
      <c r="D500" s="3" t="str">
        <f ca="1">IF($C500="","",INDEX(' شيت اخر العام'!$D:$D,MATCH($C500,' شيت اخر العام'!$C:$C,0)))</f>
        <v/>
      </c>
      <c r="E500" s="3" t="str">
        <f ca="1">IF($C500="","",INDEX(' شيت اخر العام'!$E:$E,MATCH($C500,' شيت اخر العام'!$C:$C,0)))</f>
        <v/>
      </c>
      <c r="F500" s="3" t="str">
        <f ca="1">IF($C500="","",INDEX(' شيت اخر العام'!$F:$F,MATCH($C500,' شيت اخر العام'!$C:$C,0)))</f>
        <v/>
      </c>
      <c r="G500" s="11"/>
      <c r="H500" s="3" t="str">
        <f ca="1">IF($C500="","",INDEX(' شيت اخر العام'!$H:$H,MATCH($C500,' شيت اخر العام'!$C:$C,0)))</f>
        <v/>
      </c>
      <c r="I500" s="3" t="str">
        <f ca="1">IF($C500="","",INDEX(OFFSET(' شيت اخر العام'!$H:$H,,MATCH($D$2,' شيت اخر العام'!$I$7:$Z$7,0)),MATCH($C500,' شيت اخر العام'!$C:$C,0)))</f>
        <v/>
      </c>
      <c r="J500" s="11"/>
    </row>
    <row r="501" spans="1:10" hidden="1">
      <c r="A501" s="7"/>
      <c r="B501" s="3" t="str">
        <f ca="1">IF($C501="","",INDEX(' شيت اخر العام'!$B:$B,MATCH($C501,' شيت اخر العام'!$C:$C,0)))</f>
        <v/>
      </c>
      <c r="C501" s="3" t="str">
        <f t="array" aca="1" ref="C501" ca="1">IFERROR(INDEX(Seats,SMALL(IF(IF($D$5="أقل",Matiere/60&lt;65%,Matiere/60&gt;=65%),ROW(INDIRECT("1:"&amp;ROWS(Seats)))),ROW($A493))),"")</f>
        <v/>
      </c>
      <c r="D501" s="3" t="str">
        <f ca="1">IF($C501="","",INDEX(' شيت اخر العام'!$D:$D,MATCH($C501,' شيت اخر العام'!$C:$C,0)))</f>
        <v/>
      </c>
      <c r="E501" s="3" t="str">
        <f ca="1">IF($C501="","",INDEX(' شيت اخر العام'!$E:$E,MATCH($C501,' شيت اخر العام'!$C:$C,0)))</f>
        <v/>
      </c>
      <c r="F501" s="3" t="str">
        <f ca="1">IF($C501="","",INDEX(' شيت اخر العام'!$F:$F,MATCH($C501,' شيت اخر العام'!$C:$C,0)))</f>
        <v/>
      </c>
      <c r="G501" s="11"/>
      <c r="H501" s="3" t="str">
        <f ca="1">IF($C501="","",INDEX(' شيت اخر العام'!$H:$H,MATCH($C501,' شيت اخر العام'!$C:$C,0)))</f>
        <v/>
      </c>
      <c r="I501" s="3" t="str">
        <f ca="1">IF($C501="","",INDEX(OFFSET(' شيت اخر العام'!$H:$H,,MATCH($D$2,' شيت اخر العام'!$I$7:$Z$7,0)),MATCH($C501,' شيت اخر العام'!$C:$C,0)))</f>
        <v/>
      </c>
      <c r="J501" s="11"/>
    </row>
    <row r="502" spans="1:10" hidden="1">
      <c r="A502" s="7"/>
      <c r="B502" s="3" t="str">
        <f ca="1">IF($C502="","",INDEX(' شيت اخر العام'!$B:$B,MATCH($C502,' شيت اخر العام'!$C:$C,0)))</f>
        <v/>
      </c>
      <c r="C502" s="3" t="str">
        <f t="array" aca="1" ref="C502" ca="1">IFERROR(INDEX(Seats,SMALL(IF(IF($D$5="أقل",Matiere/60&lt;65%,Matiere/60&gt;=65%),ROW(INDIRECT("1:"&amp;ROWS(Seats)))),ROW($A494))),"")</f>
        <v/>
      </c>
      <c r="D502" s="3" t="str">
        <f ca="1">IF($C502="","",INDEX(' شيت اخر العام'!$D:$D,MATCH($C502,' شيت اخر العام'!$C:$C,0)))</f>
        <v/>
      </c>
      <c r="E502" s="3" t="str">
        <f ca="1">IF($C502="","",INDEX(' شيت اخر العام'!$E:$E,MATCH($C502,' شيت اخر العام'!$C:$C,0)))</f>
        <v/>
      </c>
      <c r="F502" s="3" t="str">
        <f ca="1">IF($C502="","",INDEX(' شيت اخر العام'!$F:$F,MATCH($C502,' شيت اخر العام'!$C:$C,0)))</f>
        <v/>
      </c>
      <c r="G502" s="11"/>
      <c r="H502" s="3" t="str">
        <f ca="1">IF($C502="","",INDEX(' شيت اخر العام'!$H:$H,MATCH($C502,' شيت اخر العام'!$C:$C,0)))</f>
        <v/>
      </c>
      <c r="I502" s="3" t="str">
        <f ca="1">IF($C502="","",INDEX(OFFSET(' شيت اخر العام'!$H:$H,,MATCH($D$2,' شيت اخر العام'!$I$7:$Z$7,0)),MATCH($C502,' شيت اخر العام'!$C:$C,0)))</f>
        <v/>
      </c>
      <c r="J502" s="11"/>
    </row>
    <row r="503" spans="1:10" hidden="1">
      <c r="A503" s="7"/>
      <c r="B503" s="3" t="str">
        <f ca="1">IF($C503="","",INDEX(' شيت اخر العام'!$B:$B,MATCH($C503,' شيت اخر العام'!$C:$C,0)))</f>
        <v/>
      </c>
      <c r="C503" s="3" t="str">
        <f t="array" aca="1" ref="C503" ca="1">IFERROR(INDEX(Seats,SMALL(IF(IF($D$5="أقل",Matiere/60&lt;65%,Matiere/60&gt;=65%),ROW(INDIRECT("1:"&amp;ROWS(Seats)))),ROW($A495))),"")</f>
        <v/>
      </c>
      <c r="D503" s="3" t="str">
        <f ca="1">IF($C503="","",INDEX(' شيت اخر العام'!$D:$D,MATCH($C503,' شيت اخر العام'!$C:$C,0)))</f>
        <v/>
      </c>
      <c r="E503" s="3" t="str">
        <f ca="1">IF($C503="","",INDEX(' شيت اخر العام'!$E:$E,MATCH($C503,' شيت اخر العام'!$C:$C,0)))</f>
        <v/>
      </c>
      <c r="F503" s="3" t="str">
        <f ca="1">IF($C503="","",INDEX(' شيت اخر العام'!$F:$F,MATCH($C503,' شيت اخر العام'!$C:$C,0)))</f>
        <v/>
      </c>
      <c r="G503" s="11"/>
      <c r="H503" s="3" t="str">
        <f ca="1">IF($C503="","",INDEX(' شيت اخر العام'!$H:$H,MATCH($C503,' شيت اخر العام'!$C:$C,0)))</f>
        <v/>
      </c>
      <c r="I503" s="3" t="str">
        <f ca="1">IF($C503="","",INDEX(OFFSET(' شيت اخر العام'!$H:$H,,MATCH($D$2,' شيت اخر العام'!$I$7:$Z$7,0)),MATCH($C503,' شيت اخر العام'!$C:$C,0)))</f>
        <v/>
      </c>
      <c r="J503" s="11"/>
    </row>
    <row r="504" spans="1:10" hidden="1">
      <c r="A504" s="7"/>
      <c r="B504" s="3" t="str">
        <f ca="1">IF($C504="","",INDEX(' شيت اخر العام'!$B:$B,MATCH($C504,' شيت اخر العام'!$C:$C,0)))</f>
        <v/>
      </c>
      <c r="C504" s="3" t="str">
        <f t="array" aca="1" ref="C504" ca="1">IFERROR(INDEX(Seats,SMALL(IF(IF($D$5="أقل",Matiere/60&lt;65%,Matiere/60&gt;=65%),ROW(INDIRECT("1:"&amp;ROWS(Seats)))),ROW($A496))),"")</f>
        <v/>
      </c>
      <c r="D504" s="3" t="str">
        <f ca="1">IF($C504="","",INDEX(' شيت اخر العام'!$D:$D,MATCH($C504,' شيت اخر العام'!$C:$C,0)))</f>
        <v/>
      </c>
      <c r="E504" s="3" t="str">
        <f ca="1">IF($C504="","",INDEX(' شيت اخر العام'!$E:$E,MATCH($C504,' شيت اخر العام'!$C:$C,0)))</f>
        <v/>
      </c>
      <c r="F504" s="3" t="str">
        <f ca="1">IF($C504="","",INDEX(' شيت اخر العام'!$F:$F,MATCH($C504,' شيت اخر العام'!$C:$C,0)))</f>
        <v/>
      </c>
      <c r="G504" s="11"/>
      <c r="H504" s="3" t="str">
        <f ca="1">IF($C504="","",INDEX(' شيت اخر العام'!$H:$H,MATCH($C504,' شيت اخر العام'!$C:$C,0)))</f>
        <v/>
      </c>
      <c r="I504" s="3" t="str">
        <f ca="1">IF($C504="","",INDEX(OFFSET(' شيت اخر العام'!$H:$H,,MATCH($D$2,' شيت اخر العام'!$I$7:$Z$7,0)),MATCH($C504,' شيت اخر العام'!$C:$C,0)))</f>
        <v/>
      </c>
      <c r="J504" s="11"/>
    </row>
    <row r="505" spans="1:10" hidden="1">
      <c r="A505" s="7"/>
      <c r="B505" s="3" t="str">
        <f ca="1">IF($C505="","",INDEX(' شيت اخر العام'!$B:$B,MATCH($C505,' شيت اخر العام'!$C:$C,0)))</f>
        <v/>
      </c>
      <c r="C505" s="3" t="str">
        <f t="array" aca="1" ref="C505" ca="1">IFERROR(INDEX(Seats,SMALL(IF(IF($D$5="أقل",Matiere/60&lt;65%,Matiere/60&gt;=65%),ROW(INDIRECT("1:"&amp;ROWS(Seats)))),ROW($A497))),"")</f>
        <v/>
      </c>
      <c r="D505" s="3" t="str">
        <f ca="1">IF($C505="","",INDEX(' شيت اخر العام'!$D:$D,MATCH($C505,' شيت اخر العام'!$C:$C,0)))</f>
        <v/>
      </c>
      <c r="E505" s="3" t="str">
        <f ca="1">IF($C505="","",INDEX(' شيت اخر العام'!$E:$E,MATCH($C505,' شيت اخر العام'!$C:$C,0)))</f>
        <v/>
      </c>
      <c r="F505" s="3" t="str">
        <f ca="1">IF($C505="","",INDEX(' شيت اخر العام'!$F:$F,MATCH($C505,' شيت اخر العام'!$C:$C,0)))</f>
        <v/>
      </c>
      <c r="G505" s="11"/>
      <c r="H505" s="3" t="str">
        <f ca="1">IF($C505="","",INDEX(' شيت اخر العام'!$H:$H,MATCH($C505,' شيت اخر العام'!$C:$C,0)))</f>
        <v/>
      </c>
      <c r="I505" s="3" t="str">
        <f ca="1">IF($C505="","",INDEX(OFFSET(' شيت اخر العام'!$H:$H,,MATCH($D$2,' شيت اخر العام'!$I$7:$Z$7,0)),MATCH($C505,' شيت اخر العام'!$C:$C,0)))</f>
        <v/>
      </c>
      <c r="J505" s="11"/>
    </row>
    <row r="506" spans="1:10" hidden="1">
      <c r="A506" s="7"/>
      <c r="B506" s="3" t="str">
        <f ca="1">IF($C506="","",INDEX(' شيت اخر العام'!$B:$B,MATCH($C506,' شيت اخر العام'!$C:$C,0)))</f>
        <v/>
      </c>
      <c r="C506" s="3" t="str">
        <f t="array" aca="1" ref="C506" ca="1">IFERROR(INDEX(Seats,SMALL(IF(IF($D$5="أقل",Matiere/60&lt;65%,Matiere/60&gt;=65%),ROW(INDIRECT("1:"&amp;ROWS(Seats)))),ROW($A498))),"")</f>
        <v/>
      </c>
      <c r="D506" s="3" t="str">
        <f ca="1">IF($C506="","",INDEX(' شيت اخر العام'!$D:$D,MATCH($C506,' شيت اخر العام'!$C:$C,0)))</f>
        <v/>
      </c>
      <c r="E506" s="3" t="str">
        <f ca="1">IF($C506="","",INDEX(' شيت اخر العام'!$E:$E,MATCH($C506,' شيت اخر العام'!$C:$C,0)))</f>
        <v/>
      </c>
      <c r="F506" s="3" t="str">
        <f ca="1">IF($C506="","",INDEX(' شيت اخر العام'!$F:$F,MATCH($C506,' شيت اخر العام'!$C:$C,0)))</f>
        <v/>
      </c>
      <c r="G506" s="11"/>
      <c r="H506" s="3" t="str">
        <f ca="1">IF($C506="","",INDEX(' شيت اخر العام'!$H:$H,MATCH($C506,' شيت اخر العام'!$C:$C,0)))</f>
        <v/>
      </c>
      <c r="I506" s="3" t="str">
        <f ca="1">IF($C506="","",INDEX(OFFSET(' شيت اخر العام'!$H:$H,,MATCH($D$2,' شيت اخر العام'!$I$7:$Z$7,0)),MATCH($C506,' شيت اخر العام'!$C:$C,0)))</f>
        <v/>
      </c>
      <c r="J506" s="11"/>
    </row>
    <row r="507" spans="1:10" hidden="1">
      <c r="A507" s="7"/>
      <c r="B507" s="3" t="str">
        <f ca="1">IF($C507="","",INDEX(' شيت اخر العام'!$B:$B,MATCH($C507,' شيت اخر العام'!$C:$C,0)))</f>
        <v/>
      </c>
      <c r="C507" s="3" t="str">
        <f t="array" aca="1" ref="C507" ca="1">IFERROR(INDEX(Seats,SMALL(IF(IF($D$5="أقل",Matiere/60&lt;65%,Matiere/60&gt;=65%),ROW(INDIRECT("1:"&amp;ROWS(Seats)))),ROW($A499))),"")</f>
        <v/>
      </c>
      <c r="D507" s="3" t="str">
        <f ca="1">IF($C507="","",INDEX(' شيت اخر العام'!$D:$D,MATCH($C507,' شيت اخر العام'!$C:$C,0)))</f>
        <v/>
      </c>
      <c r="E507" s="3" t="str">
        <f ca="1">IF($C507="","",INDEX(' شيت اخر العام'!$E:$E,MATCH($C507,' شيت اخر العام'!$C:$C,0)))</f>
        <v/>
      </c>
      <c r="F507" s="3" t="str">
        <f ca="1">IF($C507="","",INDEX(' شيت اخر العام'!$F:$F,MATCH($C507,' شيت اخر العام'!$C:$C,0)))</f>
        <v/>
      </c>
      <c r="G507" s="11"/>
      <c r="H507" s="3" t="str">
        <f ca="1">IF($C507="","",INDEX(' شيت اخر العام'!$H:$H,MATCH($C507,' شيت اخر العام'!$C:$C,0)))</f>
        <v/>
      </c>
      <c r="I507" s="3" t="str">
        <f ca="1">IF($C507="","",INDEX(OFFSET(' شيت اخر العام'!$H:$H,,MATCH($D$2,' شيت اخر العام'!$I$7:$Z$7,0)),MATCH($C507,' شيت اخر العام'!$C:$C,0)))</f>
        <v/>
      </c>
      <c r="J507" s="11"/>
    </row>
    <row r="508" spans="1:10" hidden="1">
      <c r="A508" s="7"/>
      <c r="B508" s="3" t="str">
        <f ca="1">IF($C508="","",INDEX(' شيت اخر العام'!$B:$B,MATCH($C508,' شيت اخر العام'!$C:$C,0)))</f>
        <v/>
      </c>
      <c r="C508" s="3" t="str">
        <f t="array" aca="1" ref="C508" ca="1">IFERROR(INDEX(Seats,SMALL(IF(IF($D$5="أقل",Matiere/60&lt;65%,Matiere/60&gt;=65%),ROW(INDIRECT("1:"&amp;ROWS(Seats)))),ROW($A500))),"")</f>
        <v/>
      </c>
      <c r="D508" s="3" t="str">
        <f ca="1">IF($C508="","",INDEX(' شيت اخر العام'!$D:$D,MATCH($C508,' شيت اخر العام'!$C:$C,0)))</f>
        <v/>
      </c>
      <c r="E508" s="3" t="str">
        <f ca="1">IF($C508="","",INDEX(' شيت اخر العام'!$E:$E,MATCH($C508,' شيت اخر العام'!$C:$C,0)))</f>
        <v/>
      </c>
      <c r="F508" s="3" t="str">
        <f ca="1">IF($C508="","",INDEX(' شيت اخر العام'!$F:$F,MATCH($C508,' شيت اخر العام'!$C:$C,0)))</f>
        <v/>
      </c>
      <c r="G508" s="11"/>
      <c r="H508" s="3" t="str">
        <f ca="1">IF($C508="","",INDEX(' شيت اخر العام'!$H:$H,MATCH($C508,' شيت اخر العام'!$C:$C,0)))</f>
        <v/>
      </c>
      <c r="I508" s="3" t="str">
        <f ca="1">IF($C508="","",INDEX(OFFSET(' شيت اخر العام'!$H:$H,,MATCH($D$2,' شيت اخر العام'!$I$7:$Z$7,0)),MATCH($C508,' شيت اخر العام'!$C:$C,0)))</f>
        <v/>
      </c>
      <c r="J508" s="11"/>
    </row>
    <row r="509" spans="1:10" hidden="1">
      <c r="A509" s="7"/>
      <c r="B509" s="3" t="str">
        <f ca="1">IF($C509="","",INDEX(' شيت اخر العام'!$B:$B,MATCH($C509,' شيت اخر العام'!$C:$C,0)))</f>
        <v/>
      </c>
      <c r="C509" s="3" t="str">
        <f t="array" aca="1" ref="C509" ca="1">IFERROR(INDEX(Seats,SMALL(IF(IF($D$5="أقل",Matiere/60&lt;65%,Matiere/60&gt;=65%),ROW(INDIRECT("1:"&amp;ROWS(Seats)))),ROW($A501))),"")</f>
        <v/>
      </c>
      <c r="D509" s="3" t="str">
        <f ca="1">IF($C509="","",INDEX(' شيت اخر العام'!$D:$D,MATCH($C509,' شيت اخر العام'!$C:$C,0)))</f>
        <v/>
      </c>
      <c r="E509" s="3" t="str">
        <f ca="1">IF($C509="","",INDEX(' شيت اخر العام'!$E:$E,MATCH($C509,' شيت اخر العام'!$C:$C,0)))</f>
        <v/>
      </c>
      <c r="F509" s="3" t="str">
        <f ca="1">IF($C509="","",INDEX(' شيت اخر العام'!$F:$F,MATCH($C509,' شيت اخر العام'!$C:$C,0)))</f>
        <v/>
      </c>
      <c r="G509" s="11"/>
      <c r="H509" s="3" t="str">
        <f ca="1">IF($C509="","",INDEX(' شيت اخر العام'!$H:$H,MATCH($C509,' شيت اخر العام'!$C:$C,0)))</f>
        <v/>
      </c>
      <c r="I509" s="3" t="str">
        <f ca="1">IF($C509="","",INDEX(OFFSET(' شيت اخر العام'!$H:$H,,MATCH($D$2,' شيت اخر العام'!$I$7:$Z$7,0)),MATCH($C509,' شيت اخر العام'!$C:$C,0)))</f>
        <v/>
      </c>
      <c r="J509" s="11"/>
    </row>
    <row r="510" spans="1:10" hidden="1">
      <c r="A510" s="7"/>
      <c r="B510" s="3" t="str">
        <f ca="1">IF($C510="","",INDEX(' شيت اخر العام'!$B:$B,MATCH($C510,' شيت اخر العام'!$C:$C,0)))</f>
        <v/>
      </c>
      <c r="C510" s="3" t="str">
        <f t="array" aca="1" ref="C510" ca="1">IFERROR(INDEX(Seats,SMALL(IF(IF($D$5="أقل",Matiere/60&lt;65%,Matiere/60&gt;=65%),ROW(INDIRECT("1:"&amp;ROWS(Seats)))),ROW($A502))),"")</f>
        <v/>
      </c>
      <c r="D510" s="3" t="str">
        <f ca="1">IF($C510="","",INDEX(' شيت اخر العام'!$D:$D,MATCH($C510,' شيت اخر العام'!$C:$C,0)))</f>
        <v/>
      </c>
      <c r="E510" s="3" t="str">
        <f ca="1">IF($C510="","",INDEX(' شيت اخر العام'!$E:$E,MATCH($C510,' شيت اخر العام'!$C:$C,0)))</f>
        <v/>
      </c>
      <c r="F510" s="3" t="str">
        <f ca="1">IF($C510="","",INDEX(' شيت اخر العام'!$F:$F,MATCH($C510,' شيت اخر العام'!$C:$C,0)))</f>
        <v/>
      </c>
      <c r="G510" s="11"/>
      <c r="H510" s="3" t="str">
        <f ca="1">IF($C510="","",INDEX(' شيت اخر العام'!$H:$H,MATCH($C510,' شيت اخر العام'!$C:$C,0)))</f>
        <v/>
      </c>
      <c r="I510" s="3" t="str">
        <f ca="1">IF($C510="","",INDEX(OFFSET(' شيت اخر العام'!$H:$H,,MATCH($D$2,' شيت اخر العام'!$I$7:$Z$7,0)),MATCH($C510,' شيت اخر العام'!$C:$C,0)))</f>
        <v/>
      </c>
      <c r="J510" s="11"/>
    </row>
    <row r="511" spans="1:10" hidden="1">
      <c r="A511" s="7"/>
      <c r="B511" s="3" t="str">
        <f ca="1">IF($C511="","",INDEX(' شيت اخر العام'!$B:$B,MATCH($C511,' شيت اخر العام'!$C:$C,0)))</f>
        <v/>
      </c>
      <c r="C511" s="3" t="str">
        <f t="array" aca="1" ref="C511" ca="1">IFERROR(INDEX(Seats,SMALL(IF(IF($D$5="أقل",Matiere/60&lt;65%,Matiere/60&gt;=65%),ROW(INDIRECT("1:"&amp;ROWS(Seats)))),ROW($A503))),"")</f>
        <v/>
      </c>
      <c r="D511" s="3" t="str">
        <f ca="1">IF($C511="","",INDEX(' شيت اخر العام'!$D:$D,MATCH($C511,' شيت اخر العام'!$C:$C,0)))</f>
        <v/>
      </c>
      <c r="E511" s="3" t="str">
        <f ca="1">IF($C511="","",INDEX(' شيت اخر العام'!$E:$E,MATCH($C511,' شيت اخر العام'!$C:$C,0)))</f>
        <v/>
      </c>
      <c r="F511" s="3" t="str">
        <f ca="1">IF($C511="","",INDEX(' شيت اخر العام'!$F:$F,MATCH($C511,' شيت اخر العام'!$C:$C,0)))</f>
        <v/>
      </c>
      <c r="G511" s="11"/>
      <c r="H511" s="3" t="str">
        <f ca="1">IF($C511="","",INDEX(' شيت اخر العام'!$H:$H,MATCH($C511,' شيت اخر العام'!$C:$C,0)))</f>
        <v/>
      </c>
      <c r="I511" s="3" t="str">
        <f ca="1">IF($C511="","",INDEX(OFFSET(' شيت اخر العام'!$H:$H,,MATCH($D$2,' شيت اخر العام'!$I$7:$Z$7,0)),MATCH($C511,' شيت اخر العام'!$C:$C,0)))</f>
        <v/>
      </c>
      <c r="J511" s="11"/>
    </row>
    <row r="512" spans="1:10" hidden="1">
      <c r="A512" s="7"/>
      <c r="B512" s="3" t="str">
        <f ca="1">IF($C512="","",INDEX(' شيت اخر العام'!$B:$B,MATCH($C512,' شيت اخر العام'!$C:$C,0)))</f>
        <v/>
      </c>
      <c r="C512" s="3" t="str">
        <f t="array" aca="1" ref="C512" ca="1">IFERROR(INDEX(Seats,SMALL(IF(IF($D$5="أقل",Matiere/60&lt;65%,Matiere/60&gt;=65%),ROW(INDIRECT("1:"&amp;ROWS(Seats)))),ROW($A504))),"")</f>
        <v/>
      </c>
      <c r="D512" s="3" t="str">
        <f ca="1">IF($C512="","",INDEX(' شيت اخر العام'!$D:$D,MATCH($C512,' شيت اخر العام'!$C:$C,0)))</f>
        <v/>
      </c>
      <c r="E512" s="3" t="str">
        <f ca="1">IF($C512="","",INDEX(' شيت اخر العام'!$E:$E,MATCH($C512,' شيت اخر العام'!$C:$C,0)))</f>
        <v/>
      </c>
      <c r="F512" s="3" t="str">
        <f ca="1">IF($C512="","",INDEX(' شيت اخر العام'!$F:$F,MATCH($C512,' شيت اخر العام'!$C:$C,0)))</f>
        <v/>
      </c>
      <c r="G512" s="11"/>
      <c r="H512" s="3" t="str">
        <f ca="1">IF($C512="","",INDEX(' شيت اخر العام'!$H:$H,MATCH($C512,' شيت اخر العام'!$C:$C,0)))</f>
        <v/>
      </c>
      <c r="I512" s="3" t="str">
        <f ca="1">IF($C512="","",INDEX(OFFSET(' شيت اخر العام'!$H:$H,,MATCH($D$2,' شيت اخر العام'!$I$7:$Z$7,0)),MATCH($C512,' شيت اخر العام'!$C:$C,0)))</f>
        <v/>
      </c>
      <c r="J512" s="11"/>
    </row>
    <row r="513" spans="1:10" hidden="1">
      <c r="A513" s="7"/>
      <c r="B513" s="3" t="str">
        <f ca="1">IF($C513="","",INDEX(' شيت اخر العام'!$B:$B,MATCH($C513,' شيت اخر العام'!$C:$C,0)))</f>
        <v/>
      </c>
      <c r="C513" s="3" t="str">
        <f t="array" aca="1" ref="C513" ca="1">IFERROR(INDEX(Seats,SMALL(IF(IF($D$5="أقل",Matiere/60&lt;65%,Matiere/60&gt;=65%),ROW(INDIRECT("1:"&amp;ROWS(Seats)))),ROW($A505))),"")</f>
        <v/>
      </c>
      <c r="D513" s="3" t="str">
        <f ca="1">IF($C513="","",INDEX(' شيت اخر العام'!$D:$D,MATCH($C513,' شيت اخر العام'!$C:$C,0)))</f>
        <v/>
      </c>
      <c r="E513" s="3" t="str">
        <f ca="1">IF($C513="","",INDEX(' شيت اخر العام'!$E:$E,MATCH($C513,' شيت اخر العام'!$C:$C,0)))</f>
        <v/>
      </c>
      <c r="F513" s="3" t="str">
        <f ca="1">IF($C513="","",INDEX(' شيت اخر العام'!$F:$F,MATCH($C513,' شيت اخر العام'!$C:$C,0)))</f>
        <v/>
      </c>
      <c r="G513" s="11"/>
      <c r="H513" s="3" t="str">
        <f ca="1">IF($C513="","",INDEX(' شيت اخر العام'!$H:$H,MATCH($C513,' شيت اخر العام'!$C:$C,0)))</f>
        <v/>
      </c>
      <c r="I513" s="3" t="str">
        <f ca="1">IF($C513="","",INDEX(OFFSET(' شيت اخر العام'!$H:$H,,MATCH($D$2,' شيت اخر العام'!$I$7:$Z$7,0)),MATCH($C513,' شيت اخر العام'!$C:$C,0)))</f>
        <v/>
      </c>
      <c r="J513" s="11"/>
    </row>
    <row r="514" spans="1:10" hidden="1">
      <c r="A514" s="7"/>
      <c r="B514" s="3" t="str">
        <f ca="1">IF($C514="","",INDEX(' شيت اخر العام'!$B:$B,MATCH($C514,' شيت اخر العام'!$C:$C,0)))</f>
        <v/>
      </c>
      <c r="C514" s="3" t="str">
        <f t="array" aca="1" ref="C514" ca="1">IFERROR(INDEX(Seats,SMALL(IF(IF($D$5="أقل",Matiere/60&lt;65%,Matiere/60&gt;=65%),ROW(INDIRECT("1:"&amp;ROWS(Seats)))),ROW($A506))),"")</f>
        <v/>
      </c>
      <c r="D514" s="3" t="str">
        <f ca="1">IF($C514="","",INDEX(' شيت اخر العام'!$D:$D,MATCH($C514,' شيت اخر العام'!$C:$C,0)))</f>
        <v/>
      </c>
      <c r="E514" s="3" t="str">
        <f ca="1">IF($C514="","",INDEX(' شيت اخر العام'!$E:$E,MATCH($C514,' شيت اخر العام'!$C:$C,0)))</f>
        <v/>
      </c>
      <c r="F514" s="3" t="str">
        <f ca="1">IF($C514="","",INDEX(' شيت اخر العام'!$F:$F,MATCH($C514,' شيت اخر العام'!$C:$C,0)))</f>
        <v/>
      </c>
      <c r="G514" s="11"/>
      <c r="H514" s="3" t="str">
        <f ca="1">IF($C514="","",INDEX(' شيت اخر العام'!$H:$H,MATCH($C514,' شيت اخر العام'!$C:$C,0)))</f>
        <v/>
      </c>
      <c r="I514" s="3" t="str">
        <f ca="1">IF($C514="","",INDEX(OFFSET(' شيت اخر العام'!$H:$H,,MATCH($D$2,' شيت اخر العام'!$I$7:$Z$7,0)),MATCH($C514,' شيت اخر العام'!$C:$C,0)))</f>
        <v/>
      </c>
      <c r="J514" s="11"/>
    </row>
    <row r="515" spans="1:10" hidden="1">
      <c r="A515" s="7"/>
      <c r="B515" s="3" t="str">
        <f ca="1">IF($C515="","",INDEX(' شيت اخر العام'!$B:$B,MATCH($C515,' شيت اخر العام'!$C:$C,0)))</f>
        <v/>
      </c>
      <c r="C515" s="3" t="str">
        <f t="array" aca="1" ref="C515" ca="1">IFERROR(INDEX(Seats,SMALL(IF(IF($D$5="أقل",Matiere/60&lt;65%,Matiere/60&gt;=65%),ROW(INDIRECT("1:"&amp;ROWS(Seats)))),ROW($A507))),"")</f>
        <v/>
      </c>
      <c r="D515" s="3" t="str">
        <f ca="1">IF($C515="","",INDEX(' شيت اخر العام'!$D:$D,MATCH($C515,' شيت اخر العام'!$C:$C,0)))</f>
        <v/>
      </c>
      <c r="E515" s="3" t="str">
        <f ca="1">IF($C515="","",INDEX(' شيت اخر العام'!$E:$E,MATCH($C515,' شيت اخر العام'!$C:$C,0)))</f>
        <v/>
      </c>
      <c r="F515" s="3" t="str">
        <f ca="1">IF($C515="","",INDEX(' شيت اخر العام'!$F:$F,MATCH($C515,' شيت اخر العام'!$C:$C,0)))</f>
        <v/>
      </c>
      <c r="G515" s="11"/>
      <c r="H515" s="3" t="str">
        <f ca="1">IF($C515="","",INDEX(' شيت اخر العام'!$H:$H,MATCH($C515,' شيت اخر العام'!$C:$C,0)))</f>
        <v/>
      </c>
      <c r="I515" s="3" t="str">
        <f ca="1">IF($C515="","",INDEX(OFFSET(' شيت اخر العام'!$H:$H,,MATCH($D$2,' شيت اخر العام'!$I$7:$Z$7,0)),MATCH($C515,' شيت اخر العام'!$C:$C,0)))</f>
        <v/>
      </c>
      <c r="J515" s="11"/>
    </row>
    <row r="516" spans="1:10" hidden="1">
      <c r="A516" s="7"/>
      <c r="B516" s="3" t="str">
        <f ca="1">IF($C516="","",INDEX(' شيت اخر العام'!$B:$B,MATCH($C516,' شيت اخر العام'!$C:$C,0)))</f>
        <v/>
      </c>
      <c r="C516" s="3" t="str">
        <f t="array" aca="1" ref="C516" ca="1">IFERROR(INDEX(Seats,SMALL(IF(IF($D$5="أقل",Matiere/60&lt;65%,Matiere/60&gt;=65%),ROW(INDIRECT("1:"&amp;ROWS(Seats)))),ROW($A508))),"")</f>
        <v/>
      </c>
      <c r="D516" s="3" t="str">
        <f ca="1">IF($C516="","",INDEX(' شيت اخر العام'!$D:$D,MATCH($C516,' شيت اخر العام'!$C:$C,0)))</f>
        <v/>
      </c>
      <c r="E516" s="3" t="str">
        <f ca="1">IF($C516="","",INDEX(' شيت اخر العام'!$E:$E,MATCH($C516,' شيت اخر العام'!$C:$C,0)))</f>
        <v/>
      </c>
      <c r="F516" s="3" t="str">
        <f ca="1">IF($C516="","",INDEX(' شيت اخر العام'!$F:$F,MATCH($C516,' شيت اخر العام'!$C:$C,0)))</f>
        <v/>
      </c>
      <c r="G516" s="11"/>
      <c r="H516" s="3" t="str">
        <f ca="1">IF($C516="","",INDEX(' شيت اخر العام'!$H:$H,MATCH($C516,' شيت اخر العام'!$C:$C,0)))</f>
        <v/>
      </c>
      <c r="I516" s="3" t="str">
        <f ca="1">IF($C516="","",INDEX(OFFSET(' شيت اخر العام'!$H:$H,,MATCH($D$2,' شيت اخر العام'!$I$7:$Z$7,0)),MATCH($C516,' شيت اخر العام'!$C:$C,0)))</f>
        <v/>
      </c>
      <c r="J516" s="11"/>
    </row>
    <row r="517" spans="1:10" hidden="1">
      <c r="A517" s="7"/>
      <c r="B517" s="3" t="str">
        <f ca="1">IF($C517="","",INDEX(' شيت اخر العام'!$B:$B,MATCH($C517,' شيت اخر العام'!$C:$C,0)))</f>
        <v/>
      </c>
      <c r="C517" s="3" t="str">
        <f t="array" aca="1" ref="C517" ca="1">IFERROR(INDEX(Seats,SMALL(IF(IF($D$5="أقل",Matiere/60&lt;65%,Matiere/60&gt;=65%),ROW(INDIRECT("1:"&amp;ROWS(Seats)))),ROW($A509))),"")</f>
        <v/>
      </c>
      <c r="D517" s="3" t="str">
        <f ca="1">IF($C517="","",INDEX(' شيت اخر العام'!$D:$D,MATCH($C517,' شيت اخر العام'!$C:$C,0)))</f>
        <v/>
      </c>
      <c r="E517" s="3" t="str">
        <f ca="1">IF($C517="","",INDEX(' شيت اخر العام'!$E:$E,MATCH($C517,' شيت اخر العام'!$C:$C,0)))</f>
        <v/>
      </c>
      <c r="F517" s="3" t="str">
        <f ca="1">IF($C517="","",INDEX(' شيت اخر العام'!$F:$F,MATCH($C517,' شيت اخر العام'!$C:$C,0)))</f>
        <v/>
      </c>
      <c r="G517" s="11"/>
      <c r="H517" s="3" t="str">
        <f ca="1">IF($C517="","",INDEX(' شيت اخر العام'!$H:$H,MATCH($C517,' شيت اخر العام'!$C:$C,0)))</f>
        <v/>
      </c>
      <c r="I517" s="3" t="str">
        <f ca="1">IF($C517="","",INDEX(OFFSET(' شيت اخر العام'!$H:$H,,MATCH($D$2,' شيت اخر العام'!$I$7:$Z$7,0)),MATCH($C517,' شيت اخر العام'!$C:$C,0)))</f>
        <v/>
      </c>
      <c r="J517" s="11"/>
    </row>
    <row r="518" spans="1:10" hidden="1">
      <c r="A518" s="7"/>
      <c r="B518" s="3" t="str">
        <f ca="1">IF($C518="","",INDEX(' شيت اخر العام'!$B:$B,MATCH($C518,' شيت اخر العام'!$C:$C,0)))</f>
        <v/>
      </c>
      <c r="C518" s="3" t="str">
        <f t="array" aca="1" ref="C518" ca="1">IFERROR(INDEX(Seats,SMALL(IF(IF($D$5="أقل",Matiere/60&lt;65%,Matiere/60&gt;=65%),ROW(INDIRECT("1:"&amp;ROWS(Seats)))),ROW($A510))),"")</f>
        <v/>
      </c>
      <c r="D518" s="3" t="str">
        <f ca="1">IF($C518="","",INDEX(' شيت اخر العام'!$D:$D,MATCH($C518,' شيت اخر العام'!$C:$C,0)))</f>
        <v/>
      </c>
      <c r="E518" s="3" t="str">
        <f ca="1">IF($C518="","",INDEX(' شيت اخر العام'!$E:$E,MATCH($C518,' شيت اخر العام'!$C:$C,0)))</f>
        <v/>
      </c>
      <c r="F518" s="3" t="str">
        <f ca="1">IF($C518="","",INDEX(' شيت اخر العام'!$F:$F,MATCH($C518,' شيت اخر العام'!$C:$C,0)))</f>
        <v/>
      </c>
      <c r="G518" s="11"/>
      <c r="H518" s="3" t="str">
        <f ca="1">IF($C518="","",INDEX(' شيت اخر العام'!$H:$H,MATCH($C518,' شيت اخر العام'!$C:$C,0)))</f>
        <v/>
      </c>
      <c r="I518" s="3" t="str">
        <f ca="1">IF($C518="","",INDEX(OFFSET(' شيت اخر العام'!$H:$H,,MATCH($D$2,' شيت اخر العام'!$I$7:$Z$7,0)),MATCH($C518,' شيت اخر العام'!$C:$C,0)))</f>
        <v/>
      </c>
      <c r="J518" s="11"/>
    </row>
    <row r="519" spans="1:10" hidden="1">
      <c r="A519" s="7"/>
      <c r="B519" s="3" t="str">
        <f ca="1">IF($C519="","",INDEX(' شيت اخر العام'!$B:$B,MATCH($C519,' شيت اخر العام'!$C:$C,0)))</f>
        <v/>
      </c>
      <c r="C519" s="3" t="str">
        <f t="array" aca="1" ref="C519" ca="1">IFERROR(INDEX(Seats,SMALL(IF(IF($D$5="أقل",Matiere/60&lt;65%,Matiere/60&gt;=65%),ROW(INDIRECT("1:"&amp;ROWS(Seats)))),ROW($A511))),"")</f>
        <v/>
      </c>
      <c r="D519" s="3" t="str">
        <f ca="1">IF($C519="","",INDEX(' شيت اخر العام'!$D:$D,MATCH($C519,' شيت اخر العام'!$C:$C,0)))</f>
        <v/>
      </c>
      <c r="E519" s="3" t="str">
        <f ca="1">IF($C519="","",INDEX(' شيت اخر العام'!$E:$E,MATCH($C519,' شيت اخر العام'!$C:$C,0)))</f>
        <v/>
      </c>
      <c r="F519" s="3" t="str">
        <f ca="1">IF($C519="","",INDEX(' شيت اخر العام'!$F:$F,MATCH($C519,' شيت اخر العام'!$C:$C,0)))</f>
        <v/>
      </c>
      <c r="G519" s="11"/>
      <c r="H519" s="3" t="str">
        <f ca="1">IF($C519="","",INDEX(' شيت اخر العام'!$H:$H,MATCH($C519,' شيت اخر العام'!$C:$C,0)))</f>
        <v/>
      </c>
      <c r="I519" s="3" t="str">
        <f ca="1">IF($C519="","",INDEX(OFFSET(' شيت اخر العام'!$H:$H,,MATCH($D$2,' شيت اخر العام'!$I$7:$Z$7,0)),MATCH($C519,' شيت اخر العام'!$C:$C,0)))</f>
        <v/>
      </c>
      <c r="J519" s="11"/>
    </row>
    <row r="520" spans="1:10" hidden="1">
      <c r="A520" s="7"/>
      <c r="B520" s="3" t="str">
        <f ca="1">IF($C520="","",INDEX(' شيت اخر العام'!$B:$B,MATCH($C520,' شيت اخر العام'!$C:$C,0)))</f>
        <v/>
      </c>
      <c r="C520" s="3" t="str">
        <f t="array" aca="1" ref="C520" ca="1">IFERROR(INDEX(Seats,SMALL(IF(IF($D$5="أقل",Matiere/60&lt;65%,Matiere/60&gt;=65%),ROW(INDIRECT("1:"&amp;ROWS(Seats)))),ROW($A512))),"")</f>
        <v/>
      </c>
      <c r="D520" s="3" t="str">
        <f ca="1">IF($C520="","",INDEX(' شيت اخر العام'!$D:$D,MATCH($C520,' شيت اخر العام'!$C:$C,0)))</f>
        <v/>
      </c>
      <c r="E520" s="3" t="str">
        <f ca="1">IF($C520="","",INDEX(' شيت اخر العام'!$E:$E,MATCH($C520,' شيت اخر العام'!$C:$C,0)))</f>
        <v/>
      </c>
      <c r="F520" s="3" t="str">
        <f ca="1">IF($C520="","",INDEX(' شيت اخر العام'!$F:$F,MATCH($C520,' شيت اخر العام'!$C:$C,0)))</f>
        <v/>
      </c>
      <c r="G520" s="11"/>
      <c r="H520" s="3" t="str">
        <f ca="1">IF($C520="","",INDEX(' شيت اخر العام'!$H:$H,MATCH($C520,' شيت اخر العام'!$C:$C,0)))</f>
        <v/>
      </c>
      <c r="I520" s="3" t="str">
        <f ca="1">IF($C520="","",INDEX(OFFSET(' شيت اخر العام'!$H:$H,,MATCH($D$2,' شيت اخر العام'!$I$7:$Z$7,0)),MATCH($C520,' شيت اخر العام'!$C:$C,0)))</f>
        <v/>
      </c>
      <c r="J520" s="11"/>
    </row>
    <row r="521" spans="1:10" hidden="1">
      <c r="A521" s="7"/>
      <c r="B521" s="3" t="str">
        <f ca="1">IF($C521="","",INDEX(' شيت اخر العام'!$B:$B,MATCH($C521,' شيت اخر العام'!$C:$C,0)))</f>
        <v/>
      </c>
      <c r="C521" s="3" t="str">
        <f t="array" aca="1" ref="C521" ca="1">IFERROR(INDEX(Seats,SMALL(IF(IF($D$5="أقل",Matiere/60&lt;65%,Matiere/60&gt;=65%),ROW(INDIRECT("1:"&amp;ROWS(Seats)))),ROW($A513))),"")</f>
        <v/>
      </c>
      <c r="D521" s="3" t="str">
        <f ca="1">IF($C521="","",INDEX(' شيت اخر العام'!$D:$D,MATCH($C521,' شيت اخر العام'!$C:$C,0)))</f>
        <v/>
      </c>
      <c r="E521" s="3" t="str">
        <f ca="1">IF($C521="","",INDEX(' شيت اخر العام'!$E:$E,MATCH($C521,' شيت اخر العام'!$C:$C,0)))</f>
        <v/>
      </c>
      <c r="F521" s="3" t="str">
        <f ca="1">IF($C521="","",INDEX(' شيت اخر العام'!$F:$F,MATCH($C521,' شيت اخر العام'!$C:$C,0)))</f>
        <v/>
      </c>
      <c r="G521" s="11"/>
      <c r="H521" s="3" t="str">
        <f ca="1">IF($C521="","",INDEX(' شيت اخر العام'!$H:$H,MATCH($C521,' شيت اخر العام'!$C:$C,0)))</f>
        <v/>
      </c>
      <c r="I521" s="3" t="str">
        <f ca="1">IF($C521="","",INDEX(OFFSET(' شيت اخر العام'!$H:$H,,MATCH($D$2,' شيت اخر العام'!$I$7:$Z$7,0)),MATCH($C521,' شيت اخر العام'!$C:$C,0)))</f>
        <v/>
      </c>
      <c r="J521" s="11"/>
    </row>
    <row r="522" spans="1:10" hidden="1">
      <c r="A522" s="7"/>
      <c r="B522" s="3" t="str">
        <f ca="1">IF($C522="","",INDEX(' شيت اخر العام'!$B:$B,MATCH($C522,' شيت اخر العام'!$C:$C,0)))</f>
        <v/>
      </c>
      <c r="C522" s="3" t="str">
        <f t="array" aca="1" ref="C522" ca="1">IFERROR(INDEX(Seats,SMALL(IF(IF($D$5="أقل",Matiere/60&lt;65%,Matiere/60&gt;=65%),ROW(INDIRECT("1:"&amp;ROWS(Seats)))),ROW($A514))),"")</f>
        <v/>
      </c>
      <c r="D522" s="3" t="str">
        <f ca="1">IF($C522="","",INDEX(' شيت اخر العام'!$D:$D,MATCH($C522,' شيت اخر العام'!$C:$C,0)))</f>
        <v/>
      </c>
      <c r="E522" s="3" t="str">
        <f ca="1">IF($C522="","",INDEX(' شيت اخر العام'!$E:$E,MATCH($C522,' شيت اخر العام'!$C:$C,0)))</f>
        <v/>
      </c>
      <c r="F522" s="3" t="str">
        <f ca="1">IF($C522="","",INDEX(' شيت اخر العام'!$F:$F,MATCH($C522,' شيت اخر العام'!$C:$C,0)))</f>
        <v/>
      </c>
      <c r="G522" s="11"/>
      <c r="H522" s="3" t="str">
        <f ca="1">IF($C522="","",INDEX(' شيت اخر العام'!$H:$H,MATCH($C522,' شيت اخر العام'!$C:$C,0)))</f>
        <v/>
      </c>
      <c r="I522" s="3" t="str">
        <f ca="1">IF($C522="","",INDEX(OFFSET(' شيت اخر العام'!$H:$H,,MATCH($D$2,' شيت اخر العام'!$I$7:$Z$7,0)),MATCH($C522,' شيت اخر العام'!$C:$C,0)))</f>
        <v/>
      </c>
      <c r="J522" s="11"/>
    </row>
    <row r="523" spans="1:10" hidden="1">
      <c r="A523" s="7"/>
      <c r="B523" s="3" t="str">
        <f ca="1">IF($C523="","",INDEX(' شيت اخر العام'!$B:$B,MATCH($C523,' شيت اخر العام'!$C:$C,0)))</f>
        <v/>
      </c>
      <c r="C523" s="3" t="str">
        <f t="array" aca="1" ref="C523" ca="1">IFERROR(INDEX(Seats,SMALL(IF(IF($D$5="أقل",Matiere/60&lt;65%,Matiere/60&gt;=65%),ROW(INDIRECT("1:"&amp;ROWS(Seats)))),ROW($A515))),"")</f>
        <v/>
      </c>
      <c r="D523" s="3" t="str">
        <f ca="1">IF($C523="","",INDEX(' شيت اخر العام'!$D:$D,MATCH($C523,' شيت اخر العام'!$C:$C,0)))</f>
        <v/>
      </c>
      <c r="E523" s="3" t="str">
        <f ca="1">IF($C523="","",INDEX(' شيت اخر العام'!$E:$E,MATCH($C523,' شيت اخر العام'!$C:$C,0)))</f>
        <v/>
      </c>
      <c r="F523" s="3" t="str">
        <f ca="1">IF($C523="","",INDEX(' شيت اخر العام'!$F:$F,MATCH($C523,' شيت اخر العام'!$C:$C,0)))</f>
        <v/>
      </c>
      <c r="G523" s="11"/>
      <c r="H523" s="3" t="str">
        <f ca="1">IF($C523="","",INDEX(' شيت اخر العام'!$H:$H,MATCH($C523,' شيت اخر العام'!$C:$C,0)))</f>
        <v/>
      </c>
      <c r="I523" s="3" t="str">
        <f ca="1">IF($C523="","",INDEX(OFFSET(' شيت اخر العام'!$H:$H,,MATCH($D$2,' شيت اخر العام'!$I$7:$Z$7,0)),MATCH($C523,' شيت اخر العام'!$C:$C,0)))</f>
        <v/>
      </c>
      <c r="J523" s="11"/>
    </row>
    <row r="524" spans="1:10" hidden="1">
      <c r="A524" s="7"/>
      <c r="B524" s="3" t="str">
        <f ca="1">IF($C524="","",INDEX(' شيت اخر العام'!$B:$B,MATCH($C524,' شيت اخر العام'!$C:$C,0)))</f>
        <v/>
      </c>
      <c r="C524" s="3" t="str">
        <f t="array" aca="1" ref="C524" ca="1">IFERROR(INDEX(Seats,SMALL(IF(IF($D$5="أقل",Matiere/60&lt;65%,Matiere/60&gt;=65%),ROW(INDIRECT("1:"&amp;ROWS(Seats)))),ROW($A516))),"")</f>
        <v/>
      </c>
      <c r="D524" s="3" t="str">
        <f ca="1">IF($C524="","",INDEX(' شيت اخر العام'!$D:$D,MATCH($C524,' شيت اخر العام'!$C:$C,0)))</f>
        <v/>
      </c>
      <c r="E524" s="3" t="str">
        <f ca="1">IF($C524="","",INDEX(' شيت اخر العام'!$E:$E,MATCH($C524,' شيت اخر العام'!$C:$C,0)))</f>
        <v/>
      </c>
      <c r="F524" s="3" t="str">
        <f ca="1">IF($C524="","",INDEX(' شيت اخر العام'!$F:$F,MATCH($C524,' شيت اخر العام'!$C:$C,0)))</f>
        <v/>
      </c>
      <c r="G524" s="11"/>
      <c r="H524" s="3" t="str">
        <f ca="1">IF($C524="","",INDEX(' شيت اخر العام'!$H:$H,MATCH($C524,' شيت اخر العام'!$C:$C,0)))</f>
        <v/>
      </c>
      <c r="I524" s="3" t="str">
        <f ca="1">IF($C524="","",INDEX(OFFSET(' شيت اخر العام'!$H:$H,,MATCH($D$2,' شيت اخر العام'!$I$7:$Z$7,0)),MATCH($C524,' شيت اخر العام'!$C:$C,0)))</f>
        <v/>
      </c>
      <c r="J524" s="11"/>
    </row>
    <row r="525" spans="1:10" hidden="1">
      <c r="A525" s="7"/>
      <c r="B525" s="3" t="str">
        <f ca="1">IF($C525="","",INDEX(' شيت اخر العام'!$B:$B,MATCH($C525,' شيت اخر العام'!$C:$C,0)))</f>
        <v/>
      </c>
      <c r="C525" s="3" t="str">
        <f t="array" aca="1" ref="C525" ca="1">IFERROR(INDEX(Seats,SMALL(IF(IF($D$5="أقل",Matiere/60&lt;65%,Matiere/60&gt;=65%),ROW(INDIRECT("1:"&amp;ROWS(Seats)))),ROW($A517))),"")</f>
        <v/>
      </c>
      <c r="D525" s="3" t="str">
        <f ca="1">IF($C525="","",INDEX(' شيت اخر العام'!$D:$D,MATCH($C525,' شيت اخر العام'!$C:$C,0)))</f>
        <v/>
      </c>
      <c r="E525" s="3" t="str">
        <f ca="1">IF($C525="","",INDEX(' شيت اخر العام'!$E:$E,MATCH($C525,' شيت اخر العام'!$C:$C,0)))</f>
        <v/>
      </c>
      <c r="F525" s="3" t="str">
        <f ca="1">IF($C525="","",INDEX(' شيت اخر العام'!$F:$F,MATCH($C525,' شيت اخر العام'!$C:$C,0)))</f>
        <v/>
      </c>
      <c r="G525" s="11"/>
      <c r="H525" s="3" t="str">
        <f ca="1">IF($C525="","",INDEX(' شيت اخر العام'!$H:$H,MATCH($C525,' شيت اخر العام'!$C:$C,0)))</f>
        <v/>
      </c>
      <c r="I525" s="3" t="str">
        <f ca="1">IF($C525="","",INDEX(OFFSET(' شيت اخر العام'!$H:$H,,MATCH($D$2,' شيت اخر العام'!$I$7:$Z$7,0)),MATCH($C525,' شيت اخر العام'!$C:$C,0)))</f>
        <v/>
      </c>
      <c r="J525" s="11"/>
    </row>
    <row r="526" spans="1:10" hidden="1">
      <c r="A526" s="7"/>
      <c r="B526" s="3" t="str">
        <f ca="1">IF($C526="","",INDEX(' شيت اخر العام'!$B:$B,MATCH($C526,' شيت اخر العام'!$C:$C,0)))</f>
        <v/>
      </c>
      <c r="C526" s="3" t="str">
        <f t="array" aca="1" ref="C526" ca="1">IFERROR(INDEX(Seats,SMALL(IF(IF($D$5="أقل",Matiere/60&lt;65%,Matiere/60&gt;=65%),ROW(INDIRECT("1:"&amp;ROWS(Seats)))),ROW($A518))),"")</f>
        <v/>
      </c>
      <c r="D526" s="3" t="str">
        <f ca="1">IF($C526="","",INDEX(' شيت اخر العام'!$D:$D,MATCH($C526,' شيت اخر العام'!$C:$C,0)))</f>
        <v/>
      </c>
      <c r="E526" s="3" t="str">
        <f ca="1">IF($C526="","",INDEX(' شيت اخر العام'!$E:$E,MATCH($C526,' شيت اخر العام'!$C:$C,0)))</f>
        <v/>
      </c>
      <c r="F526" s="3" t="str">
        <f ca="1">IF($C526="","",INDEX(' شيت اخر العام'!$F:$F,MATCH($C526,' شيت اخر العام'!$C:$C,0)))</f>
        <v/>
      </c>
      <c r="G526" s="11"/>
      <c r="H526" s="3" t="str">
        <f ca="1">IF($C526="","",INDEX(' شيت اخر العام'!$H:$H,MATCH($C526,' شيت اخر العام'!$C:$C,0)))</f>
        <v/>
      </c>
      <c r="I526" s="3" t="str">
        <f ca="1">IF($C526="","",INDEX(OFFSET(' شيت اخر العام'!$H:$H,,MATCH($D$2,' شيت اخر العام'!$I$7:$Z$7,0)),MATCH($C526,' شيت اخر العام'!$C:$C,0)))</f>
        <v/>
      </c>
      <c r="J526" s="11"/>
    </row>
    <row r="527" spans="1:10" hidden="1">
      <c r="A527" s="7"/>
      <c r="B527" s="3" t="str">
        <f ca="1">IF($C527="","",INDEX(' شيت اخر العام'!$B:$B,MATCH($C527,' شيت اخر العام'!$C:$C,0)))</f>
        <v/>
      </c>
      <c r="C527" s="3" t="str">
        <f t="array" aca="1" ref="C527" ca="1">IFERROR(INDEX(Seats,SMALL(IF(IF($D$5="أقل",Matiere/60&lt;65%,Matiere/60&gt;=65%),ROW(INDIRECT("1:"&amp;ROWS(Seats)))),ROW($A519))),"")</f>
        <v/>
      </c>
      <c r="D527" s="3" t="str">
        <f ca="1">IF($C527="","",INDEX(' شيت اخر العام'!$D:$D,MATCH($C527,' شيت اخر العام'!$C:$C,0)))</f>
        <v/>
      </c>
      <c r="E527" s="3" t="str">
        <f ca="1">IF($C527="","",INDEX(' شيت اخر العام'!$E:$E,MATCH($C527,' شيت اخر العام'!$C:$C,0)))</f>
        <v/>
      </c>
      <c r="F527" s="3" t="str">
        <f ca="1">IF($C527="","",INDEX(' شيت اخر العام'!$F:$F,MATCH($C527,' شيت اخر العام'!$C:$C,0)))</f>
        <v/>
      </c>
      <c r="G527" s="11"/>
      <c r="H527" s="3" t="str">
        <f ca="1">IF($C527="","",INDEX(' شيت اخر العام'!$H:$H,MATCH($C527,' شيت اخر العام'!$C:$C,0)))</f>
        <v/>
      </c>
      <c r="I527" s="3" t="str">
        <f ca="1">IF($C527="","",INDEX(OFFSET(' شيت اخر العام'!$H:$H,,MATCH($D$2,' شيت اخر العام'!$I$7:$Z$7,0)),MATCH($C527,' شيت اخر العام'!$C:$C,0)))</f>
        <v/>
      </c>
      <c r="J527" s="11"/>
    </row>
    <row r="528" spans="1:10" hidden="1">
      <c r="A528" s="7"/>
      <c r="B528" s="3" t="str">
        <f ca="1">IF($C528="","",INDEX(' شيت اخر العام'!$B:$B,MATCH($C528,' شيت اخر العام'!$C:$C,0)))</f>
        <v/>
      </c>
      <c r="C528" s="3" t="str">
        <f t="array" aca="1" ref="C528" ca="1">IFERROR(INDEX(Seats,SMALL(IF(IF($D$5="أقل",Matiere/60&lt;65%,Matiere/60&gt;=65%),ROW(INDIRECT("1:"&amp;ROWS(Seats)))),ROW($A520))),"")</f>
        <v/>
      </c>
      <c r="D528" s="3" t="str">
        <f ca="1">IF($C528="","",INDEX(' شيت اخر العام'!$D:$D,MATCH($C528,' شيت اخر العام'!$C:$C,0)))</f>
        <v/>
      </c>
      <c r="E528" s="3" t="str">
        <f ca="1">IF($C528="","",INDEX(' شيت اخر العام'!$E:$E,MATCH($C528,' شيت اخر العام'!$C:$C,0)))</f>
        <v/>
      </c>
      <c r="F528" s="3" t="str">
        <f ca="1">IF($C528="","",INDEX(' شيت اخر العام'!$F:$F,MATCH($C528,' شيت اخر العام'!$C:$C,0)))</f>
        <v/>
      </c>
      <c r="G528" s="11"/>
      <c r="H528" s="3" t="str">
        <f ca="1">IF($C528="","",INDEX(' شيت اخر العام'!$H:$H,MATCH($C528,' شيت اخر العام'!$C:$C,0)))</f>
        <v/>
      </c>
      <c r="I528" s="3" t="str">
        <f ca="1">IF($C528="","",INDEX(OFFSET(' شيت اخر العام'!$H:$H,,MATCH($D$2,' شيت اخر العام'!$I$7:$Z$7,0)),MATCH($C528,' شيت اخر العام'!$C:$C,0)))</f>
        <v/>
      </c>
      <c r="J528" s="11"/>
    </row>
    <row r="529" spans="1:10" hidden="1">
      <c r="A529" s="7"/>
      <c r="B529" s="3" t="str">
        <f ca="1">IF($C529="","",INDEX(' شيت اخر العام'!$B:$B,MATCH($C529,' شيت اخر العام'!$C:$C,0)))</f>
        <v/>
      </c>
      <c r="C529" s="3" t="str">
        <f t="array" aca="1" ref="C529" ca="1">IFERROR(INDEX(Seats,SMALL(IF(IF($D$5="أقل",Matiere/60&lt;65%,Matiere/60&gt;=65%),ROW(INDIRECT("1:"&amp;ROWS(Seats)))),ROW($A521))),"")</f>
        <v/>
      </c>
      <c r="D529" s="3" t="str">
        <f ca="1">IF($C529="","",INDEX(' شيت اخر العام'!$D:$D,MATCH($C529,' شيت اخر العام'!$C:$C,0)))</f>
        <v/>
      </c>
      <c r="E529" s="3" t="str">
        <f ca="1">IF($C529="","",INDEX(' شيت اخر العام'!$E:$E,MATCH($C529,' شيت اخر العام'!$C:$C,0)))</f>
        <v/>
      </c>
      <c r="F529" s="3" t="str">
        <f ca="1">IF($C529="","",INDEX(' شيت اخر العام'!$F:$F,MATCH($C529,' شيت اخر العام'!$C:$C,0)))</f>
        <v/>
      </c>
      <c r="G529" s="11"/>
      <c r="H529" s="3" t="str">
        <f ca="1">IF($C529="","",INDEX(' شيت اخر العام'!$H:$H,MATCH($C529,' شيت اخر العام'!$C:$C,0)))</f>
        <v/>
      </c>
      <c r="I529" s="3" t="str">
        <f ca="1">IF($C529="","",INDEX(OFFSET(' شيت اخر العام'!$H:$H,,MATCH($D$2,' شيت اخر العام'!$I$7:$Z$7,0)),MATCH($C529,' شيت اخر العام'!$C:$C,0)))</f>
        <v/>
      </c>
      <c r="J529" s="11"/>
    </row>
    <row r="530" spans="1:10" hidden="1">
      <c r="A530" s="7"/>
      <c r="B530" s="3" t="str">
        <f ca="1">IF($C530="","",INDEX(' شيت اخر العام'!$B:$B,MATCH($C530,' شيت اخر العام'!$C:$C,0)))</f>
        <v/>
      </c>
      <c r="C530" s="3" t="str">
        <f t="array" aca="1" ref="C530" ca="1">IFERROR(INDEX(Seats,SMALL(IF(IF($D$5="أقل",Matiere/60&lt;65%,Matiere/60&gt;=65%),ROW(INDIRECT("1:"&amp;ROWS(Seats)))),ROW($A522))),"")</f>
        <v/>
      </c>
      <c r="D530" s="3" t="str">
        <f ca="1">IF($C530="","",INDEX(' شيت اخر العام'!$D:$D,MATCH($C530,' شيت اخر العام'!$C:$C,0)))</f>
        <v/>
      </c>
      <c r="E530" s="3" t="str">
        <f ca="1">IF($C530="","",INDEX(' شيت اخر العام'!$E:$E,MATCH($C530,' شيت اخر العام'!$C:$C,0)))</f>
        <v/>
      </c>
      <c r="F530" s="3" t="str">
        <f ca="1">IF($C530="","",INDEX(' شيت اخر العام'!$F:$F,MATCH($C530,' شيت اخر العام'!$C:$C,0)))</f>
        <v/>
      </c>
      <c r="G530" s="11"/>
      <c r="H530" s="3" t="str">
        <f ca="1">IF($C530="","",INDEX(' شيت اخر العام'!$H:$H,MATCH($C530,' شيت اخر العام'!$C:$C,0)))</f>
        <v/>
      </c>
      <c r="I530" s="3" t="str">
        <f ca="1">IF($C530="","",INDEX(OFFSET(' شيت اخر العام'!$H:$H,,MATCH($D$2,' شيت اخر العام'!$I$7:$Z$7,0)),MATCH($C530,' شيت اخر العام'!$C:$C,0)))</f>
        <v/>
      </c>
      <c r="J530" s="11"/>
    </row>
    <row r="531" spans="1:10" hidden="1">
      <c r="A531" s="7"/>
      <c r="B531" s="3" t="str">
        <f ca="1">IF($C531="","",INDEX(' شيت اخر العام'!$B:$B,MATCH($C531,' شيت اخر العام'!$C:$C,0)))</f>
        <v/>
      </c>
      <c r="C531" s="3" t="str">
        <f t="array" aca="1" ref="C531" ca="1">IFERROR(INDEX(Seats,SMALL(IF(IF($D$5="أقل",Matiere/60&lt;65%,Matiere/60&gt;=65%),ROW(INDIRECT("1:"&amp;ROWS(Seats)))),ROW($A523))),"")</f>
        <v/>
      </c>
      <c r="D531" s="3" t="str">
        <f ca="1">IF($C531="","",INDEX(' شيت اخر العام'!$D:$D,MATCH($C531,' شيت اخر العام'!$C:$C,0)))</f>
        <v/>
      </c>
      <c r="E531" s="3" t="str">
        <f ca="1">IF($C531="","",INDEX(' شيت اخر العام'!$E:$E,MATCH($C531,' شيت اخر العام'!$C:$C,0)))</f>
        <v/>
      </c>
      <c r="F531" s="3" t="str">
        <f ca="1">IF($C531="","",INDEX(' شيت اخر العام'!$F:$F,MATCH($C531,' شيت اخر العام'!$C:$C,0)))</f>
        <v/>
      </c>
      <c r="G531" s="11"/>
      <c r="H531" s="3" t="str">
        <f ca="1">IF($C531="","",INDEX(' شيت اخر العام'!$H:$H,MATCH($C531,' شيت اخر العام'!$C:$C,0)))</f>
        <v/>
      </c>
      <c r="I531" s="3" t="str">
        <f ca="1">IF($C531="","",INDEX(OFFSET(' شيت اخر العام'!$H:$H,,MATCH($D$2,' شيت اخر العام'!$I$7:$Z$7,0)),MATCH($C531,' شيت اخر العام'!$C:$C,0)))</f>
        <v/>
      </c>
      <c r="J531" s="11"/>
    </row>
    <row r="532" spans="1:10" hidden="1">
      <c r="A532" s="7"/>
      <c r="B532" s="3" t="str">
        <f ca="1">IF($C532="","",INDEX(' شيت اخر العام'!$B:$B,MATCH($C532,' شيت اخر العام'!$C:$C,0)))</f>
        <v/>
      </c>
      <c r="C532" s="3" t="str">
        <f t="array" aca="1" ref="C532" ca="1">IFERROR(INDEX(Seats,SMALL(IF(IF($D$5="أقل",Matiere/60&lt;65%,Matiere/60&gt;=65%),ROW(INDIRECT("1:"&amp;ROWS(Seats)))),ROW($A524))),"")</f>
        <v/>
      </c>
      <c r="D532" s="3" t="str">
        <f ca="1">IF($C532="","",INDEX(' شيت اخر العام'!$D:$D,MATCH($C532,' شيت اخر العام'!$C:$C,0)))</f>
        <v/>
      </c>
      <c r="E532" s="3" t="str">
        <f ca="1">IF($C532="","",INDEX(' شيت اخر العام'!$E:$E,MATCH($C532,' شيت اخر العام'!$C:$C,0)))</f>
        <v/>
      </c>
      <c r="F532" s="3" t="str">
        <f ca="1">IF($C532="","",INDEX(' شيت اخر العام'!$F:$F,MATCH($C532,' شيت اخر العام'!$C:$C,0)))</f>
        <v/>
      </c>
      <c r="G532" s="11"/>
      <c r="H532" s="3" t="str">
        <f ca="1">IF($C532="","",INDEX(' شيت اخر العام'!$H:$H,MATCH($C532,' شيت اخر العام'!$C:$C,0)))</f>
        <v/>
      </c>
      <c r="I532" s="3" t="str">
        <f ca="1">IF($C532="","",INDEX(OFFSET(' شيت اخر العام'!$H:$H,,MATCH($D$2,' شيت اخر العام'!$I$7:$Z$7,0)),MATCH($C532,' شيت اخر العام'!$C:$C,0)))</f>
        <v/>
      </c>
      <c r="J532" s="11"/>
    </row>
    <row r="533" spans="1:10" hidden="1">
      <c r="A533" s="7"/>
      <c r="B533" s="3" t="str">
        <f ca="1">IF($C533="","",INDEX(' شيت اخر العام'!$B:$B,MATCH($C533,' شيت اخر العام'!$C:$C,0)))</f>
        <v/>
      </c>
      <c r="C533" s="3" t="str">
        <f t="array" aca="1" ref="C533" ca="1">IFERROR(INDEX(Seats,SMALL(IF(IF($D$5="أقل",Matiere/60&lt;65%,Matiere/60&gt;=65%),ROW(INDIRECT("1:"&amp;ROWS(Seats)))),ROW($A525))),"")</f>
        <v/>
      </c>
      <c r="D533" s="3" t="str">
        <f ca="1">IF($C533="","",INDEX(' شيت اخر العام'!$D:$D,MATCH($C533,' شيت اخر العام'!$C:$C,0)))</f>
        <v/>
      </c>
      <c r="E533" s="3" t="str">
        <f ca="1">IF($C533="","",INDEX(' شيت اخر العام'!$E:$E,MATCH($C533,' شيت اخر العام'!$C:$C,0)))</f>
        <v/>
      </c>
      <c r="F533" s="3" t="str">
        <f ca="1">IF($C533="","",INDEX(' شيت اخر العام'!$F:$F,MATCH($C533,' شيت اخر العام'!$C:$C,0)))</f>
        <v/>
      </c>
      <c r="G533" s="11"/>
      <c r="H533" s="3" t="str">
        <f ca="1">IF($C533="","",INDEX(' شيت اخر العام'!$H:$H,MATCH($C533,' شيت اخر العام'!$C:$C,0)))</f>
        <v/>
      </c>
      <c r="I533" s="3" t="str">
        <f ca="1">IF($C533="","",INDEX(OFFSET(' شيت اخر العام'!$H:$H,,MATCH($D$2,' شيت اخر العام'!$I$7:$Z$7,0)),MATCH($C533,' شيت اخر العام'!$C:$C,0)))</f>
        <v/>
      </c>
      <c r="J533" s="11"/>
    </row>
    <row r="534" spans="1:10" hidden="1">
      <c r="A534" s="7"/>
      <c r="B534" s="3" t="str">
        <f ca="1">IF($C534="","",INDEX(' شيت اخر العام'!$B:$B,MATCH($C534,' شيت اخر العام'!$C:$C,0)))</f>
        <v/>
      </c>
      <c r="C534" s="3" t="str">
        <f t="array" aca="1" ref="C534" ca="1">IFERROR(INDEX(Seats,SMALL(IF(IF($D$5="أقل",Matiere/60&lt;65%,Matiere/60&gt;=65%),ROW(INDIRECT("1:"&amp;ROWS(Seats)))),ROW($A526))),"")</f>
        <v/>
      </c>
      <c r="D534" s="3" t="str">
        <f ca="1">IF($C534="","",INDEX(' شيت اخر العام'!$D:$D,MATCH($C534,' شيت اخر العام'!$C:$C,0)))</f>
        <v/>
      </c>
      <c r="E534" s="3" t="str">
        <f ca="1">IF($C534="","",INDEX(' شيت اخر العام'!$E:$E,MATCH($C534,' شيت اخر العام'!$C:$C,0)))</f>
        <v/>
      </c>
      <c r="F534" s="3" t="str">
        <f ca="1">IF($C534="","",INDEX(' شيت اخر العام'!$F:$F,MATCH($C534,' شيت اخر العام'!$C:$C,0)))</f>
        <v/>
      </c>
      <c r="G534" s="11"/>
      <c r="H534" s="3" t="str">
        <f ca="1">IF($C534="","",INDEX(' شيت اخر العام'!$H:$H,MATCH($C534,' شيت اخر العام'!$C:$C,0)))</f>
        <v/>
      </c>
      <c r="I534" s="3" t="str">
        <f ca="1">IF($C534="","",INDEX(OFFSET(' شيت اخر العام'!$H:$H,,MATCH($D$2,' شيت اخر العام'!$I$7:$Z$7,0)),MATCH($C534,' شيت اخر العام'!$C:$C,0)))</f>
        <v/>
      </c>
      <c r="J534" s="11"/>
    </row>
    <row r="535" spans="1:10" hidden="1">
      <c r="A535" s="7"/>
      <c r="B535" s="3" t="str">
        <f ca="1">IF($C535="","",INDEX(' شيت اخر العام'!$B:$B,MATCH($C535,' شيت اخر العام'!$C:$C,0)))</f>
        <v/>
      </c>
      <c r="C535" s="3" t="str">
        <f t="array" aca="1" ref="C535" ca="1">IFERROR(INDEX(Seats,SMALL(IF(IF($D$5="أقل",Matiere/60&lt;65%,Matiere/60&gt;=65%),ROW(INDIRECT("1:"&amp;ROWS(Seats)))),ROW($A527))),"")</f>
        <v/>
      </c>
      <c r="D535" s="3" t="str">
        <f ca="1">IF($C535="","",INDEX(' شيت اخر العام'!$D:$D,MATCH($C535,' شيت اخر العام'!$C:$C,0)))</f>
        <v/>
      </c>
      <c r="E535" s="3" t="str">
        <f ca="1">IF($C535="","",INDEX(' شيت اخر العام'!$E:$E,MATCH($C535,' شيت اخر العام'!$C:$C,0)))</f>
        <v/>
      </c>
      <c r="F535" s="3" t="str">
        <f ca="1">IF($C535="","",INDEX(' شيت اخر العام'!$F:$F,MATCH($C535,' شيت اخر العام'!$C:$C,0)))</f>
        <v/>
      </c>
      <c r="G535" s="11"/>
      <c r="H535" s="3" t="str">
        <f ca="1">IF($C535="","",INDEX(' شيت اخر العام'!$H:$H,MATCH($C535,' شيت اخر العام'!$C:$C,0)))</f>
        <v/>
      </c>
      <c r="I535" s="3" t="str">
        <f ca="1">IF($C535="","",INDEX(OFFSET(' شيت اخر العام'!$H:$H,,MATCH($D$2,' شيت اخر العام'!$I$7:$Z$7,0)),MATCH($C535,' شيت اخر العام'!$C:$C,0)))</f>
        <v/>
      </c>
      <c r="J535" s="11"/>
    </row>
    <row r="536" spans="1:10" hidden="1">
      <c r="A536" s="7"/>
      <c r="B536" s="3" t="str">
        <f ca="1">IF($C536="","",INDEX(' شيت اخر العام'!$B:$B,MATCH($C536,' شيت اخر العام'!$C:$C,0)))</f>
        <v/>
      </c>
      <c r="C536" s="3" t="str">
        <f t="array" aca="1" ref="C536" ca="1">IFERROR(INDEX(Seats,SMALL(IF(IF($D$5="أقل",Matiere/60&lt;65%,Matiere/60&gt;=65%),ROW(INDIRECT("1:"&amp;ROWS(Seats)))),ROW($A528))),"")</f>
        <v/>
      </c>
      <c r="D536" s="3" t="str">
        <f ca="1">IF($C536="","",INDEX(' شيت اخر العام'!$D:$D,MATCH($C536,' شيت اخر العام'!$C:$C,0)))</f>
        <v/>
      </c>
      <c r="E536" s="3" t="str">
        <f ca="1">IF($C536="","",INDEX(' شيت اخر العام'!$E:$E,MATCH($C536,' شيت اخر العام'!$C:$C,0)))</f>
        <v/>
      </c>
      <c r="F536" s="3" t="str">
        <f ca="1">IF($C536="","",INDEX(' شيت اخر العام'!$F:$F,MATCH($C536,' شيت اخر العام'!$C:$C,0)))</f>
        <v/>
      </c>
      <c r="G536" s="11"/>
      <c r="H536" s="3" t="str">
        <f ca="1">IF($C536="","",INDEX(' شيت اخر العام'!$H:$H,MATCH($C536,' شيت اخر العام'!$C:$C,0)))</f>
        <v/>
      </c>
      <c r="I536" s="3" t="str">
        <f ca="1">IF($C536="","",INDEX(OFFSET(' شيت اخر العام'!$H:$H,,MATCH($D$2,' شيت اخر العام'!$I$7:$Z$7,0)),MATCH($C536,' شيت اخر العام'!$C:$C,0)))</f>
        <v/>
      </c>
      <c r="J536" s="11"/>
    </row>
    <row r="537" spans="1:10" hidden="1">
      <c r="A537" s="7"/>
      <c r="B537" s="3" t="str">
        <f ca="1">IF($C537="","",INDEX(' شيت اخر العام'!$B:$B,MATCH($C537,' شيت اخر العام'!$C:$C,0)))</f>
        <v/>
      </c>
      <c r="C537" s="3" t="str">
        <f t="array" aca="1" ref="C537" ca="1">IFERROR(INDEX(Seats,SMALL(IF(IF($D$5="أقل",Matiere/60&lt;65%,Matiere/60&gt;=65%),ROW(INDIRECT("1:"&amp;ROWS(Seats)))),ROW($A529))),"")</f>
        <v/>
      </c>
      <c r="D537" s="3" t="str">
        <f ca="1">IF($C537="","",INDEX(' شيت اخر العام'!$D:$D,MATCH($C537,' شيت اخر العام'!$C:$C,0)))</f>
        <v/>
      </c>
      <c r="E537" s="3" t="str">
        <f ca="1">IF($C537="","",INDEX(' شيت اخر العام'!$E:$E,MATCH($C537,' شيت اخر العام'!$C:$C,0)))</f>
        <v/>
      </c>
      <c r="F537" s="3" t="str">
        <f ca="1">IF($C537="","",INDEX(' شيت اخر العام'!$F:$F,MATCH($C537,' شيت اخر العام'!$C:$C,0)))</f>
        <v/>
      </c>
      <c r="G537" s="11"/>
      <c r="H537" s="3" t="str">
        <f ca="1">IF($C537="","",INDEX(' شيت اخر العام'!$H:$H,MATCH($C537,' شيت اخر العام'!$C:$C,0)))</f>
        <v/>
      </c>
      <c r="I537" s="3" t="str">
        <f ca="1">IF($C537="","",INDEX(OFFSET(' شيت اخر العام'!$H:$H,,MATCH($D$2,' شيت اخر العام'!$I$7:$Z$7,0)),MATCH($C537,' شيت اخر العام'!$C:$C,0)))</f>
        <v/>
      </c>
      <c r="J537" s="11"/>
    </row>
    <row r="538" spans="1:10" hidden="1">
      <c r="A538" s="7"/>
      <c r="B538" s="3" t="str">
        <f ca="1">IF($C538="","",INDEX(' شيت اخر العام'!$B:$B,MATCH($C538,' شيت اخر العام'!$C:$C,0)))</f>
        <v/>
      </c>
      <c r="C538" s="3" t="str">
        <f t="array" aca="1" ref="C538" ca="1">IFERROR(INDEX(Seats,SMALL(IF(IF($D$5="أقل",Matiere/60&lt;65%,Matiere/60&gt;=65%),ROW(INDIRECT("1:"&amp;ROWS(Seats)))),ROW($A530))),"")</f>
        <v/>
      </c>
      <c r="D538" s="3" t="str">
        <f ca="1">IF($C538="","",INDEX(' شيت اخر العام'!$D:$D,MATCH($C538,' شيت اخر العام'!$C:$C,0)))</f>
        <v/>
      </c>
      <c r="E538" s="3" t="str">
        <f ca="1">IF($C538="","",INDEX(' شيت اخر العام'!$E:$E,MATCH($C538,' شيت اخر العام'!$C:$C,0)))</f>
        <v/>
      </c>
      <c r="F538" s="3" t="str">
        <f ca="1">IF($C538="","",INDEX(' شيت اخر العام'!$F:$F,MATCH($C538,' شيت اخر العام'!$C:$C,0)))</f>
        <v/>
      </c>
      <c r="G538" s="11"/>
      <c r="H538" s="3" t="str">
        <f ca="1">IF($C538="","",INDEX(' شيت اخر العام'!$H:$H,MATCH($C538,' شيت اخر العام'!$C:$C,0)))</f>
        <v/>
      </c>
      <c r="I538" s="3" t="str">
        <f ca="1">IF($C538="","",INDEX(OFFSET(' شيت اخر العام'!$H:$H,,MATCH($D$2,' شيت اخر العام'!$I$7:$Z$7,0)),MATCH($C538,' شيت اخر العام'!$C:$C,0)))</f>
        <v/>
      </c>
      <c r="J538" s="11"/>
    </row>
    <row r="539" spans="1:10" hidden="1">
      <c r="A539" s="7"/>
      <c r="B539" s="3" t="str">
        <f ca="1">IF($C539="","",INDEX(' شيت اخر العام'!$B:$B,MATCH($C539,' شيت اخر العام'!$C:$C,0)))</f>
        <v/>
      </c>
      <c r="C539" s="3" t="str">
        <f t="array" aca="1" ref="C539" ca="1">IFERROR(INDEX(Seats,SMALL(IF(IF($D$5="أقل",Matiere/60&lt;65%,Matiere/60&gt;=65%),ROW(INDIRECT("1:"&amp;ROWS(Seats)))),ROW($A531))),"")</f>
        <v/>
      </c>
      <c r="D539" s="3" t="str">
        <f ca="1">IF($C539="","",INDEX(' شيت اخر العام'!$D:$D,MATCH($C539,' شيت اخر العام'!$C:$C,0)))</f>
        <v/>
      </c>
      <c r="E539" s="3" t="str">
        <f ca="1">IF($C539="","",INDEX(' شيت اخر العام'!$E:$E,MATCH($C539,' شيت اخر العام'!$C:$C,0)))</f>
        <v/>
      </c>
      <c r="F539" s="3" t="str">
        <f ca="1">IF($C539="","",INDEX(' شيت اخر العام'!$F:$F,MATCH($C539,' شيت اخر العام'!$C:$C,0)))</f>
        <v/>
      </c>
      <c r="G539" s="11"/>
      <c r="H539" s="3" t="str">
        <f ca="1">IF($C539="","",INDEX(' شيت اخر العام'!$H:$H,MATCH($C539,' شيت اخر العام'!$C:$C,0)))</f>
        <v/>
      </c>
      <c r="I539" s="3" t="str">
        <f ca="1">IF($C539="","",INDEX(OFFSET(' شيت اخر العام'!$H:$H,,MATCH($D$2,' شيت اخر العام'!$I$7:$Z$7,0)),MATCH($C539,' شيت اخر العام'!$C:$C,0)))</f>
        <v/>
      </c>
      <c r="J539" s="11"/>
    </row>
    <row r="540" spans="1:10" hidden="1">
      <c r="A540" s="7"/>
      <c r="B540" s="3" t="str">
        <f ca="1">IF($C540="","",INDEX(' شيت اخر العام'!$B:$B,MATCH($C540,' شيت اخر العام'!$C:$C,0)))</f>
        <v/>
      </c>
      <c r="C540" s="3" t="str">
        <f t="array" aca="1" ref="C540" ca="1">IFERROR(INDEX(Seats,SMALL(IF(IF($D$5="أقل",Matiere/60&lt;65%,Matiere/60&gt;=65%),ROW(INDIRECT("1:"&amp;ROWS(Seats)))),ROW($A532))),"")</f>
        <v/>
      </c>
      <c r="D540" s="3" t="str">
        <f ca="1">IF($C540="","",INDEX(' شيت اخر العام'!$D:$D,MATCH($C540,' شيت اخر العام'!$C:$C,0)))</f>
        <v/>
      </c>
      <c r="E540" s="3" t="str">
        <f ca="1">IF($C540="","",INDEX(' شيت اخر العام'!$E:$E,MATCH($C540,' شيت اخر العام'!$C:$C,0)))</f>
        <v/>
      </c>
      <c r="F540" s="3" t="str">
        <f ca="1">IF($C540="","",INDEX(' شيت اخر العام'!$F:$F,MATCH($C540,' شيت اخر العام'!$C:$C,0)))</f>
        <v/>
      </c>
      <c r="G540" s="11"/>
      <c r="H540" s="3" t="str">
        <f ca="1">IF($C540="","",INDEX(' شيت اخر العام'!$H:$H,MATCH($C540,' شيت اخر العام'!$C:$C,0)))</f>
        <v/>
      </c>
      <c r="I540" s="3" t="str">
        <f ca="1">IF($C540="","",INDEX(OFFSET(' شيت اخر العام'!$H:$H,,MATCH($D$2,' شيت اخر العام'!$I$7:$Z$7,0)),MATCH($C540,' شيت اخر العام'!$C:$C,0)))</f>
        <v/>
      </c>
      <c r="J540" s="11"/>
    </row>
    <row r="541" spans="1:10" hidden="1">
      <c r="A541" s="7"/>
      <c r="B541" s="3" t="str">
        <f ca="1">IF($C541="","",INDEX(' شيت اخر العام'!$B:$B,MATCH($C541,' شيت اخر العام'!$C:$C,0)))</f>
        <v/>
      </c>
      <c r="C541" s="3" t="str">
        <f t="array" aca="1" ref="C541" ca="1">IFERROR(INDEX(Seats,SMALL(IF(IF($D$5="أقل",Matiere/60&lt;65%,Matiere/60&gt;=65%),ROW(INDIRECT("1:"&amp;ROWS(Seats)))),ROW($A533))),"")</f>
        <v/>
      </c>
      <c r="D541" s="3" t="str">
        <f ca="1">IF($C541="","",INDEX(' شيت اخر العام'!$D:$D,MATCH($C541,' شيت اخر العام'!$C:$C,0)))</f>
        <v/>
      </c>
      <c r="E541" s="3" t="str">
        <f ca="1">IF($C541="","",INDEX(' شيت اخر العام'!$E:$E,MATCH($C541,' شيت اخر العام'!$C:$C,0)))</f>
        <v/>
      </c>
      <c r="F541" s="3" t="str">
        <f ca="1">IF($C541="","",INDEX(' شيت اخر العام'!$F:$F,MATCH($C541,' شيت اخر العام'!$C:$C,0)))</f>
        <v/>
      </c>
      <c r="G541" s="11"/>
      <c r="H541" s="3" t="str">
        <f ca="1">IF($C541="","",INDEX(' شيت اخر العام'!$H:$H,MATCH($C541,' شيت اخر العام'!$C:$C,0)))</f>
        <v/>
      </c>
      <c r="I541" s="3" t="str">
        <f ca="1">IF($C541="","",INDEX(OFFSET(' شيت اخر العام'!$H:$H,,MATCH($D$2,' شيت اخر العام'!$I$7:$Z$7,0)),MATCH($C541,' شيت اخر العام'!$C:$C,0)))</f>
        <v/>
      </c>
      <c r="J541" s="11"/>
    </row>
    <row r="542" spans="1:10" hidden="1">
      <c r="A542" s="7"/>
      <c r="B542" s="3" t="str">
        <f ca="1">IF($C542="","",INDEX(' شيت اخر العام'!$B:$B,MATCH($C542,' شيت اخر العام'!$C:$C,0)))</f>
        <v/>
      </c>
      <c r="C542" s="3" t="str">
        <f t="array" aca="1" ref="C542" ca="1">IFERROR(INDEX(Seats,SMALL(IF(IF($D$5="أقل",Matiere/60&lt;65%,Matiere/60&gt;=65%),ROW(INDIRECT("1:"&amp;ROWS(Seats)))),ROW($A534))),"")</f>
        <v/>
      </c>
      <c r="D542" s="3" t="str">
        <f ca="1">IF($C542="","",INDEX(' شيت اخر العام'!$D:$D,MATCH($C542,' شيت اخر العام'!$C:$C,0)))</f>
        <v/>
      </c>
      <c r="E542" s="3" t="str">
        <f ca="1">IF($C542="","",INDEX(' شيت اخر العام'!$E:$E,MATCH($C542,' شيت اخر العام'!$C:$C,0)))</f>
        <v/>
      </c>
      <c r="F542" s="3" t="str">
        <f ca="1">IF($C542="","",INDEX(' شيت اخر العام'!$F:$F,MATCH($C542,' شيت اخر العام'!$C:$C,0)))</f>
        <v/>
      </c>
      <c r="G542" s="11"/>
      <c r="H542" s="3" t="str">
        <f ca="1">IF($C542="","",INDEX(' شيت اخر العام'!$H:$H,MATCH($C542,' شيت اخر العام'!$C:$C,0)))</f>
        <v/>
      </c>
      <c r="I542" s="3" t="str">
        <f ca="1">IF($C542="","",INDEX(OFFSET(' شيت اخر العام'!$H:$H,,MATCH($D$2,' شيت اخر العام'!$I$7:$Z$7,0)),MATCH($C542,' شيت اخر العام'!$C:$C,0)))</f>
        <v/>
      </c>
      <c r="J542" s="11"/>
    </row>
    <row r="543" spans="1:10" hidden="1">
      <c r="A543" s="7"/>
      <c r="B543" s="3" t="str">
        <f ca="1">IF($C543="","",INDEX(' شيت اخر العام'!$B:$B,MATCH($C543,' شيت اخر العام'!$C:$C,0)))</f>
        <v/>
      </c>
      <c r="C543" s="3" t="str">
        <f t="array" aca="1" ref="C543" ca="1">IFERROR(INDEX(Seats,SMALL(IF(IF($D$5="أقل",Matiere/60&lt;65%,Matiere/60&gt;=65%),ROW(INDIRECT("1:"&amp;ROWS(Seats)))),ROW($A535))),"")</f>
        <v/>
      </c>
      <c r="D543" s="3" t="str">
        <f ca="1">IF($C543="","",INDEX(' شيت اخر العام'!$D:$D,MATCH($C543,' شيت اخر العام'!$C:$C,0)))</f>
        <v/>
      </c>
      <c r="E543" s="3" t="str">
        <f ca="1">IF($C543="","",INDEX(' شيت اخر العام'!$E:$E,MATCH($C543,' شيت اخر العام'!$C:$C,0)))</f>
        <v/>
      </c>
      <c r="F543" s="3" t="str">
        <f ca="1">IF($C543="","",INDEX(' شيت اخر العام'!$F:$F,MATCH($C543,' شيت اخر العام'!$C:$C,0)))</f>
        <v/>
      </c>
      <c r="G543" s="11"/>
      <c r="H543" s="3" t="str">
        <f ca="1">IF($C543="","",INDEX(' شيت اخر العام'!$H:$H,MATCH($C543,' شيت اخر العام'!$C:$C,0)))</f>
        <v/>
      </c>
      <c r="I543" s="3" t="str">
        <f ca="1">IF($C543="","",INDEX(OFFSET(' شيت اخر العام'!$H:$H,,MATCH($D$2,' شيت اخر العام'!$I$7:$Z$7,0)),MATCH($C543,' شيت اخر العام'!$C:$C,0)))</f>
        <v/>
      </c>
      <c r="J543" s="11"/>
    </row>
    <row r="544" spans="1:10" hidden="1">
      <c r="A544" s="7"/>
      <c r="B544" s="3" t="str">
        <f ca="1">IF($C544="","",INDEX(' شيت اخر العام'!$B:$B,MATCH($C544,' شيت اخر العام'!$C:$C,0)))</f>
        <v/>
      </c>
      <c r="C544" s="3" t="str">
        <f t="array" aca="1" ref="C544" ca="1">IFERROR(INDEX(Seats,SMALL(IF(IF($D$5="أقل",Matiere/60&lt;65%,Matiere/60&gt;=65%),ROW(INDIRECT("1:"&amp;ROWS(Seats)))),ROW($A536))),"")</f>
        <v/>
      </c>
      <c r="D544" s="3" t="str">
        <f ca="1">IF($C544="","",INDEX(' شيت اخر العام'!$D:$D,MATCH($C544,' شيت اخر العام'!$C:$C,0)))</f>
        <v/>
      </c>
      <c r="E544" s="3" t="str">
        <f ca="1">IF($C544="","",INDEX(' شيت اخر العام'!$E:$E,MATCH($C544,' شيت اخر العام'!$C:$C,0)))</f>
        <v/>
      </c>
      <c r="F544" s="3" t="str">
        <f ca="1">IF($C544="","",INDEX(' شيت اخر العام'!$F:$F,MATCH($C544,' شيت اخر العام'!$C:$C,0)))</f>
        <v/>
      </c>
      <c r="G544" s="11"/>
      <c r="H544" s="3" t="str">
        <f ca="1">IF($C544="","",INDEX(' شيت اخر العام'!$H:$H,MATCH($C544,' شيت اخر العام'!$C:$C,0)))</f>
        <v/>
      </c>
      <c r="I544" s="3" t="str">
        <f ca="1">IF($C544="","",INDEX(OFFSET(' شيت اخر العام'!$H:$H,,MATCH($D$2,' شيت اخر العام'!$I$7:$Z$7,0)),MATCH($C544,' شيت اخر العام'!$C:$C,0)))</f>
        <v/>
      </c>
      <c r="J544" s="11"/>
    </row>
    <row r="545" spans="1:10" hidden="1">
      <c r="A545" s="7"/>
      <c r="B545" s="3" t="str">
        <f ca="1">IF($C545="","",INDEX(' شيت اخر العام'!$B:$B,MATCH($C545,' شيت اخر العام'!$C:$C,0)))</f>
        <v/>
      </c>
      <c r="C545" s="3" t="str">
        <f t="array" aca="1" ref="C545" ca="1">IFERROR(INDEX(Seats,SMALL(IF(IF($D$5="أقل",Matiere/60&lt;65%,Matiere/60&gt;=65%),ROW(INDIRECT("1:"&amp;ROWS(Seats)))),ROW($A537))),"")</f>
        <v/>
      </c>
      <c r="D545" s="3" t="str">
        <f ca="1">IF($C545="","",INDEX(' شيت اخر العام'!$D:$D,MATCH($C545,' شيت اخر العام'!$C:$C,0)))</f>
        <v/>
      </c>
      <c r="E545" s="3" t="str">
        <f ca="1">IF($C545="","",INDEX(' شيت اخر العام'!$E:$E,MATCH($C545,' شيت اخر العام'!$C:$C,0)))</f>
        <v/>
      </c>
      <c r="F545" s="3" t="str">
        <f ca="1">IF($C545="","",INDEX(' شيت اخر العام'!$F:$F,MATCH($C545,' شيت اخر العام'!$C:$C,0)))</f>
        <v/>
      </c>
      <c r="G545" s="11"/>
      <c r="H545" s="3" t="str">
        <f ca="1">IF($C545="","",INDEX(' شيت اخر العام'!$H:$H,MATCH($C545,' شيت اخر العام'!$C:$C,0)))</f>
        <v/>
      </c>
      <c r="I545" s="3" t="str">
        <f ca="1">IF($C545="","",INDEX(OFFSET(' شيت اخر العام'!$H:$H,,MATCH($D$2,' شيت اخر العام'!$I$7:$Z$7,0)),MATCH($C545,' شيت اخر العام'!$C:$C,0)))</f>
        <v/>
      </c>
      <c r="J545" s="11"/>
    </row>
    <row r="546" spans="1:10" hidden="1">
      <c r="A546" s="7"/>
      <c r="B546" s="3" t="str">
        <f ca="1">IF($C546="","",INDEX(' شيت اخر العام'!$B:$B,MATCH($C546,' شيت اخر العام'!$C:$C,0)))</f>
        <v/>
      </c>
      <c r="C546" s="3" t="str">
        <f t="array" aca="1" ref="C546" ca="1">IFERROR(INDEX(Seats,SMALL(IF(IF($D$5="أقل",Matiere/60&lt;65%,Matiere/60&gt;=65%),ROW(INDIRECT("1:"&amp;ROWS(Seats)))),ROW($A538))),"")</f>
        <v/>
      </c>
      <c r="D546" s="3" t="str">
        <f ca="1">IF($C546="","",INDEX(' شيت اخر العام'!$D:$D,MATCH($C546,' شيت اخر العام'!$C:$C,0)))</f>
        <v/>
      </c>
      <c r="E546" s="3" t="str">
        <f ca="1">IF($C546="","",INDEX(' شيت اخر العام'!$E:$E,MATCH($C546,' شيت اخر العام'!$C:$C,0)))</f>
        <v/>
      </c>
      <c r="F546" s="3" t="str">
        <f ca="1">IF($C546="","",INDEX(' شيت اخر العام'!$F:$F,MATCH($C546,' شيت اخر العام'!$C:$C,0)))</f>
        <v/>
      </c>
      <c r="G546" s="11"/>
      <c r="H546" s="3" t="str">
        <f ca="1">IF($C546="","",INDEX(' شيت اخر العام'!$H:$H,MATCH($C546,' شيت اخر العام'!$C:$C,0)))</f>
        <v/>
      </c>
      <c r="I546" s="3" t="str">
        <f ca="1">IF($C546="","",INDEX(OFFSET(' شيت اخر العام'!$H:$H,,MATCH($D$2,' شيت اخر العام'!$I$7:$Z$7,0)),MATCH($C546,' شيت اخر العام'!$C:$C,0)))</f>
        <v/>
      </c>
      <c r="J546" s="11"/>
    </row>
    <row r="547" spans="1:10" hidden="1">
      <c r="A547" s="7"/>
      <c r="B547" s="3" t="str">
        <f ca="1">IF($C547="","",INDEX(' شيت اخر العام'!$B:$B,MATCH($C547,' شيت اخر العام'!$C:$C,0)))</f>
        <v/>
      </c>
      <c r="C547" s="3" t="str">
        <f t="array" aca="1" ref="C547" ca="1">IFERROR(INDEX(Seats,SMALL(IF(IF($D$5="أقل",Matiere/60&lt;65%,Matiere/60&gt;=65%),ROW(INDIRECT("1:"&amp;ROWS(Seats)))),ROW($A539))),"")</f>
        <v/>
      </c>
      <c r="D547" s="3" t="str">
        <f ca="1">IF($C547="","",INDEX(' شيت اخر العام'!$D:$D,MATCH($C547,' شيت اخر العام'!$C:$C,0)))</f>
        <v/>
      </c>
      <c r="E547" s="3" t="str">
        <f ca="1">IF($C547="","",INDEX(' شيت اخر العام'!$E:$E,MATCH($C547,' شيت اخر العام'!$C:$C,0)))</f>
        <v/>
      </c>
      <c r="F547" s="3" t="str">
        <f ca="1">IF($C547="","",INDEX(' شيت اخر العام'!$F:$F,MATCH($C547,' شيت اخر العام'!$C:$C,0)))</f>
        <v/>
      </c>
      <c r="G547" s="11"/>
      <c r="H547" s="3" t="str">
        <f ca="1">IF($C547="","",INDEX(' شيت اخر العام'!$H:$H,MATCH($C547,' شيت اخر العام'!$C:$C,0)))</f>
        <v/>
      </c>
      <c r="I547" s="3" t="str">
        <f ca="1">IF($C547="","",INDEX(OFFSET(' شيت اخر العام'!$H:$H,,MATCH($D$2,' شيت اخر العام'!$I$7:$Z$7,0)),MATCH($C547,' شيت اخر العام'!$C:$C,0)))</f>
        <v/>
      </c>
      <c r="J547" s="11"/>
    </row>
    <row r="548" spans="1:10" hidden="1">
      <c r="A548" s="7"/>
      <c r="B548" s="3" t="str">
        <f ca="1">IF($C548="","",INDEX(' شيت اخر العام'!$B:$B,MATCH($C548,' شيت اخر العام'!$C:$C,0)))</f>
        <v/>
      </c>
      <c r="C548" s="3" t="str">
        <f t="array" aca="1" ref="C548" ca="1">IFERROR(INDEX(Seats,SMALL(IF(IF($D$5="أقل",Matiere/60&lt;65%,Matiere/60&gt;=65%),ROW(INDIRECT("1:"&amp;ROWS(Seats)))),ROW($A540))),"")</f>
        <v/>
      </c>
      <c r="D548" s="3" t="str">
        <f ca="1">IF($C548="","",INDEX(' شيت اخر العام'!$D:$D,MATCH($C548,' شيت اخر العام'!$C:$C,0)))</f>
        <v/>
      </c>
      <c r="E548" s="3" t="str">
        <f ca="1">IF($C548="","",INDEX(' شيت اخر العام'!$E:$E,MATCH($C548,' شيت اخر العام'!$C:$C,0)))</f>
        <v/>
      </c>
      <c r="F548" s="3" t="str">
        <f ca="1">IF($C548="","",INDEX(' شيت اخر العام'!$F:$F,MATCH($C548,' شيت اخر العام'!$C:$C,0)))</f>
        <v/>
      </c>
      <c r="G548" s="11"/>
      <c r="H548" s="3" t="str">
        <f ca="1">IF($C548="","",INDEX(' شيت اخر العام'!$H:$H,MATCH($C548,' شيت اخر العام'!$C:$C,0)))</f>
        <v/>
      </c>
      <c r="I548" s="3" t="str">
        <f ca="1">IF($C548="","",INDEX(OFFSET(' شيت اخر العام'!$H:$H,,MATCH($D$2,' شيت اخر العام'!$I$7:$Z$7,0)),MATCH($C548,' شيت اخر العام'!$C:$C,0)))</f>
        <v/>
      </c>
      <c r="J548" s="11"/>
    </row>
    <row r="549" spans="1:10" hidden="1">
      <c r="A549" s="7"/>
      <c r="B549" s="3" t="str">
        <f ca="1">IF($C549="","",INDEX(' شيت اخر العام'!$B:$B,MATCH($C549,' شيت اخر العام'!$C:$C,0)))</f>
        <v/>
      </c>
      <c r="C549" s="3" t="str">
        <f t="array" aca="1" ref="C549" ca="1">IFERROR(INDEX(Seats,SMALL(IF(IF($D$5="أقل",Matiere/60&lt;65%,Matiere/60&gt;=65%),ROW(INDIRECT("1:"&amp;ROWS(Seats)))),ROW($A541))),"")</f>
        <v/>
      </c>
      <c r="D549" s="3" t="str">
        <f ca="1">IF($C549="","",INDEX(' شيت اخر العام'!$D:$D,MATCH($C549,' شيت اخر العام'!$C:$C,0)))</f>
        <v/>
      </c>
      <c r="E549" s="3" t="str">
        <f ca="1">IF($C549="","",INDEX(' شيت اخر العام'!$E:$E,MATCH($C549,' شيت اخر العام'!$C:$C,0)))</f>
        <v/>
      </c>
      <c r="F549" s="3" t="str">
        <f ca="1">IF($C549="","",INDEX(' شيت اخر العام'!$F:$F,MATCH($C549,' شيت اخر العام'!$C:$C,0)))</f>
        <v/>
      </c>
      <c r="G549" s="11"/>
      <c r="H549" s="3" t="str">
        <f ca="1">IF($C549="","",INDEX(' شيت اخر العام'!$H:$H,MATCH($C549,' شيت اخر العام'!$C:$C,0)))</f>
        <v/>
      </c>
      <c r="I549" s="3" t="str">
        <f ca="1">IF($C549="","",INDEX(OFFSET(' شيت اخر العام'!$H:$H,,MATCH($D$2,' شيت اخر العام'!$I$7:$Z$7,0)),MATCH($C549,' شيت اخر العام'!$C:$C,0)))</f>
        <v/>
      </c>
      <c r="J549" s="11"/>
    </row>
    <row r="550" spans="1:10" hidden="1">
      <c r="A550" s="7"/>
      <c r="B550" s="3" t="str">
        <f ca="1">IF($C550="","",INDEX(' شيت اخر العام'!$B:$B,MATCH($C550,' شيت اخر العام'!$C:$C,0)))</f>
        <v/>
      </c>
      <c r="C550" s="3" t="str">
        <f t="array" aca="1" ref="C550" ca="1">IFERROR(INDEX(Seats,SMALL(IF(IF($D$5="أقل",Matiere/60&lt;65%,Matiere/60&gt;=65%),ROW(INDIRECT("1:"&amp;ROWS(Seats)))),ROW($A542))),"")</f>
        <v/>
      </c>
      <c r="D550" s="3" t="str">
        <f ca="1">IF($C550="","",INDEX(' شيت اخر العام'!$D:$D,MATCH($C550,' شيت اخر العام'!$C:$C,0)))</f>
        <v/>
      </c>
      <c r="E550" s="3" t="str">
        <f ca="1">IF($C550="","",INDEX(' شيت اخر العام'!$E:$E,MATCH($C550,' شيت اخر العام'!$C:$C,0)))</f>
        <v/>
      </c>
      <c r="F550" s="3" t="str">
        <f ca="1">IF($C550="","",INDEX(' شيت اخر العام'!$F:$F,MATCH($C550,' شيت اخر العام'!$C:$C,0)))</f>
        <v/>
      </c>
      <c r="G550" s="11"/>
      <c r="H550" s="3" t="str">
        <f ca="1">IF($C550="","",INDEX(' شيت اخر العام'!$H:$H,MATCH($C550,' شيت اخر العام'!$C:$C,0)))</f>
        <v/>
      </c>
      <c r="I550" s="3" t="str">
        <f ca="1">IF($C550="","",INDEX(OFFSET(' شيت اخر العام'!$H:$H,,MATCH($D$2,' شيت اخر العام'!$I$7:$Z$7,0)),MATCH($C550,' شيت اخر العام'!$C:$C,0)))</f>
        <v/>
      </c>
      <c r="J550" s="11"/>
    </row>
    <row r="551" spans="1:10" hidden="1">
      <c r="A551" s="7"/>
      <c r="B551" s="3" t="str">
        <f ca="1">IF($C551="","",INDEX(' شيت اخر العام'!$B:$B,MATCH($C551,' شيت اخر العام'!$C:$C,0)))</f>
        <v/>
      </c>
      <c r="C551" s="3" t="str">
        <f t="array" aca="1" ref="C551" ca="1">IFERROR(INDEX(Seats,SMALL(IF(IF($D$5="أقل",Matiere/60&lt;65%,Matiere/60&gt;=65%),ROW(INDIRECT("1:"&amp;ROWS(Seats)))),ROW($A543))),"")</f>
        <v/>
      </c>
      <c r="D551" s="3" t="str">
        <f ca="1">IF($C551="","",INDEX(' شيت اخر العام'!$D:$D,MATCH($C551,' شيت اخر العام'!$C:$C,0)))</f>
        <v/>
      </c>
      <c r="E551" s="3" t="str">
        <f ca="1">IF($C551="","",INDEX(' شيت اخر العام'!$E:$E,MATCH($C551,' شيت اخر العام'!$C:$C,0)))</f>
        <v/>
      </c>
      <c r="F551" s="3" t="str">
        <f ca="1">IF($C551="","",INDEX(' شيت اخر العام'!$F:$F,MATCH($C551,' شيت اخر العام'!$C:$C,0)))</f>
        <v/>
      </c>
      <c r="G551" s="11"/>
      <c r="H551" s="3" t="str">
        <f ca="1">IF($C551="","",INDEX(' شيت اخر العام'!$H:$H,MATCH($C551,' شيت اخر العام'!$C:$C,0)))</f>
        <v/>
      </c>
      <c r="I551" s="3" t="str">
        <f ca="1">IF($C551="","",INDEX(OFFSET(' شيت اخر العام'!$H:$H,,MATCH($D$2,' شيت اخر العام'!$I$7:$Z$7,0)),MATCH($C551,' شيت اخر العام'!$C:$C,0)))</f>
        <v/>
      </c>
      <c r="J551" s="11"/>
    </row>
    <row r="552" spans="1:10" hidden="1">
      <c r="A552" s="7"/>
      <c r="B552" s="3" t="str">
        <f ca="1">IF($C552="","",INDEX(' شيت اخر العام'!$B:$B,MATCH($C552,' شيت اخر العام'!$C:$C,0)))</f>
        <v/>
      </c>
      <c r="C552" s="3" t="str">
        <f t="array" aca="1" ref="C552" ca="1">IFERROR(INDEX(Seats,SMALL(IF(IF($D$5="أقل",Matiere/60&lt;65%,Matiere/60&gt;=65%),ROW(INDIRECT("1:"&amp;ROWS(Seats)))),ROW($A544))),"")</f>
        <v/>
      </c>
      <c r="D552" s="3" t="str">
        <f ca="1">IF($C552="","",INDEX(' شيت اخر العام'!$D:$D,MATCH($C552,' شيت اخر العام'!$C:$C,0)))</f>
        <v/>
      </c>
      <c r="E552" s="3" t="str">
        <f ca="1">IF($C552="","",INDEX(' شيت اخر العام'!$E:$E,MATCH($C552,' شيت اخر العام'!$C:$C,0)))</f>
        <v/>
      </c>
      <c r="F552" s="3" t="str">
        <f ca="1">IF($C552="","",INDEX(' شيت اخر العام'!$F:$F,MATCH($C552,' شيت اخر العام'!$C:$C,0)))</f>
        <v/>
      </c>
      <c r="G552" s="11"/>
      <c r="H552" s="3" t="str">
        <f ca="1">IF($C552="","",INDEX(' شيت اخر العام'!$H:$H,MATCH($C552,' شيت اخر العام'!$C:$C,0)))</f>
        <v/>
      </c>
      <c r="I552" s="3" t="str">
        <f ca="1">IF($C552="","",INDEX(OFFSET(' شيت اخر العام'!$H:$H,,MATCH($D$2,' شيت اخر العام'!$I$7:$Z$7,0)),MATCH($C552,' شيت اخر العام'!$C:$C,0)))</f>
        <v/>
      </c>
      <c r="J552" s="11"/>
    </row>
    <row r="553" spans="1:10" hidden="1">
      <c r="A553" s="7"/>
      <c r="B553" s="3" t="str">
        <f ca="1">IF($C553="","",INDEX(' شيت اخر العام'!$B:$B,MATCH($C553,' شيت اخر العام'!$C:$C,0)))</f>
        <v/>
      </c>
      <c r="C553" s="3" t="str">
        <f t="array" aca="1" ref="C553" ca="1">IFERROR(INDEX(Seats,SMALL(IF(IF($D$5="أقل",Matiere/60&lt;65%,Matiere/60&gt;=65%),ROW(INDIRECT("1:"&amp;ROWS(Seats)))),ROW($A545))),"")</f>
        <v/>
      </c>
      <c r="D553" s="3" t="str">
        <f ca="1">IF($C553="","",INDEX(' شيت اخر العام'!$D:$D,MATCH($C553,' شيت اخر العام'!$C:$C,0)))</f>
        <v/>
      </c>
      <c r="E553" s="3" t="str">
        <f ca="1">IF($C553="","",INDEX(' شيت اخر العام'!$E:$E,MATCH($C553,' شيت اخر العام'!$C:$C,0)))</f>
        <v/>
      </c>
      <c r="F553" s="3" t="str">
        <f ca="1">IF($C553="","",INDEX(' شيت اخر العام'!$F:$F,MATCH($C553,' شيت اخر العام'!$C:$C,0)))</f>
        <v/>
      </c>
      <c r="G553" s="11"/>
      <c r="H553" s="3" t="str">
        <f ca="1">IF($C553="","",INDEX(' شيت اخر العام'!$H:$H,MATCH($C553,' شيت اخر العام'!$C:$C,0)))</f>
        <v/>
      </c>
      <c r="I553" s="3" t="str">
        <f ca="1">IF($C553="","",INDEX(OFFSET(' شيت اخر العام'!$H:$H,,MATCH($D$2,' شيت اخر العام'!$I$7:$Z$7,0)),MATCH($C553,' شيت اخر العام'!$C:$C,0)))</f>
        <v/>
      </c>
      <c r="J553" s="11"/>
    </row>
    <row r="554" spans="1:10" hidden="1">
      <c r="A554" s="7"/>
      <c r="B554" s="3" t="str">
        <f ca="1">IF($C554="","",INDEX(' شيت اخر العام'!$B:$B,MATCH($C554,' شيت اخر العام'!$C:$C,0)))</f>
        <v/>
      </c>
      <c r="C554" s="3" t="str">
        <f t="array" aca="1" ref="C554" ca="1">IFERROR(INDEX(Seats,SMALL(IF(IF($D$5="أقل",Matiere/60&lt;65%,Matiere/60&gt;=65%),ROW(INDIRECT("1:"&amp;ROWS(Seats)))),ROW($A546))),"")</f>
        <v/>
      </c>
      <c r="D554" s="3" t="str">
        <f ca="1">IF($C554="","",INDEX(' شيت اخر العام'!$D:$D,MATCH($C554,' شيت اخر العام'!$C:$C,0)))</f>
        <v/>
      </c>
      <c r="E554" s="3" t="str">
        <f ca="1">IF($C554="","",INDEX(' شيت اخر العام'!$E:$E,MATCH($C554,' شيت اخر العام'!$C:$C,0)))</f>
        <v/>
      </c>
      <c r="F554" s="3" t="str">
        <f ca="1">IF($C554="","",INDEX(' شيت اخر العام'!$F:$F,MATCH($C554,' شيت اخر العام'!$C:$C,0)))</f>
        <v/>
      </c>
      <c r="G554" s="11"/>
      <c r="H554" s="3" t="str">
        <f ca="1">IF($C554="","",INDEX(' شيت اخر العام'!$H:$H,MATCH($C554,' شيت اخر العام'!$C:$C,0)))</f>
        <v/>
      </c>
      <c r="I554" s="3" t="str">
        <f ca="1">IF($C554="","",INDEX(OFFSET(' شيت اخر العام'!$H:$H,,MATCH($D$2,' شيت اخر العام'!$I$7:$Z$7,0)),MATCH($C554,' شيت اخر العام'!$C:$C,0)))</f>
        <v/>
      </c>
      <c r="J554" s="11"/>
    </row>
    <row r="555" spans="1:10" hidden="1">
      <c r="A555" s="7"/>
      <c r="B555" s="3" t="str">
        <f ca="1">IF($C555="","",INDEX(' شيت اخر العام'!$B:$B,MATCH($C555,' شيت اخر العام'!$C:$C,0)))</f>
        <v/>
      </c>
      <c r="C555" s="3" t="str">
        <f t="array" aca="1" ref="C555" ca="1">IFERROR(INDEX(Seats,SMALL(IF(IF($D$5="أقل",Matiere/60&lt;65%,Matiere/60&gt;=65%),ROW(INDIRECT("1:"&amp;ROWS(Seats)))),ROW($A547))),"")</f>
        <v/>
      </c>
      <c r="D555" s="3" t="str">
        <f ca="1">IF($C555="","",INDEX(' شيت اخر العام'!$D:$D,MATCH($C555,' شيت اخر العام'!$C:$C,0)))</f>
        <v/>
      </c>
      <c r="E555" s="3" t="str">
        <f ca="1">IF($C555="","",INDEX(' شيت اخر العام'!$E:$E,MATCH($C555,' شيت اخر العام'!$C:$C,0)))</f>
        <v/>
      </c>
      <c r="F555" s="3" t="str">
        <f ca="1">IF($C555="","",INDEX(' شيت اخر العام'!$F:$F,MATCH($C555,' شيت اخر العام'!$C:$C,0)))</f>
        <v/>
      </c>
      <c r="G555" s="11"/>
      <c r="H555" s="3" t="str">
        <f ca="1">IF($C555="","",INDEX(' شيت اخر العام'!$H:$H,MATCH($C555,' شيت اخر العام'!$C:$C,0)))</f>
        <v/>
      </c>
      <c r="I555" s="3" t="str">
        <f ca="1">IF($C555="","",INDEX(OFFSET(' شيت اخر العام'!$H:$H,,MATCH($D$2,' شيت اخر العام'!$I$7:$Z$7,0)),MATCH($C555,' شيت اخر العام'!$C:$C,0)))</f>
        <v/>
      </c>
      <c r="J555" s="11"/>
    </row>
    <row r="556" spans="1:10" hidden="1">
      <c r="A556" s="7"/>
      <c r="B556" s="3" t="str">
        <f ca="1">IF($C556="","",INDEX(' شيت اخر العام'!$B:$B,MATCH($C556,' شيت اخر العام'!$C:$C,0)))</f>
        <v/>
      </c>
      <c r="C556" s="3" t="str">
        <f t="array" aca="1" ref="C556" ca="1">IFERROR(INDEX(Seats,SMALL(IF(IF($D$5="أقل",Matiere/60&lt;65%,Matiere/60&gt;=65%),ROW(INDIRECT("1:"&amp;ROWS(Seats)))),ROW($A548))),"")</f>
        <v/>
      </c>
      <c r="D556" s="3" t="str">
        <f ca="1">IF($C556="","",INDEX(' شيت اخر العام'!$D:$D,MATCH($C556,' شيت اخر العام'!$C:$C,0)))</f>
        <v/>
      </c>
      <c r="E556" s="3" t="str">
        <f ca="1">IF($C556="","",INDEX(' شيت اخر العام'!$E:$E,MATCH($C556,' شيت اخر العام'!$C:$C,0)))</f>
        <v/>
      </c>
      <c r="F556" s="3" t="str">
        <f ca="1">IF($C556="","",INDEX(' شيت اخر العام'!$F:$F,MATCH($C556,' شيت اخر العام'!$C:$C,0)))</f>
        <v/>
      </c>
      <c r="G556" s="11"/>
      <c r="H556" s="3" t="str">
        <f ca="1">IF($C556="","",INDEX(' شيت اخر العام'!$H:$H,MATCH($C556,' شيت اخر العام'!$C:$C,0)))</f>
        <v/>
      </c>
      <c r="I556" s="3" t="str">
        <f ca="1">IF($C556="","",INDEX(OFFSET(' شيت اخر العام'!$H:$H,,MATCH($D$2,' شيت اخر العام'!$I$7:$Z$7,0)),MATCH($C556,' شيت اخر العام'!$C:$C,0)))</f>
        <v/>
      </c>
      <c r="J556" s="11"/>
    </row>
    <row r="557" spans="1:10" hidden="1">
      <c r="A557" s="7"/>
      <c r="B557" s="3" t="str">
        <f ca="1">IF($C557="","",INDEX(' شيت اخر العام'!$B:$B,MATCH($C557,' شيت اخر العام'!$C:$C,0)))</f>
        <v/>
      </c>
      <c r="C557" s="3" t="str">
        <f t="array" aca="1" ref="C557" ca="1">IFERROR(INDEX(Seats,SMALL(IF(IF($D$5="أقل",Matiere/60&lt;65%,Matiere/60&gt;=65%),ROW(INDIRECT("1:"&amp;ROWS(Seats)))),ROW($A549))),"")</f>
        <v/>
      </c>
      <c r="D557" s="3" t="str">
        <f ca="1">IF($C557="","",INDEX(' شيت اخر العام'!$D:$D,MATCH($C557,' شيت اخر العام'!$C:$C,0)))</f>
        <v/>
      </c>
      <c r="E557" s="3" t="str">
        <f ca="1">IF($C557="","",INDEX(' شيت اخر العام'!$E:$E,MATCH($C557,' شيت اخر العام'!$C:$C,0)))</f>
        <v/>
      </c>
      <c r="F557" s="3" t="str">
        <f ca="1">IF($C557="","",INDEX(' شيت اخر العام'!$F:$F,MATCH($C557,' شيت اخر العام'!$C:$C,0)))</f>
        <v/>
      </c>
      <c r="G557" s="11"/>
      <c r="H557" s="3" t="str">
        <f ca="1">IF($C557="","",INDEX(' شيت اخر العام'!$H:$H,MATCH($C557,' شيت اخر العام'!$C:$C,0)))</f>
        <v/>
      </c>
      <c r="I557" s="3" t="str">
        <f ca="1">IF($C557="","",INDEX(OFFSET(' شيت اخر العام'!$H:$H,,MATCH($D$2,' شيت اخر العام'!$I$7:$Z$7,0)),MATCH($C557,' شيت اخر العام'!$C:$C,0)))</f>
        <v/>
      </c>
      <c r="J557" s="11"/>
    </row>
    <row r="558" spans="1:10" hidden="1">
      <c r="A558" s="7"/>
      <c r="B558" s="3" t="str">
        <f ca="1">IF($C558="","",INDEX(' شيت اخر العام'!$B:$B,MATCH($C558,' شيت اخر العام'!$C:$C,0)))</f>
        <v/>
      </c>
      <c r="C558" s="3" t="str">
        <f t="array" aca="1" ref="C558" ca="1">IFERROR(INDEX(Seats,SMALL(IF(IF($D$5="أقل",Matiere/60&lt;65%,Matiere/60&gt;=65%),ROW(INDIRECT("1:"&amp;ROWS(Seats)))),ROW($A550))),"")</f>
        <v/>
      </c>
      <c r="D558" s="3" t="str">
        <f ca="1">IF($C558="","",INDEX(' شيت اخر العام'!$D:$D,MATCH($C558,' شيت اخر العام'!$C:$C,0)))</f>
        <v/>
      </c>
      <c r="E558" s="3" t="str">
        <f ca="1">IF($C558="","",INDEX(' شيت اخر العام'!$E:$E,MATCH($C558,' شيت اخر العام'!$C:$C,0)))</f>
        <v/>
      </c>
      <c r="F558" s="3" t="str">
        <f ca="1">IF($C558="","",INDEX(' شيت اخر العام'!$F:$F,MATCH($C558,' شيت اخر العام'!$C:$C,0)))</f>
        <v/>
      </c>
      <c r="G558" s="11"/>
      <c r="H558" s="3" t="str">
        <f ca="1">IF($C558="","",INDEX(' شيت اخر العام'!$H:$H,MATCH($C558,' شيت اخر العام'!$C:$C,0)))</f>
        <v/>
      </c>
      <c r="I558" s="3" t="str">
        <f ca="1">IF($C558="","",INDEX(OFFSET(' شيت اخر العام'!$H:$H,,MATCH($D$2,' شيت اخر العام'!$I$7:$Z$7,0)),MATCH($C558,' شيت اخر العام'!$C:$C,0)))</f>
        <v/>
      </c>
      <c r="J558" s="11"/>
    </row>
    <row r="559" spans="1:10" hidden="1">
      <c r="A559" s="7"/>
      <c r="B559" s="3" t="str">
        <f ca="1">IF($C559="","",INDEX(' شيت اخر العام'!$B:$B,MATCH($C559,' شيت اخر العام'!$C:$C,0)))</f>
        <v/>
      </c>
      <c r="C559" s="3" t="str">
        <f t="array" aca="1" ref="C559" ca="1">IFERROR(INDEX(Seats,SMALL(IF(IF($D$5="أقل",Matiere/60&lt;65%,Matiere/60&gt;=65%),ROW(INDIRECT("1:"&amp;ROWS(Seats)))),ROW($A551))),"")</f>
        <v/>
      </c>
      <c r="D559" s="3" t="str">
        <f ca="1">IF($C559="","",INDEX(' شيت اخر العام'!$D:$D,MATCH($C559,' شيت اخر العام'!$C:$C,0)))</f>
        <v/>
      </c>
      <c r="E559" s="3" t="str">
        <f ca="1">IF($C559="","",INDEX(' شيت اخر العام'!$E:$E,MATCH($C559,' شيت اخر العام'!$C:$C,0)))</f>
        <v/>
      </c>
      <c r="F559" s="3" t="str">
        <f ca="1">IF($C559="","",INDEX(' شيت اخر العام'!$F:$F,MATCH($C559,' شيت اخر العام'!$C:$C,0)))</f>
        <v/>
      </c>
      <c r="G559" s="11"/>
      <c r="H559" s="3" t="str">
        <f ca="1">IF($C559="","",INDEX(' شيت اخر العام'!$H:$H,MATCH($C559,' شيت اخر العام'!$C:$C,0)))</f>
        <v/>
      </c>
      <c r="I559" s="3" t="str">
        <f ca="1">IF($C559="","",INDEX(OFFSET(' شيت اخر العام'!$H:$H,,MATCH($D$2,' شيت اخر العام'!$I$7:$Z$7,0)),MATCH($C559,' شيت اخر العام'!$C:$C,0)))</f>
        <v/>
      </c>
      <c r="J559" s="11"/>
    </row>
    <row r="560" spans="1:10" hidden="1">
      <c r="A560" s="7"/>
      <c r="B560" s="3" t="str">
        <f ca="1">IF($C560="","",INDEX(' شيت اخر العام'!$B:$B,MATCH($C560,' شيت اخر العام'!$C:$C,0)))</f>
        <v/>
      </c>
      <c r="C560" s="3" t="str">
        <f t="array" aca="1" ref="C560" ca="1">IFERROR(INDEX(Seats,SMALL(IF(IF($D$5="أقل",Matiere/60&lt;65%,Matiere/60&gt;=65%),ROW(INDIRECT("1:"&amp;ROWS(Seats)))),ROW($A552))),"")</f>
        <v/>
      </c>
      <c r="D560" s="3" t="str">
        <f ca="1">IF($C560="","",INDEX(' شيت اخر العام'!$D:$D,MATCH($C560,' شيت اخر العام'!$C:$C,0)))</f>
        <v/>
      </c>
      <c r="E560" s="3" t="str">
        <f ca="1">IF($C560="","",INDEX(' شيت اخر العام'!$E:$E,MATCH($C560,' شيت اخر العام'!$C:$C,0)))</f>
        <v/>
      </c>
      <c r="F560" s="3" t="str">
        <f ca="1">IF($C560="","",INDEX(' شيت اخر العام'!$F:$F,MATCH($C560,' شيت اخر العام'!$C:$C,0)))</f>
        <v/>
      </c>
      <c r="G560" s="11"/>
      <c r="H560" s="3" t="str">
        <f ca="1">IF($C560="","",INDEX(' شيت اخر العام'!$H:$H,MATCH($C560,' شيت اخر العام'!$C:$C,0)))</f>
        <v/>
      </c>
      <c r="I560" s="3" t="str">
        <f ca="1">IF($C560="","",INDEX(OFFSET(' شيت اخر العام'!$H:$H,,MATCH($D$2,' شيت اخر العام'!$I$7:$Z$7,0)),MATCH($C560,' شيت اخر العام'!$C:$C,0)))</f>
        <v/>
      </c>
      <c r="J560" s="11"/>
    </row>
    <row r="561" spans="1:10" hidden="1">
      <c r="A561" s="7"/>
      <c r="B561" s="3" t="str">
        <f ca="1">IF($C561="","",INDEX(' شيت اخر العام'!$B:$B,MATCH($C561,' شيت اخر العام'!$C:$C,0)))</f>
        <v/>
      </c>
      <c r="C561" s="3" t="str">
        <f t="array" aca="1" ref="C561" ca="1">IFERROR(INDEX(Seats,SMALL(IF(IF($D$5="أقل",Matiere/60&lt;65%,Matiere/60&gt;=65%),ROW(INDIRECT("1:"&amp;ROWS(Seats)))),ROW($A553))),"")</f>
        <v/>
      </c>
      <c r="D561" s="3" t="str">
        <f ca="1">IF($C561="","",INDEX(' شيت اخر العام'!$D:$D,MATCH($C561,' شيت اخر العام'!$C:$C,0)))</f>
        <v/>
      </c>
      <c r="E561" s="3" t="str">
        <f ca="1">IF($C561="","",INDEX(' شيت اخر العام'!$E:$E,MATCH($C561,' شيت اخر العام'!$C:$C,0)))</f>
        <v/>
      </c>
      <c r="F561" s="3" t="str">
        <f ca="1">IF($C561="","",INDEX(' شيت اخر العام'!$F:$F,MATCH($C561,' شيت اخر العام'!$C:$C,0)))</f>
        <v/>
      </c>
      <c r="G561" s="11"/>
      <c r="H561" s="3" t="str">
        <f ca="1">IF($C561="","",INDEX(' شيت اخر العام'!$H:$H,MATCH($C561,' شيت اخر العام'!$C:$C,0)))</f>
        <v/>
      </c>
      <c r="I561" s="3" t="str">
        <f ca="1">IF($C561="","",INDEX(OFFSET(' شيت اخر العام'!$H:$H,,MATCH($D$2,' شيت اخر العام'!$I$7:$Z$7,0)),MATCH($C561,' شيت اخر العام'!$C:$C,0)))</f>
        <v/>
      </c>
      <c r="J561" s="11"/>
    </row>
    <row r="562" spans="1:10" hidden="1">
      <c r="A562" s="7"/>
      <c r="B562" s="3" t="str">
        <f ca="1">IF($C562="","",INDEX(' شيت اخر العام'!$B:$B,MATCH($C562,' شيت اخر العام'!$C:$C,0)))</f>
        <v/>
      </c>
      <c r="C562" s="3" t="str">
        <f t="array" aca="1" ref="C562" ca="1">IFERROR(INDEX(Seats,SMALL(IF(IF($D$5="أقل",Matiere/60&lt;65%,Matiere/60&gt;=65%),ROW(INDIRECT("1:"&amp;ROWS(Seats)))),ROW($A554))),"")</f>
        <v/>
      </c>
      <c r="D562" s="3" t="str">
        <f ca="1">IF($C562="","",INDEX(' شيت اخر العام'!$D:$D,MATCH($C562,' شيت اخر العام'!$C:$C,0)))</f>
        <v/>
      </c>
      <c r="E562" s="3" t="str">
        <f ca="1">IF($C562="","",INDEX(' شيت اخر العام'!$E:$E,MATCH($C562,' شيت اخر العام'!$C:$C,0)))</f>
        <v/>
      </c>
      <c r="F562" s="3" t="str">
        <f ca="1">IF($C562="","",INDEX(' شيت اخر العام'!$F:$F,MATCH($C562,' شيت اخر العام'!$C:$C,0)))</f>
        <v/>
      </c>
      <c r="G562" s="11"/>
      <c r="H562" s="3" t="str">
        <f ca="1">IF($C562="","",INDEX(' شيت اخر العام'!$H:$H,MATCH($C562,' شيت اخر العام'!$C:$C,0)))</f>
        <v/>
      </c>
      <c r="I562" s="3" t="str">
        <f ca="1">IF($C562="","",INDEX(OFFSET(' شيت اخر العام'!$H:$H,,MATCH($D$2,' شيت اخر العام'!$I$7:$Z$7,0)),MATCH($C562,' شيت اخر العام'!$C:$C,0)))</f>
        <v/>
      </c>
      <c r="J562" s="11"/>
    </row>
    <row r="563" spans="1:10" hidden="1">
      <c r="A563" s="7"/>
      <c r="B563" s="3" t="str">
        <f ca="1">IF($C563="","",INDEX(' شيت اخر العام'!$B:$B,MATCH($C563,' شيت اخر العام'!$C:$C,0)))</f>
        <v/>
      </c>
      <c r="C563" s="3" t="str">
        <f t="array" aca="1" ref="C563" ca="1">IFERROR(INDEX(Seats,SMALL(IF(IF($D$5="أقل",Matiere/60&lt;65%,Matiere/60&gt;=65%),ROW(INDIRECT("1:"&amp;ROWS(Seats)))),ROW($A555))),"")</f>
        <v/>
      </c>
      <c r="D563" s="3" t="str">
        <f ca="1">IF($C563="","",INDEX(' شيت اخر العام'!$D:$D,MATCH($C563,' شيت اخر العام'!$C:$C,0)))</f>
        <v/>
      </c>
      <c r="E563" s="3" t="str">
        <f ca="1">IF($C563="","",INDEX(' شيت اخر العام'!$E:$E,MATCH($C563,' شيت اخر العام'!$C:$C,0)))</f>
        <v/>
      </c>
      <c r="F563" s="3" t="str">
        <f ca="1">IF($C563="","",INDEX(' شيت اخر العام'!$F:$F,MATCH($C563,' شيت اخر العام'!$C:$C,0)))</f>
        <v/>
      </c>
      <c r="G563" s="11"/>
      <c r="H563" s="3" t="str">
        <f ca="1">IF($C563="","",INDEX(' شيت اخر العام'!$H:$H,MATCH($C563,' شيت اخر العام'!$C:$C,0)))</f>
        <v/>
      </c>
      <c r="I563" s="3" t="str">
        <f ca="1">IF($C563="","",INDEX(OFFSET(' شيت اخر العام'!$H:$H,,MATCH($D$2,' شيت اخر العام'!$I$7:$Z$7,0)),MATCH($C563,' شيت اخر العام'!$C:$C,0)))</f>
        <v/>
      </c>
      <c r="J563" s="11"/>
    </row>
    <row r="564" spans="1:10" hidden="1">
      <c r="A564" s="7"/>
      <c r="B564" s="3" t="str">
        <f ca="1">IF($C564="","",INDEX(' شيت اخر العام'!$B:$B,MATCH($C564,' شيت اخر العام'!$C:$C,0)))</f>
        <v/>
      </c>
      <c r="C564" s="3" t="str">
        <f t="array" aca="1" ref="C564" ca="1">IFERROR(INDEX(Seats,SMALL(IF(IF($D$5="أقل",Matiere/60&lt;65%,Matiere/60&gt;=65%),ROW(INDIRECT("1:"&amp;ROWS(Seats)))),ROW($A556))),"")</f>
        <v/>
      </c>
      <c r="D564" s="3" t="str">
        <f ca="1">IF($C564="","",INDEX(' شيت اخر العام'!$D:$D,MATCH($C564,' شيت اخر العام'!$C:$C,0)))</f>
        <v/>
      </c>
      <c r="E564" s="3" t="str">
        <f ca="1">IF($C564="","",INDEX(' شيت اخر العام'!$E:$E,MATCH($C564,' شيت اخر العام'!$C:$C,0)))</f>
        <v/>
      </c>
      <c r="F564" s="3" t="str">
        <f ca="1">IF($C564="","",INDEX(' شيت اخر العام'!$F:$F,MATCH($C564,' شيت اخر العام'!$C:$C,0)))</f>
        <v/>
      </c>
      <c r="G564" s="11"/>
      <c r="H564" s="3" t="str">
        <f ca="1">IF($C564="","",INDEX(' شيت اخر العام'!$H:$H,MATCH($C564,' شيت اخر العام'!$C:$C,0)))</f>
        <v/>
      </c>
      <c r="I564" s="3" t="str">
        <f ca="1">IF($C564="","",INDEX(OFFSET(' شيت اخر العام'!$H:$H,,MATCH($D$2,' شيت اخر العام'!$I$7:$Z$7,0)),MATCH($C564,' شيت اخر العام'!$C:$C,0)))</f>
        <v/>
      </c>
      <c r="J564" s="11"/>
    </row>
    <row r="565" spans="1:10" hidden="1">
      <c r="A565" s="7"/>
      <c r="B565" s="3" t="str">
        <f ca="1">IF($C565="","",INDEX(' شيت اخر العام'!$B:$B,MATCH($C565,' شيت اخر العام'!$C:$C,0)))</f>
        <v/>
      </c>
      <c r="C565" s="3" t="str">
        <f t="array" aca="1" ref="C565" ca="1">IFERROR(INDEX(Seats,SMALL(IF(IF($D$5="أقل",Matiere/60&lt;65%,Matiere/60&gt;=65%),ROW(INDIRECT("1:"&amp;ROWS(Seats)))),ROW($A557))),"")</f>
        <v/>
      </c>
      <c r="D565" s="3" t="str">
        <f ca="1">IF($C565="","",INDEX(' شيت اخر العام'!$D:$D,MATCH($C565,' شيت اخر العام'!$C:$C,0)))</f>
        <v/>
      </c>
      <c r="E565" s="3" t="str">
        <f ca="1">IF($C565="","",INDEX(' شيت اخر العام'!$E:$E,MATCH($C565,' شيت اخر العام'!$C:$C,0)))</f>
        <v/>
      </c>
      <c r="F565" s="3" t="str">
        <f ca="1">IF($C565="","",INDEX(' شيت اخر العام'!$F:$F,MATCH($C565,' شيت اخر العام'!$C:$C,0)))</f>
        <v/>
      </c>
      <c r="G565" s="11"/>
      <c r="H565" s="3" t="str">
        <f ca="1">IF($C565="","",INDEX(' شيت اخر العام'!$H:$H,MATCH($C565,' شيت اخر العام'!$C:$C,0)))</f>
        <v/>
      </c>
      <c r="I565" s="3" t="str">
        <f ca="1">IF($C565="","",INDEX(OFFSET(' شيت اخر العام'!$H:$H,,MATCH($D$2,' شيت اخر العام'!$I$7:$Z$7,0)),MATCH($C565,' شيت اخر العام'!$C:$C,0)))</f>
        <v/>
      </c>
      <c r="J565" s="11"/>
    </row>
    <row r="566" spans="1:10" hidden="1">
      <c r="A566" s="7"/>
      <c r="B566" s="3" t="str">
        <f ca="1">IF($C566="","",INDEX(' شيت اخر العام'!$B:$B,MATCH($C566,' شيت اخر العام'!$C:$C,0)))</f>
        <v/>
      </c>
      <c r="C566" s="3" t="str">
        <f t="array" aca="1" ref="C566" ca="1">IFERROR(INDEX(Seats,SMALL(IF(IF($D$5="أقل",Matiere/60&lt;65%,Matiere/60&gt;=65%),ROW(INDIRECT("1:"&amp;ROWS(Seats)))),ROW($A558))),"")</f>
        <v/>
      </c>
      <c r="D566" s="3" t="str">
        <f ca="1">IF($C566="","",INDEX(' شيت اخر العام'!$D:$D,MATCH($C566,' شيت اخر العام'!$C:$C,0)))</f>
        <v/>
      </c>
      <c r="E566" s="3" t="str">
        <f ca="1">IF($C566="","",INDEX(' شيت اخر العام'!$E:$E,MATCH($C566,' شيت اخر العام'!$C:$C,0)))</f>
        <v/>
      </c>
      <c r="F566" s="3" t="str">
        <f ca="1">IF($C566="","",INDEX(' شيت اخر العام'!$F:$F,MATCH($C566,' شيت اخر العام'!$C:$C,0)))</f>
        <v/>
      </c>
      <c r="G566" s="11"/>
      <c r="H566" s="3" t="str">
        <f ca="1">IF($C566="","",INDEX(' شيت اخر العام'!$H:$H,MATCH($C566,' شيت اخر العام'!$C:$C,0)))</f>
        <v/>
      </c>
      <c r="I566" s="3" t="str">
        <f ca="1">IF($C566="","",INDEX(OFFSET(' شيت اخر العام'!$H:$H,,MATCH($D$2,' شيت اخر العام'!$I$7:$Z$7,0)),MATCH($C566,' شيت اخر العام'!$C:$C,0)))</f>
        <v/>
      </c>
      <c r="J566" s="11"/>
    </row>
    <row r="567" spans="1:10" hidden="1">
      <c r="A567" s="7"/>
      <c r="B567" s="3" t="str">
        <f ca="1">IF($C567="","",INDEX(' شيت اخر العام'!$B:$B,MATCH($C567,' شيت اخر العام'!$C:$C,0)))</f>
        <v/>
      </c>
      <c r="C567" s="3" t="str">
        <f t="array" aca="1" ref="C567" ca="1">IFERROR(INDEX(Seats,SMALL(IF(IF($D$5="أقل",Matiere/60&lt;65%,Matiere/60&gt;=65%),ROW(INDIRECT("1:"&amp;ROWS(Seats)))),ROW($A559))),"")</f>
        <v/>
      </c>
      <c r="D567" s="3" t="str">
        <f ca="1">IF($C567="","",INDEX(' شيت اخر العام'!$D:$D,MATCH($C567,' شيت اخر العام'!$C:$C,0)))</f>
        <v/>
      </c>
      <c r="E567" s="3" t="str">
        <f ca="1">IF($C567="","",INDEX(' شيت اخر العام'!$E:$E,MATCH($C567,' شيت اخر العام'!$C:$C,0)))</f>
        <v/>
      </c>
      <c r="F567" s="3" t="str">
        <f ca="1">IF($C567="","",INDEX(' شيت اخر العام'!$F:$F,MATCH($C567,' شيت اخر العام'!$C:$C,0)))</f>
        <v/>
      </c>
      <c r="G567" s="11"/>
      <c r="H567" s="3" t="str">
        <f ca="1">IF($C567="","",INDEX(' شيت اخر العام'!$H:$H,MATCH($C567,' شيت اخر العام'!$C:$C,0)))</f>
        <v/>
      </c>
      <c r="I567" s="3" t="str">
        <f ca="1">IF($C567="","",INDEX(OFFSET(' شيت اخر العام'!$H:$H,,MATCH($D$2,' شيت اخر العام'!$I$7:$Z$7,0)),MATCH($C567,' شيت اخر العام'!$C:$C,0)))</f>
        <v/>
      </c>
      <c r="J567" s="11"/>
    </row>
    <row r="568" spans="1:10" hidden="1">
      <c r="A568" s="7"/>
      <c r="B568" s="3" t="str">
        <f ca="1">IF($C568="","",INDEX(' شيت اخر العام'!$B:$B,MATCH($C568,' شيت اخر العام'!$C:$C,0)))</f>
        <v/>
      </c>
      <c r="C568" s="3" t="str">
        <f t="array" aca="1" ref="C568" ca="1">IFERROR(INDEX(Seats,SMALL(IF(IF($D$5="أقل",Matiere/60&lt;65%,Matiere/60&gt;=65%),ROW(INDIRECT("1:"&amp;ROWS(Seats)))),ROW($A560))),"")</f>
        <v/>
      </c>
      <c r="D568" s="3" t="str">
        <f ca="1">IF($C568="","",INDEX(' شيت اخر العام'!$D:$D,MATCH($C568,' شيت اخر العام'!$C:$C,0)))</f>
        <v/>
      </c>
      <c r="E568" s="3" t="str">
        <f ca="1">IF($C568="","",INDEX(' شيت اخر العام'!$E:$E,MATCH($C568,' شيت اخر العام'!$C:$C,0)))</f>
        <v/>
      </c>
      <c r="F568" s="3" t="str">
        <f ca="1">IF($C568="","",INDEX(' شيت اخر العام'!$F:$F,MATCH($C568,' شيت اخر العام'!$C:$C,0)))</f>
        <v/>
      </c>
      <c r="G568" s="11"/>
      <c r="H568" s="3" t="str">
        <f ca="1">IF($C568="","",INDEX(' شيت اخر العام'!$H:$H,MATCH($C568,' شيت اخر العام'!$C:$C,0)))</f>
        <v/>
      </c>
      <c r="I568" s="3" t="str">
        <f ca="1">IF($C568="","",INDEX(OFFSET(' شيت اخر العام'!$H:$H,,MATCH($D$2,' شيت اخر العام'!$I$7:$Z$7,0)),MATCH($C568,' شيت اخر العام'!$C:$C,0)))</f>
        <v/>
      </c>
      <c r="J568" s="11"/>
    </row>
    <row r="569" spans="1:10" hidden="1">
      <c r="A569" s="7"/>
      <c r="B569" s="3" t="str">
        <f ca="1">IF($C569="","",INDEX(' شيت اخر العام'!$B:$B,MATCH($C569,' شيت اخر العام'!$C:$C,0)))</f>
        <v/>
      </c>
      <c r="C569" s="3" t="str">
        <f t="array" aca="1" ref="C569" ca="1">IFERROR(INDEX(Seats,SMALL(IF(IF($D$5="أقل",Matiere/60&lt;65%,Matiere/60&gt;=65%),ROW(INDIRECT("1:"&amp;ROWS(Seats)))),ROW($A561))),"")</f>
        <v/>
      </c>
      <c r="D569" s="3" t="str">
        <f ca="1">IF($C569="","",INDEX(' شيت اخر العام'!$D:$D,MATCH($C569,' شيت اخر العام'!$C:$C,0)))</f>
        <v/>
      </c>
      <c r="E569" s="3" t="str">
        <f ca="1">IF($C569="","",INDEX(' شيت اخر العام'!$E:$E,MATCH($C569,' شيت اخر العام'!$C:$C,0)))</f>
        <v/>
      </c>
      <c r="F569" s="3" t="str">
        <f ca="1">IF($C569="","",INDEX(' شيت اخر العام'!$F:$F,MATCH($C569,' شيت اخر العام'!$C:$C,0)))</f>
        <v/>
      </c>
      <c r="G569" s="11"/>
      <c r="H569" s="3" t="str">
        <f ca="1">IF($C569="","",INDEX(' شيت اخر العام'!$H:$H,MATCH($C569,' شيت اخر العام'!$C:$C,0)))</f>
        <v/>
      </c>
      <c r="I569" s="3" t="str">
        <f ca="1">IF($C569="","",INDEX(OFFSET(' شيت اخر العام'!$H:$H,,MATCH($D$2,' شيت اخر العام'!$I$7:$Z$7,0)),MATCH($C569,' شيت اخر العام'!$C:$C,0)))</f>
        <v/>
      </c>
      <c r="J569" s="11"/>
    </row>
    <row r="570" spans="1:10" hidden="1">
      <c r="A570" s="7"/>
      <c r="B570" s="3" t="str">
        <f ca="1">IF($C570="","",INDEX(' شيت اخر العام'!$B:$B,MATCH($C570,' شيت اخر العام'!$C:$C,0)))</f>
        <v/>
      </c>
      <c r="C570" s="3" t="str">
        <f t="array" aca="1" ref="C570" ca="1">IFERROR(INDEX(Seats,SMALL(IF(IF($D$5="أقل",Matiere/60&lt;65%,Matiere/60&gt;=65%),ROW(INDIRECT("1:"&amp;ROWS(Seats)))),ROW($A562))),"")</f>
        <v/>
      </c>
      <c r="D570" s="3" t="str">
        <f ca="1">IF($C570="","",INDEX(' شيت اخر العام'!$D:$D,MATCH($C570,' شيت اخر العام'!$C:$C,0)))</f>
        <v/>
      </c>
      <c r="E570" s="3" t="str">
        <f ca="1">IF($C570="","",INDEX(' شيت اخر العام'!$E:$E,MATCH($C570,' شيت اخر العام'!$C:$C,0)))</f>
        <v/>
      </c>
      <c r="F570" s="3" t="str">
        <f ca="1">IF($C570="","",INDEX(' شيت اخر العام'!$F:$F,MATCH($C570,' شيت اخر العام'!$C:$C,0)))</f>
        <v/>
      </c>
      <c r="G570" s="11"/>
      <c r="H570" s="3" t="str">
        <f ca="1">IF($C570="","",INDEX(' شيت اخر العام'!$H:$H,MATCH($C570,' شيت اخر العام'!$C:$C,0)))</f>
        <v/>
      </c>
      <c r="I570" s="3" t="str">
        <f ca="1">IF($C570="","",INDEX(OFFSET(' شيت اخر العام'!$H:$H,,MATCH($D$2,' شيت اخر العام'!$I$7:$Z$7,0)),MATCH($C570,' شيت اخر العام'!$C:$C,0)))</f>
        <v/>
      </c>
      <c r="J570" s="11"/>
    </row>
    <row r="571" spans="1:10" hidden="1">
      <c r="A571" s="7"/>
      <c r="B571" s="3" t="str">
        <f ca="1">IF($C571="","",INDEX(' شيت اخر العام'!$B:$B,MATCH($C571,' شيت اخر العام'!$C:$C,0)))</f>
        <v/>
      </c>
      <c r="C571" s="3" t="str">
        <f t="array" aca="1" ref="C571" ca="1">IFERROR(INDEX(Seats,SMALL(IF(IF($D$5="أقل",Matiere/60&lt;65%,Matiere/60&gt;=65%),ROW(INDIRECT("1:"&amp;ROWS(Seats)))),ROW($A563))),"")</f>
        <v/>
      </c>
      <c r="D571" s="3" t="str">
        <f ca="1">IF($C571="","",INDEX(' شيت اخر العام'!$D:$D,MATCH($C571,' شيت اخر العام'!$C:$C,0)))</f>
        <v/>
      </c>
      <c r="E571" s="3" t="str">
        <f ca="1">IF($C571="","",INDEX(' شيت اخر العام'!$E:$E,MATCH($C571,' شيت اخر العام'!$C:$C,0)))</f>
        <v/>
      </c>
      <c r="F571" s="3" t="str">
        <f ca="1">IF($C571="","",INDEX(' شيت اخر العام'!$F:$F,MATCH($C571,' شيت اخر العام'!$C:$C,0)))</f>
        <v/>
      </c>
      <c r="G571" s="11"/>
      <c r="H571" s="3" t="str">
        <f ca="1">IF($C571="","",INDEX(' شيت اخر العام'!$H:$H,MATCH($C571,' شيت اخر العام'!$C:$C,0)))</f>
        <v/>
      </c>
      <c r="I571" s="3" t="str">
        <f ca="1">IF($C571="","",INDEX(OFFSET(' شيت اخر العام'!$H:$H,,MATCH($D$2,' شيت اخر العام'!$I$7:$Z$7,0)),MATCH($C571,' شيت اخر العام'!$C:$C,0)))</f>
        <v/>
      </c>
      <c r="J571" s="11"/>
    </row>
    <row r="572" spans="1:10" hidden="1">
      <c r="A572" s="7"/>
      <c r="B572" s="3" t="str">
        <f ca="1">IF($C572="","",INDEX(' شيت اخر العام'!$B:$B,MATCH($C572,' شيت اخر العام'!$C:$C,0)))</f>
        <v/>
      </c>
      <c r="C572" s="3" t="str">
        <f t="array" aca="1" ref="C572" ca="1">IFERROR(INDEX(Seats,SMALL(IF(IF($D$5="أقل",Matiere/60&lt;65%,Matiere/60&gt;=65%),ROW(INDIRECT("1:"&amp;ROWS(Seats)))),ROW($A564))),"")</f>
        <v/>
      </c>
      <c r="D572" s="3" t="str">
        <f ca="1">IF($C572="","",INDEX(' شيت اخر العام'!$D:$D,MATCH($C572,' شيت اخر العام'!$C:$C,0)))</f>
        <v/>
      </c>
      <c r="E572" s="3" t="str">
        <f ca="1">IF($C572="","",INDEX(' شيت اخر العام'!$E:$E,MATCH($C572,' شيت اخر العام'!$C:$C,0)))</f>
        <v/>
      </c>
      <c r="F572" s="3" t="str">
        <f ca="1">IF($C572="","",INDEX(' شيت اخر العام'!$F:$F,MATCH($C572,' شيت اخر العام'!$C:$C,0)))</f>
        <v/>
      </c>
      <c r="G572" s="11"/>
      <c r="H572" s="3" t="str">
        <f ca="1">IF($C572="","",INDEX(' شيت اخر العام'!$H:$H,MATCH($C572,' شيت اخر العام'!$C:$C,0)))</f>
        <v/>
      </c>
      <c r="I572" s="3" t="str">
        <f ca="1">IF($C572="","",INDEX(OFFSET(' شيت اخر العام'!$H:$H,,MATCH($D$2,' شيت اخر العام'!$I$7:$Z$7,0)),MATCH($C572,' شيت اخر العام'!$C:$C,0)))</f>
        <v/>
      </c>
      <c r="J572" s="11"/>
    </row>
    <row r="573" spans="1:10" hidden="1">
      <c r="A573" s="7"/>
      <c r="B573" s="3" t="str">
        <f ca="1">IF($C573="","",INDEX(' شيت اخر العام'!$B:$B,MATCH($C573,' شيت اخر العام'!$C:$C,0)))</f>
        <v/>
      </c>
      <c r="C573" s="3" t="str">
        <f t="array" aca="1" ref="C573" ca="1">IFERROR(INDEX(Seats,SMALL(IF(IF($D$5="أقل",Matiere/60&lt;65%,Matiere/60&gt;=65%),ROW(INDIRECT("1:"&amp;ROWS(Seats)))),ROW($A565))),"")</f>
        <v/>
      </c>
      <c r="D573" s="3" t="str">
        <f ca="1">IF($C573="","",INDEX(' شيت اخر العام'!$D:$D,MATCH($C573,' شيت اخر العام'!$C:$C,0)))</f>
        <v/>
      </c>
      <c r="E573" s="3" t="str">
        <f ca="1">IF($C573="","",INDEX(' شيت اخر العام'!$E:$E,MATCH($C573,' شيت اخر العام'!$C:$C,0)))</f>
        <v/>
      </c>
      <c r="F573" s="3" t="str">
        <f ca="1">IF($C573="","",INDEX(' شيت اخر العام'!$F:$F,MATCH($C573,' شيت اخر العام'!$C:$C,0)))</f>
        <v/>
      </c>
      <c r="G573" s="11"/>
      <c r="H573" s="3" t="str">
        <f ca="1">IF($C573="","",INDEX(' شيت اخر العام'!$H:$H,MATCH($C573,' شيت اخر العام'!$C:$C,0)))</f>
        <v/>
      </c>
      <c r="I573" s="3" t="str">
        <f ca="1">IF($C573="","",INDEX(OFFSET(' شيت اخر العام'!$H:$H,,MATCH($D$2,' شيت اخر العام'!$I$7:$Z$7,0)),MATCH($C573,' شيت اخر العام'!$C:$C,0)))</f>
        <v/>
      </c>
      <c r="J573" s="11"/>
    </row>
    <row r="574" spans="1:10" hidden="1">
      <c r="A574" s="7"/>
      <c r="B574" s="3" t="str">
        <f ca="1">IF($C574="","",INDEX(' شيت اخر العام'!$B:$B,MATCH($C574,' شيت اخر العام'!$C:$C,0)))</f>
        <v/>
      </c>
      <c r="C574" s="3" t="str">
        <f t="array" aca="1" ref="C574" ca="1">IFERROR(INDEX(Seats,SMALL(IF(IF($D$5="أقل",Matiere/60&lt;65%,Matiere/60&gt;=65%),ROW(INDIRECT("1:"&amp;ROWS(Seats)))),ROW($A566))),"")</f>
        <v/>
      </c>
      <c r="D574" s="3" t="str">
        <f ca="1">IF($C574="","",INDEX(' شيت اخر العام'!$D:$D,MATCH($C574,' شيت اخر العام'!$C:$C,0)))</f>
        <v/>
      </c>
      <c r="E574" s="3" t="str">
        <f ca="1">IF($C574="","",INDEX(' شيت اخر العام'!$E:$E,MATCH($C574,' شيت اخر العام'!$C:$C,0)))</f>
        <v/>
      </c>
      <c r="F574" s="3" t="str">
        <f ca="1">IF($C574="","",INDEX(' شيت اخر العام'!$F:$F,MATCH($C574,' شيت اخر العام'!$C:$C,0)))</f>
        <v/>
      </c>
      <c r="G574" s="11"/>
      <c r="H574" s="3" t="str">
        <f ca="1">IF($C574="","",INDEX(' شيت اخر العام'!$H:$H,MATCH($C574,' شيت اخر العام'!$C:$C,0)))</f>
        <v/>
      </c>
      <c r="I574" s="3" t="str">
        <f ca="1">IF($C574="","",INDEX(OFFSET(' شيت اخر العام'!$H:$H,,MATCH($D$2,' شيت اخر العام'!$I$7:$Z$7,0)),MATCH($C574,' شيت اخر العام'!$C:$C,0)))</f>
        <v/>
      </c>
      <c r="J574" s="11"/>
    </row>
    <row r="575" spans="1:10" hidden="1">
      <c r="A575" s="7"/>
      <c r="B575" s="3" t="str">
        <f ca="1">IF($C575="","",INDEX(' شيت اخر العام'!$B:$B,MATCH($C575,' شيت اخر العام'!$C:$C,0)))</f>
        <v/>
      </c>
      <c r="C575" s="3" t="str">
        <f t="array" aca="1" ref="C575" ca="1">IFERROR(INDEX(Seats,SMALL(IF(IF($D$5="أقل",Matiere/60&lt;65%,Matiere/60&gt;=65%),ROW(INDIRECT("1:"&amp;ROWS(Seats)))),ROW($A567))),"")</f>
        <v/>
      </c>
      <c r="D575" s="3" t="str">
        <f ca="1">IF($C575="","",INDEX(' شيت اخر العام'!$D:$D,MATCH($C575,' شيت اخر العام'!$C:$C,0)))</f>
        <v/>
      </c>
      <c r="E575" s="3" t="str">
        <f ca="1">IF($C575="","",INDEX(' شيت اخر العام'!$E:$E,MATCH($C575,' شيت اخر العام'!$C:$C,0)))</f>
        <v/>
      </c>
      <c r="F575" s="3" t="str">
        <f ca="1">IF($C575="","",INDEX(' شيت اخر العام'!$F:$F,MATCH($C575,' شيت اخر العام'!$C:$C,0)))</f>
        <v/>
      </c>
      <c r="G575" s="11"/>
      <c r="H575" s="3" t="str">
        <f ca="1">IF($C575="","",INDEX(' شيت اخر العام'!$H:$H,MATCH($C575,' شيت اخر العام'!$C:$C,0)))</f>
        <v/>
      </c>
      <c r="I575" s="3" t="str">
        <f ca="1">IF($C575="","",INDEX(OFFSET(' شيت اخر العام'!$H:$H,,MATCH($D$2,' شيت اخر العام'!$I$7:$Z$7,0)),MATCH($C575,' شيت اخر العام'!$C:$C,0)))</f>
        <v/>
      </c>
      <c r="J575" s="11"/>
    </row>
    <row r="576" spans="1:10" hidden="1">
      <c r="A576" s="7"/>
      <c r="B576" s="3" t="str">
        <f ca="1">IF($C576="","",INDEX(' شيت اخر العام'!$B:$B,MATCH($C576,' شيت اخر العام'!$C:$C,0)))</f>
        <v/>
      </c>
      <c r="C576" s="3" t="str">
        <f t="array" aca="1" ref="C576" ca="1">IFERROR(INDEX(Seats,SMALL(IF(IF($D$5="أقل",Matiere/60&lt;65%,Matiere/60&gt;=65%),ROW(INDIRECT("1:"&amp;ROWS(Seats)))),ROW($A568))),"")</f>
        <v/>
      </c>
      <c r="D576" s="3" t="str">
        <f ca="1">IF($C576="","",INDEX(' شيت اخر العام'!$D:$D,MATCH($C576,' شيت اخر العام'!$C:$C,0)))</f>
        <v/>
      </c>
      <c r="E576" s="3" t="str">
        <f ca="1">IF($C576="","",INDEX(' شيت اخر العام'!$E:$E,MATCH($C576,' شيت اخر العام'!$C:$C,0)))</f>
        <v/>
      </c>
      <c r="F576" s="3" t="str">
        <f ca="1">IF($C576="","",INDEX(' شيت اخر العام'!$F:$F,MATCH($C576,' شيت اخر العام'!$C:$C,0)))</f>
        <v/>
      </c>
      <c r="G576" s="11"/>
      <c r="H576" s="3" t="str">
        <f ca="1">IF($C576="","",INDEX(' شيت اخر العام'!$H:$H,MATCH($C576,' شيت اخر العام'!$C:$C,0)))</f>
        <v/>
      </c>
      <c r="I576" s="3" t="str">
        <f ca="1">IF($C576="","",INDEX(OFFSET(' شيت اخر العام'!$H:$H,,MATCH($D$2,' شيت اخر العام'!$I$7:$Z$7,0)),MATCH($C576,' شيت اخر العام'!$C:$C,0)))</f>
        <v/>
      </c>
      <c r="J576" s="11"/>
    </row>
    <row r="577" spans="1:10" hidden="1">
      <c r="A577" s="7"/>
      <c r="B577" s="3" t="str">
        <f ca="1">IF($C577="","",INDEX(' شيت اخر العام'!$B:$B,MATCH($C577,' شيت اخر العام'!$C:$C,0)))</f>
        <v/>
      </c>
      <c r="C577" s="3" t="str">
        <f t="array" aca="1" ref="C577" ca="1">IFERROR(INDEX(Seats,SMALL(IF(IF($D$5="أقل",Matiere/60&lt;65%,Matiere/60&gt;=65%),ROW(INDIRECT("1:"&amp;ROWS(Seats)))),ROW($A569))),"")</f>
        <v/>
      </c>
      <c r="D577" s="3" t="str">
        <f ca="1">IF($C577="","",INDEX(' شيت اخر العام'!$D:$D,MATCH($C577,' شيت اخر العام'!$C:$C,0)))</f>
        <v/>
      </c>
      <c r="E577" s="3" t="str">
        <f ca="1">IF($C577="","",INDEX(' شيت اخر العام'!$E:$E,MATCH($C577,' شيت اخر العام'!$C:$C,0)))</f>
        <v/>
      </c>
      <c r="F577" s="3" t="str">
        <f ca="1">IF($C577="","",INDEX(' شيت اخر العام'!$F:$F,MATCH($C577,' شيت اخر العام'!$C:$C,0)))</f>
        <v/>
      </c>
      <c r="G577" s="11"/>
      <c r="H577" s="3" t="str">
        <f ca="1">IF($C577="","",INDEX(' شيت اخر العام'!$H:$H,MATCH($C577,' شيت اخر العام'!$C:$C,0)))</f>
        <v/>
      </c>
      <c r="I577" s="3" t="str">
        <f ca="1">IF($C577="","",INDEX(OFFSET(' شيت اخر العام'!$H:$H,,MATCH($D$2,' شيت اخر العام'!$I$7:$Z$7,0)),MATCH($C577,' شيت اخر العام'!$C:$C,0)))</f>
        <v/>
      </c>
      <c r="J577" s="11"/>
    </row>
    <row r="578" spans="1:10" hidden="1">
      <c r="A578" s="7"/>
      <c r="B578" s="3" t="str">
        <f ca="1">IF($C578="","",INDEX(' شيت اخر العام'!$B:$B,MATCH($C578,' شيت اخر العام'!$C:$C,0)))</f>
        <v/>
      </c>
      <c r="C578" s="3" t="str">
        <f t="array" aca="1" ref="C578" ca="1">IFERROR(INDEX(Seats,SMALL(IF(IF($D$5="أقل",Matiere/60&lt;65%,Matiere/60&gt;=65%),ROW(INDIRECT("1:"&amp;ROWS(Seats)))),ROW($A570))),"")</f>
        <v/>
      </c>
      <c r="D578" s="3" t="str">
        <f ca="1">IF($C578="","",INDEX(' شيت اخر العام'!$D:$D,MATCH($C578,' شيت اخر العام'!$C:$C,0)))</f>
        <v/>
      </c>
      <c r="E578" s="3" t="str">
        <f ca="1">IF($C578="","",INDEX(' شيت اخر العام'!$E:$E,MATCH($C578,' شيت اخر العام'!$C:$C,0)))</f>
        <v/>
      </c>
      <c r="F578" s="3" t="str">
        <f ca="1">IF($C578="","",INDEX(' شيت اخر العام'!$F:$F,MATCH($C578,' شيت اخر العام'!$C:$C,0)))</f>
        <v/>
      </c>
      <c r="G578" s="11"/>
      <c r="H578" s="3" t="str">
        <f ca="1">IF($C578="","",INDEX(' شيت اخر العام'!$H:$H,MATCH($C578,' شيت اخر العام'!$C:$C,0)))</f>
        <v/>
      </c>
      <c r="I578" s="3" t="str">
        <f ca="1">IF($C578="","",INDEX(OFFSET(' شيت اخر العام'!$H:$H,,MATCH($D$2,' شيت اخر العام'!$I$7:$Z$7,0)),MATCH($C578,' شيت اخر العام'!$C:$C,0)))</f>
        <v/>
      </c>
      <c r="J578" s="11"/>
    </row>
    <row r="579" spans="1:10" hidden="1">
      <c r="A579" s="7"/>
      <c r="B579" s="3" t="str">
        <f ca="1">IF($C579="","",INDEX(' شيت اخر العام'!$B:$B,MATCH($C579,' شيت اخر العام'!$C:$C,0)))</f>
        <v/>
      </c>
      <c r="C579" s="3" t="str">
        <f t="array" aca="1" ref="C579" ca="1">IFERROR(INDEX(Seats,SMALL(IF(IF($D$5="أقل",Matiere/60&lt;65%,Matiere/60&gt;=65%),ROW(INDIRECT("1:"&amp;ROWS(Seats)))),ROW($A571))),"")</f>
        <v/>
      </c>
      <c r="D579" s="3" t="str">
        <f ca="1">IF($C579="","",INDEX(' شيت اخر العام'!$D:$D,MATCH($C579,' شيت اخر العام'!$C:$C,0)))</f>
        <v/>
      </c>
      <c r="E579" s="3" t="str">
        <f ca="1">IF($C579="","",INDEX(' شيت اخر العام'!$E:$E,MATCH($C579,' شيت اخر العام'!$C:$C,0)))</f>
        <v/>
      </c>
      <c r="F579" s="3" t="str">
        <f ca="1">IF($C579="","",INDEX(' شيت اخر العام'!$F:$F,MATCH($C579,' شيت اخر العام'!$C:$C,0)))</f>
        <v/>
      </c>
      <c r="G579" s="11"/>
      <c r="H579" s="3" t="str">
        <f ca="1">IF($C579="","",INDEX(' شيت اخر العام'!$H:$H,MATCH($C579,' شيت اخر العام'!$C:$C,0)))</f>
        <v/>
      </c>
      <c r="I579" s="3" t="str">
        <f ca="1">IF($C579="","",INDEX(OFFSET(' شيت اخر العام'!$H:$H,,MATCH($D$2,' شيت اخر العام'!$I$7:$Z$7,0)),MATCH($C579,' شيت اخر العام'!$C:$C,0)))</f>
        <v/>
      </c>
      <c r="J579" s="11"/>
    </row>
    <row r="580" spans="1:10" hidden="1">
      <c r="A580" s="7"/>
      <c r="B580" s="3" t="str">
        <f ca="1">IF($C580="","",INDEX(' شيت اخر العام'!$B:$B,MATCH($C580,' شيت اخر العام'!$C:$C,0)))</f>
        <v/>
      </c>
      <c r="C580" s="3" t="str">
        <f t="array" aca="1" ref="C580" ca="1">IFERROR(INDEX(Seats,SMALL(IF(IF($D$5="أقل",Matiere/60&lt;65%,Matiere/60&gt;=65%),ROW(INDIRECT("1:"&amp;ROWS(Seats)))),ROW($A572))),"")</f>
        <v/>
      </c>
      <c r="D580" s="3" t="str">
        <f ca="1">IF($C580="","",INDEX(' شيت اخر العام'!$D:$D,MATCH($C580,' شيت اخر العام'!$C:$C,0)))</f>
        <v/>
      </c>
      <c r="E580" s="3" t="str">
        <f ca="1">IF($C580="","",INDEX(' شيت اخر العام'!$E:$E,MATCH($C580,' شيت اخر العام'!$C:$C,0)))</f>
        <v/>
      </c>
      <c r="F580" s="3" t="str">
        <f ca="1">IF($C580="","",INDEX(' شيت اخر العام'!$F:$F,MATCH($C580,' شيت اخر العام'!$C:$C,0)))</f>
        <v/>
      </c>
      <c r="G580" s="11"/>
      <c r="H580" s="3" t="str">
        <f ca="1">IF($C580="","",INDEX(' شيت اخر العام'!$H:$H,MATCH($C580,' شيت اخر العام'!$C:$C,0)))</f>
        <v/>
      </c>
      <c r="I580" s="3" t="str">
        <f ca="1">IF($C580="","",INDEX(OFFSET(' شيت اخر العام'!$H:$H,,MATCH($D$2,' شيت اخر العام'!$I$7:$Z$7,0)),MATCH($C580,' شيت اخر العام'!$C:$C,0)))</f>
        <v/>
      </c>
      <c r="J580" s="11"/>
    </row>
    <row r="581" spans="1:10" hidden="1">
      <c r="A581" s="7"/>
      <c r="B581" s="3" t="str">
        <f ca="1">IF($C581="","",INDEX(' شيت اخر العام'!$B:$B,MATCH($C581,' شيت اخر العام'!$C:$C,0)))</f>
        <v/>
      </c>
      <c r="C581" s="3" t="str">
        <f t="array" aca="1" ref="C581" ca="1">IFERROR(INDEX(Seats,SMALL(IF(IF($D$5="أقل",Matiere/60&lt;65%,Matiere/60&gt;=65%),ROW(INDIRECT("1:"&amp;ROWS(Seats)))),ROW($A573))),"")</f>
        <v/>
      </c>
      <c r="D581" s="3" t="str">
        <f ca="1">IF($C581="","",INDEX(' شيت اخر العام'!$D:$D,MATCH($C581,' شيت اخر العام'!$C:$C,0)))</f>
        <v/>
      </c>
      <c r="E581" s="3" t="str">
        <f ca="1">IF($C581="","",INDEX(' شيت اخر العام'!$E:$E,MATCH($C581,' شيت اخر العام'!$C:$C,0)))</f>
        <v/>
      </c>
      <c r="F581" s="3" t="str">
        <f ca="1">IF($C581="","",INDEX(' شيت اخر العام'!$F:$F,MATCH($C581,' شيت اخر العام'!$C:$C,0)))</f>
        <v/>
      </c>
      <c r="G581" s="11"/>
      <c r="H581" s="3" t="str">
        <f ca="1">IF($C581="","",INDEX(' شيت اخر العام'!$H:$H,MATCH($C581,' شيت اخر العام'!$C:$C,0)))</f>
        <v/>
      </c>
      <c r="I581" s="3" t="str">
        <f ca="1">IF($C581="","",INDEX(OFFSET(' شيت اخر العام'!$H:$H,,MATCH($D$2,' شيت اخر العام'!$I$7:$Z$7,0)),MATCH($C581,' شيت اخر العام'!$C:$C,0)))</f>
        <v/>
      </c>
      <c r="J581" s="11"/>
    </row>
    <row r="582" spans="1:10" hidden="1">
      <c r="A582" s="7"/>
      <c r="B582" s="3" t="str">
        <f ca="1">IF($C582="","",INDEX(' شيت اخر العام'!$B:$B,MATCH($C582,' شيت اخر العام'!$C:$C,0)))</f>
        <v/>
      </c>
      <c r="C582" s="3" t="str">
        <f t="array" aca="1" ref="C582" ca="1">IFERROR(INDEX(Seats,SMALL(IF(IF($D$5="أقل",Matiere/60&lt;65%,Matiere/60&gt;=65%),ROW(INDIRECT("1:"&amp;ROWS(Seats)))),ROW($A574))),"")</f>
        <v/>
      </c>
      <c r="D582" s="3" t="str">
        <f ca="1">IF($C582="","",INDEX(' شيت اخر العام'!$D:$D,MATCH($C582,' شيت اخر العام'!$C:$C,0)))</f>
        <v/>
      </c>
      <c r="E582" s="3" t="str">
        <f ca="1">IF($C582="","",INDEX(' شيت اخر العام'!$E:$E,MATCH($C582,' شيت اخر العام'!$C:$C,0)))</f>
        <v/>
      </c>
      <c r="F582" s="3" t="str">
        <f ca="1">IF($C582="","",INDEX(' شيت اخر العام'!$F:$F,MATCH($C582,' شيت اخر العام'!$C:$C,0)))</f>
        <v/>
      </c>
      <c r="G582" s="11"/>
      <c r="H582" s="3" t="str">
        <f ca="1">IF($C582="","",INDEX(' شيت اخر العام'!$H:$H,MATCH($C582,' شيت اخر العام'!$C:$C,0)))</f>
        <v/>
      </c>
      <c r="I582" s="3" t="str">
        <f ca="1">IF($C582="","",INDEX(OFFSET(' شيت اخر العام'!$H:$H,,MATCH($D$2,' شيت اخر العام'!$I$7:$Z$7,0)),MATCH($C582,' شيت اخر العام'!$C:$C,0)))</f>
        <v/>
      </c>
      <c r="J582" s="11"/>
    </row>
    <row r="583" spans="1:10" hidden="1">
      <c r="A583" s="7"/>
      <c r="B583" s="3" t="str">
        <f ca="1">IF($C583="","",INDEX(' شيت اخر العام'!$B:$B,MATCH($C583,' شيت اخر العام'!$C:$C,0)))</f>
        <v/>
      </c>
      <c r="C583" s="3" t="str">
        <f t="array" aca="1" ref="C583" ca="1">IFERROR(INDEX(Seats,SMALL(IF(IF($D$5="أقل",Matiere/60&lt;65%,Matiere/60&gt;=65%),ROW(INDIRECT("1:"&amp;ROWS(Seats)))),ROW($A575))),"")</f>
        <v/>
      </c>
      <c r="D583" s="3" t="str">
        <f ca="1">IF($C583="","",INDEX(' شيت اخر العام'!$D:$D,MATCH($C583,' شيت اخر العام'!$C:$C,0)))</f>
        <v/>
      </c>
      <c r="E583" s="3" t="str">
        <f ca="1">IF($C583="","",INDEX(' شيت اخر العام'!$E:$E,MATCH($C583,' شيت اخر العام'!$C:$C,0)))</f>
        <v/>
      </c>
      <c r="F583" s="3" t="str">
        <f ca="1">IF($C583="","",INDEX(' شيت اخر العام'!$F:$F,MATCH($C583,' شيت اخر العام'!$C:$C,0)))</f>
        <v/>
      </c>
      <c r="G583" s="11"/>
      <c r="H583" s="3" t="str">
        <f ca="1">IF($C583="","",INDEX(' شيت اخر العام'!$H:$H,MATCH($C583,' شيت اخر العام'!$C:$C,0)))</f>
        <v/>
      </c>
      <c r="I583" s="3" t="str">
        <f ca="1">IF($C583="","",INDEX(OFFSET(' شيت اخر العام'!$H:$H,,MATCH($D$2,' شيت اخر العام'!$I$7:$Z$7,0)),MATCH($C583,' شيت اخر العام'!$C:$C,0)))</f>
        <v/>
      </c>
      <c r="J583" s="11"/>
    </row>
    <row r="584" spans="1:10" hidden="1">
      <c r="A584" s="7"/>
      <c r="B584" s="3" t="str">
        <f ca="1">IF($C584="","",INDEX(' شيت اخر العام'!$B:$B,MATCH($C584,' شيت اخر العام'!$C:$C,0)))</f>
        <v/>
      </c>
      <c r="C584" s="3" t="str">
        <f t="array" aca="1" ref="C584" ca="1">IFERROR(INDEX(Seats,SMALL(IF(IF($D$5="أقل",Matiere/60&lt;65%,Matiere/60&gt;=65%),ROW(INDIRECT("1:"&amp;ROWS(Seats)))),ROW($A576))),"")</f>
        <v/>
      </c>
      <c r="D584" s="3" t="str">
        <f ca="1">IF($C584="","",INDEX(' شيت اخر العام'!$D:$D,MATCH($C584,' شيت اخر العام'!$C:$C,0)))</f>
        <v/>
      </c>
      <c r="E584" s="3" t="str">
        <f ca="1">IF($C584="","",INDEX(' شيت اخر العام'!$E:$E,MATCH($C584,' شيت اخر العام'!$C:$C,0)))</f>
        <v/>
      </c>
      <c r="F584" s="3" t="str">
        <f ca="1">IF($C584="","",INDEX(' شيت اخر العام'!$F:$F,MATCH($C584,' شيت اخر العام'!$C:$C,0)))</f>
        <v/>
      </c>
      <c r="G584" s="11"/>
      <c r="H584" s="3" t="str">
        <f ca="1">IF($C584="","",INDEX(' شيت اخر العام'!$H:$H,MATCH($C584,' شيت اخر العام'!$C:$C,0)))</f>
        <v/>
      </c>
      <c r="I584" s="3" t="str">
        <f ca="1">IF($C584="","",INDEX(OFFSET(' شيت اخر العام'!$H:$H,,MATCH($D$2,' شيت اخر العام'!$I$7:$Z$7,0)),MATCH($C584,' شيت اخر العام'!$C:$C,0)))</f>
        <v/>
      </c>
      <c r="J584" s="11"/>
    </row>
    <row r="585" spans="1:10" hidden="1">
      <c r="A585" s="7"/>
      <c r="B585" s="3" t="str">
        <f ca="1">IF($C585="","",INDEX(' شيت اخر العام'!$B:$B,MATCH($C585,' شيت اخر العام'!$C:$C,0)))</f>
        <v/>
      </c>
      <c r="C585" s="3" t="str">
        <f t="array" aca="1" ref="C585" ca="1">IFERROR(INDEX(Seats,SMALL(IF(IF($D$5="أقل",Matiere/60&lt;65%,Matiere/60&gt;=65%),ROW(INDIRECT("1:"&amp;ROWS(Seats)))),ROW($A577))),"")</f>
        <v/>
      </c>
      <c r="D585" s="3" t="str">
        <f ca="1">IF($C585="","",INDEX(' شيت اخر العام'!$D:$D,MATCH($C585,' شيت اخر العام'!$C:$C,0)))</f>
        <v/>
      </c>
      <c r="E585" s="3" t="str">
        <f ca="1">IF($C585="","",INDEX(' شيت اخر العام'!$E:$E,MATCH($C585,' شيت اخر العام'!$C:$C,0)))</f>
        <v/>
      </c>
      <c r="F585" s="3" t="str">
        <f ca="1">IF($C585="","",INDEX(' شيت اخر العام'!$F:$F,MATCH($C585,' شيت اخر العام'!$C:$C,0)))</f>
        <v/>
      </c>
      <c r="G585" s="11"/>
      <c r="H585" s="3" t="str">
        <f ca="1">IF($C585="","",INDEX(' شيت اخر العام'!$H:$H,MATCH($C585,' شيت اخر العام'!$C:$C,0)))</f>
        <v/>
      </c>
      <c r="I585" s="3" t="str">
        <f ca="1">IF($C585="","",INDEX(OFFSET(' شيت اخر العام'!$H:$H,,MATCH($D$2,' شيت اخر العام'!$I$7:$Z$7,0)),MATCH($C585,' شيت اخر العام'!$C:$C,0)))</f>
        <v/>
      </c>
      <c r="J585" s="11"/>
    </row>
    <row r="586" spans="1:10" hidden="1">
      <c r="A586" s="7"/>
      <c r="B586" s="3" t="str">
        <f ca="1">IF($C586="","",INDEX(' شيت اخر العام'!$B:$B,MATCH($C586,' شيت اخر العام'!$C:$C,0)))</f>
        <v/>
      </c>
      <c r="C586" s="3" t="str">
        <f t="array" aca="1" ref="C586" ca="1">IFERROR(INDEX(Seats,SMALL(IF(IF($D$5="أقل",Matiere/60&lt;65%,Matiere/60&gt;=65%),ROW(INDIRECT("1:"&amp;ROWS(Seats)))),ROW($A578))),"")</f>
        <v/>
      </c>
      <c r="D586" s="3" t="str">
        <f ca="1">IF($C586="","",INDEX(' شيت اخر العام'!$D:$D,MATCH($C586,' شيت اخر العام'!$C:$C,0)))</f>
        <v/>
      </c>
      <c r="E586" s="3" t="str">
        <f ca="1">IF($C586="","",INDEX(' شيت اخر العام'!$E:$E,MATCH($C586,' شيت اخر العام'!$C:$C,0)))</f>
        <v/>
      </c>
      <c r="F586" s="3" t="str">
        <f ca="1">IF($C586="","",INDEX(' شيت اخر العام'!$F:$F,MATCH($C586,' شيت اخر العام'!$C:$C,0)))</f>
        <v/>
      </c>
      <c r="G586" s="11"/>
      <c r="H586" s="3" t="str">
        <f ca="1">IF($C586="","",INDEX(' شيت اخر العام'!$H:$H,MATCH($C586,' شيت اخر العام'!$C:$C,0)))</f>
        <v/>
      </c>
      <c r="I586" s="3" t="str">
        <f ca="1">IF($C586="","",INDEX(OFFSET(' شيت اخر العام'!$H:$H,,MATCH($D$2,' شيت اخر العام'!$I$7:$Z$7,0)),MATCH($C586,' شيت اخر العام'!$C:$C,0)))</f>
        <v/>
      </c>
      <c r="J586" s="11"/>
    </row>
    <row r="587" spans="1:10" hidden="1">
      <c r="A587" s="7"/>
      <c r="B587" s="3" t="str">
        <f ca="1">IF($C587="","",INDEX(' شيت اخر العام'!$B:$B,MATCH($C587,' شيت اخر العام'!$C:$C,0)))</f>
        <v/>
      </c>
      <c r="C587" s="3" t="str">
        <f t="array" aca="1" ref="C587" ca="1">IFERROR(INDEX(Seats,SMALL(IF(IF($D$5="أقل",Matiere/60&lt;65%,Matiere/60&gt;=65%),ROW(INDIRECT("1:"&amp;ROWS(Seats)))),ROW($A579))),"")</f>
        <v/>
      </c>
      <c r="D587" s="3" t="str">
        <f ca="1">IF($C587="","",INDEX(' شيت اخر العام'!$D:$D,MATCH($C587,' شيت اخر العام'!$C:$C,0)))</f>
        <v/>
      </c>
      <c r="E587" s="3" t="str">
        <f ca="1">IF($C587="","",INDEX(' شيت اخر العام'!$E:$E,MATCH($C587,' شيت اخر العام'!$C:$C,0)))</f>
        <v/>
      </c>
      <c r="F587" s="3" t="str">
        <f ca="1">IF($C587="","",INDEX(' شيت اخر العام'!$F:$F,MATCH($C587,' شيت اخر العام'!$C:$C,0)))</f>
        <v/>
      </c>
      <c r="G587" s="11"/>
      <c r="H587" s="3" t="str">
        <f ca="1">IF($C587="","",INDEX(' شيت اخر العام'!$H:$H,MATCH($C587,' شيت اخر العام'!$C:$C,0)))</f>
        <v/>
      </c>
      <c r="I587" s="3" t="str">
        <f ca="1">IF($C587="","",INDEX(OFFSET(' شيت اخر العام'!$H:$H,,MATCH($D$2,' شيت اخر العام'!$I$7:$Z$7,0)),MATCH($C587,' شيت اخر العام'!$C:$C,0)))</f>
        <v/>
      </c>
      <c r="J587" s="11"/>
    </row>
    <row r="588" spans="1:10" hidden="1">
      <c r="A588" s="7"/>
      <c r="B588" s="3" t="str">
        <f ca="1">IF($C588="","",INDEX(' شيت اخر العام'!$B:$B,MATCH($C588,' شيت اخر العام'!$C:$C,0)))</f>
        <v/>
      </c>
      <c r="C588" s="3" t="str">
        <f t="array" aca="1" ref="C588" ca="1">IFERROR(INDEX(Seats,SMALL(IF(IF($D$5="أقل",Matiere/60&lt;65%,Matiere/60&gt;=65%),ROW(INDIRECT("1:"&amp;ROWS(Seats)))),ROW($A580))),"")</f>
        <v/>
      </c>
      <c r="D588" s="3" t="str">
        <f ca="1">IF($C588="","",INDEX(' شيت اخر العام'!$D:$D,MATCH($C588,' شيت اخر العام'!$C:$C,0)))</f>
        <v/>
      </c>
      <c r="E588" s="3" t="str">
        <f ca="1">IF($C588="","",INDEX(' شيت اخر العام'!$E:$E,MATCH($C588,' شيت اخر العام'!$C:$C,0)))</f>
        <v/>
      </c>
      <c r="F588" s="3" t="str">
        <f ca="1">IF($C588="","",INDEX(' شيت اخر العام'!$F:$F,MATCH($C588,' شيت اخر العام'!$C:$C,0)))</f>
        <v/>
      </c>
      <c r="G588" s="11"/>
      <c r="H588" s="3" t="str">
        <f ca="1">IF($C588="","",INDEX(' شيت اخر العام'!$H:$H,MATCH($C588,' شيت اخر العام'!$C:$C,0)))</f>
        <v/>
      </c>
      <c r="I588" s="3" t="str">
        <f ca="1">IF($C588="","",INDEX(OFFSET(' شيت اخر العام'!$H:$H,,MATCH($D$2,' شيت اخر العام'!$I$7:$Z$7,0)),MATCH($C588,' شيت اخر العام'!$C:$C,0)))</f>
        <v/>
      </c>
      <c r="J588" s="11"/>
    </row>
    <row r="589" spans="1:10" hidden="1">
      <c r="A589" s="7"/>
      <c r="B589" s="3" t="str">
        <f ca="1">IF($C589="","",INDEX(' شيت اخر العام'!$B:$B,MATCH($C589,' شيت اخر العام'!$C:$C,0)))</f>
        <v/>
      </c>
      <c r="C589" s="3" t="str">
        <f t="array" aca="1" ref="C589" ca="1">IFERROR(INDEX(Seats,SMALL(IF(IF($D$5="أقل",Matiere/60&lt;65%,Matiere/60&gt;=65%),ROW(INDIRECT("1:"&amp;ROWS(Seats)))),ROW($A581))),"")</f>
        <v/>
      </c>
      <c r="D589" s="3" t="str">
        <f ca="1">IF($C589="","",INDEX(' شيت اخر العام'!$D:$D,MATCH($C589,' شيت اخر العام'!$C:$C,0)))</f>
        <v/>
      </c>
      <c r="E589" s="3" t="str">
        <f ca="1">IF($C589="","",INDEX(' شيت اخر العام'!$E:$E,MATCH($C589,' شيت اخر العام'!$C:$C,0)))</f>
        <v/>
      </c>
      <c r="F589" s="3" t="str">
        <f ca="1">IF($C589="","",INDEX(' شيت اخر العام'!$F:$F,MATCH($C589,' شيت اخر العام'!$C:$C,0)))</f>
        <v/>
      </c>
      <c r="G589" s="11"/>
      <c r="H589" s="3" t="str">
        <f ca="1">IF($C589="","",INDEX(' شيت اخر العام'!$H:$H,MATCH($C589,' شيت اخر العام'!$C:$C,0)))</f>
        <v/>
      </c>
      <c r="I589" s="3" t="str">
        <f ca="1">IF($C589="","",INDEX(OFFSET(' شيت اخر العام'!$H:$H,,MATCH($D$2,' شيت اخر العام'!$I$7:$Z$7,0)),MATCH($C589,' شيت اخر العام'!$C:$C,0)))</f>
        <v/>
      </c>
      <c r="J589" s="11"/>
    </row>
    <row r="590" spans="1:10" hidden="1">
      <c r="A590" s="7"/>
      <c r="B590" s="3" t="str">
        <f ca="1">IF($C590="","",INDEX(' شيت اخر العام'!$B:$B,MATCH($C590,' شيت اخر العام'!$C:$C,0)))</f>
        <v/>
      </c>
      <c r="C590" s="3" t="str">
        <f t="array" aca="1" ref="C590" ca="1">IFERROR(INDEX(Seats,SMALL(IF(IF($D$5="أقل",Matiere/60&lt;65%,Matiere/60&gt;=65%),ROW(INDIRECT("1:"&amp;ROWS(Seats)))),ROW($A582))),"")</f>
        <v/>
      </c>
      <c r="D590" s="3" t="str">
        <f ca="1">IF($C590="","",INDEX(' شيت اخر العام'!$D:$D,MATCH($C590,' شيت اخر العام'!$C:$C,0)))</f>
        <v/>
      </c>
      <c r="E590" s="3" t="str">
        <f ca="1">IF($C590="","",INDEX(' شيت اخر العام'!$E:$E,MATCH($C590,' شيت اخر العام'!$C:$C,0)))</f>
        <v/>
      </c>
      <c r="F590" s="3" t="str">
        <f ca="1">IF($C590="","",INDEX(' شيت اخر العام'!$F:$F,MATCH($C590,' شيت اخر العام'!$C:$C,0)))</f>
        <v/>
      </c>
      <c r="G590" s="11"/>
      <c r="H590" s="3" t="str">
        <f ca="1">IF($C590="","",INDEX(' شيت اخر العام'!$H:$H,MATCH($C590,' شيت اخر العام'!$C:$C,0)))</f>
        <v/>
      </c>
      <c r="I590" s="3" t="str">
        <f ca="1">IF($C590="","",INDEX(OFFSET(' شيت اخر العام'!$H:$H,,MATCH($D$2,' شيت اخر العام'!$I$7:$Z$7,0)),MATCH($C590,' شيت اخر العام'!$C:$C,0)))</f>
        <v/>
      </c>
      <c r="J590" s="11"/>
    </row>
    <row r="591" spans="1:10" hidden="1">
      <c r="A591" s="7"/>
      <c r="B591" s="3" t="str">
        <f ca="1">IF($C591="","",INDEX(' شيت اخر العام'!$B:$B,MATCH($C591,' شيت اخر العام'!$C:$C,0)))</f>
        <v/>
      </c>
      <c r="C591" s="3" t="str">
        <f t="array" aca="1" ref="C591" ca="1">IFERROR(INDEX(Seats,SMALL(IF(IF($D$5="أقل",Matiere/60&lt;65%,Matiere/60&gt;=65%),ROW(INDIRECT("1:"&amp;ROWS(Seats)))),ROW($A583))),"")</f>
        <v/>
      </c>
      <c r="D591" s="3" t="str">
        <f ca="1">IF($C591="","",INDEX(' شيت اخر العام'!$D:$D,MATCH($C591,' شيت اخر العام'!$C:$C,0)))</f>
        <v/>
      </c>
      <c r="E591" s="3" t="str">
        <f ca="1">IF($C591="","",INDEX(' شيت اخر العام'!$E:$E,MATCH($C591,' شيت اخر العام'!$C:$C,0)))</f>
        <v/>
      </c>
      <c r="F591" s="3" t="str">
        <f ca="1">IF($C591="","",INDEX(' شيت اخر العام'!$F:$F,MATCH($C591,' شيت اخر العام'!$C:$C,0)))</f>
        <v/>
      </c>
      <c r="G591" s="11"/>
      <c r="H591" s="3" t="str">
        <f ca="1">IF($C591="","",INDEX(' شيت اخر العام'!$H:$H,MATCH($C591,' شيت اخر العام'!$C:$C,0)))</f>
        <v/>
      </c>
      <c r="I591" s="3" t="str">
        <f ca="1">IF($C591="","",INDEX(OFFSET(' شيت اخر العام'!$H:$H,,MATCH($D$2,' شيت اخر العام'!$I$7:$Z$7,0)),MATCH($C591,' شيت اخر العام'!$C:$C,0)))</f>
        <v/>
      </c>
      <c r="J591" s="11"/>
    </row>
    <row r="592" spans="1:10" hidden="1">
      <c r="A592" s="7"/>
      <c r="B592" s="3" t="str">
        <f ca="1">IF($C592="","",INDEX(' شيت اخر العام'!$B:$B,MATCH($C592,' شيت اخر العام'!$C:$C,0)))</f>
        <v/>
      </c>
      <c r="C592" s="3" t="str">
        <f t="array" aca="1" ref="C592" ca="1">IFERROR(INDEX(Seats,SMALL(IF(IF($D$5="أقل",Matiere/60&lt;65%,Matiere/60&gt;=65%),ROW(INDIRECT("1:"&amp;ROWS(Seats)))),ROW($A584))),"")</f>
        <v/>
      </c>
      <c r="D592" s="3" t="str">
        <f ca="1">IF($C592="","",INDEX(' شيت اخر العام'!$D:$D,MATCH($C592,' شيت اخر العام'!$C:$C,0)))</f>
        <v/>
      </c>
      <c r="E592" s="3" t="str">
        <f ca="1">IF($C592="","",INDEX(' شيت اخر العام'!$E:$E,MATCH($C592,' شيت اخر العام'!$C:$C,0)))</f>
        <v/>
      </c>
      <c r="F592" s="3" t="str">
        <f ca="1">IF($C592="","",INDEX(' شيت اخر العام'!$F:$F,MATCH($C592,' شيت اخر العام'!$C:$C,0)))</f>
        <v/>
      </c>
      <c r="G592" s="11"/>
      <c r="H592" s="3" t="str">
        <f ca="1">IF($C592="","",INDEX(' شيت اخر العام'!$H:$H,MATCH($C592,' شيت اخر العام'!$C:$C,0)))</f>
        <v/>
      </c>
      <c r="I592" s="3" t="str">
        <f ca="1">IF($C592="","",INDEX(OFFSET(' شيت اخر العام'!$H:$H,,MATCH($D$2,' شيت اخر العام'!$I$7:$Z$7,0)),MATCH($C592,' شيت اخر العام'!$C:$C,0)))</f>
        <v/>
      </c>
      <c r="J592" s="11"/>
    </row>
    <row r="593" spans="1:10" hidden="1">
      <c r="A593" s="7"/>
      <c r="B593" s="3" t="str">
        <f ca="1">IF($C593="","",INDEX(' شيت اخر العام'!$B:$B,MATCH($C593,' شيت اخر العام'!$C:$C,0)))</f>
        <v/>
      </c>
      <c r="C593" s="3" t="str">
        <f t="array" aca="1" ref="C593" ca="1">IFERROR(INDEX(Seats,SMALL(IF(IF($D$5="أقل",Matiere/60&lt;65%,Matiere/60&gt;=65%),ROW(INDIRECT("1:"&amp;ROWS(Seats)))),ROW($A585))),"")</f>
        <v/>
      </c>
      <c r="D593" s="3" t="str">
        <f ca="1">IF($C593="","",INDEX(' شيت اخر العام'!$D:$D,MATCH($C593,' شيت اخر العام'!$C:$C,0)))</f>
        <v/>
      </c>
      <c r="E593" s="3" t="str">
        <f ca="1">IF($C593="","",INDEX(' شيت اخر العام'!$E:$E,MATCH($C593,' شيت اخر العام'!$C:$C,0)))</f>
        <v/>
      </c>
      <c r="F593" s="3" t="str">
        <f ca="1">IF($C593="","",INDEX(' شيت اخر العام'!$F:$F,MATCH($C593,' شيت اخر العام'!$C:$C,0)))</f>
        <v/>
      </c>
      <c r="G593" s="11"/>
      <c r="H593" s="3" t="str">
        <f ca="1">IF($C593="","",INDEX(' شيت اخر العام'!$H:$H,MATCH($C593,' شيت اخر العام'!$C:$C,0)))</f>
        <v/>
      </c>
      <c r="I593" s="3" t="str">
        <f ca="1">IF($C593="","",INDEX(OFFSET(' شيت اخر العام'!$H:$H,,MATCH($D$2,' شيت اخر العام'!$I$7:$Z$7,0)),MATCH($C593,' شيت اخر العام'!$C:$C,0)))</f>
        <v/>
      </c>
      <c r="J593" s="11"/>
    </row>
    <row r="594" spans="1:10" hidden="1">
      <c r="A594" s="7"/>
      <c r="B594" s="3" t="str">
        <f ca="1">IF($C594="","",INDEX(' شيت اخر العام'!$B:$B,MATCH($C594,' شيت اخر العام'!$C:$C,0)))</f>
        <v/>
      </c>
      <c r="C594" s="3" t="str">
        <f t="array" aca="1" ref="C594" ca="1">IFERROR(INDEX(Seats,SMALL(IF(IF($D$5="أقل",Matiere/60&lt;65%,Matiere/60&gt;=65%),ROW(INDIRECT("1:"&amp;ROWS(Seats)))),ROW($A586))),"")</f>
        <v/>
      </c>
      <c r="D594" s="3" t="str">
        <f ca="1">IF($C594="","",INDEX(' شيت اخر العام'!$D:$D,MATCH($C594,' شيت اخر العام'!$C:$C,0)))</f>
        <v/>
      </c>
      <c r="E594" s="3" t="str">
        <f ca="1">IF($C594="","",INDEX(' شيت اخر العام'!$E:$E,MATCH($C594,' شيت اخر العام'!$C:$C,0)))</f>
        <v/>
      </c>
      <c r="F594" s="3" t="str">
        <f ca="1">IF($C594="","",INDEX(' شيت اخر العام'!$F:$F,MATCH($C594,' شيت اخر العام'!$C:$C,0)))</f>
        <v/>
      </c>
      <c r="G594" s="11"/>
      <c r="H594" s="3" t="str">
        <f ca="1">IF($C594="","",INDEX(' شيت اخر العام'!$H:$H,MATCH($C594,' شيت اخر العام'!$C:$C,0)))</f>
        <v/>
      </c>
      <c r="I594" s="3" t="str">
        <f ca="1">IF($C594="","",INDEX(OFFSET(' شيت اخر العام'!$H:$H,,MATCH($D$2,' شيت اخر العام'!$I$7:$Z$7,0)),MATCH($C594,' شيت اخر العام'!$C:$C,0)))</f>
        <v/>
      </c>
      <c r="J594" s="11"/>
    </row>
    <row r="595" spans="1:10" hidden="1">
      <c r="A595" s="7"/>
      <c r="B595" s="3" t="str">
        <f ca="1">IF($C595="","",INDEX(' شيت اخر العام'!$B:$B,MATCH($C595,' شيت اخر العام'!$C:$C,0)))</f>
        <v/>
      </c>
      <c r="C595" s="3" t="str">
        <f t="array" aca="1" ref="C595" ca="1">IFERROR(INDEX(Seats,SMALL(IF(IF($D$5="أقل",Matiere/60&lt;65%,Matiere/60&gt;=65%),ROW(INDIRECT("1:"&amp;ROWS(Seats)))),ROW($A587))),"")</f>
        <v/>
      </c>
      <c r="D595" s="3" t="str">
        <f ca="1">IF($C595="","",INDEX(' شيت اخر العام'!$D:$D,MATCH($C595,' شيت اخر العام'!$C:$C,0)))</f>
        <v/>
      </c>
      <c r="E595" s="3" t="str">
        <f ca="1">IF($C595="","",INDEX(' شيت اخر العام'!$E:$E,MATCH($C595,' شيت اخر العام'!$C:$C,0)))</f>
        <v/>
      </c>
      <c r="F595" s="3" t="str">
        <f ca="1">IF($C595="","",INDEX(' شيت اخر العام'!$F:$F,MATCH($C595,' شيت اخر العام'!$C:$C,0)))</f>
        <v/>
      </c>
      <c r="G595" s="11"/>
      <c r="H595" s="3" t="str">
        <f ca="1">IF($C595="","",INDEX(' شيت اخر العام'!$H:$H,MATCH($C595,' شيت اخر العام'!$C:$C,0)))</f>
        <v/>
      </c>
      <c r="I595" s="3" t="str">
        <f ca="1">IF($C595="","",INDEX(OFFSET(' شيت اخر العام'!$H:$H,,MATCH($D$2,' شيت اخر العام'!$I$7:$Z$7,0)),MATCH($C595,' شيت اخر العام'!$C:$C,0)))</f>
        <v/>
      </c>
      <c r="J595" s="11"/>
    </row>
    <row r="596" spans="1:10" hidden="1">
      <c r="A596" s="7"/>
      <c r="B596" s="3" t="str">
        <f ca="1">IF($C596="","",INDEX(' شيت اخر العام'!$B:$B,MATCH($C596,' شيت اخر العام'!$C:$C,0)))</f>
        <v/>
      </c>
      <c r="C596" s="3" t="str">
        <f t="array" aca="1" ref="C596" ca="1">IFERROR(INDEX(Seats,SMALL(IF(IF($D$5="أقل",Matiere/60&lt;65%,Matiere/60&gt;=65%),ROW(INDIRECT("1:"&amp;ROWS(Seats)))),ROW($A588))),"")</f>
        <v/>
      </c>
      <c r="D596" s="3" t="str">
        <f ca="1">IF($C596="","",INDEX(' شيت اخر العام'!$D:$D,MATCH($C596,' شيت اخر العام'!$C:$C,0)))</f>
        <v/>
      </c>
      <c r="E596" s="3" t="str">
        <f ca="1">IF($C596="","",INDEX(' شيت اخر العام'!$E:$E,MATCH($C596,' شيت اخر العام'!$C:$C,0)))</f>
        <v/>
      </c>
      <c r="F596" s="3" t="str">
        <f ca="1">IF($C596="","",INDEX(' شيت اخر العام'!$F:$F,MATCH($C596,' شيت اخر العام'!$C:$C,0)))</f>
        <v/>
      </c>
      <c r="G596" s="11"/>
      <c r="H596" s="3" t="str">
        <f ca="1">IF($C596="","",INDEX(' شيت اخر العام'!$H:$H,MATCH($C596,' شيت اخر العام'!$C:$C,0)))</f>
        <v/>
      </c>
      <c r="I596" s="3" t="str">
        <f ca="1">IF($C596="","",INDEX(OFFSET(' شيت اخر العام'!$H:$H,,MATCH($D$2,' شيت اخر العام'!$I$7:$Z$7,0)),MATCH($C596,' شيت اخر العام'!$C:$C,0)))</f>
        <v/>
      </c>
      <c r="J596" s="11"/>
    </row>
    <row r="597" spans="1:10" hidden="1">
      <c r="A597" s="7"/>
      <c r="B597" s="3" t="str">
        <f ca="1">IF($C597="","",INDEX(' شيت اخر العام'!$B:$B,MATCH($C597,' شيت اخر العام'!$C:$C,0)))</f>
        <v/>
      </c>
      <c r="C597" s="3" t="str">
        <f t="array" aca="1" ref="C597" ca="1">IFERROR(INDEX(Seats,SMALL(IF(IF($D$5="أقل",Matiere/60&lt;65%,Matiere/60&gt;=65%),ROW(INDIRECT("1:"&amp;ROWS(Seats)))),ROW($A589))),"")</f>
        <v/>
      </c>
      <c r="D597" s="3" t="str">
        <f ca="1">IF($C597="","",INDEX(' شيت اخر العام'!$D:$D,MATCH($C597,' شيت اخر العام'!$C:$C,0)))</f>
        <v/>
      </c>
      <c r="E597" s="3" t="str">
        <f ca="1">IF($C597="","",INDEX(' شيت اخر العام'!$E:$E,MATCH($C597,' شيت اخر العام'!$C:$C,0)))</f>
        <v/>
      </c>
      <c r="F597" s="3" t="str">
        <f ca="1">IF($C597="","",INDEX(' شيت اخر العام'!$F:$F,MATCH($C597,' شيت اخر العام'!$C:$C,0)))</f>
        <v/>
      </c>
      <c r="G597" s="11"/>
      <c r="H597" s="3" t="str">
        <f ca="1">IF($C597="","",INDEX(' شيت اخر العام'!$H:$H,MATCH($C597,' شيت اخر العام'!$C:$C,0)))</f>
        <v/>
      </c>
      <c r="I597" s="3" t="str">
        <f ca="1">IF($C597="","",INDEX(OFFSET(' شيت اخر العام'!$H:$H,,MATCH($D$2,' شيت اخر العام'!$I$7:$Z$7,0)),MATCH($C597,' شيت اخر العام'!$C:$C,0)))</f>
        <v/>
      </c>
      <c r="J597" s="11"/>
    </row>
    <row r="598" spans="1:10" hidden="1">
      <c r="A598" s="7"/>
      <c r="B598" s="3" t="str">
        <f ca="1">IF($C598="","",INDEX(' شيت اخر العام'!$B:$B,MATCH($C598,' شيت اخر العام'!$C:$C,0)))</f>
        <v/>
      </c>
      <c r="C598" s="3" t="str">
        <f t="array" aca="1" ref="C598" ca="1">IFERROR(INDEX(Seats,SMALL(IF(IF($D$5="أقل",Matiere/60&lt;65%,Matiere/60&gt;=65%),ROW(INDIRECT("1:"&amp;ROWS(Seats)))),ROW($A590))),"")</f>
        <v/>
      </c>
      <c r="D598" s="3" t="str">
        <f ca="1">IF($C598="","",INDEX(' شيت اخر العام'!$D:$D,MATCH($C598,' شيت اخر العام'!$C:$C,0)))</f>
        <v/>
      </c>
      <c r="E598" s="3" t="str">
        <f ca="1">IF($C598="","",INDEX(' شيت اخر العام'!$E:$E,MATCH($C598,' شيت اخر العام'!$C:$C,0)))</f>
        <v/>
      </c>
      <c r="F598" s="3" t="str">
        <f ca="1">IF($C598="","",INDEX(' شيت اخر العام'!$F:$F,MATCH($C598,' شيت اخر العام'!$C:$C,0)))</f>
        <v/>
      </c>
      <c r="G598" s="11"/>
      <c r="H598" s="3" t="str">
        <f ca="1">IF($C598="","",INDEX(' شيت اخر العام'!$H:$H,MATCH($C598,' شيت اخر العام'!$C:$C,0)))</f>
        <v/>
      </c>
      <c r="I598" s="3" t="str">
        <f ca="1">IF($C598="","",INDEX(OFFSET(' شيت اخر العام'!$H:$H,,MATCH($D$2,' شيت اخر العام'!$I$7:$Z$7,0)),MATCH($C598,' شيت اخر العام'!$C:$C,0)))</f>
        <v/>
      </c>
      <c r="J598" s="11"/>
    </row>
    <row r="599" spans="1:10" hidden="1">
      <c r="A599" s="7"/>
      <c r="B599" s="3" t="str">
        <f ca="1">IF($C599="","",INDEX(' شيت اخر العام'!$B:$B,MATCH($C599,' شيت اخر العام'!$C:$C,0)))</f>
        <v/>
      </c>
      <c r="C599" s="3" t="str">
        <f t="array" aca="1" ref="C599" ca="1">IFERROR(INDEX(Seats,SMALL(IF(IF($D$5="أقل",Matiere/60&lt;65%,Matiere/60&gt;=65%),ROW(INDIRECT("1:"&amp;ROWS(Seats)))),ROW($A591))),"")</f>
        <v/>
      </c>
      <c r="D599" s="3" t="str">
        <f ca="1">IF($C599="","",INDEX(' شيت اخر العام'!$D:$D,MATCH($C599,' شيت اخر العام'!$C:$C,0)))</f>
        <v/>
      </c>
      <c r="E599" s="3" t="str">
        <f ca="1">IF($C599="","",INDEX(' شيت اخر العام'!$E:$E,MATCH($C599,' شيت اخر العام'!$C:$C,0)))</f>
        <v/>
      </c>
      <c r="F599" s="3" t="str">
        <f ca="1">IF($C599="","",INDEX(' شيت اخر العام'!$F:$F,MATCH($C599,' شيت اخر العام'!$C:$C,0)))</f>
        <v/>
      </c>
      <c r="G599" s="11"/>
      <c r="H599" s="3" t="str">
        <f ca="1">IF($C599="","",INDEX(' شيت اخر العام'!$H:$H,MATCH($C599,' شيت اخر العام'!$C:$C,0)))</f>
        <v/>
      </c>
      <c r="I599" s="3" t="str">
        <f ca="1">IF($C599="","",INDEX(OFFSET(' شيت اخر العام'!$H:$H,,MATCH($D$2,' شيت اخر العام'!$I$7:$Z$7,0)),MATCH($C599,' شيت اخر العام'!$C:$C,0)))</f>
        <v/>
      </c>
      <c r="J599" s="11"/>
    </row>
    <row r="600" spans="1:10" hidden="1">
      <c r="A600" s="7"/>
      <c r="B600" s="3" t="str">
        <f ca="1">IF($C600="","",INDEX(' شيت اخر العام'!$B:$B,MATCH($C600,' شيت اخر العام'!$C:$C,0)))</f>
        <v/>
      </c>
      <c r="C600" s="3" t="str">
        <f t="array" aca="1" ref="C600" ca="1">IFERROR(INDEX(Seats,SMALL(IF(IF($D$5="أقل",Matiere/60&lt;65%,Matiere/60&gt;=65%),ROW(INDIRECT("1:"&amp;ROWS(Seats)))),ROW($A592))),"")</f>
        <v/>
      </c>
      <c r="D600" s="3" t="str">
        <f ca="1">IF($C600="","",INDEX(' شيت اخر العام'!$D:$D,MATCH($C600,' شيت اخر العام'!$C:$C,0)))</f>
        <v/>
      </c>
      <c r="E600" s="3" t="str">
        <f ca="1">IF($C600="","",INDEX(' شيت اخر العام'!$E:$E,MATCH($C600,' شيت اخر العام'!$C:$C,0)))</f>
        <v/>
      </c>
      <c r="F600" s="3" t="str">
        <f ca="1">IF($C600="","",INDEX(' شيت اخر العام'!$F:$F,MATCH($C600,' شيت اخر العام'!$C:$C,0)))</f>
        <v/>
      </c>
      <c r="G600" s="11"/>
      <c r="H600" s="3" t="str">
        <f ca="1">IF($C600="","",INDEX(' شيت اخر العام'!$H:$H,MATCH($C600,' شيت اخر العام'!$C:$C,0)))</f>
        <v/>
      </c>
      <c r="I600" s="3" t="str">
        <f ca="1">IF($C600="","",INDEX(OFFSET(' شيت اخر العام'!$H:$H,,MATCH($D$2,' شيت اخر العام'!$I$7:$Z$7,0)),MATCH($C600,' شيت اخر العام'!$C:$C,0)))</f>
        <v/>
      </c>
      <c r="J600" s="11"/>
    </row>
    <row r="601" spans="1:10" hidden="1">
      <c r="A601" s="7"/>
      <c r="B601" s="3" t="str">
        <f ca="1">IF($C601="","",INDEX(' شيت اخر العام'!$B:$B,MATCH($C601,' شيت اخر العام'!$C:$C,0)))</f>
        <v/>
      </c>
      <c r="C601" s="3" t="str">
        <f t="array" aca="1" ref="C601" ca="1">IFERROR(INDEX(Seats,SMALL(IF(IF($D$5="أقل",Matiere/60&lt;65%,Matiere/60&gt;=65%),ROW(INDIRECT("1:"&amp;ROWS(Seats)))),ROW($A593))),"")</f>
        <v/>
      </c>
      <c r="D601" s="3" t="str">
        <f ca="1">IF($C601="","",INDEX(' شيت اخر العام'!$D:$D,MATCH($C601,' شيت اخر العام'!$C:$C,0)))</f>
        <v/>
      </c>
      <c r="E601" s="3" t="str">
        <f ca="1">IF($C601="","",INDEX(' شيت اخر العام'!$E:$E,MATCH($C601,' شيت اخر العام'!$C:$C,0)))</f>
        <v/>
      </c>
      <c r="F601" s="3" t="str">
        <f ca="1">IF($C601="","",INDEX(' شيت اخر العام'!$F:$F,MATCH($C601,' شيت اخر العام'!$C:$C,0)))</f>
        <v/>
      </c>
      <c r="G601" s="11"/>
      <c r="H601" s="3" t="str">
        <f ca="1">IF($C601="","",INDEX(' شيت اخر العام'!$H:$H,MATCH($C601,' شيت اخر العام'!$C:$C,0)))</f>
        <v/>
      </c>
      <c r="I601" s="3" t="str">
        <f ca="1">IF($C601="","",INDEX(OFFSET(' شيت اخر العام'!$H:$H,,MATCH($D$2,' شيت اخر العام'!$I$7:$Z$7,0)),MATCH($C601,' شيت اخر العام'!$C:$C,0)))</f>
        <v/>
      </c>
      <c r="J601" s="11"/>
    </row>
    <row r="602" spans="1:10" hidden="1">
      <c r="A602" s="7"/>
      <c r="B602" s="3" t="str">
        <f ca="1">IF($C602="","",INDEX(' شيت اخر العام'!$B:$B,MATCH($C602,' شيت اخر العام'!$C:$C,0)))</f>
        <v/>
      </c>
      <c r="C602" s="3" t="str">
        <f t="array" aca="1" ref="C602" ca="1">IFERROR(INDEX(Seats,SMALL(IF(IF($D$5="أقل",Matiere/60&lt;65%,Matiere/60&gt;=65%),ROW(INDIRECT("1:"&amp;ROWS(Seats)))),ROW($A594))),"")</f>
        <v/>
      </c>
      <c r="D602" s="3" t="str">
        <f ca="1">IF($C602="","",INDEX(' شيت اخر العام'!$D:$D,MATCH($C602,' شيت اخر العام'!$C:$C,0)))</f>
        <v/>
      </c>
      <c r="E602" s="3" t="str">
        <f ca="1">IF($C602="","",INDEX(' شيت اخر العام'!$E:$E,MATCH($C602,' شيت اخر العام'!$C:$C,0)))</f>
        <v/>
      </c>
      <c r="F602" s="3" t="str">
        <f ca="1">IF($C602="","",INDEX(' شيت اخر العام'!$F:$F,MATCH($C602,' شيت اخر العام'!$C:$C,0)))</f>
        <v/>
      </c>
      <c r="G602" s="11"/>
      <c r="H602" s="3" t="str">
        <f ca="1">IF($C602="","",INDEX(' شيت اخر العام'!$H:$H,MATCH($C602,' شيت اخر العام'!$C:$C,0)))</f>
        <v/>
      </c>
      <c r="I602" s="3" t="str">
        <f ca="1">IF($C602="","",INDEX(OFFSET(' شيت اخر العام'!$H:$H,,MATCH($D$2,' شيت اخر العام'!$I$7:$Z$7,0)),MATCH($C602,' شيت اخر العام'!$C:$C,0)))</f>
        <v/>
      </c>
      <c r="J602" s="11"/>
    </row>
    <row r="603" spans="1:10" hidden="1">
      <c r="A603" s="7"/>
      <c r="B603" s="3" t="str">
        <f ca="1">IF($C603="","",INDEX(' شيت اخر العام'!$B:$B,MATCH($C603,' شيت اخر العام'!$C:$C,0)))</f>
        <v/>
      </c>
      <c r="C603" s="3" t="str">
        <f t="array" aca="1" ref="C603" ca="1">IFERROR(INDEX(Seats,SMALL(IF(IF($D$5="أقل",Matiere/60&lt;65%,Matiere/60&gt;=65%),ROW(INDIRECT("1:"&amp;ROWS(Seats)))),ROW($A595))),"")</f>
        <v/>
      </c>
      <c r="D603" s="3" t="str">
        <f ca="1">IF($C603="","",INDEX(' شيت اخر العام'!$D:$D,MATCH($C603,' شيت اخر العام'!$C:$C,0)))</f>
        <v/>
      </c>
      <c r="E603" s="3" t="str">
        <f ca="1">IF($C603="","",INDEX(' شيت اخر العام'!$E:$E,MATCH($C603,' شيت اخر العام'!$C:$C,0)))</f>
        <v/>
      </c>
      <c r="F603" s="3" t="str">
        <f ca="1">IF($C603="","",INDEX(' شيت اخر العام'!$F:$F,MATCH($C603,' شيت اخر العام'!$C:$C,0)))</f>
        <v/>
      </c>
      <c r="G603" s="11"/>
      <c r="H603" s="3" t="str">
        <f ca="1">IF($C603="","",INDEX(' شيت اخر العام'!$H:$H,MATCH($C603,' شيت اخر العام'!$C:$C,0)))</f>
        <v/>
      </c>
      <c r="I603" s="3" t="str">
        <f ca="1">IF($C603="","",INDEX(OFFSET(' شيت اخر العام'!$H:$H,,MATCH($D$2,' شيت اخر العام'!$I$7:$Z$7,0)),MATCH($C603,' شيت اخر العام'!$C:$C,0)))</f>
        <v/>
      </c>
      <c r="J603" s="11"/>
    </row>
    <row r="604" spans="1:10" hidden="1">
      <c r="A604" s="7"/>
      <c r="B604" s="3" t="str">
        <f ca="1">IF($C604="","",INDEX(' شيت اخر العام'!$B:$B,MATCH($C604,' شيت اخر العام'!$C:$C,0)))</f>
        <v/>
      </c>
      <c r="C604" s="3" t="str">
        <f t="array" aca="1" ref="C604" ca="1">IFERROR(INDEX(Seats,SMALL(IF(IF($D$5="أقل",Matiere/60&lt;65%,Matiere/60&gt;=65%),ROW(INDIRECT("1:"&amp;ROWS(Seats)))),ROW($A596))),"")</f>
        <v/>
      </c>
      <c r="D604" s="3" t="str">
        <f ca="1">IF($C604="","",INDEX(' شيت اخر العام'!$D:$D,MATCH($C604,' شيت اخر العام'!$C:$C,0)))</f>
        <v/>
      </c>
      <c r="E604" s="3" t="str">
        <f ca="1">IF($C604="","",INDEX(' شيت اخر العام'!$E:$E,MATCH($C604,' شيت اخر العام'!$C:$C,0)))</f>
        <v/>
      </c>
      <c r="F604" s="3" t="str">
        <f ca="1">IF($C604="","",INDEX(' شيت اخر العام'!$F:$F,MATCH($C604,' شيت اخر العام'!$C:$C,0)))</f>
        <v/>
      </c>
      <c r="G604" s="11"/>
      <c r="H604" s="3" t="str">
        <f ca="1">IF($C604="","",INDEX(' شيت اخر العام'!$H:$H,MATCH($C604,' شيت اخر العام'!$C:$C,0)))</f>
        <v/>
      </c>
      <c r="I604" s="3" t="str">
        <f ca="1">IF($C604="","",INDEX(OFFSET(' شيت اخر العام'!$H:$H,,MATCH($D$2,' شيت اخر العام'!$I$7:$Z$7,0)),MATCH($C604,' شيت اخر العام'!$C:$C,0)))</f>
        <v/>
      </c>
      <c r="J604" s="11"/>
    </row>
    <row r="605" spans="1:10" hidden="1">
      <c r="A605" s="7"/>
      <c r="B605" s="3" t="str">
        <f ca="1">IF($C605="","",INDEX(' شيت اخر العام'!$B:$B,MATCH($C605,' شيت اخر العام'!$C:$C,0)))</f>
        <v/>
      </c>
      <c r="C605" s="3" t="str">
        <f t="array" aca="1" ref="C605" ca="1">IFERROR(INDEX(Seats,SMALL(IF(IF($D$5="أقل",Matiere/60&lt;65%,Matiere/60&gt;=65%),ROW(INDIRECT("1:"&amp;ROWS(Seats)))),ROW($A597))),"")</f>
        <v/>
      </c>
      <c r="D605" s="3" t="str">
        <f ca="1">IF($C605="","",INDEX(' شيت اخر العام'!$D:$D,MATCH($C605,' شيت اخر العام'!$C:$C,0)))</f>
        <v/>
      </c>
      <c r="E605" s="3" t="str">
        <f ca="1">IF($C605="","",INDEX(' شيت اخر العام'!$E:$E,MATCH($C605,' شيت اخر العام'!$C:$C,0)))</f>
        <v/>
      </c>
      <c r="F605" s="3" t="str">
        <f ca="1">IF($C605="","",INDEX(' شيت اخر العام'!$F:$F,MATCH($C605,' شيت اخر العام'!$C:$C,0)))</f>
        <v/>
      </c>
      <c r="G605" s="11"/>
      <c r="H605" s="3" t="str">
        <f ca="1">IF($C605="","",INDEX(' شيت اخر العام'!$H:$H,MATCH($C605,' شيت اخر العام'!$C:$C,0)))</f>
        <v/>
      </c>
      <c r="I605" s="3" t="str">
        <f ca="1">IF($C605="","",INDEX(OFFSET(' شيت اخر العام'!$H:$H,,MATCH($D$2,' شيت اخر العام'!$I$7:$Z$7,0)),MATCH($C605,' شيت اخر العام'!$C:$C,0)))</f>
        <v/>
      </c>
      <c r="J605" s="11"/>
    </row>
    <row r="606" spans="1:10" hidden="1">
      <c r="A606" s="7"/>
      <c r="B606" s="3" t="str">
        <f ca="1">IF($C606="","",INDEX(' شيت اخر العام'!$B:$B,MATCH($C606,' شيت اخر العام'!$C:$C,0)))</f>
        <v/>
      </c>
      <c r="C606" s="3" t="str">
        <f t="array" aca="1" ref="C606" ca="1">IFERROR(INDEX(Seats,SMALL(IF(IF($D$5="أقل",Matiere/60&lt;65%,Matiere/60&gt;=65%),ROW(INDIRECT("1:"&amp;ROWS(Seats)))),ROW($A598))),"")</f>
        <v/>
      </c>
      <c r="D606" s="3" t="str">
        <f ca="1">IF($C606="","",INDEX(' شيت اخر العام'!$D:$D,MATCH($C606,' شيت اخر العام'!$C:$C,0)))</f>
        <v/>
      </c>
      <c r="E606" s="3" t="str">
        <f ca="1">IF($C606="","",INDEX(' شيت اخر العام'!$E:$E,MATCH($C606,' شيت اخر العام'!$C:$C,0)))</f>
        <v/>
      </c>
      <c r="F606" s="3" t="str">
        <f ca="1">IF($C606="","",INDEX(' شيت اخر العام'!$F:$F,MATCH($C606,' شيت اخر العام'!$C:$C,0)))</f>
        <v/>
      </c>
      <c r="G606" s="11"/>
      <c r="H606" s="3" t="str">
        <f ca="1">IF($C606="","",INDEX(' شيت اخر العام'!$H:$H,MATCH($C606,' شيت اخر العام'!$C:$C,0)))</f>
        <v/>
      </c>
      <c r="I606" s="3" t="str">
        <f ca="1">IF($C606="","",INDEX(OFFSET(' شيت اخر العام'!$H:$H,,MATCH($D$2,' شيت اخر العام'!$I$7:$Z$7,0)),MATCH($C606,' شيت اخر العام'!$C:$C,0)))</f>
        <v/>
      </c>
      <c r="J606" s="11"/>
    </row>
    <row r="607" spans="1:10" hidden="1">
      <c r="A607" s="7"/>
      <c r="B607" s="3" t="str">
        <f ca="1">IF($C607="","",INDEX(' شيت اخر العام'!$B:$B,MATCH($C607,' شيت اخر العام'!$C:$C,0)))</f>
        <v/>
      </c>
      <c r="C607" s="3" t="str">
        <f t="array" aca="1" ref="C607" ca="1">IFERROR(INDEX(Seats,SMALL(IF(IF($D$5="أقل",Matiere/60&lt;65%,Matiere/60&gt;=65%),ROW(INDIRECT("1:"&amp;ROWS(Seats)))),ROW($A599))),"")</f>
        <v/>
      </c>
      <c r="D607" s="3" t="str">
        <f ca="1">IF($C607="","",INDEX(' شيت اخر العام'!$D:$D,MATCH($C607,' شيت اخر العام'!$C:$C,0)))</f>
        <v/>
      </c>
      <c r="E607" s="3" t="str">
        <f ca="1">IF($C607="","",INDEX(' شيت اخر العام'!$E:$E,MATCH($C607,' شيت اخر العام'!$C:$C,0)))</f>
        <v/>
      </c>
      <c r="F607" s="3" t="str">
        <f ca="1">IF($C607="","",INDEX(' شيت اخر العام'!$F:$F,MATCH($C607,' شيت اخر العام'!$C:$C,0)))</f>
        <v/>
      </c>
      <c r="G607" s="11"/>
      <c r="H607" s="3" t="str">
        <f ca="1">IF($C607="","",INDEX(' شيت اخر العام'!$H:$H,MATCH($C607,' شيت اخر العام'!$C:$C,0)))</f>
        <v/>
      </c>
      <c r="I607" s="3" t="str">
        <f ca="1">IF($C607="","",INDEX(OFFSET(' شيت اخر العام'!$H:$H,,MATCH($D$2,' شيت اخر العام'!$I$7:$Z$7,0)),MATCH($C607,' شيت اخر العام'!$C:$C,0)))</f>
        <v/>
      </c>
      <c r="J607" s="11"/>
    </row>
    <row r="608" spans="1:10" hidden="1">
      <c r="A608" s="7"/>
      <c r="B608" s="3" t="str">
        <f ca="1">IF($C608="","",INDEX(' شيت اخر العام'!$B:$B,MATCH($C608,' شيت اخر العام'!$C:$C,0)))</f>
        <v/>
      </c>
      <c r="C608" s="3" t="str">
        <f t="array" aca="1" ref="C608" ca="1">IFERROR(INDEX(Seats,SMALL(IF(IF($D$5="أقل",Matiere/60&lt;65%,Matiere/60&gt;=65%),ROW(INDIRECT("1:"&amp;ROWS(Seats)))),ROW($A600))),"")</f>
        <v/>
      </c>
      <c r="D608" s="3" t="str">
        <f ca="1">IF($C608="","",INDEX(' شيت اخر العام'!$D:$D,MATCH($C608,' شيت اخر العام'!$C:$C,0)))</f>
        <v/>
      </c>
      <c r="E608" s="3" t="str">
        <f ca="1">IF($C608="","",INDEX(' شيت اخر العام'!$E:$E,MATCH($C608,' شيت اخر العام'!$C:$C,0)))</f>
        <v/>
      </c>
      <c r="F608" s="3" t="str">
        <f ca="1">IF($C608="","",INDEX(' شيت اخر العام'!$F:$F,MATCH($C608,' شيت اخر العام'!$C:$C,0)))</f>
        <v/>
      </c>
      <c r="G608" s="11"/>
      <c r="H608" s="3" t="str">
        <f ca="1">IF($C608="","",INDEX(' شيت اخر العام'!$H:$H,MATCH($C608,' شيت اخر العام'!$C:$C,0)))</f>
        <v/>
      </c>
      <c r="I608" s="3" t="str">
        <f ca="1">IF($C608="","",INDEX(OFFSET(' شيت اخر العام'!$H:$H,,MATCH($D$2,' شيت اخر العام'!$I$7:$Z$7,0)),MATCH($C608,' شيت اخر العام'!$C:$C,0)))</f>
        <v/>
      </c>
      <c r="J608" s="11"/>
    </row>
    <row r="609" spans="1:10" hidden="1">
      <c r="A609" s="7"/>
      <c r="B609" s="3" t="str">
        <f ca="1">IF($C609="","",INDEX(' شيت اخر العام'!$B:$B,MATCH($C609,' شيت اخر العام'!$C:$C,0)))</f>
        <v/>
      </c>
      <c r="C609" s="3" t="str">
        <f t="array" aca="1" ref="C609" ca="1">IFERROR(INDEX(Seats,SMALL(IF(IF($D$5="أقل",Matiere/60&lt;65%,Matiere/60&gt;=65%),ROW(INDIRECT("1:"&amp;ROWS(Seats)))),ROW($A601))),"")</f>
        <v/>
      </c>
      <c r="D609" s="3" t="str">
        <f ca="1">IF($C609="","",INDEX(' شيت اخر العام'!$D:$D,MATCH($C609,' شيت اخر العام'!$C:$C,0)))</f>
        <v/>
      </c>
      <c r="E609" s="3" t="str">
        <f ca="1">IF($C609="","",INDEX(' شيت اخر العام'!$E:$E,MATCH($C609,' شيت اخر العام'!$C:$C,0)))</f>
        <v/>
      </c>
      <c r="F609" s="3" t="str">
        <f ca="1">IF($C609="","",INDEX(' شيت اخر العام'!$F:$F,MATCH($C609,' شيت اخر العام'!$C:$C,0)))</f>
        <v/>
      </c>
      <c r="G609" s="11"/>
      <c r="H609" s="3" t="str">
        <f ca="1">IF($C609="","",INDEX(' شيت اخر العام'!$H:$H,MATCH($C609,' شيت اخر العام'!$C:$C,0)))</f>
        <v/>
      </c>
      <c r="I609" s="3" t="str">
        <f ca="1">IF($C609="","",INDEX(OFFSET(' شيت اخر العام'!$H:$H,,MATCH($D$2,' شيت اخر العام'!$I$7:$Z$7,0)),MATCH($C609,' شيت اخر العام'!$C:$C,0)))</f>
        <v/>
      </c>
      <c r="J609" s="11"/>
    </row>
    <row r="610" spans="1:10" hidden="1">
      <c r="A610" s="7"/>
      <c r="B610" s="3" t="str">
        <f ca="1">IF($C610="","",INDEX(' شيت اخر العام'!$B:$B,MATCH($C610,' شيت اخر العام'!$C:$C,0)))</f>
        <v/>
      </c>
      <c r="C610" s="3" t="str">
        <f t="array" aca="1" ref="C610" ca="1">IFERROR(INDEX(Seats,SMALL(IF(IF($D$5="أقل",Matiere/60&lt;65%,Matiere/60&gt;=65%),ROW(INDIRECT("1:"&amp;ROWS(Seats)))),ROW($A602))),"")</f>
        <v/>
      </c>
      <c r="D610" s="3" t="str">
        <f ca="1">IF($C610="","",INDEX(' شيت اخر العام'!$D:$D,MATCH($C610,' شيت اخر العام'!$C:$C,0)))</f>
        <v/>
      </c>
      <c r="E610" s="3" t="str">
        <f ca="1">IF($C610="","",INDEX(' شيت اخر العام'!$E:$E,MATCH($C610,' شيت اخر العام'!$C:$C,0)))</f>
        <v/>
      </c>
      <c r="F610" s="3" t="str">
        <f ca="1">IF($C610="","",INDEX(' شيت اخر العام'!$F:$F,MATCH($C610,' شيت اخر العام'!$C:$C,0)))</f>
        <v/>
      </c>
      <c r="G610" s="11"/>
      <c r="H610" s="3" t="str">
        <f ca="1">IF($C610="","",INDEX(' شيت اخر العام'!$H:$H,MATCH($C610,' شيت اخر العام'!$C:$C,0)))</f>
        <v/>
      </c>
      <c r="I610" s="3" t="str">
        <f ca="1">IF($C610="","",INDEX(OFFSET(' شيت اخر العام'!$H:$H,,MATCH($D$2,' شيت اخر العام'!$I$7:$Z$7,0)),MATCH($C610,' شيت اخر العام'!$C:$C,0)))</f>
        <v/>
      </c>
      <c r="J610" s="11"/>
    </row>
    <row r="611" spans="1:10" hidden="1">
      <c r="A611" s="7"/>
      <c r="B611" s="3" t="str">
        <f ca="1">IF($C611="","",INDEX(' شيت اخر العام'!$B:$B,MATCH($C611,' شيت اخر العام'!$C:$C,0)))</f>
        <v/>
      </c>
      <c r="C611" s="3" t="str">
        <f t="array" aca="1" ref="C611" ca="1">IFERROR(INDEX(Seats,SMALL(IF(IF($D$5="أقل",Matiere/60&lt;65%,Matiere/60&gt;=65%),ROW(INDIRECT("1:"&amp;ROWS(Seats)))),ROW($A603))),"")</f>
        <v/>
      </c>
      <c r="D611" s="3" t="str">
        <f ca="1">IF($C611="","",INDEX(' شيت اخر العام'!$D:$D,MATCH($C611,' شيت اخر العام'!$C:$C,0)))</f>
        <v/>
      </c>
      <c r="E611" s="3" t="str">
        <f ca="1">IF($C611="","",INDEX(' شيت اخر العام'!$E:$E,MATCH($C611,' شيت اخر العام'!$C:$C,0)))</f>
        <v/>
      </c>
      <c r="F611" s="3" t="str">
        <f ca="1">IF($C611="","",INDEX(' شيت اخر العام'!$F:$F,MATCH($C611,' شيت اخر العام'!$C:$C,0)))</f>
        <v/>
      </c>
      <c r="G611" s="11"/>
      <c r="H611" s="3" t="str">
        <f ca="1">IF($C611="","",INDEX(' شيت اخر العام'!$H:$H,MATCH($C611,' شيت اخر العام'!$C:$C,0)))</f>
        <v/>
      </c>
      <c r="I611" s="3" t="str">
        <f ca="1">IF($C611="","",INDEX(OFFSET(' شيت اخر العام'!$H:$H,,MATCH($D$2,' شيت اخر العام'!$I$7:$Z$7,0)),MATCH($C611,' شيت اخر العام'!$C:$C,0)))</f>
        <v/>
      </c>
      <c r="J611" s="11"/>
    </row>
    <row r="612" spans="1:10" hidden="1">
      <c r="A612" s="7"/>
      <c r="B612" s="3" t="str">
        <f ca="1">IF($C612="","",INDEX(' شيت اخر العام'!$B:$B,MATCH($C612,' شيت اخر العام'!$C:$C,0)))</f>
        <v/>
      </c>
      <c r="C612" s="3" t="str">
        <f t="array" aca="1" ref="C612" ca="1">IFERROR(INDEX(Seats,SMALL(IF(IF($D$5="أقل",Matiere/60&lt;65%,Matiere/60&gt;=65%),ROW(INDIRECT("1:"&amp;ROWS(Seats)))),ROW($A604))),"")</f>
        <v/>
      </c>
      <c r="D612" s="3" t="str">
        <f ca="1">IF($C612="","",INDEX(' شيت اخر العام'!$D:$D,MATCH($C612,' شيت اخر العام'!$C:$C,0)))</f>
        <v/>
      </c>
      <c r="E612" s="3" t="str">
        <f ca="1">IF($C612="","",INDEX(' شيت اخر العام'!$E:$E,MATCH($C612,' شيت اخر العام'!$C:$C,0)))</f>
        <v/>
      </c>
      <c r="F612" s="3" t="str">
        <f ca="1">IF($C612="","",INDEX(' شيت اخر العام'!$F:$F,MATCH($C612,' شيت اخر العام'!$C:$C,0)))</f>
        <v/>
      </c>
      <c r="G612" s="11"/>
      <c r="H612" s="3" t="str">
        <f ca="1">IF($C612="","",INDEX(' شيت اخر العام'!$H:$H,MATCH($C612,' شيت اخر العام'!$C:$C,0)))</f>
        <v/>
      </c>
      <c r="I612" s="3" t="str">
        <f ca="1">IF($C612="","",INDEX(OFFSET(' شيت اخر العام'!$H:$H,,MATCH($D$2,' شيت اخر العام'!$I$7:$Z$7,0)),MATCH($C612,' شيت اخر العام'!$C:$C,0)))</f>
        <v/>
      </c>
      <c r="J612" s="11"/>
    </row>
    <row r="613" spans="1:10" hidden="1">
      <c r="A613" s="7"/>
      <c r="B613" s="3" t="str">
        <f ca="1">IF($C613="","",INDEX(' شيت اخر العام'!$B:$B,MATCH($C613,' شيت اخر العام'!$C:$C,0)))</f>
        <v/>
      </c>
      <c r="C613" s="3" t="str">
        <f t="array" aca="1" ref="C613" ca="1">IFERROR(INDEX(Seats,SMALL(IF(IF($D$5="أقل",Matiere/60&lt;65%,Matiere/60&gt;=65%),ROW(INDIRECT("1:"&amp;ROWS(Seats)))),ROW($A605))),"")</f>
        <v/>
      </c>
      <c r="D613" s="3" t="str">
        <f ca="1">IF($C613="","",INDEX(' شيت اخر العام'!$D:$D,MATCH($C613,' شيت اخر العام'!$C:$C,0)))</f>
        <v/>
      </c>
      <c r="E613" s="3" t="str">
        <f ca="1">IF($C613="","",INDEX(' شيت اخر العام'!$E:$E,MATCH($C613,' شيت اخر العام'!$C:$C,0)))</f>
        <v/>
      </c>
      <c r="F613" s="3" t="str">
        <f ca="1">IF($C613="","",INDEX(' شيت اخر العام'!$F:$F,MATCH($C613,' شيت اخر العام'!$C:$C,0)))</f>
        <v/>
      </c>
      <c r="G613" s="11"/>
      <c r="H613" s="3" t="str">
        <f ca="1">IF($C613="","",INDEX(' شيت اخر العام'!$H:$H,MATCH($C613,' شيت اخر العام'!$C:$C,0)))</f>
        <v/>
      </c>
      <c r="I613" s="3" t="str">
        <f ca="1">IF($C613="","",INDEX(OFFSET(' شيت اخر العام'!$H:$H,,MATCH($D$2,' شيت اخر العام'!$I$7:$Z$7,0)),MATCH($C613,' شيت اخر العام'!$C:$C,0)))</f>
        <v/>
      </c>
      <c r="J613" s="11"/>
    </row>
    <row r="614" spans="1:10" hidden="1">
      <c r="A614" s="7"/>
      <c r="B614" s="3" t="str">
        <f ca="1">IF($C614="","",INDEX(' شيت اخر العام'!$B:$B,MATCH($C614,' شيت اخر العام'!$C:$C,0)))</f>
        <v/>
      </c>
      <c r="C614" s="3" t="str">
        <f t="array" aca="1" ref="C614" ca="1">IFERROR(INDEX(Seats,SMALL(IF(IF($D$5="أقل",Matiere/60&lt;65%,Matiere/60&gt;=65%),ROW(INDIRECT("1:"&amp;ROWS(Seats)))),ROW($A606))),"")</f>
        <v/>
      </c>
      <c r="D614" s="3" t="str">
        <f ca="1">IF($C614="","",INDEX(' شيت اخر العام'!$D:$D,MATCH($C614,' شيت اخر العام'!$C:$C,0)))</f>
        <v/>
      </c>
      <c r="E614" s="3" t="str">
        <f ca="1">IF($C614="","",INDEX(' شيت اخر العام'!$E:$E,MATCH($C614,' شيت اخر العام'!$C:$C,0)))</f>
        <v/>
      </c>
      <c r="F614" s="3" t="str">
        <f ca="1">IF($C614="","",INDEX(' شيت اخر العام'!$F:$F,MATCH($C614,' شيت اخر العام'!$C:$C,0)))</f>
        <v/>
      </c>
      <c r="G614" s="11"/>
      <c r="H614" s="3" t="str">
        <f ca="1">IF($C614="","",INDEX(' شيت اخر العام'!$H:$H,MATCH($C614,' شيت اخر العام'!$C:$C,0)))</f>
        <v/>
      </c>
      <c r="I614" s="3" t="str">
        <f ca="1">IF($C614="","",INDEX(OFFSET(' شيت اخر العام'!$H:$H,,MATCH($D$2,' شيت اخر العام'!$I$7:$Z$7,0)),MATCH($C614,' شيت اخر العام'!$C:$C,0)))</f>
        <v/>
      </c>
      <c r="J614" s="11"/>
    </row>
    <row r="615" spans="1:10" hidden="1">
      <c r="A615" s="7"/>
      <c r="B615" s="3" t="str">
        <f ca="1">IF($C615="","",INDEX(' شيت اخر العام'!$B:$B,MATCH($C615,' شيت اخر العام'!$C:$C,0)))</f>
        <v/>
      </c>
      <c r="C615" s="3" t="str">
        <f t="array" aca="1" ref="C615" ca="1">IFERROR(INDEX(Seats,SMALL(IF(IF($D$5="أقل",Matiere/60&lt;65%,Matiere/60&gt;=65%),ROW(INDIRECT("1:"&amp;ROWS(Seats)))),ROW($A607))),"")</f>
        <v/>
      </c>
      <c r="D615" s="3" t="str">
        <f ca="1">IF($C615="","",INDEX(' شيت اخر العام'!$D:$D,MATCH($C615,' شيت اخر العام'!$C:$C,0)))</f>
        <v/>
      </c>
      <c r="E615" s="3" t="str">
        <f ca="1">IF($C615="","",INDEX(' شيت اخر العام'!$E:$E,MATCH($C615,' شيت اخر العام'!$C:$C,0)))</f>
        <v/>
      </c>
      <c r="F615" s="3" t="str">
        <f ca="1">IF($C615="","",INDEX(' شيت اخر العام'!$F:$F,MATCH($C615,' شيت اخر العام'!$C:$C,0)))</f>
        <v/>
      </c>
      <c r="G615" s="11"/>
      <c r="H615" s="3" t="str">
        <f ca="1">IF($C615="","",INDEX(' شيت اخر العام'!$H:$H,MATCH($C615,' شيت اخر العام'!$C:$C,0)))</f>
        <v/>
      </c>
      <c r="I615" s="3" t="str">
        <f ca="1">IF($C615="","",INDEX(OFFSET(' شيت اخر العام'!$H:$H,,MATCH($D$2,' شيت اخر العام'!$I$7:$Z$7,0)),MATCH($C615,' شيت اخر العام'!$C:$C,0)))</f>
        <v/>
      </c>
      <c r="J615" s="11"/>
    </row>
    <row r="616" spans="1:10" hidden="1">
      <c r="A616" s="7"/>
      <c r="B616" s="3" t="str">
        <f ca="1">IF($C616="","",INDEX(' شيت اخر العام'!$B:$B,MATCH($C616,' شيت اخر العام'!$C:$C,0)))</f>
        <v/>
      </c>
      <c r="C616" s="3" t="str">
        <f t="array" aca="1" ref="C616" ca="1">IFERROR(INDEX(Seats,SMALL(IF(IF($D$5="أقل",Matiere/60&lt;65%,Matiere/60&gt;=65%),ROW(INDIRECT("1:"&amp;ROWS(Seats)))),ROW($A608))),"")</f>
        <v/>
      </c>
      <c r="D616" s="3" t="str">
        <f ca="1">IF($C616="","",INDEX(' شيت اخر العام'!$D:$D,MATCH($C616,' شيت اخر العام'!$C:$C,0)))</f>
        <v/>
      </c>
      <c r="E616" s="3" t="str">
        <f ca="1">IF($C616="","",INDEX(' شيت اخر العام'!$E:$E,MATCH($C616,' شيت اخر العام'!$C:$C,0)))</f>
        <v/>
      </c>
      <c r="F616" s="3" t="str">
        <f ca="1">IF($C616="","",INDEX(' شيت اخر العام'!$F:$F,MATCH($C616,' شيت اخر العام'!$C:$C,0)))</f>
        <v/>
      </c>
      <c r="G616" s="11"/>
      <c r="H616" s="3" t="str">
        <f ca="1">IF($C616="","",INDEX(' شيت اخر العام'!$H:$H,MATCH($C616,' شيت اخر العام'!$C:$C,0)))</f>
        <v/>
      </c>
      <c r="I616" s="3" t="str">
        <f ca="1">IF($C616="","",INDEX(OFFSET(' شيت اخر العام'!$H:$H,,MATCH($D$2,' شيت اخر العام'!$I$7:$Z$7,0)),MATCH($C616,' شيت اخر العام'!$C:$C,0)))</f>
        <v/>
      </c>
      <c r="J616" s="11"/>
    </row>
    <row r="617" spans="1:10" hidden="1">
      <c r="A617" s="7"/>
      <c r="B617" s="3" t="str">
        <f ca="1">IF($C617="","",INDEX(' شيت اخر العام'!$B:$B,MATCH($C617,' شيت اخر العام'!$C:$C,0)))</f>
        <v/>
      </c>
      <c r="C617" s="3" t="str">
        <f t="array" aca="1" ref="C617" ca="1">IFERROR(INDEX(Seats,SMALL(IF(IF($D$5="أقل",Matiere/60&lt;65%,Matiere/60&gt;=65%),ROW(INDIRECT("1:"&amp;ROWS(Seats)))),ROW($A609))),"")</f>
        <v/>
      </c>
      <c r="D617" s="3" t="str">
        <f ca="1">IF($C617="","",INDEX(' شيت اخر العام'!$D:$D,MATCH($C617,' شيت اخر العام'!$C:$C,0)))</f>
        <v/>
      </c>
      <c r="E617" s="3" t="str">
        <f ca="1">IF($C617="","",INDEX(' شيت اخر العام'!$E:$E,MATCH($C617,' شيت اخر العام'!$C:$C,0)))</f>
        <v/>
      </c>
      <c r="F617" s="3" t="str">
        <f ca="1">IF($C617="","",INDEX(' شيت اخر العام'!$F:$F,MATCH($C617,' شيت اخر العام'!$C:$C,0)))</f>
        <v/>
      </c>
      <c r="G617" s="11"/>
      <c r="H617" s="3" t="str">
        <f ca="1">IF($C617="","",INDEX(' شيت اخر العام'!$H:$H,MATCH($C617,' شيت اخر العام'!$C:$C,0)))</f>
        <v/>
      </c>
      <c r="I617" s="3" t="str">
        <f ca="1">IF($C617="","",INDEX(OFFSET(' شيت اخر العام'!$H:$H,,MATCH($D$2,' شيت اخر العام'!$I$7:$Z$7,0)),MATCH($C617,' شيت اخر العام'!$C:$C,0)))</f>
        <v/>
      </c>
      <c r="J617" s="11"/>
    </row>
    <row r="618" spans="1:10" hidden="1">
      <c r="A618" s="7"/>
      <c r="B618" s="3" t="str">
        <f ca="1">IF($C618="","",INDEX(' شيت اخر العام'!$B:$B,MATCH($C618,' شيت اخر العام'!$C:$C,0)))</f>
        <v/>
      </c>
      <c r="C618" s="3" t="str">
        <f t="array" aca="1" ref="C618" ca="1">IFERROR(INDEX(Seats,SMALL(IF(IF($D$5="أقل",Matiere/60&lt;65%,Matiere/60&gt;=65%),ROW(INDIRECT("1:"&amp;ROWS(Seats)))),ROW($A610))),"")</f>
        <v/>
      </c>
      <c r="D618" s="3" t="str">
        <f ca="1">IF($C618="","",INDEX(' شيت اخر العام'!$D:$D,MATCH($C618,' شيت اخر العام'!$C:$C,0)))</f>
        <v/>
      </c>
      <c r="E618" s="3" t="str">
        <f ca="1">IF($C618="","",INDEX(' شيت اخر العام'!$E:$E,MATCH($C618,' شيت اخر العام'!$C:$C,0)))</f>
        <v/>
      </c>
      <c r="F618" s="3" t="str">
        <f ca="1">IF($C618="","",INDEX(' شيت اخر العام'!$F:$F,MATCH($C618,' شيت اخر العام'!$C:$C,0)))</f>
        <v/>
      </c>
      <c r="G618" s="11"/>
      <c r="H618" s="3" t="str">
        <f ca="1">IF($C618="","",INDEX(' شيت اخر العام'!$H:$H,MATCH($C618,' شيت اخر العام'!$C:$C,0)))</f>
        <v/>
      </c>
      <c r="I618" s="3" t="str">
        <f ca="1">IF($C618="","",INDEX(OFFSET(' شيت اخر العام'!$H:$H,,MATCH($D$2,' شيت اخر العام'!$I$7:$Z$7,0)),MATCH($C618,' شيت اخر العام'!$C:$C,0)))</f>
        <v/>
      </c>
      <c r="J618" s="11"/>
    </row>
    <row r="619" spans="1:10" hidden="1">
      <c r="A619" s="7"/>
      <c r="B619" s="3" t="str">
        <f ca="1">IF($C619="","",INDEX(' شيت اخر العام'!$B:$B,MATCH($C619,' شيت اخر العام'!$C:$C,0)))</f>
        <v/>
      </c>
      <c r="C619" s="3" t="str">
        <f t="array" aca="1" ref="C619" ca="1">IFERROR(INDEX(Seats,SMALL(IF(IF($D$5="أقل",Matiere/60&lt;65%,Matiere/60&gt;=65%),ROW(INDIRECT("1:"&amp;ROWS(Seats)))),ROW($A611))),"")</f>
        <v/>
      </c>
      <c r="D619" s="3" t="str">
        <f ca="1">IF($C619="","",INDEX(' شيت اخر العام'!$D:$D,MATCH($C619,' شيت اخر العام'!$C:$C,0)))</f>
        <v/>
      </c>
      <c r="E619" s="3" t="str">
        <f ca="1">IF($C619="","",INDEX(' شيت اخر العام'!$E:$E,MATCH($C619,' شيت اخر العام'!$C:$C,0)))</f>
        <v/>
      </c>
      <c r="F619" s="3" t="str">
        <f ca="1">IF($C619="","",INDEX(' شيت اخر العام'!$F:$F,MATCH($C619,' شيت اخر العام'!$C:$C,0)))</f>
        <v/>
      </c>
      <c r="G619" s="11"/>
      <c r="H619" s="3" t="str">
        <f ca="1">IF($C619="","",INDEX(' شيت اخر العام'!$H:$H,MATCH($C619,' شيت اخر العام'!$C:$C,0)))</f>
        <v/>
      </c>
      <c r="I619" s="3" t="str">
        <f ca="1">IF($C619="","",INDEX(OFFSET(' شيت اخر العام'!$H:$H,,MATCH($D$2,' شيت اخر العام'!$I$7:$Z$7,0)),MATCH($C619,' شيت اخر العام'!$C:$C,0)))</f>
        <v/>
      </c>
      <c r="J619" s="11"/>
    </row>
    <row r="620" spans="1:10" hidden="1">
      <c r="A620" s="7"/>
      <c r="B620" s="3" t="str">
        <f ca="1">IF($C620="","",INDEX(' شيت اخر العام'!$B:$B,MATCH($C620,' شيت اخر العام'!$C:$C,0)))</f>
        <v/>
      </c>
      <c r="C620" s="3" t="str">
        <f t="array" aca="1" ref="C620" ca="1">IFERROR(INDEX(Seats,SMALL(IF(IF($D$5="أقل",Matiere/60&lt;65%,Matiere/60&gt;=65%),ROW(INDIRECT("1:"&amp;ROWS(Seats)))),ROW($A612))),"")</f>
        <v/>
      </c>
      <c r="D620" s="3" t="str">
        <f ca="1">IF($C620="","",INDEX(' شيت اخر العام'!$D:$D,MATCH($C620,' شيت اخر العام'!$C:$C,0)))</f>
        <v/>
      </c>
      <c r="E620" s="3" t="str">
        <f ca="1">IF($C620="","",INDEX(' شيت اخر العام'!$E:$E,MATCH($C620,' شيت اخر العام'!$C:$C,0)))</f>
        <v/>
      </c>
      <c r="F620" s="3" t="str">
        <f ca="1">IF($C620="","",INDEX(' شيت اخر العام'!$F:$F,MATCH($C620,' شيت اخر العام'!$C:$C,0)))</f>
        <v/>
      </c>
      <c r="G620" s="11"/>
      <c r="H620" s="3" t="str">
        <f ca="1">IF($C620="","",INDEX(' شيت اخر العام'!$H:$H,MATCH($C620,' شيت اخر العام'!$C:$C,0)))</f>
        <v/>
      </c>
      <c r="I620" s="3" t="str">
        <f ca="1">IF($C620="","",INDEX(OFFSET(' شيت اخر العام'!$H:$H,,MATCH($D$2,' شيت اخر العام'!$I$7:$Z$7,0)),MATCH($C620,' شيت اخر العام'!$C:$C,0)))</f>
        <v/>
      </c>
      <c r="J620" s="11"/>
    </row>
    <row r="621" spans="1:10" hidden="1">
      <c r="A621" s="7"/>
      <c r="B621" s="3" t="str">
        <f ca="1">IF($C621="","",INDEX(' شيت اخر العام'!$B:$B,MATCH($C621,' شيت اخر العام'!$C:$C,0)))</f>
        <v/>
      </c>
      <c r="C621" s="3" t="str">
        <f t="array" aca="1" ref="C621" ca="1">IFERROR(INDEX(Seats,SMALL(IF(IF($D$5="أقل",Matiere/60&lt;65%,Matiere/60&gt;=65%),ROW(INDIRECT("1:"&amp;ROWS(Seats)))),ROW($A613))),"")</f>
        <v/>
      </c>
      <c r="D621" s="3" t="str">
        <f ca="1">IF($C621="","",INDEX(' شيت اخر العام'!$D:$D,MATCH($C621,' شيت اخر العام'!$C:$C,0)))</f>
        <v/>
      </c>
      <c r="E621" s="3" t="str">
        <f ca="1">IF($C621="","",INDEX(' شيت اخر العام'!$E:$E,MATCH($C621,' شيت اخر العام'!$C:$C,0)))</f>
        <v/>
      </c>
      <c r="F621" s="3" t="str">
        <f ca="1">IF($C621="","",INDEX(' شيت اخر العام'!$F:$F,MATCH($C621,' شيت اخر العام'!$C:$C,0)))</f>
        <v/>
      </c>
      <c r="G621" s="11"/>
      <c r="H621" s="3" t="str">
        <f ca="1">IF($C621="","",INDEX(' شيت اخر العام'!$H:$H,MATCH($C621,' شيت اخر العام'!$C:$C,0)))</f>
        <v/>
      </c>
      <c r="I621" s="3" t="str">
        <f ca="1">IF($C621="","",INDEX(OFFSET(' شيت اخر العام'!$H:$H,,MATCH($D$2,' شيت اخر العام'!$I$7:$Z$7,0)),MATCH($C621,' شيت اخر العام'!$C:$C,0)))</f>
        <v/>
      </c>
      <c r="J621" s="11"/>
    </row>
    <row r="622" spans="1:10" hidden="1">
      <c r="A622" s="7"/>
      <c r="B622" s="3" t="str">
        <f ca="1">IF($C622="","",INDEX(' شيت اخر العام'!$B:$B,MATCH($C622,' شيت اخر العام'!$C:$C,0)))</f>
        <v/>
      </c>
      <c r="C622" s="3" t="str">
        <f t="array" aca="1" ref="C622" ca="1">IFERROR(INDEX(Seats,SMALL(IF(IF($D$5="أقل",Matiere/60&lt;65%,Matiere/60&gt;=65%),ROW(INDIRECT("1:"&amp;ROWS(Seats)))),ROW($A614))),"")</f>
        <v/>
      </c>
      <c r="D622" s="3" t="str">
        <f ca="1">IF($C622="","",INDEX(' شيت اخر العام'!$D:$D,MATCH($C622,' شيت اخر العام'!$C:$C,0)))</f>
        <v/>
      </c>
      <c r="E622" s="3" t="str">
        <f ca="1">IF($C622="","",INDEX(' شيت اخر العام'!$E:$E,MATCH($C622,' شيت اخر العام'!$C:$C,0)))</f>
        <v/>
      </c>
      <c r="F622" s="3" t="str">
        <f ca="1">IF($C622="","",INDEX(' شيت اخر العام'!$F:$F,MATCH($C622,' شيت اخر العام'!$C:$C,0)))</f>
        <v/>
      </c>
      <c r="G622" s="11"/>
      <c r="H622" s="3" t="str">
        <f ca="1">IF($C622="","",INDEX(' شيت اخر العام'!$H:$H,MATCH($C622,' شيت اخر العام'!$C:$C,0)))</f>
        <v/>
      </c>
      <c r="I622" s="3" t="str">
        <f ca="1">IF($C622="","",INDEX(OFFSET(' شيت اخر العام'!$H:$H,,MATCH($D$2,' شيت اخر العام'!$I$7:$Z$7,0)),MATCH($C622,' شيت اخر العام'!$C:$C,0)))</f>
        <v/>
      </c>
      <c r="J622" s="11"/>
    </row>
    <row r="623" spans="1:10" hidden="1">
      <c r="A623" s="7"/>
      <c r="B623" s="3" t="str">
        <f ca="1">IF($C623="","",INDEX(' شيت اخر العام'!$B:$B,MATCH($C623,' شيت اخر العام'!$C:$C,0)))</f>
        <v/>
      </c>
      <c r="C623" s="3" t="str">
        <f t="array" aca="1" ref="C623" ca="1">IFERROR(INDEX(Seats,SMALL(IF(IF($D$5="أقل",Matiere/60&lt;65%,Matiere/60&gt;=65%),ROW(INDIRECT("1:"&amp;ROWS(Seats)))),ROW($A615))),"")</f>
        <v/>
      </c>
      <c r="D623" s="3" t="str">
        <f ca="1">IF($C623="","",INDEX(' شيت اخر العام'!$D:$D,MATCH($C623,' شيت اخر العام'!$C:$C,0)))</f>
        <v/>
      </c>
      <c r="E623" s="3" t="str">
        <f ca="1">IF($C623="","",INDEX(' شيت اخر العام'!$E:$E,MATCH($C623,' شيت اخر العام'!$C:$C,0)))</f>
        <v/>
      </c>
      <c r="F623" s="3" t="str">
        <f ca="1">IF($C623="","",INDEX(' شيت اخر العام'!$F:$F,MATCH($C623,' شيت اخر العام'!$C:$C,0)))</f>
        <v/>
      </c>
      <c r="G623" s="11"/>
      <c r="H623" s="3" t="str">
        <f ca="1">IF($C623="","",INDEX(' شيت اخر العام'!$H:$H,MATCH($C623,' شيت اخر العام'!$C:$C,0)))</f>
        <v/>
      </c>
      <c r="I623" s="3" t="str">
        <f ca="1">IF($C623="","",INDEX(OFFSET(' شيت اخر العام'!$H:$H,,MATCH($D$2,' شيت اخر العام'!$I$7:$Z$7,0)),MATCH($C623,' شيت اخر العام'!$C:$C,0)))</f>
        <v/>
      </c>
      <c r="J623" s="11"/>
    </row>
    <row r="624" spans="1:10" hidden="1">
      <c r="A624" s="7"/>
      <c r="B624" s="3" t="str">
        <f ca="1">IF($C624="","",INDEX(' شيت اخر العام'!$B:$B,MATCH($C624,' شيت اخر العام'!$C:$C,0)))</f>
        <v/>
      </c>
      <c r="C624" s="3" t="str">
        <f t="array" aca="1" ref="C624" ca="1">IFERROR(INDEX(Seats,SMALL(IF(IF($D$5="أقل",Matiere/60&lt;65%,Matiere/60&gt;=65%),ROW(INDIRECT("1:"&amp;ROWS(Seats)))),ROW($A616))),"")</f>
        <v/>
      </c>
      <c r="D624" s="3" t="str">
        <f ca="1">IF($C624="","",INDEX(' شيت اخر العام'!$D:$D,MATCH($C624,' شيت اخر العام'!$C:$C,0)))</f>
        <v/>
      </c>
      <c r="E624" s="3" t="str">
        <f ca="1">IF($C624="","",INDEX(' شيت اخر العام'!$E:$E,MATCH($C624,' شيت اخر العام'!$C:$C,0)))</f>
        <v/>
      </c>
      <c r="F624" s="3" t="str">
        <f ca="1">IF($C624="","",INDEX(' شيت اخر العام'!$F:$F,MATCH($C624,' شيت اخر العام'!$C:$C,0)))</f>
        <v/>
      </c>
      <c r="G624" s="11"/>
      <c r="H624" s="3" t="str">
        <f ca="1">IF($C624="","",INDEX(' شيت اخر العام'!$H:$H,MATCH($C624,' شيت اخر العام'!$C:$C,0)))</f>
        <v/>
      </c>
      <c r="I624" s="3" t="str">
        <f ca="1">IF($C624="","",INDEX(OFFSET(' شيت اخر العام'!$H:$H,,MATCH($D$2,' شيت اخر العام'!$I$7:$Z$7,0)),MATCH($C624,' شيت اخر العام'!$C:$C,0)))</f>
        <v/>
      </c>
      <c r="J624" s="11"/>
    </row>
    <row r="625" spans="1:10" hidden="1">
      <c r="A625" s="7"/>
      <c r="B625" s="3" t="str">
        <f ca="1">IF($C625="","",INDEX(' شيت اخر العام'!$B:$B,MATCH($C625,' شيت اخر العام'!$C:$C,0)))</f>
        <v/>
      </c>
      <c r="C625" s="3" t="str">
        <f t="array" aca="1" ref="C625" ca="1">IFERROR(INDEX(Seats,SMALL(IF(IF($D$5="أقل",Matiere/60&lt;65%,Matiere/60&gt;=65%),ROW(INDIRECT("1:"&amp;ROWS(Seats)))),ROW($A617))),"")</f>
        <v/>
      </c>
      <c r="D625" s="3" t="str">
        <f ca="1">IF($C625="","",INDEX(' شيت اخر العام'!$D:$D,MATCH($C625,' شيت اخر العام'!$C:$C,0)))</f>
        <v/>
      </c>
      <c r="E625" s="3" t="str">
        <f ca="1">IF($C625="","",INDEX(' شيت اخر العام'!$E:$E,MATCH($C625,' شيت اخر العام'!$C:$C,0)))</f>
        <v/>
      </c>
      <c r="F625" s="3" t="str">
        <f ca="1">IF($C625="","",INDEX(' شيت اخر العام'!$F:$F,MATCH($C625,' شيت اخر العام'!$C:$C,0)))</f>
        <v/>
      </c>
      <c r="G625" s="11"/>
      <c r="H625" s="3" t="str">
        <f ca="1">IF($C625="","",INDEX(' شيت اخر العام'!$H:$H,MATCH($C625,' شيت اخر العام'!$C:$C,0)))</f>
        <v/>
      </c>
      <c r="I625" s="3" t="str">
        <f ca="1">IF($C625="","",INDEX(OFFSET(' شيت اخر العام'!$H:$H,,MATCH($D$2,' شيت اخر العام'!$I$7:$Z$7,0)),MATCH($C625,' شيت اخر العام'!$C:$C,0)))</f>
        <v/>
      </c>
      <c r="J625" s="11"/>
    </row>
    <row r="626" spans="1:10" hidden="1">
      <c r="A626" s="7"/>
      <c r="B626" s="3" t="str">
        <f ca="1">IF($C626="","",INDEX(' شيت اخر العام'!$B:$B,MATCH($C626,' شيت اخر العام'!$C:$C,0)))</f>
        <v/>
      </c>
      <c r="C626" s="3" t="str">
        <f t="array" aca="1" ref="C626" ca="1">IFERROR(INDEX(Seats,SMALL(IF(IF($D$5="أقل",Matiere/60&lt;65%,Matiere/60&gt;=65%),ROW(INDIRECT("1:"&amp;ROWS(Seats)))),ROW($A618))),"")</f>
        <v/>
      </c>
      <c r="D626" s="3" t="str">
        <f ca="1">IF($C626="","",INDEX(' شيت اخر العام'!$D:$D,MATCH($C626,' شيت اخر العام'!$C:$C,0)))</f>
        <v/>
      </c>
      <c r="E626" s="3" t="str">
        <f ca="1">IF($C626="","",INDEX(' شيت اخر العام'!$E:$E,MATCH($C626,' شيت اخر العام'!$C:$C,0)))</f>
        <v/>
      </c>
      <c r="F626" s="3" t="str">
        <f ca="1">IF($C626="","",INDEX(' شيت اخر العام'!$F:$F,MATCH($C626,' شيت اخر العام'!$C:$C,0)))</f>
        <v/>
      </c>
      <c r="G626" s="11"/>
      <c r="H626" s="3" t="str">
        <f ca="1">IF($C626="","",INDEX(' شيت اخر العام'!$H:$H,MATCH($C626,' شيت اخر العام'!$C:$C,0)))</f>
        <v/>
      </c>
      <c r="I626" s="3" t="str">
        <f ca="1">IF($C626="","",INDEX(OFFSET(' شيت اخر العام'!$H:$H,,MATCH($D$2,' شيت اخر العام'!$I$7:$Z$7,0)),MATCH($C626,' شيت اخر العام'!$C:$C,0)))</f>
        <v/>
      </c>
      <c r="J626" s="11"/>
    </row>
    <row r="627" spans="1:10" hidden="1">
      <c r="A627" s="7"/>
      <c r="B627" s="3" t="str">
        <f ca="1">IF($C627="","",INDEX(' شيت اخر العام'!$B:$B,MATCH($C627,' شيت اخر العام'!$C:$C,0)))</f>
        <v/>
      </c>
      <c r="C627" s="3" t="str">
        <f t="array" aca="1" ref="C627" ca="1">IFERROR(INDEX(Seats,SMALL(IF(IF($D$5="أقل",Matiere/60&lt;65%,Matiere/60&gt;=65%),ROW(INDIRECT("1:"&amp;ROWS(Seats)))),ROW($A619))),"")</f>
        <v/>
      </c>
      <c r="D627" s="3" t="str">
        <f ca="1">IF($C627="","",INDEX(' شيت اخر العام'!$D:$D,MATCH($C627,' شيت اخر العام'!$C:$C,0)))</f>
        <v/>
      </c>
      <c r="E627" s="3" t="str">
        <f ca="1">IF($C627="","",INDEX(' شيت اخر العام'!$E:$E,MATCH($C627,' شيت اخر العام'!$C:$C,0)))</f>
        <v/>
      </c>
      <c r="F627" s="3" t="str">
        <f ca="1">IF($C627="","",INDEX(' شيت اخر العام'!$F:$F,MATCH($C627,' شيت اخر العام'!$C:$C,0)))</f>
        <v/>
      </c>
      <c r="G627" s="11"/>
      <c r="H627" s="3" t="str">
        <f ca="1">IF($C627="","",INDEX(' شيت اخر العام'!$H:$H,MATCH($C627,' شيت اخر العام'!$C:$C,0)))</f>
        <v/>
      </c>
      <c r="I627" s="3" t="str">
        <f ca="1">IF($C627="","",INDEX(OFFSET(' شيت اخر العام'!$H:$H,,MATCH($D$2,' شيت اخر العام'!$I$7:$Z$7,0)),MATCH($C627,' شيت اخر العام'!$C:$C,0)))</f>
        <v/>
      </c>
      <c r="J627" s="11"/>
    </row>
    <row r="628" spans="1:10" hidden="1">
      <c r="A628" s="7"/>
      <c r="B628" s="3" t="str">
        <f ca="1">IF($C628="","",INDEX(' شيت اخر العام'!$B:$B,MATCH($C628,' شيت اخر العام'!$C:$C,0)))</f>
        <v/>
      </c>
      <c r="C628" s="3" t="str">
        <f t="array" aca="1" ref="C628" ca="1">IFERROR(INDEX(Seats,SMALL(IF(IF($D$5="أقل",Matiere/60&lt;65%,Matiere/60&gt;=65%),ROW(INDIRECT("1:"&amp;ROWS(Seats)))),ROW($A620))),"")</f>
        <v/>
      </c>
      <c r="D628" s="3" t="str">
        <f ca="1">IF($C628="","",INDEX(' شيت اخر العام'!$D:$D,MATCH($C628,' شيت اخر العام'!$C:$C,0)))</f>
        <v/>
      </c>
      <c r="E628" s="3" t="str">
        <f ca="1">IF($C628="","",INDEX(' شيت اخر العام'!$E:$E,MATCH($C628,' شيت اخر العام'!$C:$C,0)))</f>
        <v/>
      </c>
      <c r="F628" s="3" t="str">
        <f ca="1">IF($C628="","",INDEX(' شيت اخر العام'!$F:$F,MATCH($C628,' شيت اخر العام'!$C:$C,0)))</f>
        <v/>
      </c>
      <c r="G628" s="11"/>
      <c r="H628" s="3" t="str">
        <f ca="1">IF($C628="","",INDEX(' شيت اخر العام'!$H:$H,MATCH($C628,' شيت اخر العام'!$C:$C,0)))</f>
        <v/>
      </c>
      <c r="I628" s="3" t="str">
        <f ca="1">IF($C628="","",INDEX(OFFSET(' شيت اخر العام'!$H:$H,,MATCH($D$2,' شيت اخر العام'!$I$7:$Z$7,0)),MATCH($C628,' شيت اخر العام'!$C:$C,0)))</f>
        <v/>
      </c>
      <c r="J628" s="11"/>
    </row>
    <row r="629" spans="1:10" hidden="1">
      <c r="A629" s="7"/>
      <c r="B629" s="3" t="str">
        <f ca="1">IF($C629="","",INDEX(' شيت اخر العام'!$B:$B,MATCH($C629,' شيت اخر العام'!$C:$C,0)))</f>
        <v/>
      </c>
      <c r="C629" s="3" t="str">
        <f t="array" aca="1" ref="C629" ca="1">IFERROR(INDEX(Seats,SMALL(IF(IF($D$5="أقل",Matiere/60&lt;65%,Matiere/60&gt;=65%),ROW(INDIRECT("1:"&amp;ROWS(Seats)))),ROW($A621))),"")</f>
        <v/>
      </c>
      <c r="D629" s="3" t="str">
        <f ca="1">IF($C629="","",INDEX(' شيت اخر العام'!$D:$D,MATCH($C629,' شيت اخر العام'!$C:$C,0)))</f>
        <v/>
      </c>
      <c r="E629" s="3" t="str">
        <f ca="1">IF($C629="","",INDEX(' شيت اخر العام'!$E:$E,MATCH($C629,' شيت اخر العام'!$C:$C,0)))</f>
        <v/>
      </c>
      <c r="F629" s="3" t="str">
        <f ca="1">IF($C629="","",INDEX(' شيت اخر العام'!$F:$F,MATCH($C629,' شيت اخر العام'!$C:$C,0)))</f>
        <v/>
      </c>
      <c r="G629" s="11"/>
      <c r="H629" s="3" t="str">
        <f ca="1">IF($C629="","",INDEX(' شيت اخر العام'!$H:$H,MATCH($C629,' شيت اخر العام'!$C:$C,0)))</f>
        <v/>
      </c>
      <c r="I629" s="3" t="str">
        <f ca="1">IF($C629="","",INDEX(OFFSET(' شيت اخر العام'!$H:$H,,MATCH($D$2,' شيت اخر العام'!$I$7:$Z$7,0)),MATCH($C629,' شيت اخر العام'!$C:$C,0)))</f>
        <v/>
      </c>
      <c r="J629" s="11"/>
    </row>
    <row r="630" spans="1:10" hidden="1">
      <c r="A630" s="7"/>
      <c r="B630" s="3" t="str">
        <f ca="1">IF($C630="","",INDEX(' شيت اخر العام'!$B:$B,MATCH($C630,' شيت اخر العام'!$C:$C,0)))</f>
        <v/>
      </c>
      <c r="C630" s="3" t="str">
        <f t="array" aca="1" ref="C630" ca="1">IFERROR(INDEX(Seats,SMALL(IF(IF($D$5="أقل",Matiere/60&lt;65%,Matiere/60&gt;=65%),ROW(INDIRECT("1:"&amp;ROWS(Seats)))),ROW($A622))),"")</f>
        <v/>
      </c>
      <c r="D630" s="3" t="str">
        <f ca="1">IF($C630="","",INDEX(' شيت اخر العام'!$D:$D,MATCH($C630,' شيت اخر العام'!$C:$C,0)))</f>
        <v/>
      </c>
      <c r="E630" s="3" t="str">
        <f ca="1">IF($C630="","",INDEX(' شيت اخر العام'!$E:$E,MATCH($C630,' شيت اخر العام'!$C:$C,0)))</f>
        <v/>
      </c>
      <c r="F630" s="3" t="str">
        <f ca="1">IF($C630="","",INDEX(' شيت اخر العام'!$F:$F,MATCH($C630,' شيت اخر العام'!$C:$C,0)))</f>
        <v/>
      </c>
      <c r="G630" s="11"/>
      <c r="H630" s="3" t="str">
        <f ca="1">IF($C630="","",INDEX(' شيت اخر العام'!$H:$H,MATCH($C630,' شيت اخر العام'!$C:$C,0)))</f>
        <v/>
      </c>
      <c r="I630" s="3" t="str">
        <f ca="1">IF($C630="","",INDEX(OFFSET(' شيت اخر العام'!$H:$H,,MATCH($D$2,' شيت اخر العام'!$I$7:$Z$7,0)),MATCH($C630,' شيت اخر العام'!$C:$C,0)))</f>
        <v/>
      </c>
      <c r="J630" s="11"/>
    </row>
    <row r="631" spans="1:10" hidden="1">
      <c r="A631" s="7"/>
      <c r="B631" s="3" t="str">
        <f ca="1">IF($C631="","",INDEX(' شيت اخر العام'!$B:$B,MATCH($C631,' شيت اخر العام'!$C:$C,0)))</f>
        <v/>
      </c>
      <c r="C631" s="3" t="str">
        <f t="array" aca="1" ref="C631" ca="1">IFERROR(INDEX(Seats,SMALL(IF(IF($D$5="أقل",Matiere/60&lt;65%,Matiere/60&gt;=65%),ROW(INDIRECT("1:"&amp;ROWS(Seats)))),ROW($A623))),"")</f>
        <v/>
      </c>
      <c r="D631" s="3" t="str">
        <f ca="1">IF($C631="","",INDEX(' شيت اخر العام'!$D:$D,MATCH($C631,' شيت اخر العام'!$C:$C,0)))</f>
        <v/>
      </c>
      <c r="E631" s="3" t="str">
        <f ca="1">IF($C631="","",INDEX(' شيت اخر العام'!$E:$E,MATCH($C631,' شيت اخر العام'!$C:$C,0)))</f>
        <v/>
      </c>
      <c r="F631" s="3" t="str">
        <f ca="1">IF($C631="","",INDEX(' شيت اخر العام'!$F:$F,MATCH($C631,' شيت اخر العام'!$C:$C,0)))</f>
        <v/>
      </c>
      <c r="G631" s="11"/>
      <c r="H631" s="3" t="str">
        <f ca="1">IF($C631="","",INDEX(' شيت اخر العام'!$H:$H,MATCH($C631,' شيت اخر العام'!$C:$C,0)))</f>
        <v/>
      </c>
      <c r="I631" s="3" t="str">
        <f ca="1">IF($C631="","",INDEX(OFFSET(' شيت اخر العام'!$H:$H,,MATCH($D$2,' شيت اخر العام'!$I$7:$Z$7,0)),MATCH($C631,' شيت اخر العام'!$C:$C,0)))</f>
        <v/>
      </c>
      <c r="J631" s="11"/>
    </row>
    <row r="632" spans="1:10" hidden="1">
      <c r="A632" s="7"/>
      <c r="B632" s="3" t="str">
        <f ca="1">IF($C632="","",INDEX(' شيت اخر العام'!$B:$B,MATCH($C632,' شيت اخر العام'!$C:$C,0)))</f>
        <v/>
      </c>
      <c r="C632" s="3" t="str">
        <f t="array" aca="1" ref="C632" ca="1">IFERROR(INDEX(Seats,SMALL(IF(IF($D$5="أقل",Matiere/60&lt;65%,Matiere/60&gt;=65%),ROW(INDIRECT("1:"&amp;ROWS(Seats)))),ROW($A624))),"")</f>
        <v/>
      </c>
      <c r="D632" s="3" t="str">
        <f ca="1">IF($C632="","",INDEX(' شيت اخر العام'!$D:$D,MATCH($C632,' شيت اخر العام'!$C:$C,0)))</f>
        <v/>
      </c>
      <c r="E632" s="3" t="str">
        <f ca="1">IF($C632="","",INDEX(' شيت اخر العام'!$E:$E,MATCH($C632,' شيت اخر العام'!$C:$C,0)))</f>
        <v/>
      </c>
      <c r="F632" s="3" t="str">
        <f ca="1">IF($C632="","",INDEX(' شيت اخر العام'!$F:$F,MATCH($C632,' شيت اخر العام'!$C:$C,0)))</f>
        <v/>
      </c>
      <c r="G632" s="11"/>
      <c r="H632" s="3" t="str">
        <f ca="1">IF($C632="","",INDEX(' شيت اخر العام'!$H:$H,MATCH($C632,' شيت اخر العام'!$C:$C,0)))</f>
        <v/>
      </c>
      <c r="I632" s="3" t="str">
        <f ca="1">IF($C632="","",INDEX(OFFSET(' شيت اخر العام'!$H:$H,,MATCH($D$2,' شيت اخر العام'!$I$7:$Z$7,0)),MATCH($C632,' شيت اخر العام'!$C:$C,0)))</f>
        <v/>
      </c>
      <c r="J632" s="11"/>
    </row>
    <row r="633" spans="1:10" hidden="1">
      <c r="A633" s="7"/>
      <c r="B633" s="3" t="str">
        <f ca="1">IF($C633="","",INDEX(' شيت اخر العام'!$B:$B,MATCH($C633,' شيت اخر العام'!$C:$C,0)))</f>
        <v/>
      </c>
      <c r="C633" s="3" t="str">
        <f t="array" aca="1" ref="C633" ca="1">IFERROR(INDEX(Seats,SMALL(IF(IF($D$5="أقل",Matiere/60&lt;65%,Matiere/60&gt;=65%),ROW(INDIRECT("1:"&amp;ROWS(Seats)))),ROW($A625))),"")</f>
        <v/>
      </c>
      <c r="D633" s="3" t="str">
        <f ca="1">IF($C633="","",INDEX(' شيت اخر العام'!$D:$D,MATCH($C633,' شيت اخر العام'!$C:$C,0)))</f>
        <v/>
      </c>
      <c r="E633" s="3" t="str">
        <f ca="1">IF($C633="","",INDEX(' شيت اخر العام'!$E:$E,MATCH($C633,' شيت اخر العام'!$C:$C,0)))</f>
        <v/>
      </c>
      <c r="F633" s="3" t="str">
        <f ca="1">IF($C633="","",INDEX(' شيت اخر العام'!$F:$F,MATCH($C633,' شيت اخر العام'!$C:$C,0)))</f>
        <v/>
      </c>
      <c r="G633" s="11"/>
      <c r="H633" s="3" t="str">
        <f ca="1">IF($C633="","",INDEX(' شيت اخر العام'!$H:$H,MATCH($C633,' شيت اخر العام'!$C:$C,0)))</f>
        <v/>
      </c>
      <c r="I633" s="3" t="str">
        <f ca="1">IF($C633="","",INDEX(OFFSET(' شيت اخر العام'!$H:$H,,MATCH($D$2,' شيت اخر العام'!$I$7:$Z$7,0)),MATCH($C633,' شيت اخر العام'!$C:$C,0)))</f>
        <v/>
      </c>
      <c r="J633" s="11"/>
    </row>
    <row r="634" spans="1:10" hidden="1">
      <c r="A634" s="7"/>
      <c r="B634" s="3" t="str">
        <f ca="1">IF($C634="","",INDEX(' شيت اخر العام'!$B:$B,MATCH($C634,' شيت اخر العام'!$C:$C,0)))</f>
        <v/>
      </c>
      <c r="C634" s="3" t="str">
        <f t="array" aca="1" ref="C634" ca="1">IFERROR(INDEX(Seats,SMALL(IF(IF($D$5="أقل",Matiere/60&lt;65%,Matiere/60&gt;=65%),ROW(INDIRECT("1:"&amp;ROWS(Seats)))),ROW($A626))),"")</f>
        <v/>
      </c>
      <c r="D634" s="3" t="str">
        <f ca="1">IF($C634="","",INDEX(' شيت اخر العام'!$D:$D,MATCH($C634,' شيت اخر العام'!$C:$C,0)))</f>
        <v/>
      </c>
      <c r="E634" s="3" t="str">
        <f ca="1">IF($C634="","",INDEX(' شيت اخر العام'!$E:$E,MATCH($C634,' شيت اخر العام'!$C:$C,0)))</f>
        <v/>
      </c>
      <c r="F634" s="3" t="str">
        <f ca="1">IF($C634="","",INDEX(' شيت اخر العام'!$F:$F,MATCH($C634,' شيت اخر العام'!$C:$C,0)))</f>
        <v/>
      </c>
      <c r="G634" s="11"/>
      <c r="H634" s="3" t="str">
        <f ca="1">IF($C634="","",INDEX(' شيت اخر العام'!$H:$H,MATCH($C634,' شيت اخر العام'!$C:$C,0)))</f>
        <v/>
      </c>
      <c r="I634" s="3" t="str">
        <f ca="1">IF($C634="","",INDEX(OFFSET(' شيت اخر العام'!$H:$H,,MATCH($D$2,' شيت اخر العام'!$I$7:$Z$7,0)),MATCH($C634,' شيت اخر العام'!$C:$C,0)))</f>
        <v/>
      </c>
      <c r="J634" s="11"/>
    </row>
    <row r="635" spans="1:10" hidden="1">
      <c r="A635" s="7"/>
      <c r="B635" s="3" t="str">
        <f ca="1">IF($C635="","",INDEX(' شيت اخر العام'!$B:$B,MATCH($C635,' شيت اخر العام'!$C:$C,0)))</f>
        <v/>
      </c>
      <c r="C635" s="3" t="str">
        <f t="array" aca="1" ref="C635" ca="1">IFERROR(INDEX(Seats,SMALL(IF(IF($D$5="أقل",Matiere/60&lt;65%,Matiere/60&gt;=65%),ROW(INDIRECT("1:"&amp;ROWS(Seats)))),ROW($A627))),"")</f>
        <v/>
      </c>
      <c r="D635" s="3" t="str">
        <f ca="1">IF($C635="","",INDEX(' شيت اخر العام'!$D:$D,MATCH($C635,' شيت اخر العام'!$C:$C,0)))</f>
        <v/>
      </c>
      <c r="E635" s="3" t="str">
        <f ca="1">IF($C635="","",INDEX(' شيت اخر العام'!$E:$E,MATCH($C635,' شيت اخر العام'!$C:$C,0)))</f>
        <v/>
      </c>
      <c r="F635" s="3" t="str">
        <f ca="1">IF($C635="","",INDEX(' شيت اخر العام'!$F:$F,MATCH($C635,' شيت اخر العام'!$C:$C,0)))</f>
        <v/>
      </c>
      <c r="G635" s="11"/>
      <c r="H635" s="3" t="str">
        <f ca="1">IF($C635="","",INDEX(' شيت اخر العام'!$H:$H,MATCH($C635,' شيت اخر العام'!$C:$C,0)))</f>
        <v/>
      </c>
      <c r="I635" s="3" t="str">
        <f ca="1">IF($C635="","",INDEX(OFFSET(' شيت اخر العام'!$H:$H,,MATCH($D$2,' شيت اخر العام'!$I$7:$Z$7,0)),MATCH($C635,' شيت اخر العام'!$C:$C,0)))</f>
        <v/>
      </c>
      <c r="J635" s="11"/>
    </row>
    <row r="636" spans="1:10" hidden="1">
      <c r="A636" s="7"/>
      <c r="B636" s="3" t="str">
        <f ca="1">IF($C636="","",INDEX(' شيت اخر العام'!$B:$B,MATCH($C636,' شيت اخر العام'!$C:$C,0)))</f>
        <v/>
      </c>
      <c r="C636" s="3" t="str">
        <f t="array" aca="1" ref="C636" ca="1">IFERROR(INDEX(Seats,SMALL(IF(IF($D$5="أقل",Matiere/60&lt;65%,Matiere/60&gt;=65%),ROW(INDIRECT("1:"&amp;ROWS(Seats)))),ROW($A628))),"")</f>
        <v/>
      </c>
      <c r="D636" s="3" t="str">
        <f ca="1">IF($C636="","",INDEX(' شيت اخر العام'!$D:$D,MATCH($C636,' شيت اخر العام'!$C:$C,0)))</f>
        <v/>
      </c>
      <c r="E636" s="3" t="str">
        <f ca="1">IF($C636="","",INDEX(' شيت اخر العام'!$E:$E,MATCH($C636,' شيت اخر العام'!$C:$C,0)))</f>
        <v/>
      </c>
      <c r="F636" s="3" t="str">
        <f ca="1">IF($C636="","",INDEX(' شيت اخر العام'!$F:$F,MATCH($C636,' شيت اخر العام'!$C:$C,0)))</f>
        <v/>
      </c>
      <c r="G636" s="11"/>
      <c r="H636" s="3" t="str">
        <f ca="1">IF($C636="","",INDEX(' شيت اخر العام'!$H:$H,MATCH($C636,' شيت اخر العام'!$C:$C,0)))</f>
        <v/>
      </c>
      <c r="I636" s="3" t="str">
        <f ca="1">IF($C636="","",INDEX(OFFSET(' شيت اخر العام'!$H:$H,,MATCH($D$2,' شيت اخر العام'!$I$7:$Z$7,0)),MATCH($C636,' شيت اخر العام'!$C:$C,0)))</f>
        <v/>
      </c>
      <c r="J636" s="11"/>
    </row>
    <row r="637" spans="1:10" hidden="1">
      <c r="A637" s="7"/>
      <c r="B637" s="3" t="str">
        <f ca="1">IF($C637="","",INDEX(' شيت اخر العام'!$B:$B,MATCH($C637,' شيت اخر العام'!$C:$C,0)))</f>
        <v/>
      </c>
      <c r="C637" s="3" t="str">
        <f t="array" aca="1" ref="C637" ca="1">IFERROR(INDEX(Seats,SMALL(IF(IF($D$5="أقل",Matiere/60&lt;65%,Matiere/60&gt;=65%),ROW(INDIRECT("1:"&amp;ROWS(Seats)))),ROW($A629))),"")</f>
        <v/>
      </c>
      <c r="D637" s="3" t="str">
        <f ca="1">IF($C637="","",INDEX(' شيت اخر العام'!$D:$D,MATCH($C637,' شيت اخر العام'!$C:$C,0)))</f>
        <v/>
      </c>
      <c r="E637" s="3" t="str">
        <f ca="1">IF($C637="","",INDEX(' شيت اخر العام'!$E:$E,MATCH($C637,' شيت اخر العام'!$C:$C,0)))</f>
        <v/>
      </c>
      <c r="F637" s="3" t="str">
        <f ca="1">IF($C637="","",INDEX(' شيت اخر العام'!$F:$F,MATCH($C637,' شيت اخر العام'!$C:$C,0)))</f>
        <v/>
      </c>
      <c r="G637" s="11"/>
      <c r="H637" s="3" t="str">
        <f ca="1">IF($C637="","",INDEX(' شيت اخر العام'!$H:$H,MATCH($C637,' شيت اخر العام'!$C:$C,0)))</f>
        <v/>
      </c>
      <c r="I637" s="3" t="str">
        <f ca="1">IF($C637="","",INDEX(OFFSET(' شيت اخر العام'!$H:$H,,MATCH($D$2,' شيت اخر العام'!$I$7:$Z$7,0)),MATCH($C637,' شيت اخر العام'!$C:$C,0)))</f>
        <v/>
      </c>
      <c r="J637" s="11"/>
    </row>
    <row r="638" spans="1:10" hidden="1">
      <c r="A638" s="7"/>
      <c r="B638" s="3" t="str">
        <f ca="1">IF($C638="","",INDEX(' شيت اخر العام'!$B:$B,MATCH($C638,' شيت اخر العام'!$C:$C,0)))</f>
        <v/>
      </c>
      <c r="C638" s="3" t="str">
        <f t="array" aca="1" ref="C638" ca="1">IFERROR(INDEX(Seats,SMALL(IF(IF($D$5="أقل",Matiere/60&lt;65%,Matiere/60&gt;=65%),ROW(INDIRECT("1:"&amp;ROWS(Seats)))),ROW($A630))),"")</f>
        <v/>
      </c>
      <c r="D638" s="3" t="str">
        <f ca="1">IF($C638="","",INDEX(' شيت اخر العام'!$D:$D,MATCH($C638,' شيت اخر العام'!$C:$C,0)))</f>
        <v/>
      </c>
      <c r="E638" s="3" t="str">
        <f ca="1">IF($C638="","",INDEX(' شيت اخر العام'!$E:$E,MATCH($C638,' شيت اخر العام'!$C:$C,0)))</f>
        <v/>
      </c>
      <c r="F638" s="3" t="str">
        <f ca="1">IF($C638="","",INDEX(' شيت اخر العام'!$F:$F,MATCH($C638,' شيت اخر العام'!$C:$C,0)))</f>
        <v/>
      </c>
      <c r="G638" s="11"/>
      <c r="H638" s="3" t="str">
        <f ca="1">IF($C638="","",INDEX(' شيت اخر العام'!$H:$H,MATCH($C638,' شيت اخر العام'!$C:$C,0)))</f>
        <v/>
      </c>
      <c r="I638" s="3" t="str">
        <f ca="1">IF($C638="","",INDEX(OFFSET(' شيت اخر العام'!$H:$H,,MATCH($D$2,' شيت اخر العام'!$I$7:$Z$7,0)),MATCH($C638,' شيت اخر العام'!$C:$C,0)))</f>
        <v/>
      </c>
      <c r="J638" s="11"/>
    </row>
    <row r="639" spans="1:10" hidden="1">
      <c r="A639" s="7"/>
      <c r="B639" s="3" t="str">
        <f ca="1">IF($C639="","",INDEX(' شيت اخر العام'!$B:$B,MATCH($C639,' شيت اخر العام'!$C:$C,0)))</f>
        <v/>
      </c>
      <c r="C639" s="3" t="str">
        <f t="array" aca="1" ref="C639" ca="1">IFERROR(INDEX(Seats,SMALL(IF(IF($D$5="أقل",Matiere/60&lt;65%,Matiere/60&gt;=65%),ROW(INDIRECT("1:"&amp;ROWS(Seats)))),ROW($A631))),"")</f>
        <v/>
      </c>
      <c r="D639" s="3" t="str">
        <f ca="1">IF($C639="","",INDEX(' شيت اخر العام'!$D:$D,MATCH($C639,' شيت اخر العام'!$C:$C,0)))</f>
        <v/>
      </c>
      <c r="E639" s="3" t="str">
        <f ca="1">IF($C639="","",INDEX(' شيت اخر العام'!$E:$E,MATCH($C639,' شيت اخر العام'!$C:$C,0)))</f>
        <v/>
      </c>
      <c r="F639" s="3" t="str">
        <f ca="1">IF($C639="","",INDEX(' شيت اخر العام'!$F:$F,MATCH($C639,' شيت اخر العام'!$C:$C,0)))</f>
        <v/>
      </c>
      <c r="G639" s="11"/>
      <c r="H639" s="3" t="str">
        <f ca="1">IF($C639="","",INDEX(' شيت اخر العام'!$H:$H,MATCH($C639,' شيت اخر العام'!$C:$C,0)))</f>
        <v/>
      </c>
      <c r="I639" s="3" t="str">
        <f ca="1">IF($C639="","",INDEX(OFFSET(' شيت اخر العام'!$H:$H,,MATCH($D$2,' شيت اخر العام'!$I$7:$Z$7,0)),MATCH($C639,' شيت اخر العام'!$C:$C,0)))</f>
        <v/>
      </c>
      <c r="J639" s="11"/>
    </row>
    <row r="640" spans="1:10" hidden="1">
      <c r="A640" s="7"/>
      <c r="B640" s="3" t="str">
        <f ca="1">IF($C640="","",INDEX(' شيت اخر العام'!$B:$B,MATCH($C640,' شيت اخر العام'!$C:$C,0)))</f>
        <v/>
      </c>
      <c r="C640" s="3" t="str">
        <f t="array" aca="1" ref="C640" ca="1">IFERROR(INDEX(Seats,SMALL(IF(IF($D$5="أقل",Matiere/60&lt;65%,Matiere/60&gt;=65%),ROW(INDIRECT("1:"&amp;ROWS(Seats)))),ROW($A632))),"")</f>
        <v/>
      </c>
      <c r="D640" s="3" t="str">
        <f ca="1">IF($C640="","",INDEX(' شيت اخر العام'!$D:$D,MATCH($C640,' شيت اخر العام'!$C:$C,0)))</f>
        <v/>
      </c>
      <c r="E640" s="3" t="str">
        <f ca="1">IF($C640="","",INDEX(' شيت اخر العام'!$E:$E,MATCH($C640,' شيت اخر العام'!$C:$C,0)))</f>
        <v/>
      </c>
      <c r="F640" s="3" t="str">
        <f ca="1">IF($C640="","",INDEX(' شيت اخر العام'!$F:$F,MATCH($C640,' شيت اخر العام'!$C:$C,0)))</f>
        <v/>
      </c>
      <c r="G640" s="11"/>
      <c r="H640" s="3" t="str">
        <f ca="1">IF($C640="","",INDEX(' شيت اخر العام'!$H:$H,MATCH($C640,' شيت اخر العام'!$C:$C,0)))</f>
        <v/>
      </c>
      <c r="I640" s="3" t="str">
        <f ca="1">IF($C640="","",INDEX(OFFSET(' شيت اخر العام'!$H:$H,,MATCH($D$2,' شيت اخر العام'!$I$7:$Z$7,0)),MATCH($C640,' شيت اخر العام'!$C:$C,0)))</f>
        <v/>
      </c>
      <c r="J640" s="11"/>
    </row>
    <row r="641" spans="1:10" hidden="1">
      <c r="A641" s="7"/>
      <c r="B641" s="3" t="str">
        <f ca="1">IF($C641="","",INDEX(' شيت اخر العام'!$B:$B,MATCH($C641,' شيت اخر العام'!$C:$C,0)))</f>
        <v/>
      </c>
      <c r="C641" s="3" t="str">
        <f t="array" aca="1" ref="C641" ca="1">IFERROR(INDEX(Seats,SMALL(IF(IF($D$5="أقل",Matiere/60&lt;65%,Matiere/60&gt;=65%),ROW(INDIRECT("1:"&amp;ROWS(Seats)))),ROW($A633))),"")</f>
        <v/>
      </c>
      <c r="D641" s="3" t="str">
        <f ca="1">IF($C641="","",INDEX(' شيت اخر العام'!$D:$D,MATCH($C641,' شيت اخر العام'!$C:$C,0)))</f>
        <v/>
      </c>
      <c r="E641" s="3" t="str">
        <f ca="1">IF($C641="","",INDEX(' شيت اخر العام'!$E:$E,MATCH($C641,' شيت اخر العام'!$C:$C,0)))</f>
        <v/>
      </c>
      <c r="F641" s="3" t="str">
        <f ca="1">IF($C641="","",INDEX(' شيت اخر العام'!$F:$F,MATCH($C641,' شيت اخر العام'!$C:$C,0)))</f>
        <v/>
      </c>
      <c r="G641" s="11"/>
      <c r="H641" s="3" t="str">
        <f ca="1">IF($C641="","",INDEX(' شيت اخر العام'!$H:$H,MATCH($C641,' شيت اخر العام'!$C:$C,0)))</f>
        <v/>
      </c>
      <c r="I641" s="3" t="str">
        <f ca="1">IF($C641="","",INDEX(OFFSET(' شيت اخر العام'!$H:$H,,MATCH($D$2,' شيت اخر العام'!$I$7:$Z$7,0)),MATCH($C641,' شيت اخر العام'!$C:$C,0)))</f>
        <v/>
      </c>
      <c r="J641" s="11"/>
    </row>
    <row r="642" spans="1:10" hidden="1">
      <c r="A642" s="7"/>
      <c r="B642" s="3" t="str">
        <f ca="1">IF($C642="","",INDEX(' شيت اخر العام'!$B:$B,MATCH($C642,' شيت اخر العام'!$C:$C,0)))</f>
        <v/>
      </c>
      <c r="C642" s="3" t="str">
        <f t="array" aca="1" ref="C642" ca="1">IFERROR(INDEX(Seats,SMALL(IF(IF($D$5="أقل",Matiere/60&lt;65%,Matiere/60&gt;=65%),ROW(INDIRECT("1:"&amp;ROWS(Seats)))),ROW($A634))),"")</f>
        <v/>
      </c>
      <c r="D642" s="3" t="str">
        <f ca="1">IF($C642="","",INDEX(' شيت اخر العام'!$D:$D,MATCH($C642,' شيت اخر العام'!$C:$C,0)))</f>
        <v/>
      </c>
      <c r="E642" s="3" t="str">
        <f ca="1">IF($C642="","",INDEX(' شيت اخر العام'!$E:$E,MATCH($C642,' شيت اخر العام'!$C:$C,0)))</f>
        <v/>
      </c>
      <c r="F642" s="3" t="str">
        <f ca="1">IF($C642="","",INDEX(' شيت اخر العام'!$F:$F,MATCH($C642,' شيت اخر العام'!$C:$C,0)))</f>
        <v/>
      </c>
      <c r="G642" s="11"/>
      <c r="H642" s="3" t="str">
        <f ca="1">IF($C642="","",INDEX(' شيت اخر العام'!$H:$H,MATCH($C642,' شيت اخر العام'!$C:$C,0)))</f>
        <v/>
      </c>
      <c r="I642" s="3" t="str">
        <f ca="1">IF($C642="","",INDEX(OFFSET(' شيت اخر العام'!$H:$H,,MATCH($D$2,' شيت اخر العام'!$I$7:$Z$7,0)),MATCH($C642,' شيت اخر العام'!$C:$C,0)))</f>
        <v/>
      </c>
      <c r="J642" s="11"/>
    </row>
    <row r="643" spans="1:10" hidden="1">
      <c r="A643" s="7"/>
      <c r="B643" s="3" t="str">
        <f ca="1">IF($C643="","",INDEX(' شيت اخر العام'!$B:$B,MATCH($C643,' شيت اخر العام'!$C:$C,0)))</f>
        <v/>
      </c>
      <c r="C643" s="3" t="str">
        <f t="array" aca="1" ref="C643" ca="1">IFERROR(INDEX(Seats,SMALL(IF(IF($D$5="أقل",Matiere/60&lt;65%,Matiere/60&gt;=65%),ROW(INDIRECT("1:"&amp;ROWS(Seats)))),ROW($A635))),"")</f>
        <v/>
      </c>
      <c r="D643" s="3" t="str">
        <f ca="1">IF($C643="","",INDEX(' شيت اخر العام'!$D:$D,MATCH($C643,' شيت اخر العام'!$C:$C,0)))</f>
        <v/>
      </c>
      <c r="E643" s="3" t="str">
        <f ca="1">IF($C643="","",INDEX(' شيت اخر العام'!$E:$E,MATCH($C643,' شيت اخر العام'!$C:$C,0)))</f>
        <v/>
      </c>
      <c r="F643" s="3" t="str">
        <f ca="1">IF($C643="","",INDEX(' شيت اخر العام'!$F:$F,MATCH($C643,' شيت اخر العام'!$C:$C,0)))</f>
        <v/>
      </c>
      <c r="G643" s="11"/>
      <c r="H643" s="3" t="str">
        <f ca="1">IF($C643="","",INDEX(' شيت اخر العام'!$H:$H,MATCH($C643,' شيت اخر العام'!$C:$C,0)))</f>
        <v/>
      </c>
      <c r="I643" s="3" t="str">
        <f ca="1">IF($C643="","",INDEX(OFFSET(' شيت اخر العام'!$H:$H,,MATCH($D$2,' شيت اخر العام'!$I$7:$Z$7,0)),MATCH($C643,' شيت اخر العام'!$C:$C,0)))</f>
        <v/>
      </c>
      <c r="J643" s="11"/>
    </row>
    <row r="644" spans="1:10" hidden="1">
      <c r="A644" s="7"/>
      <c r="B644" s="3" t="str">
        <f ca="1">IF($C644="","",INDEX(' شيت اخر العام'!$B:$B,MATCH($C644,' شيت اخر العام'!$C:$C,0)))</f>
        <v/>
      </c>
      <c r="C644" s="3" t="str">
        <f t="array" aca="1" ref="C644" ca="1">IFERROR(INDEX(Seats,SMALL(IF(IF($D$5="أقل",Matiere/60&lt;65%,Matiere/60&gt;=65%),ROW(INDIRECT("1:"&amp;ROWS(Seats)))),ROW($A636))),"")</f>
        <v/>
      </c>
      <c r="D644" s="3" t="str">
        <f ca="1">IF($C644="","",INDEX(' شيت اخر العام'!$D:$D,MATCH($C644,' شيت اخر العام'!$C:$C,0)))</f>
        <v/>
      </c>
      <c r="E644" s="3" t="str">
        <f ca="1">IF($C644="","",INDEX(' شيت اخر العام'!$E:$E,MATCH($C644,' شيت اخر العام'!$C:$C,0)))</f>
        <v/>
      </c>
      <c r="F644" s="3" t="str">
        <f ca="1">IF($C644="","",INDEX(' شيت اخر العام'!$F:$F,MATCH($C644,' شيت اخر العام'!$C:$C,0)))</f>
        <v/>
      </c>
      <c r="G644" s="11"/>
      <c r="H644" s="3" t="str">
        <f ca="1">IF($C644="","",INDEX(' شيت اخر العام'!$H:$H,MATCH($C644,' شيت اخر العام'!$C:$C,0)))</f>
        <v/>
      </c>
      <c r="I644" s="3" t="str">
        <f ca="1">IF($C644="","",INDEX(OFFSET(' شيت اخر العام'!$H:$H,,MATCH($D$2,' شيت اخر العام'!$I$7:$Z$7,0)),MATCH($C644,' شيت اخر العام'!$C:$C,0)))</f>
        <v/>
      </c>
      <c r="J644" s="11"/>
    </row>
    <row r="645" spans="1:10" hidden="1">
      <c r="A645" s="7"/>
      <c r="B645" s="3" t="str">
        <f ca="1">IF($C645="","",INDEX(' شيت اخر العام'!$B:$B,MATCH($C645,' شيت اخر العام'!$C:$C,0)))</f>
        <v/>
      </c>
      <c r="C645" s="3" t="str">
        <f t="array" aca="1" ref="C645" ca="1">IFERROR(INDEX(Seats,SMALL(IF(IF($D$5="أقل",Matiere/60&lt;65%,Matiere/60&gt;=65%),ROW(INDIRECT("1:"&amp;ROWS(Seats)))),ROW($A637))),"")</f>
        <v/>
      </c>
      <c r="D645" s="3" t="str">
        <f ca="1">IF($C645="","",INDEX(' شيت اخر العام'!$D:$D,MATCH($C645,' شيت اخر العام'!$C:$C,0)))</f>
        <v/>
      </c>
      <c r="E645" s="3" t="str">
        <f ca="1">IF($C645="","",INDEX(' شيت اخر العام'!$E:$E,MATCH($C645,' شيت اخر العام'!$C:$C,0)))</f>
        <v/>
      </c>
      <c r="F645" s="3" t="str">
        <f ca="1">IF($C645="","",INDEX(' شيت اخر العام'!$F:$F,MATCH($C645,' شيت اخر العام'!$C:$C,0)))</f>
        <v/>
      </c>
      <c r="G645" s="11"/>
      <c r="H645" s="3" t="str">
        <f ca="1">IF($C645="","",INDEX(' شيت اخر العام'!$H:$H,MATCH($C645,' شيت اخر العام'!$C:$C,0)))</f>
        <v/>
      </c>
      <c r="I645" s="3" t="str">
        <f ca="1">IF($C645="","",INDEX(OFFSET(' شيت اخر العام'!$H:$H,,MATCH($D$2,' شيت اخر العام'!$I$7:$Z$7,0)),MATCH($C645,' شيت اخر العام'!$C:$C,0)))</f>
        <v/>
      </c>
      <c r="J645" s="11"/>
    </row>
    <row r="646" spans="1:10" hidden="1">
      <c r="A646" s="7"/>
      <c r="B646" s="3" t="str">
        <f ca="1">IF($C646="","",INDEX(' شيت اخر العام'!$B:$B,MATCH($C646,' شيت اخر العام'!$C:$C,0)))</f>
        <v/>
      </c>
      <c r="C646" s="3" t="str">
        <f t="array" aca="1" ref="C646" ca="1">IFERROR(INDEX(Seats,SMALL(IF(IF($D$5="أقل",Matiere/60&lt;65%,Matiere/60&gt;=65%),ROW(INDIRECT("1:"&amp;ROWS(Seats)))),ROW($A638))),"")</f>
        <v/>
      </c>
      <c r="D646" s="3" t="str">
        <f ca="1">IF($C646="","",INDEX(' شيت اخر العام'!$D:$D,MATCH($C646,' شيت اخر العام'!$C:$C,0)))</f>
        <v/>
      </c>
      <c r="E646" s="3" t="str">
        <f ca="1">IF($C646="","",INDEX(' شيت اخر العام'!$E:$E,MATCH($C646,' شيت اخر العام'!$C:$C,0)))</f>
        <v/>
      </c>
      <c r="F646" s="3" t="str">
        <f ca="1">IF($C646="","",INDEX(' شيت اخر العام'!$F:$F,MATCH($C646,' شيت اخر العام'!$C:$C,0)))</f>
        <v/>
      </c>
      <c r="G646" s="11"/>
      <c r="H646" s="3" t="str">
        <f ca="1">IF($C646="","",INDEX(' شيت اخر العام'!$H:$H,MATCH($C646,' شيت اخر العام'!$C:$C,0)))</f>
        <v/>
      </c>
      <c r="I646" s="3" t="str">
        <f ca="1">IF($C646="","",INDEX(OFFSET(' شيت اخر العام'!$H:$H,,MATCH($D$2,' شيت اخر العام'!$I$7:$Z$7,0)),MATCH($C646,' شيت اخر العام'!$C:$C,0)))</f>
        <v/>
      </c>
      <c r="J646" s="11"/>
    </row>
    <row r="647" spans="1:10" hidden="1">
      <c r="A647" s="7"/>
      <c r="B647" s="3" t="str">
        <f ca="1">IF($C647="","",INDEX(' شيت اخر العام'!$B:$B,MATCH($C647,' شيت اخر العام'!$C:$C,0)))</f>
        <v/>
      </c>
      <c r="C647" s="3" t="str">
        <f t="array" aca="1" ref="C647" ca="1">IFERROR(INDEX(Seats,SMALL(IF(IF($D$5="أقل",Matiere/60&lt;65%,Matiere/60&gt;=65%),ROW(INDIRECT("1:"&amp;ROWS(Seats)))),ROW($A639))),"")</f>
        <v/>
      </c>
      <c r="D647" s="3" t="str">
        <f ca="1">IF($C647="","",INDEX(' شيت اخر العام'!$D:$D,MATCH($C647,' شيت اخر العام'!$C:$C,0)))</f>
        <v/>
      </c>
      <c r="E647" s="3" t="str">
        <f ca="1">IF($C647="","",INDEX(' شيت اخر العام'!$E:$E,MATCH($C647,' شيت اخر العام'!$C:$C,0)))</f>
        <v/>
      </c>
      <c r="F647" s="3" t="str">
        <f ca="1">IF($C647="","",INDEX(' شيت اخر العام'!$F:$F,MATCH($C647,' شيت اخر العام'!$C:$C,0)))</f>
        <v/>
      </c>
      <c r="G647" s="11"/>
      <c r="H647" s="3" t="str">
        <f ca="1">IF($C647="","",INDEX(' شيت اخر العام'!$H:$H,MATCH($C647,' شيت اخر العام'!$C:$C,0)))</f>
        <v/>
      </c>
      <c r="I647" s="3" t="str">
        <f ca="1">IF($C647="","",INDEX(OFFSET(' شيت اخر العام'!$H:$H,,MATCH($D$2,' شيت اخر العام'!$I$7:$Z$7,0)),MATCH($C647,' شيت اخر العام'!$C:$C,0)))</f>
        <v/>
      </c>
      <c r="J647" s="11"/>
    </row>
    <row r="648" spans="1:10" hidden="1">
      <c r="A648" s="7"/>
      <c r="B648" s="3" t="str">
        <f ca="1">IF($C648="","",INDEX(' شيت اخر العام'!$B:$B,MATCH($C648,' شيت اخر العام'!$C:$C,0)))</f>
        <v/>
      </c>
      <c r="C648" s="3" t="str">
        <f t="array" aca="1" ref="C648" ca="1">IFERROR(INDEX(Seats,SMALL(IF(IF($D$5="أقل",Matiere/60&lt;65%,Matiere/60&gt;=65%),ROW(INDIRECT("1:"&amp;ROWS(Seats)))),ROW($A640))),"")</f>
        <v/>
      </c>
      <c r="D648" s="3" t="str">
        <f ca="1">IF($C648="","",INDEX(' شيت اخر العام'!$D:$D,MATCH($C648,' شيت اخر العام'!$C:$C,0)))</f>
        <v/>
      </c>
      <c r="E648" s="3" t="str">
        <f ca="1">IF($C648="","",INDEX(' شيت اخر العام'!$E:$E,MATCH($C648,' شيت اخر العام'!$C:$C,0)))</f>
        <v/>
      </c>
      <c r="F648" s="3" t="str">
        <f ca="1">IF($C648="","",INDEX(' شيت اخر العام'!$F:$F,MATCH($C648,' شيت اخر العام'!$C:$C,0)))</f>
        <v/>
      </c>
      <c r="G648" s="11"/>
      <c r="H648" s="3" t="str">
        <f ca="1">IF($C648="","",INDEX(' شيت اخر العام'!$H:$H,MATCH($C648,' شيت اخر العام'!$C:$C,0)))</f>
        <v/>
      </c>
      <c r="I648" s="3" t="str">
        <f ca="1">IF($C648="","",INDEX(OFFSET(' شيت اخر العام'!$H:$H,,MATCH($D$2,' شيت اخر العام'!$I$7:$Z$7,0)),MATCH($C648,' شيت اخر العام'!$C:$C,0)))</f>
        <v/>
      </c>
      <c r="J648" s="11"/>
    </row>
    <row r="649" spans="1:10" hidden="1">
      <c r="A649" s="7"/>
      <c r="B649" s="3" t="str">
        <f ca="1">IF($C649="","",INDEX(' شيت اخر العام'!$B:$B,MATCH($C649,' شيت اخر العام'!$C:$C,0)))</f>
        <v/>
      </c>
      <c r="C649" s="3" t="str">
        <f t="array" aca="1" ref="C649" ca="1">IFERROR(INDEX(Seats,SMALL(IF(IF($D$5="أقل",Matiere/60&lt;65%,Matiere/60&gt;=65%),ROW(INDIRECT("1:"&amp;ROWS(Seats)))),ROW($A641))),"")</f>
        <v/>
      </c>
      <c r="D649" s="3" t="str">
        <f ca="1">IF($C649="","",INDEX(' شيت اخر العام'!$D:$D,MATCH($C649,' شيت اخر العام'!$C:$C,0)))</f>
        <v/>
      </c>
      <c r="E649" s="3" t="str">
        <f ca="1">IF($C649="","",INDEX(' شيت اخر العام'!$E:$E,MATCH($C649,' شيت اخر العام'!$C:$C,0)))</f>
        <v/>
      </c>
      <c r="F649" s="3" t="str">
        <f ca="1">IF($C649="","",INDEX(' شيت اخر العام'!$F:$F,MATCH($C649,' شيت اخر العام'!$C:$C,0)))</f>
        <v/>
      </c>
      <c r="G649" s="11"/>
      <c r="H649" s="3" t="str">
        <f ca="1">IF($C649="","",INDEX(' شيت اخر العام'!$H:$H,MATCH($C649,' شيت اخر العام'!$C:$C,0)))</f>
        <v/>
      </c>
      <c r="I649" s="3" t="str">
        <f ca="1">IF($C649="","",INDEX(OFFSET(' شيت اخر العام'!$H:$H,,MATCH($D$2,' شيت اخر العام'!$I$7:$Z$7,0)),MATCH($C649,' شيت اخر العام'!$C:$C,0)))</f>
        <v/>
      </c>
      <c r="J649" s="11"/>
    </row>
    <row r="650" spans="1:10" hidden="1">
      <c r="A650" s="7"/>
      <c r="B650" s="3" t="str">
        <f ca="1">IF($C650="","",INDEX(' شيت اخر العام'!$B:$B,MATCH($C650,' شيت اخر العام'!$C:$C,0)))</f>
        <v/>
      </c>
      <c r="C650" s="3" t="str">
        <f t="array" aca="1" ref="C650" ca="1">IFERROR(INDEX(Seats,SMALL(IF(IF($D$5="أقل",Matiere/60&lt;65%,Matiere/60&gt;=65%),ROW(INDIRECT("1:"&amp;ROWS(Seats)))),ROW($A642))),"")</f>
        <v/>
      </c>
      <c r="D650" s="3" t="str">
        <f ca="1">IF($C650="","",INDEX(' شيت اخر العام'!$D:$D,MATCH($C650,' شيت اخر العام'!$C:$C,0)))</f>
        <v/>
      </c>
      <c r="E650" s="3" t="str">
        <f ca="1">IF($C650="","",INDEX(' شيت اخر العام'!$E:$E,MATCH($C650,' شيت اخر العام'!$C:$C,0)))</f>
        <v/>
      </c>
      <c r="F650" s="3" t="str">
        <f ca="1">IF($C650="","",INDEX(' شيت اخر العام'!$F:$F,MATCH($C650,' شيت اخر العام'!$C:$C,0)))</f>
        <v/>
      </c>
      <c r="G650" s="11"/>
      <c r="H650" s="3" t="str">
        <f ca="1">IF($C650="","",INDEX(' شيت اخر العام'!$H:$H,MATCH($C650,' شيت اخر العام'!$C:$C,0)))</f>
        <v/>
      </c>
      <c r="I650" s="3" t="str">
        <f ca="1">IF($C650="","",INDEX(OFFSET(' شيت اخر العام'!$H:$H,,MATCH($D$2,' شيت اخر العام'!$I$7:$Z$7,0)),MATCH($C650,' شيت اخر العام'!$C:$C,0)))</f>
        <v/>
      </c>
      <c r="J650" s="11"/>
    </row>
    <row r="651" spans="1:10" hidden="1">
      <c r="A651" s="7"/>
      <c r="B651" s="3" t="str">
        <f ca="1">IF($C651="","",INDEX(' شيت اخر العام'!$B:$B,MATCH($C651,' شيت اخر العام'!$C:$C,0)))</f>
        <v/>
      </c>
      <c r="C651" s="3" t="str">
        <f t="array" aca="1" ref="C651" ca="1">IFERROR(INDEX(Seats,SMALL(IF(IF($D$5="أقل",Matiere/60&lt;65%,Matiere/60&gt;=65%),ROW(INDIRECT("1:"&amp;ROWS(Seats)))),ROW($A643))),"")</f>
        <v/>
      </c>
      <c r="D651" s="3" t="str">
        <f ca="1">IF($C651="","",INDEX(' شيت اخر العام'!$D:$D,MATCH($C651,' شيت اخر العام'!$C:$C,0)))</f>
        <v/>
      </c>
      <c r="E651" s="3" t="str">
        <f ca="1">IF($C651="","",INDEX(' شيت اخر العام'!$E:$E,MATCH($C651,' شيت اخر العام'!$C:$C,0)))</f>
        <v/>
      </c>
      <c r="F651" s="3" t="str">
        <f ca="1">IF($C651="","",INDEX(' شيت اخر العام'!$F:$F,MATCH($C651,' شيت اخر العام'!$C:$C,0)))</f>
        <v/>
      </c>
      <c r="G651" s="11"/>
      <c r="H651" s="3" t="str">
        <f ca="1">IF($C651="","",INDEX(' شيت اخر العام'!$H:$H,MATCH($C651,' شيت اخر العام'!$C:$C,0)))</f>
        <v/>
      </c>
      <c r="I651" s="3" t="str">
        <f ca="1">IF($C651="","",INDEX(OFFSET(' شيت اخر العام'!$H:$H,,MATCH($D$2,' شيت اخر العام'!$I$7:$Z$7,0)),MATCH($C651,' شيت اخر العام'!$C:$C,0)))</f>
        <v/>
      </c>
      <c r="J651" s="11"/>
    </row>
    <row r="652" spans="1:10" hidden="1">
      <c r="A652" s="7"/>
      <c r="B652" s="3" t="str">
        <f ca="1">IF($C652="","",INDEX(' شيت اخر العام'!$B:$B,MATCH($C652,' شيت اخر العام'!$C:$C,0)))</f>
        <v/>
      </c>
      <c r="C652" s="3" t="str">
        <f t="array" aca="1" ref="C652" ca="1">IFERROR(INDEX(Seats,SMALL(IF(IF($D$5="أقل",Matiere/60&lt;65%,Matiere/60&gt;=65%),ROW(INDIRECT("1:"&amp;ROWS(Seats)))),ROW($A644))),"")</f>
        <v/>
      </c>
      <c r="D652" s="3" t="str">
        <f ca="1">IF($C652="","",INDEX(' شيت اخر العام'!$D:$D,MATCH($C652,' شيت اخر العام'!$C:$C,0)))</f>
        <v/>
      </c>
      <c r="E652" s="3" t="str">
        <f ca="1">IF($C652="","",INDEX(' شيت اخر العام'!$E:$E,MATCH($C652,' شيت اخر العام'!$C:$C,0)))</f>
        <v/>
      </c>
      <c r="F652" s="3" t="str">
        <f ca="1">IF($C652="","",INDEX(' شيت اخر العام'!$F:$F,MATCH($C652,' شيت اخر العام'!$C:$C,0)))</f>
        <v/>
      </c>
      <c r="G652" s="11"/>
      <c r="H652" s="3" t="str">
        <f ca="1">IF($C652="","",INDEX(' شيت اخر العام'!$H:$H,MATCH($C652,' شيت اخر العام'!$C:$C,0)))</f>
        <v/>
      </c>
      <c r="I652" s="3" t="str">
        <f ca="1">IF($C652="","",INDEX(OFFSET(' شيت اخر العام'!$H:$H,,MATCH($D$2,' شيت اخر العام'!$I$7:$Z$7,0)),MATCH($C652,' شيت اخر العام'!$C:$C,0)))</f>
        <v/>
      </c>
      <c r="J652" s="11"/>
    </row>
    <row r="653" spans="1:10" hidden="1">
      <c r="A653" s="7"/>
      <c r="B653" s="3" t="str">
        <f ca="1">IF($C653="","",INDEX(' شيت اخر العام'!$B:$B,MATCH($C653,' شيت اخر العام'!$C:$C,0)))</f>
        <v/>
      </c>
      <c r="C653" s="3" t="str">
        <f t="array" aca="1" ref="C653" ca="1">IFERROR(INDEX(Seats,SMALL(IF(IF($D$5="أقل",Matiere/60&lt;65%,Matiere/60&gt;=65%),ROW(INDIRECT("1:"&amp;ROWS(Seats)))),ROW($A645))),"")</f>
        <v/>
      </c>
      <c r="D653" s="3" t="str">
        <f ca="1">IF($C653="","",INDEX(' شيت اخر العام'!$D:$D,MATCH($C653,' شيت اخر العام'!$C:$C,0)))</f>
        <v/>
      </c>
      <c r="E653" s="3" t="str">
        <f ca="1">IF($C653="","",INDEX(' شيت اخر العام'!$E:$E,MATCH($C653,' شيت اخر العام'!$C:$C,0)))</f>
        <v/>
      </c>
      <c r="F653" s="3" t="str">
        <f ca="1">IF($C653="","",INDEX(' شيت اخر العام'!$F:$F,MATCH($C653,' شيت اخر العام'!$C:$C,0)))</f>
        <v/>
      </c>
      <c r="G653" s="11"/>
      <c r="H653" s="3" t="str">
        <f ca="1">IF($C653="","",INDEX(' شيت اخر العام'!$H:$H,MATCH($C653,' شيت اخر العام'!$C:$C,0)))</f>
        <v/>
      </c>
      <c r="I653" s="3" t="str">
        <f ca="1">IF($C653="","",INDEX(OFFSET(' شيت اخر العام'!$H:$H,,MATCH($D$2,' شيت اخر العام'!$I$7:$Z$7,0)),MATCH($C653,' شيت اخر العام'!$C:$C,0)))</f>
        <v/>
      </c>
      <c r="J653" s="11"/>
    </row>
    <row r="654" spans="1:10" hidden="1">
      <c r="A654" s="7"/>
      <c r="B654" s="3" t="str">
        <f ca="1">IF($C654="","",INDEX(' شيت اخر العام'!$B:$B,MATCH($C654,' شيت اخر العام'!$C:$C,0)))</f>
        <v/>
      </c>
      <c r="C654" s="3" t="str">
        <f t="array" aca="1" ref="C654" ca="1">IFERROR(INDEX(Seats,SMALL(IF(IF($D$5="أقل",Matiere/60&lt;65%,Matiere/60&gt;=65%),ROW(INDIRECT("1:"&amp;ROWS(Seats)))),ROW($A646))),"")</f>
        <v/>
      </c>
      <c r="D654" s="3" t="str">
        <f ca="1">IF($C654="","",INDEX(' شيت اخر العام'!$D:$D,MATCH($C654,' شيت اخر العام'!$C:$C,0)))</f>
        <v/>
      </c>
      <c r="E654" s="3" t="str">
        <f ca="1">IF($C654="","",INDEX(' شيت اخر العام'!$E:$E,MATCH($C654,' شيت اخر العام'!$C:$C,0)))</f>
        <v/>
      </c>
      <c r="F654" s="3" t="str">
        <f ca="1">IF($C654="","",INDEX(' شيت اخر العام'!$F:$F,MATCH($C654,' شيت اخر العام'!$C:$C,0)))</f>
        <v/>
      </c>
      <c r="G654" s="11"/>
      <c r="H654" s="3" t="str">
        <f ca="1">IF($C654="","",INDEX(' شيت اخر العام'!$H:$H,MATCH($C654,' شيت اخر العام'!$C:$C,0)))</f>
        <v/>
      </c>
      <c r="I654" s="3" t="str">
        <f ca="1">IF($C654="","",INDEX(OFFSET(' شيت اخر العام'!$H:$H,,MATCH($D$2,' شيت اخر العام'!$I$7:$Z$7,0)),MATCH($C654,' شيت اخر العام'!$C:$C,0)))</f>
        <v/>
      </c>
      <c r="J654" s="11"/>
    </row>
    <row r="655" spans="1:10" hidden="1">
      <c r="A655" s="7"/>
      <c r="B655" s="3" t="str">
        <f ca="1">IF($C655="","",INDEX(' شيت اخر العام'!$B:$B,MATCH($C655,' شيت اخر العام'!$C:$C,0)))</f>
        <v/>
      </c>
      <c r="C655" s="3" t="str">
        <f t="array" aca="1" ref="C655" ca="1">IFERROR(INDEX(Seats,SMALL(IF(IF($D$5="أقل",Matiere/60&lt;65%,Matiere/60&gt;=65%),ROW(INDIRECT("1:"&amp;ROWS(Seats)))),ROW($A647))),"")</f>
        <v/>
      </c>
      <c r="D655" s="3" t="str">
        <f ca="1">IF($C655="","",INDEX(' شيت اخر العام'!$D:$D,MATCH($C655,' شيت اخر العام'!$C:$C,0)))</f>
        <v/>
      </c>
      <c r="E655" s="3" t="str">
        <f ca="1">IF($C655="","",INDEX(' شيت اخر العام'!$E:$E,MATCH($C655,' شيت اخر العام'!$C:$C,0)))</f>
        <v/>
      </c>
      <c r="F655" s="3" t="str">
        <f ca="1">IF($C655="","",INDEX(' شيت اخر العام'!$F:$F,MATCH($C655,' شيت اخر العام'!$C:$C,0)))</f>
        <v/>
      </c>
      <c r="G655" s="11"/>
      <c r="H655" s="3" t="str">
        <f ca="1">IF($C655="","",INDEX(' شيت اخر العام'!$H:$H,MATCH($C655,' شيت اخر العام'!$C:$C,0)))</f>
        <v/>
      </c>
      <c r="I655" s="3" t="str">
        <f ca="1">IF($C655="","",INDEX(OFFSET(' شيت اخر العام'!$H:$H,,MATCH($D$2,' شيت اخر العام'!$I$7:$Z$7,0)),MATCH($C655,' شيت اخر العام'!$C:$C,0)))</f>
        <v/>
      </c>
      <c r="J655" s="11"/>
    </row>
    <row r="656" spans="1:10" hidden="1">
      <c r="A656" s="7"/>
      <c r="B656" s="3" t="str">
        <f ca="1">IF($C656="","",INDEX(' شيت اخر العام'!$B:$B,MATCH($C656,' شيت اخر العام'!$C:$C,0)))</f>
        <v/>
      </c>
      <c r="C656" s="3" t="str">
        <f t="array" aca="1" ref="C656" ca="1">IFERROR(INDEX(Seats,SMALL(IF(IF($D$5="أقل",Matiere/60&lt;65%,Matiere/60&gt;=65%),ROW(INDIRECT("1:"&amp;ROWS(Seats)))),ROW($A648))),"")</f>
        <v/>
      </c>
      <c r="D656" s="3" t="str">
        <f ca="1">IF($C656="","",INDEX(' شيت اخر العام'!$D:$D,MATCH($C656,' شيت اخر العام'!$C:$C,0)))</f>
        <v/>
      </c>
      <c r="E656" s="3" t="str">
        <f ca="1">IF($C656="","",INDEX(' شيت اخر العام'!$E:$E,MATCH($C656,' شيت اخر العام'!$C:$C,0)))</f>
        <v/>
      </c>
      <c r="F656" s="3" t="str">
        <f ca="1">IF($C656="","",INDEX(' شيت اخر العام'!$F:$F,MATCH($C656,' شيت اخر العام'!$C:$C,0)))</f>
        <v/>
      </c>
      <c r="G656" s="11"/>
      <c r="H656" s="3" t="str">
        <f ca="1">IF($C656="","",INDEX(' شيت اخر العام'!$H:$H,MATCH($C656,' شيت اخر العام'!$C:$C,0)))</f>
        <v/>
      </c>
      <c r="I656" s="3" t="str">
        <f ca="1">IF($C656="","",INDEX(OFFSET(' شيت اخر العام'!$H:$H,,MATCH($D$2,' شيت اخر العام'!$I$7:$Z$7,0)),MATCH($C656,' شيت اخر العام'!$C:$C,0)))</f>
        <v/>
      </c>
      <c r="J656" s="11"/>
    </row>
    <row r="657" spans="1:10" hidden="1">
      <c r="A657" s="7"/>
      <c r="B657" s="3" t="str">
        <f ca="1">IF($C657="","",INDEX(' شيت اخر العام'!$B:$B,MATCH($C657,' شيت اخر العام'!$C:$C,0)))</f>
        <v/>
      </c>
      <c r="C657" s="3" t="str">
        <f t="array" aca="1" ref="C657" ca="1">IFERROR(INDEX(Seats,SMALL(IF(IF($D$5="أقل",Matiere/60&lt;65%,Matiere/60&gt;=65%),ROW(INDIRECT("1:"&amp;ROWS(Seats)))),ROW($A649))),"")</f>
        <v/>
      </c>
      <c r="D657" s="3" t="str">
        <f ca="1">IF($C657="","",INDEX(' شيت اخر العام'!$D:$D,MATCH($C657,' شيت اخر العام'!$C:$C,0)))</f>
        <v/>
      </c>
      <c r="E657" s="3" t="str">
        <f ca="1">IF($C657="","",INDEX(' شيت اخر العام'!$E:$E,MATCH($C657,' شيت اخر العام'!$C:$C,0)))</f>
        <v/>
      </c>
      <c r="F657" s="3" t="str">
        <f ca="1">IF($C657="","",INDEX(' شيت اخر العام'!$F:$F,MATCH($C657,' شيت اخر العام'!$C:$C,0)))</f>
        <v/>
      </c>
      <c r="G657" s="11"/>
      <c r="H657" s="3" t="str">
        <f ca="1">IF($C657="","",INDEX(' شيت اخر العام'!$H:$H,MATCH($C657,' شيت اخر العام'!$C:$C,0)))</f>
        <v/>
      </c>
      <c r="I657" s="3" t="str">
        <f ca="1">IF($C657="","",INDEX(OFFSET(' شيت اخر العام'!$H:$H,,MATCH($D$2,' شيت اخر العام'!$I$7:$Z$7,0)),MATCH($C657,' شيت اخر العام'!$C:$C,0)))</f>
        <v/>
      </c>
      <c r="J657" s="11"/>
    </row>
    <row r="658" spans="1:10" hidden="1">
      <c r="A658" s="7"/>
      <c r="B658" s="3" t="str">
        <f ca="1">IF($C658="","",INDEX(' شيت اخر العام'!$B:$B,MATCH($C658,' شيت اخر العام'!$C:$C,0)))</f>
        <v/>
      </c>
      <c r="C658" s="3" t="str">
        <f t="array" aca="1" ref="C658" ca="1">IFERROR(INDEX(Seats,SMALL(IF(IF($D$5="أقل",Matiere/60&lt;65%,Matiere/60&gt;=65%),ROW(INDIRECT("1:"&amp;ROWS(Seats)))),ROW($A650))),"")</f>
        <v/>
      </c>
      <c r="D658" s="3" t="str">
        <f ca="1">IF($C658="","",INDEX(' شيت اخر العام'!$D:$D,MATCH($C658,' شيت اخر العام'!$C:$C,0)))</f>
        <v/>
      </c>
      <c r="E658" s="3" t="str">
        <f ca="1">IF($C658="","",INDEX(' شيت اخر العام'!$E:$E,MATCH($C658,' شيت اخر العام'!$C:$C,0)))</f>
        <v/>
      </c>
      <c r="F658" s="3" t="str">
        <f ca="1">IF($C658="","",INDEX(' شيت اخر العام'!$F:$F,MATCH($C658,' شيت اخر العام'!$C:$C,0)))</f>
        <v/>
      </c>
      <c r="G658" s="11"/>
      <c r="H658" s="3" t="str">
        <f ca="1">IF($C658="","",INDEX(' شيت اخر العام'!$H:$H,MATCH($C658,' شيت اخر العام'!$C:$C,0)))</f>
        <v/>
      </c>
      <c r="I658" s="3" t="str">
        <f ca="1">IF($C658="","",INDEX(OFFSET(' شيت اخر العام'!$H:$H,,MATCH($D$2,' شيت اخر العام'!$I$7:$Z$7,0)),MATCH($C658,' شيت اخر العام'!$C:$C,0)))</f>
        <v/>
      </c>
      <c r="J658" s="11"/>
    </row>
    <row r="659" spans="1:10" hidden="1">
      <c r="A659" s="7"/>
      <c r="B659" s="3" t="str">
        <f ca="1">IF($C659="","",INDEX(' شيت اخر العام'!$B:$B,MATCH($C659,' شيت اخر العام'!$C:$C,0)))</f>
        <v/>
      </c>
      <c r="C659" s="3" t="str">
        <f t="array" aca="1" ref="C659" ca="1">IFERROR(INDEX(Seats,SMALL(IF(IF($D$5="أقل",Matiere/60&lt;65%,Matiere/60&gt;=65%),ROW(INDIRECT("1:"&amp;ROWS(Seats)))),ROW($A651))),"")</f>
        <v/>
      </c>
      <c r="D659" s="3" t="str">
        <f ca="1">IF($C659="","",INDEX(' شيت اخر العام'!$D:$D,MATCH($C659,' شيت اخر العام'!$C:$C,0)))</f>
        <v/>
      </c>
      <c r="E659" s="3" t="str">
        <f ca="1">IF($C659="","",INDEX(' شيت اخر العام'!$E:$E,MATCH($C659,' شيت اخر العام'!$C:$C,0)))</f>
        <v/>
      </c>
      <c r="F659" s="3" t="str">
        <f ca="1">IF($C659="","",INDEX(' شيت اخر العام'!$F:$F,MATCH($C659,' شيت اخر العام'!$C:$C,0)))</f>
        <v/>
      </c>
      <c r="G659" s="11"/>
      <c r="H659" s="3" t="str">
        <f ca="1">IF($C659="","",INDEX(' شيت اخر العام'!$H:$H,MATCH($C659,' شيت اخر العام'!$C:$C,0)))</f>
        <v/>
      </c>
      <c r="I659" s="3" t="str">
        <f ca="1">IF($C659="","",INDEX(OFFSET(' شيت اخر العام'!$H:$H,,MATCH($D$2,' شيت اخر العام'!$I$7:$Z$7,0)),MATCH($C659,' شيت اخر العام'!$C:$C,0)))</f>
        <v/>
      </c>
      <c r="J659" s="11"/>
    </row>
    <row r="660" spans="1:10" hidden="1">
      <c r="A660" s="7"/>
      <c r="B660" s="3" t="str">
        <f ca="1">IF($C660="","",INDEX(' شيت اخر العام'!$B:$B,MATCH($C660,' شيت اخر العام'!$C:$C,0)))</f>
        <v/>
      </c>
      <c r="C660" s="3" t="str">
        <f t="array" aca="1" ref="C660" ca="1">IFERROR(INDEX(Seats,SMALL(IF(IF($D$5="أقل",Matiere/60&lt;65%,Matiere/60&gt;=65%),ROW(INDIRECT("1:"&amp;ROWS(Seats)))),ROW($A652))),"")</f>
        <v/>
      </c>
      <c r="D660" s="3" t="str">
        <f ca="1">IF($C660="","",INDEX(' شيت اخر العام'!$D:$D,MATCH($C660,' شيت اخر العام'!$C:$C,0)))</f>
        <v/>
      </c>
      <c r="E660" s="3" t="str">
        <f ca="1">IF($C660="","",INDEX(' شيت اخر العام'!$E:$E,MATCH($C660,' شيت اخر العام'!$C:$C,0)))</f>
        <v/>
      </c>
      <c r="F660" s="3" t="str">
        <f ca="1">IF($C660="","",INDEX(' شيت اخر العام'!$F:$F,MATCH($C660,' شيت اخر العام'!$C:$C,0)))</f>
        <v/>
      </c>
      <c r="G660" s="11"/>
      <c r="H660" s="3" t="str">
        <f ca="1">IF($C660="","",INDEX(' شيت اخر العام'!$H:$H,MATCH($C660,' شيت اخر العام'!$C:$C,0)))</f>
        <v/>
      </c>
      <c r="I660" s="3" t="str">
        <f ca="1">IF($C660="","",INDEX(OFFSET(' شيت اخر العام'!$H:$H,,MATCH($D$2,' شيت اخر العام'!$I$7:$Z$7,0)),MATCH($C660,' شيت اخر العام'!$C:$C,0)))</f>
        <v/>
      </c>
      <c r="J660" s="11"/>
    </row>
    <row r="661" spans="1:10" hidden="1">
      <c r="A661" s="7"/>
      <c r="B661" s="3" t="str">
        <f ca="1">IF($C661="","",INDEX(' شيت اخر العام'!$B:$B,MATCH($C661,' شيت اخر العام'!$C:$C,0)))</f>
        <v/>
      </c>
      <c r="C661" s="3" t="str">
        <f t="array" aca="1" ref="C661" ca="1">IFERROR(INDEX(Seats,SMALL(IF(IF($D$5="أقل",Matiere/60&lt;65%,Matiere/60&gt;=65%),ROW(INDIRECT("1:"&amp;ROWS(Seats)))),ROW($A653))),"")</f>
        <v/>
      </c>
      <c r="D661" s="3" t="str">
        <f ca="1">IF($C661="","",INDEX(' شيت اخر العام'!$D:$D,MATCH($C661,' شيت اخر العام'!$C:$C,0)))</f>
        <v/>
      </c>
      <c r="E661" s="3" t="str">
        <f ca="1">IF($C661="","",INDEX(' شيت اخر العام'!$E:$E,MATCH($C661,' شيت اخر العام'!$C:$C,0)))</f>
        <v/>
      </c>
      <c r="F661" s="3" t="str">
        <f ca="1">IF($C661="","",INDEX(' شيت اخر العام'!$F:$F,MATCH($C661,' شيت اخر العام'!$C:$C,0)))</f>
        <v/>
      </c>
      <c r="G661" s="11"/>
      <c r="H661" s="3" t="str">
        <f ca="1">IF($C661="","",INDEX(' شيت اخر العام'!$H:$H,MATCH($C661,' شيت اخر العام'!$C:$C,0)))</f>
        <v/>
      </c>
      <c r="I661" s="3" t="str">
        <f ca="1">IF($C661="","",INDEX(OFFSET(' شيت اخر العام'!$H:$H,,MATCH($D$2,' شيت اخر العام'!$I$7:$Z$7,0)),MATCH($C661,' شيت اخر العام'!$C:$C,0)))</f>
        <v/>
      </c>
      <c r="J661" s="11"/>
    </row>
    <row r="662" spans="1:10" hidden="1">
      <c r="A662" s="7"/>
      <c r="B662" s="3" t="str">
        <f ca="1">IF($C662="","",INDEX(' شيت اخر العام'!$B:$B,MATCH($C662,' شيت اخر العام'!$C:$C,0)))</f>
        <v/>
      </c>
      <c r="C662" s="3" t="str">
        <f t="array" aca="1" ref="C662" ca="1">IFERROR(INDEX(Seats,SMALL(IF(IF($D$5="أقل",Matiere/60&lt;65%,Matiere/60&gt;=65%),ROW(INDIRECT("1:"&amp;ROWS(Seats)))),ROW($A654))),"")</f>
        <v/>
      </c>
      <c r="D662" s="3" t="str">
        <f ca="1">IF($C662="","",INDEX(' شيت اخر العام'!$D:$D,MATCH($C662,' شيت اخر العام'!$C:$C,0)))</f>
        <v/>
      </c>
      <c r="E662" s="3" t="str">
        <f ca="1">IF($C662="","",INDEX(' شيت اخر العام'!$E:$E,MATCH($C662,' شيت اخر العام'!$C:$C,0)))</f>
        <v/>
      </c>
      <c r="F662" s="3" t="str">
        <f ca="1">IF($C662="","",INDEX(' شيت اخر العام'!$F:$F,MATCH($C662,' شيت اخر العام'!$C:$C,0)))</f>
        <v/>
      </c>
      <c r="G662" s="11"/>
      <c r="H662" s="3" t="str">
        <f ca="1">IF($C662="","",INDEX(' شيت اخر العام'!$H:$H,MATCH($C662,' شيت اخر العام'!$C:$C,0)))</f>
        <v/>
      </c>
      <c r="I662" s="3" t="str">
        <f ca="1">IF($C662="","",INDEX(OFFSET(' شيت اخر العام'!$H:$H,,MATCH($D$2,' شيت اخر العام'!$I$7:$Z$7,0)),MATCH($C662,' شيت اخر العام'!$C:$C,0)))</f>
        <v/>
      </c>
      <c r="J662" s="11"/>
    </row>
    <row r="663" spans="1:10" hidden="1">
      <c r="A663" s="7"/>
      <c r="B663" s="3" t="str">
        <f ca="1">IF($C663="","",INDEX(' شيت اخر العام'!$B:$B,MATCH($C663,' شيت اخر العام'!$C:$C,0)))</f>
        <v/>
      </c>
      <c r="C663" s="3" t="str">
        <f t="array" aca="1" ref="C663" ca="1">IFERROR(INDEX(Seats,SMALL(IF(IF($D$5="أقل",Matiere/60&lt;65%,Matiere/60&gt;=65%),ROW(INDIRECT("1:"&amp;ROWS(Seats)))),ROW($A655))),"")</f>
        <v/>
      </c>
      <c r="D663" s="3" t="str">
        <f ca="1">IF($C663="","",INDEX(' شيت اخر العام'!$D:$D,MATCH($C663,' شيت اخر العام'!$C:$C,0)))</f>
        <v/>
      </c>
      <c r="E663" s="3" t="str">
        <f ca="1">IF($C663="","",INDEX(' شيت اخر العام'!$E:$E,MATCH($C663,' شيت اخر العام'!$C:$C,0)))</f>
        <v/>
      </c>
      <c r="F663" s="3" t="str">
        <f ca="1">IF($C663="","",INDEX(' شيت اخر العام'!$F:$F,MATCH($C663,' شيت اخر العام'!$C:$C,0)))</f>
        <v/>
      </c>
      <c r="G663" s="11"/>
      <c r="H663" s="3" t="str">
        <f ca="1">IF($C663="","",INDEX(' شيت اخر العام'!$H:$H,MATCH($C663,' شيت اخر العام'!$C:$C,0)))</f>
        <v/>
      </c>
      <c r="I663" s="3" t="str">
        <f ca="1">IF($C663="","",INDEX(OFFSET(' شيت اخر العام'!$H:$H,,MATCH($D$2,' شيت اخر العام'!$I$7:$Z$7,0)),MATCH($C663,' شيت اخر العام'!$C:$C,0)))</f>
        <v/>
      </c>
      <c r="J663" s="11"/>
    </row>
    <row r="664" spans="1:10" hidden="1">
      <c r="A664" s="7"/>
      <c r="B664" s="3" t="str">
        <f ca="1">IF($C664="","",INDEX(' شيت اخر العام'!$B:$B,MATCH($C664,' شيت اخر العام'!$C:$C,0)))</f>
        <v/>
      </c>
      <c r="C664" s="3" t="str">
        <f t="array" aca="1" ref="C664" ca="1">IFERROR(INDEX(Seats,SMALL(IF(IF($D$5="أقل",Matiere/60&lt;65%,Matiere/60&gt;=65%),ROW(INDIRECT("1:"&amp;ROWS(Seats)))),ROW($A656))),"")</f>
        <v/>
      </c>
      <c r="D664" s="3" t="str">
        <f ca="1">IF($C664="","",INDEX(' شيت اخر العام'!$D:$D,MATCH($C664,' شيت اخر العام'!$C:$C,0)))</f>
        <v/>
      </c>
      <c r="E664" s="3" t="str">
        <f ca="1">IF($C664="","",INDEX(' شيت اخر العام'!$E:$E,MATCH($C664,' شيت اخر العام'!$C:$C,0)))</f>
        <v/>
      </c>
      <c r="F664" s="3" t="str">
        <f ca="1">IF($C664="","",INDEX(' شيت اخر العام'!$F:$F,MATCH($C664,' شيت اخر العام'!$C:$C,0)))</f>
        <v/>
      </c>
      <c r="G664" s="11"/>
      <c r="H664" s="3" t="str">
        <f ca="1">IF($C664="","",INDEX(' شيت اخر العام'!$H:$H,MATCH($C664,' شيت اخر العام'!$C:$C,0)))</f>
        <v/>
      </c>
      <c r="I664" s="3" t="str">
        <f ca="1">IF($C664="","",INDEX(OFFSET(' شيت اخر العام'!$H:$H,,MATCH($D$2,' شيت اخر العام'!$I$7:$Z$7,0)),MATCH($C664,' شيت اخر العام'!$C:$C,0)))</f>
        <v/>
      </c>
      <c r="J664" s="11"/>
    </row>
    <row r="665" spans="1:10" hidden="1">
      <c r="A665" s="7"/>
      <c r="B665" s="3" t="str">
        <f ca="1">IF($C665="","",INDEX(' شيت اخر العام'!$B:$B,MATCH($C665,' شيت اخر العام'!$C:$C,0)))</f>
        <v/>
      </c>
      <c r="C665" s="3" t="str">
        <f t="array" aca="1" ref="C665" ca="1">IFERROR(INDEX(Seats,SMALL(IF(IF($D$5="أقل",Matiere/60&lt;65%,Matiere/60&gt;=65%),ROW(INDIRECT("1:"&amp;ROWS(Seats)))),ROW($A657))),"")</f>
        <v/>
      </c>
      <c r="D665" s="3" t="str">
        <f ca="1">IF($C665="","",INDEX(' شيت اخر العام'!$D:$D,MATCH($C665,' شيت اخر العام'!$C:$C,0)))</f>
        <v/>
      </c>
      <c r="E665" s="3" t="str">
        <f ca="1">IF($C665="","",INDEX(' شيت اخر العام'!$E:$E,MATCH($C665,' شيت اخر العام'!$C:$C,0)))</f>
        <v/>
      </c>
      <c r="F665" s="3" t="str">
        <f ca="1">IF($C665="","",INDEX(' شيت اخر العام'!$F:$F,MATCH($C665,' شيت اخر العام'!$C:$C,0)))</f>
        <v/>
      </c>
      <c r="G665" s="11"/>
      <c r="H665" s="3" t="str">
        <f ca="1">IF($C665="","",INDEX(' شيت اخر العام'!$H:$H,MATCH($C665,' شيت اخر العام'!$C:$C,0)))</f>
        <v/>
      </c>
      <c r="I665" s="3" t="str">
        <f ca="1">IF($C665="","",INDEX(OFFSET(' شيت اخر العام'!$H:$H,,MATCH($D$2,' شيت اخر العام'!$I$7:$Z$7,0)),MATCH($C665,' شيت اخر العام'!$C:$C,0)))</f>
        <v/>
      </c>
      <c r="J665" s="11"/>
    </row>
    <row r="666" spans="1:10" hidden="1">
      <c r="A666" s="7"/>
      <c r="B666" s="3" t="str">
        <f ca="1">IF($C666="","",INDEX(' شيت اخر العام'!$B:$B,MATCH($C666,' شيت اخر العام'!$C:$C,0)))</f>
        <v/>
      </c>
      <c r="C666" s="3" t="str">
        <f t="array" aca="1" ref="C666" ca="1">IFERROR(INDEX(Seats,SMALL(IF(IF($D$5="أقل",Matiere/60&lt;65%,Matiere/60&gt;=65%),ROW(INDIRECT("1:"&amp;ROWS(Seats)))),ROW($A658))),"")</f>
        <v/>
      </c>
      <c r="D666" s="3" t="str">
        <f ca="1">IF($C666="","",INDEX(' شيت اخر العام'!$D:$D,MATCH($C666,' شيت اخر العام'!$C:$C,0)))</f>
        <v/>
      </c>
      <c r="E666" s="3" t="str">
        <f ca="1">IF($C666="","",INDEX(' شيت اخر العام'!$E:$E,MATCH($C666,' شيت اخر العام'!$C:$C,0)))</f>
        <v/>
      </c>
      <c r="F666" s="3" t="str">
        <f ca="1">IF($C666="","",INDEX(' شيت اخر العام'!$F:$F,MATCH($C666,' شيت اخر العام'!$C:$C,0)))</f>
        <v/>
      </c>
      <c r="G666" s="11"/>
      <c r="H666" s="3" t="str">
        <f ca="1">IF($C666="","",INDEX(' شيت اخر العام'!$H:$H,MATCH($C666,' شيت اخر العام'!$C:$C,0)))</f>
        <v/>
      </c>
      <c r="I666" s="3" t="str">
        <f ca="1">IF($C666="","",INDEX(OFFSET(' شيت اخر العام'!$H:$H,,MATCH($D$2,' شيت اخر العام'!$I$7:$Z$7,0)),MATCH($C666,' شيت اخر العام'!$C:$C,0)))</f>
        <v/>
      </c>
      <c r="J666" s="11"/>
    </row>
    <row r="667" spans="1:10" hidden="1">
      <c r="A667" s="7"/>
      <c r="B667" s="3" t="str">
        <f ca="1">IF($C667="","",INDEX(' شيت اخر العام'!$B:$B,MATCH($C667,' شيت اخر العام'!$C:$C,0)))</f>
        <v/>
      </c>
      <c r="C667" s="3" t="str">
        <f t="array" aca="1" ref="C667" ca="1">IFERROR(INDEX(Seats,SMALL(IF(IF($D$5="أقل",Matiere/60&lt;65%,Matiere/60&gt;=65%),ROW(INDIRECT("1:"&amp;ROWS(Seats)))),ROW($A659))),"")</f>
        <v/>
      </c>
      <c r="D667" s="3" t="str">
        <f ca="1">IF($C667="","",INDEX(' شيت اخر العام'!$D:$D,MATCH($C667,' شيت اخر العام'!$C:$C,0)))</f>
        <v/>
      </c>
      <c r="E667" s="3" t="str">
        <f ca="1">IF($C667="","",INDEX(' شيت اخر العام'!$E:$E,MATCH($C667,' شيت اخر العام'!$C:$C,0)))</f>
        <v/>
      </c>
      <c r="F667" s="3" t="str">
        <f ca="1">IF($C667="","",INDEX(' شيت اخر العام'!$F:$F,MATCH($C667,' شيت اخر العام'!$C:$C,0)))</f>
        <v/>
      </c>
      <c r="G667" s="11"/>
      <c r="H667" s="3" t="str">
        <f ca="1">IF($C667="","",INDEX(' شيت اخر العام'!$H:$H,MATCH($C667,' شيت اخر العام'!$C:$C,0)))</f>
        <v/>
      </c>
      <c r="I667" s="3" t="str">
        <f ca="1">IF($C667="","",INDEX(OFFSET(' شيت اخر العام'!$H:$H,,MATCH($D$2,' شيت اخر العام'!$I$7:$Z$7,0)),MATCH($C667,' شيت اخر العام'!$C:$C,0)))</f>
        <v/>
      </c>
      <c r="J667" s="11"/>
    </row>
    <row r="668" spans="1:10" hidden="1">
      <c r="A668" s="7"/>
      <c r="B668" s="3" t="str">
        <f ca="1">IF($C668="","",INDEX(' شيت اخر العام'!$B:$B,MATCH($C668,' شيت اخر العام'!$C:$C,0)))</f>
        <v/>
      </c>
      <c r="C668" s="3" t="str">
        <f t="array" aca="1" ref="C668" ca="1">IFERROR(INDEX(Seats,SMALL(IF(IF($D$5="أقل",Matiere/60&lt;65%,Matiere/60&gt;=65%),ROW(INDIRECT("1:"&amp;ROWS(Seats)))),ROW($A660))),"")</f>
        <v/>
      </c>
      <c r="D668" s="3" t="str">
        <f ca="1">IF($C668="","",INDEX(' شيت اخر العام'!$D:$D,MATCH($C668,' شيت اخر العام'!$C:$C,0)))</f>
        <v/>
      </c>
      <c r="E668" s="3" t="str">
        <f ca="1">IF($C668="","",INDEX(' شيت اخر العام'!$E:$E,MATCH($C668,' شيت اخر العام'!$C:$C,0)))</f>
        <v/>
      </c>
      <c r="F668" s="3" t="str">
        <f ca="1">IF($C668="","",INDEX(' شيت اخر العام'!$F:$F,MATCH($C668,' شيت اخر العام'!$C:$C,0)))</f>
        <v/>
      </c>
      <c r="G668" s="11"/>
      <c r="H668" s="3" t="str">
        <f ca="1">IF($C668="","",INDEX(' شيت اخر العام'!$H:$H,MATCH($C668,' شيت اخر العام'!$C:$C,0)))</f>
        <v/>
      </c>
      <c r="I668" s="3" t="str">
        <f ca="1">IF($C668="","",INDEX(OFFSET(' شيت اخر العام'!$H:$H,,MATCH($D$2,' شيت اخر العام'!$I$7:$Z$7,0)),MATCH($C668,' شيت اخر العام'!$C:$C,0)))</f>
        <v/>
      </c>
      <c r="J668" s="11"/>
    </row>
    <row r="669" spans="1:10" hidden="1">
      <c r="A669" s="7"/>
      <c r="B669" s="3" t="str">
        <f ca="1">IF($C669="","",INDEX(' شيت اخر العام'!$B:$B,MATCH($C669,' شيت اخر العام'!$C:$C,0)))</f>
        <v/>
      </c>
      <c r="C669" s="3" t="str">
        <f t="array" aca="1" ref="C669" ca="1">IFERROR(INDEX(Seats,SMALL(IF(IF($D$5="أقل",Matiere/60&lt;65%,Matiere/60&gt;=65%),ROW(INDIRECT("1:"&amp;ROWS(Seats)))),ROW($A661))),"")</f>
        <v/>
      </c>
      <c r="D669" s="3" t="str">
        <f ca="1">IF($C669="","",INDEX(' شيت اخر العام'!$D:$D,MATCH($C669,' شيت اخر العام'!$C:$C,0)))</f>
        <v/>
      </c>
      <c r="E669" s="3" t="str">
        <f ca="1">IF($C669="","",INDEX(' شيت اخر العام'!$E:$E,MATCH($C669,' شيت اخر العام'!$C:$C,0)))</f>
        <v/>
      </c>
      <c r="F669" s="3" t="str">
        <f ca="1">IF($C669="","",INDEX(' شيت اخر العام'!$F:$F,MATCH($C669,' شيت اخر العام'!$C:$C,0)))</f>
        <v/>
      </c>
      <c r="G669" s="11"/>
      <c r="H669" s="3" t="str">
        <f ca="1">IF($C669="","",INDEX(' شيت اخر العام'!$H:$H,MATCH($C669,' شيت اخر العام'!$C:$C,0)))</f>
        <v/>
      </c>
      <c r="I669" s="3" t="str">
        <f ca="1">IF($C669="","",INDEX(OFFSET(' شيت اخر العام'!$H:$H,,MATCH($D$2,' شيت اخر العام'!$I$7:$Z$7,0)),MATCH($C669,' شيت اخر العام'!$C:$C,0)))</f>
        <v/>
      </c>
      <c r="J669" s="11"/>
    </row>
    <row r="670" spans="1:10" hidden="1">
      <c r="A670" s="7"/>
      <c r="B670" s="3" t="str">
        <f ca="1">IF($C670="","",INDEX(' شيت اخر العام'!$B:$B,MATCH($C670,' شيت اخر العام'!$C:$C,0)))</f>
        <v/>
      </c>
      <c r="C670" s="3" t="str">
        <f t="array" aca="1" ref="C670" ca="1">IFERROR(INDEX(Seats,SMALL(IF(IF($D$5="أقل",Matiere/60&lt;65%,Matiere/60&gt;=65%),ROW(INDIRECT("1:"&amp;ROWS(Seats)))),ROW($A662))),"")</f>
        <v/>
      </c>
      <c r="D670" s="3" t="str">
        <f ca="1">IF($C670="","",INDEX(' شيت اخر العام'!$D:$D,MATCH($C670,' شيت اخر العام'!$C:$C,0)))</f>
        <v/>
      </c>
      <c r="E670" s="3" t="str">
        <f ca="1">IF($C670="","",INDEX(' شيت اخر العام'!$E:$E,MATCH($C670,' شيت اخر العام'!$C:$C,0)))</f>
        <v/>
      </c>
      <c r="F670" s="3" t="str">
        <f ca="1">IF($C670="","",INDEX(' شيت اخر العام'!$F:$F,MATCH($C670,' شيت اخر العام'!$C:$C,0)))</f>
        <v/>
      </c>
      <c r="G670" s="11"/>
      <c r="H670" s="3" t="str">
        <f ca="1">IF($C670="","",INDEX(' شيت اخر العام'!$H:$H,MATCH($C670,' شيت اخر العام'!$C:$C,0)))</f>
        <v/>
      </c>
      <c r="I670" s="3" t="str">
        <f ca="1">IF($C670="","",INDEX(OFFSET(' شيت اخر العام'!$H:$H,,MATCH($D$2,' شيت اخر العام'!$I$7:$Z$7,0)),MATCH($C670,' شيت اخر العام'!$C:$C,0)))</f>
        <v/>
      </c>
      <c r="J670" s="11"/>
    </row>
    <row r="671" spans="1:10" hidden="1">
      <c r="A671" s="7"/>
      <c r="B671" s="3" t="str">
        <f ca="1">IF($C671="","",INDEX(' شيت اخر العام'!$B:$B,MATCH($C671,' شيت اخر العام'!$C:$C,0)))</f>
        <v/>
      </c>
      <c r="C671" s="3" t="str">
        <f t="array" aca="1" ref="C671" ca="1">IFERROR(INDEX(Seats,SMALL(IF(IF($D$5="أقل",Matiere/60&lt;65%,Matiere/60&gt;=65%),ROW(INDIRECT("1:"&amp;ROWS(Seats)))),ROW($A663))),"")</f>
        <v/>
      </c>
      <c r="D671" s="3" t="str">
        <f ca="1">IF($C671="","",INDEX(' شيت اخر العام'!$D:$D,MATCH($C671,' شيت اخر العام'!$C:$C,0)))</f>
        <v/>
      </c>
      <c r="E671" s="3" t="str">
        <f ca="1">IF($C671="","",INDEX(' شيت اخر العام'!$E:$E,MATCH($C671,' شيت اخر العام'!$C:$C,0)))</f>
        <v/>
      </c>
      <c r="F671" s="3" t="str">
        <f ca="1">IF($C671="","",INDEX(' شيت اخر العام'!$F:$F,MATCH($C671,' شيت اخر العام'!$C:$C,0)))</f>
        <v/>
      </c>
      <c r="G671" s="11"/>
      <c r="H671" s="3" t="str">
        <f ca="1">IF($C671="","",INDEX(' شيت اخر العام'!$H:$H,MATCH($C671,' شيت اخر العام'!$C:$C,0)))</f>
        <v/>
      </c>
      <c r="I671" s="3" t="str">
        <f ca="1">IF($C671="","",INDEX(OFFSET(' شيت اخر العام'!$H:$H,,MATCH($D$2,' شيت اخر العام'!$I$7:$Z$7,0)),MATCH($C671,' شيت اخر العام'!$C:$C,0)))</f>
        <v/>
      </c>
      <c r="J671" s="11"/>
    </row>
    <row r="672" spans="1:10" hidden="1">
      <c r="A672" s="7"/>
      <c r="B672" s="3" t="str">
        <f ca="1">IF($C672="","",INDEX(' شيت اخر العام'!$B:$B,MATCH($C672,' شيت اخر العام'!$C:$C,0)))</f>
        <v/>
      </c>
      <c r="C672" s="3" t="str">
        <f t="array" aca="1" ref="C672" ca="1">IFERROR(INDEX(Seats,SMALL(IF(IF($D$5="أقل",Matiere/60&lt;65%,Matiere/60&gt;=65%),ROW(INDIRECT("1:"&amp;ROWS(Seats)))),ROW($A664))),"")</f>
        <v/>
      </c>
      <c r="D672" s="3" t="str">
        <f ca="1">IF($C672="","",INDEX(' شيت اخر العام'!$D:$D,MATCH($C672,' شيت اخر العام'!$C:$C,0)))</f>
        <v/>
      </c>
      <c r="E672" s="3" t="str">
        <f ca="1">IF($C672="","",INDEX(' شيت اخر العام'!$E:$E,MATCH($C672,' شيت اخر العام'!$C:$C,0)))</f>
        <v/>
      </c>
      <c r="F672" s="3" t="str">
        <f ca="1">IF($C672="","",INDEX(' شيت اخر العام'!$F:$F,MATCH($C672,' شيت اخر العام'!$C:$C,0)))</f>
        <v/>
      </c>
      <c r="G672" s="11"/>
      <c r="H672" s="3" t="str">
        <f ca="1">IF($C672="","",INDEX(' شيت اخر العام'!$H:$H,MATCH($C672,' شيت اخر العام'!$C:$C,0)))</f>
        <v/>
      </c>
      <c r="I672" s="3" t="str">
        <f ca="1">IF($C672="","",INDEX(OFFSET(' شيت اخر العام'!$H:$H,,MATCH($D$2,' شيت اخر العام'!$I$7:$Z$7,0)),MATCH($C672,' شيت اخر العام'!$C:$C,0)))</f>
        <v/>
      </c>
      <c r="J672" s="11"/>
    </row>
    <row r="673" spans="1:10" hidden="1">
      <c r="A673" s="7"/>
      <c r="B673" s="3" t="str">
        <f ca="1">IF($C673="","",INDEX(' شيت اخر العام'!$B:$B,MATCH($C673,' شيت اخر العام'!$C:$C,0)))</f>
        <v/>
      </c>
      <c r="C673" s="3" t="str">
        <f t="array" aca="1" ref="C673" ca="1">IFERROR(INDEX(Seats,SMALL(IF(IF($D$5="أقل",Matiere/60&lt;65%,Matiere/60&gt;=65%),ROW(INDIRECT("1:"&amp;ROWS(Seats)))),ROW($A665))),"")</f>
        <v/>
      </c>
      <c r="D673" s="3" t="str">
        <f ca="1">IF($C673="","",INDEX(' شيت اخر العام'!$D:$D,MATCH($C673,' شيت اخر العام'!$C:$C,0)))</f>
        <v/>
      </c>
      <c r="E673" s="3" t="str">
        <f ca="1">IF($C673="","",INDEX(' شيت اخر العام'!$E:$E,MATCH($C673,' شيت اخر العام'!$C:$C,0)))</f>
        <v/>
      </c>
      <c r="F673" s="3" t="str">
        <f ca="1">IF($C673="","",INDEX(' شيت اخر العام'!$F:$F,MATCH($C673,' شيت اخر العام'!$C:$C,0)))</f>
        <v/>
      </c>
      <c r="G673" s="11"/>
      <c r="H673" s="3" t="str">
        <f ca="1">IF($C673="","",INDEX(' شيت اخر العام'!$H:$H,MATCH($C673,' شيت اخر العام'!$C:$C,0)))</f>
        <v/>
      </c>
      <c r="I673" s="3" t="str">
        <f ca="1">IF($C673="","",INDEX(OFFSET(' شيت اخر العام'!$H:$H,,MATCH($D$2,' شيت اخر العام'!$I$7:$Z$7,0)),MATCH($C673,' شيت اخر العام'!$C:$C,0)))</f>
        <v/>
      </c>
      <c r="J673" s="11"/>
    </row>
    <row r="674" spans="1:10" hidden="1">
      <c r="A674" s="7"/>
      <c r="B674" s="3" t="str">
        <f ca="1">IF($C674="","",INDEX(' شيت اخر العام'!$B:$B,MATCH($C674,' شيت اخر العام'!$C:$C,0)))</f>
        <v/>
      </c>
      <c r="C674" s="3" t="str">
        <f t="array" aca="1" ref="C674" ca="1">IFERROR(INDEX(Seats,SMALL(IF(IF($D$5="أقل",Matiere/60&lt;65%,Matiere/60&gt;=65%),ROW(INDIRECT("1:"&amp;ROWS(Seats)))),ROW($A666))),"")</f>
        <v/>
      </c>
      <c r="D674" s="3" t="str">
        <f ca="1">IF($C674="","",INDEX(' شيت اخر العام'!$D:$D,MATCH($C674,' شيت اخر العام'!$C:$C,0)))</f>
        <v/>
      </c>
      <c r="E674" s="3" t="str">
        <f ca="1">IF($C674="","",INDEX(' شيت اخر العام'!$E:$E,MATCH($C674,' شيت اخر العام'!$C:$C,0)))</f>
        <v/>
      </c>
      <c r="F674" s="3" t="str">
        <f ca="1">IF($C674="","",INDEX(' شيت اخر العام'!$F:$F,MATCH($C674,' شيت اخر العام'!$C:$C,0)))</f>
        <v/>
      </c>
      <c r="G674" s="11"/>
      <c r="H674" s="3" t="str">
        <f ca="1">IF($C674="","",INDEX(' شيت اخر العام'!$H:$H,MATCH($C674,' شيت اخر العام'!$C:$C,0)))</f>
        <v/>
      </c>
      <c r="I674" s="3" t="str">
        <f ca="1">IF($C674="","",INDEX(OFFSET(' شيت اخر العام'!$H:$H,,MATCH($D$2,' شيت اخر العام'!$I$7:$Z$7,0)),MATCH($C674,' شيت اخر العام'!$C:$C,0)))</f>
        <v/>
      </c>
      <c r="J674" s="11"/>
    </row>
    <row r="675" spans="1:10" hidden="1">
      <c r="A675" s="7"/>
      <c r="B675" s="3" t="str">
        <f ca="1">IF($C675="","",INDEX(' شيت اخر العام'!$B:$B,MATCH($C675,' شيت اخر العام'!$C:$C,0)))</f>
        <v/>
      </c>
      <c r="C675" s="3" t="str">
        <f t="array" aca="1" ref="C675" ca="1">IFERROR(INDEX(Seats,SMALL(IF(IF($D$5="أقل",Matiere/60&lt;65%,Matiere/60&gt;=65%),ROW(INDIRECT("1:"&amp;ROWS(Seats)))),ROW($A667))),"")</f>
        <v/>
      </c>
      <c r="D675" s="3" t="str">
        <f ca="1">IF($C675="","",INDEX(' شيت اخر العام'!$D:$D,MATCH($C675,' شيت اخر العام'!$C:$C,0)))</f>
        <v/>
      </c>
      <c r="E675" s="3" t="str">
        <f ca="1">IF($C675="","",INDEX(' شيت اخر العام'!$E:$E,MATCH($C675,' شيت اخر العام'!$C:$C,0)))</f>
        <v/>
      </c>
      <c r="F675" s="3" t="str">
        <f ca="1">IF($C675="","",INDEX(' شيت اخر العام'!$F:$F,MATCH($C675,' شيت اخر العام'!$C:$C,0)))</f>
        <v/>
      </c>
      <c r="G675" s="11"/>
      <c r="H675" s="3" t="str">
        <f ca="1">IF($C675="","",INDEX(' شيت اخر العام'!$H:$H,MATCH($C675,' شيت اخر العام'!$C:$C,0)))</f>
        <v/>
      </c>
      <c r="I675" s="3" t="str">
        <f ca="1">IF($C675="","",INDEX(OFFSET(' شيت اخر العام'!$H:$H,,MATCH($D$2,' شيت اخر العام'!$I$7:$Z$7,0)),MATCH($C675,' شيت اخر العام'!$C:$C,0)))</f>
        <v/>
      </c>
      <c r="J675" s="11"/>
    </row>
    <row r="676" spans="1:10" hidden="1">
      <c r="A676" s="7"/>
      <c r="B676" s="3" t="str">
        <f ca="1">IF($C676="","",INDEX(' شيت اخر العام'!$B:$B,MATCH($C676,' شيت اخر العام'!$C:$C,0)))</f>
        <v/>
      </c>
      <c r="C676" s="3" t="str">
        <f t="array" aca="1" ref="C676" ca="1">IFERROR(INDEX(Seats,SMALL(IF(IF($D$5="أقل",Matiere/60&lt;65%,Matiere/60&gt;=65%),ROW(INDIRECT("1:"&amp;ROWS(Seats)))),ROW($A668))),"")</f>
        <v/>
      </c>
      <c r="D676" s="3" t="str">
        <f ca="1">IF($C676="","",INDEX(' شيت اخر العام'!$D:$D,MATCH($C676,' شيت اخر العام'!$C:$C,0)))</f>
        <v/>
      </c>
      <c r="E676" s="3" t="str">
        <f ca="1">IF($C676="","",INDEX(' شيت اخر العام'!$E:$E,MATCH($C676,' شيت اخر العام'!$C:$C,0)))</f>
        <v/>
      </c>
      <c r="F676" s="3" t="str">
        <f ca="1">IF($C676="","",INDEX(' شيت اخر العام'!$F:$F,MATCH($C676,' شيت اخر العام'!$C:$C,0)))</f>
        <v/>
      </c>
      <c r="G676" s="11"/>
      <c r="H676" s="3" t="str">
        <f ca="1">IF($C676="","",INDEX(' شيت اخر العام'!$H:$H,MATCH($C676,' شيت اخر العام'!$C:$C,0)))</f>
        <v/>
      </c>
      <c r="I676" s="3" t="str">
        <f ca="1">IF($C676="","",INDEX(OFFSET(' شيت اخر العام'!$H:$H,,MATCH($D$2,' شيت اخر العام'!$I$7:$Z$7,0)),MATCH($C676,' شيت اخر العام'!$C:$C,0)))</f>
        <v/>
      </c>
      <c r="J676" s="11"/>
    </row>
    <row r="677" spans="1:10" hidden="1">
      <c r="A677" s="7"/>
      <c r="B677" s="3" t="str">
        <f ca="1">IF($C677="","",INDEX(' شيت اخر العام'!$B:$B,MATCH($C677,' شيت اخر العام'!$C:$C,0)))</f>
        <v/>
      </c>
      <c r="C677" s="3" t="str">
        <f t="array" aca="1" ref="C677" ca="1">IFERROR(INDEX(Seats,SMALL(IF(IF($D$5="أقل",Matiere/60&lt;65%,Matiere/60&gt;=65%),ROW(INDIRECT("1:"&amp;ROWS(Seats)))),ROW($A669))),"")</f>
        <v/>
      </c>
      <c r="D677" s="3" t="str">
        <f ca="1">IF($C677="","",INDEX(' شيت اخر العام'!$D:$D,MATCH($C677,' شيت اخر العام'!$C:$C,0)))</f>
        <v/>
      </c>
      <c r="E677" s="3" t="str">
        <f ca="1">IF($C677="","",INDEX(' شيت اخر العام'!$E:$E,MATCH($C677,' شيت اخر العام'!$C:$C,0)))</f>
        <v/>
      </c>
      <c r="F677" s="3" t="str">
        <f ca="1">IF($C677="","",INDEX(' شيت اخر العام'!$F:$F,MATCH($C677,' شيت اخر العام'!$C:$C,0)))</f>
        <v/>
      </c>
      <c r="G677" s="11"/>
      <c r="H677" s="3" t="str">
        <f ca="1">IF($C677="","",INDEX(' شيت اخر العام'!$H:$H,MATCH($C677,' شيت اخر العام'!$C:$C,0)))</f>
        <v/>
      </c>
      <c r="I677" s="3" t="str">
        <f ca="1">IF($C677="","",INDEX(OFFSET(' شيت اخر العام'!$H:$H,,MATCH($D$2,' شيت اخر العام'!$I$7:$Z$7,0)),MATCH($C677,' شيت اخر العام'!$C:$C,0)))</f>
        <v/>
      </c>
      <c r="J677" s="11"/>
    </row>
    <row r="678" spans="1:10" hidden="1">
      <c r="A678" s="7"/>
      <c r="B678" s="3" t="str">
        <f ca="1">IF($C678="","",INDEX(' شيت اخر العام'!$B:$B,MATCH($C678,' شيت اخر العام'!$C:$C,0)))</f>
        <v/>
      </c>
      <c r="C678" s="3" t="str">
        <f t="array" aca="1" ref="C678" ca="1">IFERROR(INDEX(Seats,SMALL(IF(IF($D$5="أقل",Matiere/60&lt;65%,Matiere/60&gt;=65%),ROW(INDIRECT("1:"&amp;ROWS(Seats)))),ROW($A670))),"")</f>
        <v/>
      </c>
      <c r="D678" s="3" t="str">
        <f ca="1">IF($C678="","",INDEX(' شيت اخر العام'!$D:$D,MATCH($C678,' شيت اخر العام'!$C:$C,0)))</f>
        <v/>
      </c>
      <c r="E678" s="3" t="str">
        <f ca="1">IF($C678="","",INDEX(' شيت اخر العام'!$E:$E,MATCH($C678,' شيت اخر العام'!$C:$C,0)))</f>
        <v/>
      </c>
      <c r="F678" s="3" t="str">
        <f ca="1">IF($C678="","",INDEX(' شيت اخر العام'!$F:$F,MATCH($C678,' شيت اخر العام'!$C:$C,0)))</f>
        <v/>
      </c>
      <c r="G678" s="11"/>
      <c r="H678" s="3" t="str">
        <f ca="1">IF($C678="","",INDEX(' شيت اخر العام'!$H:$H,MATCH($C678,' شيت اخر العام'!$C:$C,0)))</f>
        <v/>
      </c>
      <c r="I678" s="3" t="str">
        <f ca="1">IF($C678="","",INDEX(OFFSET(' شيت اخر العام'!$H:$H,,MATCH($D$2,' شيت اخر العام'!$I$7:$Z$7,0)),MATCH($C678,' شيت اخر العام'!$C:$C,0)))</f>
        <v/>
      </c>
      <c r="J678" s="11"/>
    </row>
    <row r="679" spans="1:10" hidden="1">
      <c r="A679" s="7"/>
      <c r="B679" s="3" t="str">
        <f ca="1">IF($C679="","",INDEX(' شيت اخر العام'!$B:$B,MATCH($C679,' شيت اخر العام'!$C:$C,0)))</f>
        <v/>
      </c>
      <c r="C679" s="3" t="str">
        <f t="array" aca="1" ref="C679" ca="1">IFERROR(INDEX(Seats,SMALL(IF(IF($D$5="أقل",Matiere/60&lt;65%,Matiere/60&gt;=65%),ROW(INDIRECT("1:"&amp;ROWS(Seats)))),ROW($A671))),"")</f>
        <v/>
      </c>
      <c r="D679" s="3" t="str">
        <f ca="1">IF($C679="","",INDEX(' شيت اخر العام'!$D:$D,MATCH($C679,' شيت اخر العام'!$C:$C,0)))</f>
        <v/>
      </c>
      <c r="E679" s="3" t="str">
        <f ca="1">IF($C679="","",INDEX(' شيت اخر العام'!$E:$E,MATCH($C679,' شيت اخر العام'!$C:$C,0)))</f>
        <v/>
      </c>
      <c r="F679" s="3" t="str">
        <f ca="1">IF($C679="","",INDEX(' شيت اخر العام'!$F:$F,MATCH($C679,' شيت اخر العام'!$C:$C,0)))</f>
        <v/>
      </c>
      <c r="G679" s="11"/>
      <c r="H679" s="3" t="str">
        <f ca="1">IF($C679="","",INDEX(' شيت اخر العام'!$H:$H,MATCH($C679,' شيت اخر العام'!$C:$C,0)))</f>
        <v/>
      </c>
      <c r="I679" s="3" t="str">
        <f ca="1">IF($C679="","",INDEX(OFFSET(' شيت اخر العام'!$H:$H,,MATCH($D$2,' شيت اخر العام'!$I$7:$Z$7,0)),MATCH($C679,' شيت اخر العام'!$C:$C,0)))</f>
        <v/>
      </c>
      <c r="J679" s="11"/>
    </row>
    <row r="680" spans="1:10" hidden="1">
      <c r="A680" s="7"/>
      <c r="B680" s="3" t="str">
        <f ca="1">IF($C680="","",INDEX(' شيت اخر العام'!$B:$B,MATCH($C680,' شيت اخر العام'!$C:$C,0)))</f>
        <v/>
      </c>
      <c r="C680" s="3" t="str">
        <f t="array" aca="1" ref="C680" ca="1">IFERROR(INDEX(Seats,SMALL(IF(IF($D$5="أقل",Matiere/60&lt;65%,Matiere/60&gt;=65%),ROW(INDIRECT("1:"&amp;ROWS(Seats)))),ROW($A672))),"")</f>
        <v/>
      </c>
      <c r="D680" s="3" t="str">
        <f ca="1">IF($C680="","",INDEX(' شيت اخر العام'!$D:$D,MATCH($C680,' شيت اخر العام'!$C:$C,0)))</f>
        <v/>
      </c>
      <c r="E680" s="3" t="str">
        <f ca="1">IF($C680="","",INDEX(' شيت اخر العام'!$E:$E,MATCH($C680,' شيت اخر العام'!$C:$C,0)))</f>
        <v/>
      </c>
      <c r="F680" s="3" t="str">
        <f ca="1">IF($C680="","",INDEX(' شيت اخر العام'!$F:$F,MATCH($C680,' شيت اخر العام'!$C:$C,0)))</f>
        <v/>
      </c>
      <c r="G680" s="11"/>
      <c r="H680" s="3" t="str">
        <f ca="1">IF($C680="","",INDEX(' شيت اخر العام'!$H:$H,MATCH($C680,' شيت اخر العام'!$C:$C,0)))</f>
        <v/>
      </c>
      <c r="I680" s="3" t="str">
        <f ca="1">IF($C680="","",INDEX(OFFSET(' شيت اخر العام'!$H:$H,,MATCH($D$2,' شيت اخر العام'!$I$7:$Z$7,0)),MATCH($C680,' شيت اخر العام'!$C:$C,0)))</f>
        <v/>
      </c>
      <c r="J680" s="11"/>
    </row>
    <row r="681" spans="1:10" hidden="1">
      <c r="A681" s="7"/>
      <c r="B681" s="3" t="str">
        <f ca="1">IF($C681="","",INDEX(' شيت اخر العام'!$B:$B,MATCH($C681,' شيت اخر العام'!$C:$C,0)))</f>
        <v/>
      </c>
      <c r="C681" s="3" t="str">
        <f t="array" aca="1" ref="C681" ca="1">IFERROR(INDEX(Seats,SMALL(IF(IF($D$5="أقل",Matiere/60&lt;65%,Matiere/60&gt;=65%),ROW(INDIRECT("1:"&amp;ROWS(Seats)))),ROW($A673))),"")</f>
        <v/>
      </c>
      <c r="D681" s="3" t="str">
        <f ca="1">IF($C681="","",INDEX(' شيت اخر العام'!$D:$D,MATCH($C681,' شيت اخر العام'!$C:$C,0)))</f>
        <v/>
      </c>
      <c r="E681" s="3" t="str">
        <f ca="1">IF($C681="","",INDEX(' شيت اخر العام'!$E:$E,MATCH($C681,' شيت اخر العام'!$C:$C,0)))</f>
        <v/>
      </c>
      <c r="F681" s="3" t="str">
        <f ca="1">IF($C681="","",INDEX(' شيت اخر العام'!$F:$F,MATCH($C681,' شيت اخر العام'!$C:$C,0)))</f>
        <v/>
      </c>
      <c r="G681" s="11"/>
      <c r="H681" s="3" t="str">
        <f ca="1">IF($C681="","",INDEX(' شيت اخر العام'!$H:$H,MATCH($C681,' شيت اخر العام'!$C:$C,0)))</f>
        <v/>
      </c>
      <c r="I681" s="3" t="str">
        <f ca="1">IF($C681="","",INDEX(OFFSET(' شيت اخر العام'!$H:$H,,MATCH($D$2,' شيت اخر العام'!$I$7:$Z$7,0)),MATCH($C681,' شيت اخر العام'!$C:$C,0)))</f>
        <v/>
      </c>
      <c r="J681" s="11"/>
    </row>
    <row r="682" spans="1:10" hidden="1">
      <c r="A682" s="7"/>
      <c r="B682" s="3" t="str">
        <f ca="1">IF($C682="","",INDEX(' شيت اخر العام'!$B:$B,MATCH($C682,' شيت اخر العام'!$C:$C,0)))</f>
        <v/>
      </c>
      <c r="C682" s="3" t="str">
        <f t="array" aca="1" ref="C682" ca="1">IFERROR(INDEX(Seats,SMALL(IF(IF($D$5="أقل",Matiere/60&lt;65%,Matiere/60&gt;=65%),ROW(INDIRECT("1:"&amp;ROWS(Seats)))),ROW($A674))),"")</f>
        <v/>
      </c>
      <c r="D682" s="3" t="str">
        <f ca="1">IF($C682="","",INDEX(' شيت اخر العام'!$D:$D,MATCH($C682,' شيت اخر العام'!$C:$C,0)))</f>
        <v/>
      </c>
      <c r="E682" s="3" t="str">
        <f ca="1">IF($C682="","",INDEX(' شيت اخر العام'!$E:$E,MATCH($C682,' شيت اخر العام'!$C:$C,0)))</f>
        <v/>
      </c>
      <c r="F682" s="3" t="str">
        <f ca="1">IF($C682="","",INDEX(' شيت اخر العام'!$F:$F,MATCH($C682,' شيت اخر العام'!$C:$C,0)))</f>
        <v/>
      </c>
      <c r="G682" s="11"/>
      <c r="H682" s="3" t="str">
        <f ca="1">IF($C682="","",INDEX(' شيت اخر العام'!$H:$H,MATCH($C682,' شيت اخر العام'!$C:$C,0)))</f>
        <v/>
      </c>
      <c r="I682" s="3" t="str">
        <f ca="1">IF($C682="","",INDEX(OFFSET(' شيت اخر العام'!$H:$H,,MATCH($D$2,' شيت اخر العام'!$I$7:$Z$7,0)),MATCH($C682,' شيت اخر العام'!$C:$C,0)))</f>
        <v/>
      </c>
      <c r="J682" s="11"/>
    </row>
    <row r="683" spans="1:10" hidden="1">
      <c r="A683" s="7"/>
      <c r="B683" s="3" t="str">
        <f ca="1">IF($C683="","",INDEX(' شيت اخر العام'!$B:$B,MATCH($C683,' شيت اخر العام'!$C:$C,0)))</f>
        <v/>
      </c>
      <c r="C683" s="3" t="str">
        <f t="array" aca="1" ref="C683" ca="1">IFERROR(INDEX(Seats,SMALL(IF(IF($D$5="أقل",Matiere/60&lt;65%,Matiere/60&gt;=65%),ROW(INDIRECT("1:"&amp;ROWS(Seats)))),ROW($A675))),"")</f>
        <v/>
      </c>
      <c r="D683" s="3" t="str">
        <f ca="1">IF($C683="","",INDEX(' شيت اخر العام'!$D:$D,MATCH($C683,' شيت اخر العام'!$C:$C,0)))</f>
        <v/>
      </c>
      <c r="E683" s="3" t="str">
        <f ca="1">IF($C683="","",INDEX(' شيت اخر العام'!$E:$E,MATCH($C683,' شيت اخر العام'!$C:$C,0)))</f>
        <v/>
      </c>
      <c r="F683" s="3" t="str">
        <f ca="1">IF($C683="","",INDEX(' شيت اخر العام'!$F:$F,MATCH($C683,' شيت اخر العام'!$C:$C,0)))</f>
        <v/>
      </c>
      <c r="G683" s="11"/>
      <c r="H683" s="3" t="str">
        <f ca="1">IF($C683="","",INDEX(' شيت اخر العام'!$H:$H,MATCH($C683,' شيت اخر العام'!$C:$C,0)))</f>
        <v/>
      </c>
      <c r="I683" s="3" t="str">
        <f ca="1">IF($C683="","",INDEX(OFFSET(' شيت اخر العام'!$H:$H,,MATCH($D$2,' شيت اخر العام'!$I$7:$Z$7,0)),MATCH($C683,' شيت اخر العام'!$C:$C,0)))</f>
        <v/>
      </c>
      <c r="J683" s="11"/>
    </row>
    <row r="684" spans="1:10" hidden="1">
      <c r="A684" s="7"/>
      <c r="B684" s="3" t="str">
        <f ca="1">IF($C684="","",INDEX(' شيت اخر العام'!$B:$B,MATCH($C684,' شيت اخر العام'!$C:$C,0)))</f>
        <v/>
      </c>
      <c r="C684" s="3" t="str">
        <f t="array" aca="1" ref="C684" ca="1">IFERROR(INDEX(Seats,SMALL(IF(IF($D$5="أقل",Matiere/60&lt;65%,Matiere/60&gt;=65%),ROW(INDIRECT("1:"&amp;ROWS(Seats)))),ROW($A676))),"")</f>
        <v/>
      </c>
      <c r="D684" s="3" t="str">
        <f ca="1">IF($C684="","",INDEX(' شيت اخر العام'!$D:$D,MATCH($C684,' شيت اخر العام'!$C:$C,0)))</f>
        <v/>
      </c>
      <c r="E684" s="3" t="str">
        <f ca="1">IF($C684="","",INDEX(' شيت اخر العام'!$E:$E,MATCH($C684,' شيت اخر العام'!$C:$C,0)))</f>
        <v/>
      </c>
      <c r="F684" s="3" t="str">
        <f ca="1">IF($C684="","",INDEX(' شيت اخر العام'!$F:$F,MATCH($C684,' شيت اخر العام'!$C:$C,0)))</f>
        <v/>
      </c>
      <c r="G684" s="11"/>
      <c r="H684" s="3" t="str">
        <f ca="1">IF($C684="","",INDEX(' شيت اخر العام'!$H:$H,MATCH($C684,' شيت اخر العام'!$C:$C,0)))</f>
        <v/>
      </c>
      <c r="I684" s="3" t="str">
        <f ca="1">IF($C684="","",INDEX(OFFSET(' شيت اخر العام'!$H:$H,,MATCH($D$2,' شيت اخر العام'!$I$7:$Z$7,0)),MATCH($C684,' شيت اخر العام'!$C:$C,0)))</f>
        <v/>
      </c>
      <c r="J684" s="11"/>
    </row>
    <row r="685" spans="1:10" hidden="1">
      <c r="A685" s="7"/>
      <c r="B685" s="3" t="str">
        <f ca="1">IF($C685="","",INDEX(' شيت اخر العام'!$B:$B,MATCH($C685,' شيت اخر العام'!$C:$C,0)))</f>
        <v/>
      </c>
      <c r="C685" s="3" t="str">
        <f t="array" aca="1" ref="C685" ca="1">IFERROR(INDEX(Seats,SMALL(IF(IF($D$5="أقل",Matiere/60&lt;65%,Matiere/60&gt;=65%),ROW(INDIRECT("1:"&amp;ROWS(Seats)))),ROW($A677))),"")</f>
        <v/>
      </c>
      <c r="D685" s="3" t="str">
        <f ca="1">IF($C685="","",INDEX(' شيت اخر العام'!$D:$D,MATCH($C685,' شيت اخر العام'!$C:$C,0)))</f>
        <v/>
      </c>
      <c r="E685" s="3" t="str">
        <f ca="1">IF($C685="","",INDEX(' شيت اخر العام'!$E:$E,MATCH($C685,' شيت اخر العام'!$C:$C,0)))</f>
        <v/>
      </c>
      <c r="F685" s="3" t="str">
        <f ca="1">IF($C685="","",INDEX(' شيت اخر العام'!$F:$F,MATCH($C685,' شيت اخر العام'!$C:$C,0)))</f>
        <v/>
      </c>
      <c r="G685" s="11"/>
      <c r="H685" s="3" t="str">
        <f ca="1">IF($C685="","",INDEX(' شيت اخر العام'!$H:$H,MATCH($C685,' شيت اخر العام'!$C:$C,0)))</f>
        <v/>
      </c>
      <c r="I685" s="3" t="str">
        <f ca="1">IF($C685="","",INDEX(OFFSET(' شيت اخر العام'!$H:$H,,MATCH($D$2,' شيت اخر العام'!$I$7:$Z$7,0)),MATCH($C685,' شيت اخر العام'!$C:$C,0)))</f>
        <v/>
      </c>
      <c r="J685" s="11"/>
    </row>
    <row r="686" spans="1:10" hidden="1">
      <c r="A686" s="7"/>
      <c r="B686" s="3" t="str">
        <f ca="1">IF($C686="","",INDEX(' شيت اخر العام'!$B:$B,MATCH($C686,' شيت اخر العام'!$C:$C,0)))</f>
        <v/>
      </c>
      <c r="C686" s="3" t="str">
        <f t="array" aca="1" ref="C686" ca="1">IFERROR(INDEX(Seats,SMALL(IF(IF($D$5="أقل",Matiere/60&lt;65%,Matiere/60&gt;=65%),ROW(INDIRECT("1:"&amp;ROWS(Seats)))),ROW($A678))),"")</f>
        <v/>
      </c>
      <c r="D686" s="3" t="str">
        <f ca="1">IF($C686="","",INDEX(' شيت اخر العام'!$D:$D,MATCH($C686,' شيت اخر العام'!$C:$C,0)))</f>
        <v/>
      </c>
      <c r="E686" s="3" t="str">
        <f ca="1">IF($C686="","",INDEX(' شيت اخر العام'!$E:$E,MATCH($C686,' شيت اخر العام'!$C:$C,0)))</f>
        <v/>
      </c>
      <c r="F686" s="3" t="str">
        <f ca="1">IF($C686="","",INDEX(' شيت اخر العام'!$F:$F,MATCH($C686,' شيت اخر العام'!$C:$C,0)))</f>
        <v/>
      </c>
      <c r="G686" s="11"/>
      <c r="H686" s="3" t="str">
        <f ca="1">IF($C686="","",INDEX(' شيت اخر العام'!$H:$H,MATCH($C686,' شيت اخر العام'!$C:$C,0)))</f>
        <v/>
      </c>
      <c r="I686" s="3" t="str">
        <f ca="1">IF($C686="","",INDEX(OFFSET(' شيت اخر العام'!$H:$H,,MATCH($D$2,' شيت اخر العام'!$I$7:$Z$7,0)),MATCH($C686,' شيت اخر العام'!$C:$C,0)))</f>
        <v/>
      </c>
      <c r="J686" s="11"/>
    </row>
    <row r="687" spans="1:10" hidden="1">
      <c r="A687" s="7"/>
      <c r="B687" s="3" t="str">
        <f ca="1">IF($C687="","",INDEX(' شيت اخر العام'!$B:$B,MATCH($C687,' شيت اخر العام'!$C:$C,0)))</f>
        <v/>
      </c>
      <c r="C687" s="3" t="str">
        <f t="array" aca="1" ref="C687" ca="1">IFERROR(INDEX(Seats,SMALL(IF(IF($D$5="أقل",Matiere/60&lt;65%,Matiere/60&gt;=65%),ROW(INDIRECT("1:"&amp;ROWS(Seats)))),ROW($A679))),"")</f>
        <v/>
      </c>
      <c r="D687" s="3" t="str">
        <f ca="1">IF($C687="","",INDEX(' شيت اخر العام'!$D:$D,MATCH($C687,' شيت اخر العام'!$C:$C,0)))</f>
        <v/>
      </c>
      <c r="E687" s="3" t="str">
        <f ca="1">IF($C687="","",INDEX(' شيت اخر العام'!$E:$E,MATCH($C687,' شيت اخر العام'!$C:$C,0)))</f>
        <v/>
      </c>
      <c r="F687" s="3" t="str">
        <f ca="1">IF($C687="","",INDEX(' شيت اخر العام'!$F:$F,MATCH($C687,' شيت اخر العام'!$C:$C,0)))</f>
        <v/>
      </c>
      <c r="G687" s="11"/>
      <c r="H687" s="3" t="str">
        <f ca="1">IF($C687="","",INDEX(' شيت اخر العام'!$H:$H,MATCH($C687,' شيت اخر العام'!$C:$C,0)))</f>
        <v/>
      </c>
      <c r="I687" s="3" t="str">
        <f ca="1">IF($C687="","",INDEX(OFFSET(' شيت اخر العام'!$H:$H,,MATCH($D$2,' شيت اخر العام'!$I$7:$Z$7,0)),MATCH($C687,' شيت اخر العام'!$C:$C,0)))</f>
        <v/>
      </c>
      <c r="J687" s="11"/>
    </row>
    <row r="688" spans="1:10" hidden="1">
      <c r="A688" s="7"/>
      <c r="B688" s="3" t="str">
        <f ca="1">IF($C688="","",INDEX(' شيت اخر العام'!$B:$B,MATCH($C688,' شيت اخر العام'!$C:$C,0)))</f>
        <v/>
      </c>
      <c r="C688" s="3" t="str">
        <f t="array" aca="1" ref="C688" ca="1">IFERROR(INDEX(Seats,SMALL(IF(IF($D$5="أقل",Matiere/60&lt;65%,Matiere/60&gt;=65%),ROW(INDIRECT("1:"&amp;ROWS(Seats)))),ROW($A680))),"")</f>
        <v/>
      </c>
      <c r="D688" s="3" t="str">
        <f ca="1">IF($C688="","",INDEX(' شيت اخر العام'!$D:$D,MATCH($C688,' شيت اخر العام'!$C:$C,0)))</f>
        <v/>
      </c>
      <c r="E688" s="3" t="str">
        <f ca="1">IF($C688="","",INDEX(' شيت اخر العام'!$E:$E,MATCH($C688,' شيت اخر العام'!$C:$C,0)))</f>
        <v/>
      </c>
      <c r="F688" s="3" t="str">
        <f ca="1">IF($C688="","",INDEX(' شيت اخر العام'!$F:$F,MATCH($C688,' شيت اخر العام'!$C:$C,0)))</f>
        <v/>
      </c>
      <c r="G688" s="11"/>
      <c r="H688" s="3" t="str">
        <f ca="1">IF($C688="","",INDEX(' شيت اخر العام'!$H:$H,MATCH($C688,' شيت اخر العام'!$C:$C,0)))</f>
        <v/>
      </c>
      <c r="I688" s="3" t="str">
        <f ca="1">IF($C688="","",INDEX(OFFSET(' شيت اخر العام'!$H:$H,,MATCH($D$2,' شيت اخر العام'!$I$7:$Z$7,0)),MATCH($C688,' شيت اخر العام'!$C:$C,0)))</f>
        <v/>
      </c>
      <c r="J688" s="11"/>
    </row>
    <row r="689" spans="1:10" hidden="1">
      <c r="A689" s="7"/>
      <c r="B689" s="3" t="str">
        <f ca="1">IF($C689="","",INDEX(' شيت اخر العام'!$B:$B,MATCH($C689,' شيت اخر العام'!$C:$C,0)))</f>
        <v/>
      </c>
      <c r="C689" s="3" t="str">
        <f t="array" aca="1" ref="C689" ca="1">IFERROR(INDEX(Seats,SMALL(IF(IF($D$5="أقل",Matiere/60&lt;65%,Matiere/60&gt;=65%),ROW(INDIRECT("1:"&amp;ROWS(Seats)))),ROW($A681))),"")</f>
        <v/>
      </c>
      <c r="D689" s="3" t="str">
        <f ca="1">IF($C689="","",INDEX(' شيت اخر العام'!$D:$D,MATCH($C689,' شيت اخر العام'!$C:$C,0)))</f>
        <v/>
      </c>
      <c r="E689" s="3" t="str">
        <f ca="1">IF($C689="","",INDEX(' شيت اخر العام'!$E:$E,MATCH($C689,' شيت اخر العام'!$C:$C,0)))</f>
        <v/>
      </c>
      <c r="F689" s="3" t="str">
        <f ca="1">IF($C689="","",INDEX(' شيت اخر العام'!$F:$F,MATCH($C689,' شيت اخر العام'!$C:$C,0)))</f>
        <v/>
      </c>
      <c r="G689" s="11"/>
      <c r="H689" s="3" t="str">
        <f ca="1">IF($C689="","",INDEX(' شيت اخر العام'!$H:$H,MATCH($C689,' شيت اخر العام'!$C:$C,0)))</f>
        <v/>
      </c>
      <c r="I689" s="3" t="str">
        <f ca="1">IF($C689="","",INDEX(OFFSET(' شيت اخر العام'!$H:$H,,MATCH($D$2,' شيت اخر العام'!$I$7:$Z$7,0)),MATCH($C689,' شيت اخر العام'!$C:$C,0)))</f>
        <v/>
      </c>
      <c r="J689" s="11"/>
    </row>
    <row r="690" spans="1:10" hidden="1">
      <c r="A690" s="7"/>
      <c r="B690" s="3" t="str">
        <f ca="1">IF($C690="","",INDEX(' شيت اخر العام'!$B:$B,MATCH($C690,' شيت اخر العام'!$C:$C,0)))</f>
        <v/>
      </c>
      <c r="C690" s="3" t="str">
        <f t="array" aca="1" ref="C690" ca="1">IFERROR(INDEX(Seats,SMALL(IF(IF($D$5="أقل",Matiere/60&lt;65%,Matiere/60&gt;=65%),ROW(INDIRECT("1:"&amp;ROWS(Seats)))),ROW($A682))),"")</f>
        <v/>
      </c>
      <c r="D690" s="3" t="str">
        <f ca="1">IF($C690="","",INDEX(' شيت اخر العام'!$D:$D,MATCH($C690,' شيت اخر العام'!$C:$C,0)))</f>
        <v/>
      </c>
      <c r="E690" s="3" t="str">
        <f ca="1">IF($C690="","",INDEX(' شيت اخر العام'!$E:$E,MATCH($C690,' شيت اخر العام'!$C:$C,0)))</f>
        <v/>
      </c>
      <c r="F690" s="3" t="str">
        <f ca="1">IF($C690="","",INDEX(' شيت اخر العام'!$F:$F,MATCH($C690,' شيت اخر العام'!$C:$C,0)))</f>
        <v/>
      </c>
      <c r="G690" s="11"/>
      <c r="H690" s="3" t="str">
        <f ca="1">IF($C690="","",INDEX(' شيت اخر العام'!$H:$H,MATCH($C690,' شيت اخر العام'!$C:$C,0)))</f>
        <v/>
      </c>
      <c r="I690" s="3" t="str">
        <f ca="1">IF($C690="","",INDEX(OFFSET(' شيت اخر العام'!$H:$H,,MATCH($D$2,' شيت اخر العام'!$I$7:$Z$7,0)),MATCH($C690,' شيت اخر العام'!$C:$C,0)))</f>
        <v/>
      </c>
      <c r="J690" s="11"/>
    </row>
    <row r="691" spans="1:10" hidden="1">
      <c r="A691" s="7"/>
      <c r="B691" s="3" t="str">
        <f ca="1">IF($C691="","",INDEX(' شيت اخر العام'!$B:$B,MATCH($C691,' شيت اخر العام'!$C:$C,0)))</f>
        <v/>
      </c>
      <c r="C691" s="3" t="str">
        <f t="array" aca="1" ref="C691" ca="1">IFERROR(INDEX(Seats,SMALL(IF(IF($D$5="أقل",Matiere/60&lt;65%,Matiere/60&gt;=65%),ROW(INDIRECT("1:"&amp;ROWS(Seats)))),ROW($A683))),"")</f>
        <v/>
      </c>
      <c r="D691" s="3" t="str">
        <f ca="1">IF($C691="","",INDEX(' شيت اخر العام'!$D:$D,MATCH($C691,' شيت اخر العام'!$C:$C,0)))</f>
        <v/>
      </c>
      <c r="E691" s="3" t="str">
        <f ca="1">IF($C691="","",INDEX(' شيت اخر العام'!$E:$E,MATCH($C691,' شيت اخر العام'!$C:$C,0)))</f>
        <v/>
      </c>
      <c r="F691" s="3" t="str">
        <f ca="1">IF($C691="","",INDEX(' شيت اخر العام'!$F:$F,MATCH($C691,' شيت اخر العام'!$C:$C,0)))</f>
        <v/>
      </c>
      <c r="G691" s="11"/>
      <c r="H691" s="3" t="str">
        <f ca="1">IF($C691="","",INDEX(' شيت اخر العام'!$H:$H,MATCH($C691,' شيت اخر العام'!$C:$C,0)))</f>
        <v/>
      </c>
      <c r="I691" s="3" t="str">
        <f ca="1">IF($C691="","",INDEX(OFFSET(' شيت اخر العام'!$H:$H,,MATCH($D$2,' شيت اخر العام'!$I$7:$Z$7,0)),MATCH($C691,' شيت اخر العام'!$C:$C,0)))</f>
        <v/>
      </c>
      <c r="J691" s="11"/>
    </row>
    <row r="692" spans="1:10" hidden="1">
      <c r="A692" s="7"/>
      <c r="B692" s="3" t="str">
        <f ca="1">IF($C692="","",INDEX(' شيت اخر العام'!$B:$B,MATCH($C692,' شيت اخر العام'!$C:$C,0)))</f>
        <v/>
      </c>
      <c r="C692" s="3" t="str">
        <f t="array" aca="1" ref="C692" ca="1">IFERROR(INDEX(Seats,SMALL(IF(IF($D$5="أقل",Matiere/60&lt;65%,Matiere/60&gt;=65%),ROW(INDIRECT("1:"&amp;ROWS(Seats)))),ROW($A684))),"")</f>
        <v/>
      </c>
      <c r="D692" s="3" t="str">
        <f ca="1">IF($C692="","",INDEX(' شيت اخر العام'!$D:$D,MATCH($C692,' شيت اخر العام'!$C:$C,0)))</f>
        <v/>
      </c>
      <c r="E692" s="3" t="str">
        <f ca="1">IF($C692="","",INDEX(' شيت اخر العام'!$E:$E,MATCH($C692,' شيت اخر العام'!$C:$C,0)))</f>
        <v/>
      </c>
      <c r="F692" s="3" t="str">
        <f ca="1">IF($C692="","",INDEX(' شيت اخر العام'!$F:$F,MATCH($C692,' شيت اخر العام'!$C:$C,0)))</f>
        <v/>
      </c>
      <c r="G692" s="11"/>
      <c r="H692" s="3" t="str">
        <f ca="1">IF($C692="","",INDEX(' شيت اخر العام'!$H:$H,MATCH($C692,' شيت اخر العام'!$C:$C,0)))</f>
        <v/>
      </c>
      <c r="I692" s="3" t="str">
        <f ca="1">IF($C692="","",INDEX(OFFSET(' شيت اخر العام'!$H:$H,,MATCH($D$2,' شيت اخر العام'!$I$7:$Z$7,0)),MATCH($C692,' شيت اخر العام'!$C:$C,0)))</f>
        <v/>
      </c>
      <c r="J692" s="11"/>
    </row>
    <row r="693" spans="1:10" hidden="1">
      <c r="A693" s="7"/>
      <c r="B693" s="3" t="str">
        <f ca="1">IF($C693="","",INDEX(' شيت اخر العام'!$B:$B,MATCH($C693,' شيت اخر العام'!$C:$C,0)))</f>
        <v/>
      </c>
      <c r="C693" s="3" t="str">
        <f t="array" aca="1" ref="C693" ca="1">IFERROR(INDEX(Seats,SMALL(IF(IF($D$5="أقل",Matiere/60&lt;65%,Matiere/60&gt;=65%),ROW(INDIRECT("1:"&amp;ROWS(Seats)))),ROW($A685))),"")</f>
        <v/>
      </c>
      <c r="D693" s="3" t="str">
        <f ca="1">IF($C693="","",INDEX(' شيت اخر العام'!$D:$D,MATCH($C693,' شيت اخر العام'!$C:$C,0)))</f>
        <v/>
      </c>
      <c r="E693" s="3" t="str">
        <f ca="1">IF($C693="","",INDEX(' شيت اخر العام'!$E:$E,MATCH($C693,' شيت اخر العام'!$C:$C,0)))</f>
        <v/>
      </c>
      <c r="F693" s="3" t="str">
        <f ca="1">IF($C693="","",INDEX(' شيت اخر العام'!$F:$F,MATCH($C693,' شيت اخر العام'!$C:$C,0)))</f>
        <v/>
      </c>
      <c r="G693" s="11"/>
      <c r="H693" s="3" t="str">
        <f ca="1">IF($C693="","",INDEX(' شيت اخر العام'!$H:$H,MATCH($C693,' شيت اخر العام'!$C:$C,0)))</f>
        <v/>
      </c>
      <c r="I693" s="3" t="str">
        <f ca="1">IF($C693="","",INDEX(OFFSET(' شيت اخر العام'!$H:$H,,MATCH($D$2,' شيت اخر العام'!$I$7:$Z$7,0)),MATCH($C693,' شيت اخر العام'!$C:$C,0)))</f>
        <v/>
      </c>
      <c r="J693" s="11"/>
    </row>
    <row r="694" spans="1:10" hidden="1">
      <c r="A694" s="7"/>
      <c r="B694" s="3" t="str">
        <f ca="1">IF($C694="","",INDEX(' شيت اخر العام'!$B:$B,MATCH($C694,' شيت اخر العام'!$C:$C,0)))</f>
        <v/>
      </c>
      <c r="C694" s="3" t="str">
        <f t="array" aca="1" ref="C694" ca="1">IFERROR(INDEX(Seats,SMALL(IF(IF($D$5="أقل",Matiere/60&lt;65%,Matiere/60&gt;=65%),ROW(INDIRECT("1:"&amp;ROWS(Seats)))),ROW($A686))),"")</f>
        <v/>
      </c>
      <c r="D694" s="3" t="str">
        <f ca="1">IF($C694="","",INDEX(' شيت اخر العام'!$D:$D,MATCH($C694,' شيت اخر العام'!$C:$C,0)))</f>
        <v/>
      </c>
      <c r="E694" s="3" t="str">
        <f ca="1">IF($C694="","",INDEX(' شيت اخر العام'!$E:$E,MATCH($C694,' شيت اخر العام'!$C:$C,0)))</f>
        <v/>
      </c>
      <c r="F694" s="3" t="str">
        <f ca="1">IF($C694="","",INDEX(' شيت اخر العام'!$F:$F,MATCH($C694,' شيت اخر العام'!$C:$C,0)))</f>
        <v/>
      </c>
      <c r="G694" s="11"/>
      <c r="H694" s="3" t="str">
        <f ca="1">IF($C694="","",INDEX(' شيت اخر العام'!$H:$H,MATCH($C694,' شيت اخر العام'!$C:$C,0)))</f>
        <v/>
      </c>
      <c r="I694" s="3" t="str">
        <f ca="1">IF($C694="","",INDEX(OFFSET(' شيت اخر العام'!$H:$H,,MATCH($D$2,' شيت اخر العام'!$I$7:$Z$7,0)),MATCH($C694,' شيت اخر العام'!$C:$C,0)))</f>
        <v/>
      </c>
      <c r="J694" s="11"/>
    </row>
    <row r="695" spans="1:10" hidden="1">
      <c r="A695" s="7"/>
      <c r="B695" s="3" t="str">
        <f ca="1">IF($C695="","",INDEX(' شيت اخر العام'!$B:$B,MATCH($C695,' شيت اخر العام'!$C:$C,0)))</f>
        <v/>
      </c>
      <c r="C695" s="3" t="str">
        <f t="array" aca="1" ref="C695" ca="1">IFERROR(INDEX(Seats,SMALL(IF(IF($D$5="أقل",Matiere/60&lt;65%,Matiere/60&gt;=65%),ROW(INDIRECT("1:"&amp;ROWS(Seats)))),ROW($A687))),"")</f>
        <v/>
      </c>
      <c r="D695" s="3" t="str">
        <f ca="1">IF($C695="","",INDEX(' شيت اخر العام'!$D:$D,MATCH($C695,' شيت اخر العام'!$C:$C,0)))</f>
        <v/>
      </c>
      <c r="E695" s="3" t="str">
        <f ca="1">IF($C695="","",INDEX(' شيت اخر العام'!$E:$E,MATCH($C695,' شيت اخر العام'!$C:$C,0)))</f>
        <v/>
      </c>
      <c r="F695" s="3" t="str">
        <f ca="1">IF($C695="","",INDEX(' شيت اخر العام'!$F:$F,MATCH($C695,' شيت اخر العام'!$C:$C,0)))</f>
        <v/>
      </c>
      <c r="G695" s="11"/>
      <c r="H695" s="3" t="str">
        <f ca="1">IF($C695="","",INDEX(' شيت اخر العام'!$H:$H,MATCH($C695,' شيت اخر العام'!$C:$C,0)))</f>
        <v/>
      </c>
      <c r="I695" s="3" t="str">
        <f ca="1">IF($C695="","",INDEX(OFFSET(' شيت اخر العام'!$H:$H,,MATCH($D$2,' شيت اخر العام'!$I$7:$Z$7,0)),MATCH($C695,' شيت اخر العام'!$C:$C,0)))</f>
        <v/>
      </c>
      <c r="J695" s="11"/>
    </row>
    <row r="696" spans="1:10" hidden="1">
      <c r="A696" s="7"/>
      <c r="B696" s="3" t="str">
        <f ca="1">IF($C696="","",INDEX(' شيت اخر العام'!$B:$B,MATCH($C696,' شيت اخر العام'!$C:$C,0)))</f>
        <v/>
      </c>
      <c r="C696" s="3" t="str">
        <f t="array" aca="1" ref="C696" ca="1">IFERROR(INDEX(Seats,SMALL(IF(IF($D$5="أقل",Matiere/60&lt;65%,Matiere/60&gt;=65%),ROW(INDIRECT("1:"&amp;ROWS(Seats)))),ROW($A688))),"")</f>
        <v/>
      </c>
      <c r="D696" s="3" t="str">
        <f ca="1">IF($C696="","",INDEX(' شيت اخر العام'!$D:$D,MATCH($C696,' شيت اخر العام'!$C:$C,0)))</f>
        <v/>
      </c>
      <c r="E696" s="3" t="str">
        <f ca="1">IF($C696="","",INDEX(' شيت اخر العام'!$E:$E,MATCH($C696,' شيت اخر العام'!$C:$C,0)))</f>
        <v/>
      </c>
      <c r="F696" s="3" t="str">
        <f ca="1">IF($C696="","",INDEX(' شيت اخر العام'!$F:$F,MATCH($C696,' شيت اخر العام'!$C:$C,0)))</f>
        <v/>
      </c>
      <c r="G696" s="11"/>
      <c r="H696" s="3" t="str">
        <f ca="1">IF($C696="","",INDEX(' شيت اخر العام'!$H:$H,MATCH($C696,' شيت اخر العام'!$C:$C,0)))</f>
        <v/>
      </c>
      <c r="I696" s="3" t="str">
        <f ca="1">IF($C696="","",INDEX(OFFSET(' شيت اخر العام'!$H:$H,,MATCH($D$2,' شيت اخر العام'!$I$7:$Z$7,0)),MATCH($C696,' شيت اخر العام'!$C:$C,0)))</f>
        <v/>
      </c>
      <c r="J696" s="11"/>
    </row>
    <row r="697" spans="1:10" hidden="1">
      <c r="A697" s="7"/>
      <c r="B697" s="3" t="str">
        <f ca="1">IF($C697="","",INDEX(' شيت اخر العام'!$B:$B,MATCH($C697,' شيت اخر العام'!$C:$C,0)))</f>
        <v/>
      </c>
      <c r="C697" s="3" t="str">
        <f t="array" aca="1" ref="C697" ca="1">IFERROR(INDEX(Seats,SMALL(IF(IF($D$5="أقل",Matiere/60&lt;65%,Matiere/60&gt;=65%),ROW(INDIRECT("1:"&amp;ROWS(Seats)))),ROW($A689))),"")</f>
        <v/>
      </c>
      <c r="D697" s="3" t="str">
        <f ca="1">IF($C697="","",INDEX(' شيت اخر العام'!$D:$D,MATCH($C697,' شيت اخر العام'!$C:$C,0)))</f>
        <v/>
      </c>
      <c r="E697" s="3" t="str">
        <f ca="1">IF($C697="","",INDEX(' شيت اخر العام'!$E:$E,MATCH($C697,' شيت اخر العام'!$C:$C,0)))</f>
        <v/>
      </c>
      <c r="F697" s="3" t="str">
        <f ca="1">IF($C697="","",INDEX(' شيت اخر العام'!$F:$F,MATCH($C697,' شيت اخر العام'!$C:$C,0)))</f>
        <v/>
      </c>
      <c r="G697" s="11"/>
      <c r="H697" s="3" t="str">
        <f ca="1">IF($C697="","",INDEX(' شيت اخر العام'!$H:$H,MATCH($C697,' شيت اخر العام'!$C:$C,0)))</f>
        <v/>
      </c>
      <c r="I697" s="3" t="str">
        <f ca="1">IF($C697="","",INDEX(OFFSET(' شيت اخر العام'!$H:$H,,MATCH($D$2,' شيت اخر العام'!$I$7:$Z$7,0)),MATCH($C697,' شيت اخر العام'!$C:$C,0)))</f>
        <v/>
      </c>
      <c r="J697" s="11"/>
    </row>
    <row r="698" spans="1:10" hidden="1">
      <c r="A698" s="7"/>
      <c r="B698" s="3" t="str">
        <f ca="1">IF($C698="","",INDEX(' شيت اخر العام'!$B:$B,MATCH($C698,' شيت اخر العام'!$C:$C,0)))</f>
        <v/>
      </c>
      <c r="C698" s="3" t="str">
        <f t="array" aca="1" ref="C698" ca="1">IFERROR(INDEX(Seats,SMALL(IF(IF($D$5="أقل",Matiere/60&lt;65%,Matiere/60&gt;=65%),ROW(INDIRECT("1:"&amp;ROWS(Seats)))),ROW($A690))),"")</f>
        <v/>
      </c>
      <c r="D698" s="3" t="str">
        <f ca="1">IF($C698="","",INDEX(' شيت اخر العام'!$D:$D,MATCH($C698,' شيت اخر العام'!$C:$C,0)))</f>
        <v/>
      </c>
      <c r="E698" s="3" t="str">
        <f ca="1">IF($C698="","",INDEX(' شيت اخر العام'!$E:$E,MATCH($C698,' شيت اخر العام'!$C:$C,0)))</f>
        <v/>
      </c>
      <c r="F698" s="3" t="str">
        <f ca="1">IF($C698="","",INDEX(' شيت اخر العام'!$F:$F,MATCH($C698,' شيت اخر العام'!$C:$C,0)))</f>
        <v/>
      </c>
      <c r="G698" s="11"/>
      <c r="H698" s="3" t="str">
        <f ca="1">IF($C698="","",INDEX(' شيت اخر العام'!$H:$H,MATCH($C698,' شيت اخر العام'!$C:$C,0)))</f>
        <v/>
      </c>
      <c r="I698" s="3" t="str">
        <f ca="1">IF($C698="","",INDEX(OFFSET(' شيت اخر العام'!$H:$H,,MATCH($D$2,' شيت اخر العام'!$I$7:$Z$7,0)),MATCH($C698,' شيت اخر العام'!$C:$C,0)))</f>
        <v/>
      </c>
      <c r="J698" s="11"/>
    </row>
    <row r="699" spans="1:10" hidden="1">
      <c r="A699" s="7"/>
      <c r="B699" s="3" t="str">
        <f ca="1">IF($C699="","",INDEX(' شيت اخر العام'!$B:$B,MATCH($C699,' شيت اخر العام'!$C:$C,0)))</f>
        <v/>
      </c>
      <c r="C699" s="3" t="str">
        <f t="array" aca="1" ref="C699" ca="1">IFERROR(INDEX(Seats,SMALL(IF(IF($D$5="أقل",Matiere/60&lt;65%,Matiere/60&gt;=65%),ROW(INDIRECT("1:"&amp;ROWS(Seats)))),ROW($A691))),"")</f>
        <v/>
      </c>
      <c r="D699" s="3" t="str">
        <f ca="1">IF($C699="","",INDEX(' شيت اخر العام'!$D:$D,MATCH($C699,' شيت اخر العام'!$C:$C,0)))</f>
        <v/>
      </c>
      <c r="E699" s="3" t="str">
        <f ca="1">IF($C699="","",INDEX(' شيت اخر العام'!$E:$E,MATCH($C699,' شيت اخر العام'!$C:$C,0)))</f>
        <v/>
      </c>
      <c r="F699" s="3" t="str">
        <f ca="1">IF($C699="","",INDEX(' شيت اخر العام'!$F:$F,MATCH($C699,' شيت اخر العام'!$C:$C,0)))</f>
        <v/>
      </c>
      <c r="G699" s="11"/>
      <c r="H699" s="3" t="str">
        <f ca="1">IF($C699="","",INDEX(' شيت اخر العام'!$H:$H,MATCH($C699,' شيت اخر العام'!$C:$C,0)))</f>
        <v/>
      </c>
      <c r="I699" s="3" t="str">
        <f ca="1">IF($C699="","",INDEX(OFFSET(' شيت اخر العام'!$H:$H,,MATCH($D$2,' شيت اخر العام'!$I$7:$Z$7,0)),MATCH($C699,' شيت اخر العام'!$C:$C,0)))</f>
        <v/>
      </c>
      <c r="J699" s="11"/>
    </row>
    <row r="700" spans="1:10" hidden="1">
      <c r="A700" s="7"/>
      <c r="B700" s="3" t="str">
        <f ca="1">IF($C700="","",INDEX(' شيت اخر العام'!$B:$B,MATCH($C700,' شيت اخر العام'!$C:$C,0)))</f>
        <v/>
      </c>
      <c r="C700" s="3" t="str">
        <f t="array" aca="1" ref="C700" ca="1">IFERROR(INDEX(Seats,SMALL(IF(IF($D$5="أقل",Matiere/60&lt;65%,Matiere/60&gt;=65%),ROW(INDIRECT("1:"&amp;ROWS(Seats)))),ROW($A692))),"")</f>
        <v/>
      </c>
      <c r="D700" s="3" t="str">
        <f ca="1">IF($C700="","",INDEX(' شيت اخر العام'!$D:$D,MATCH($C700,' شيت اخر العام'!$C:$C,0)))</f>
        <v/>
      </c>
      <c r="E700" s="3" t="str">
        <f ca="1">IF($C700="","",INDEX(' شيت اخر العام'!$E:$E,MATCH($C700,' شيت اخر العام'!$C:$C,0)))</f>
        <v/>
      </c>
      <c r="F700" s="3" t="str">
        <f ca="1">IF($C700="","",INDEX(' شيت اخر العام'!$F:$F,MATCH($C700,' شيت اخر العام'!$C:$C,0)))</f>
        <v/>
      </c>
      <c r="G700" s="11"/>
      <c r="H700" s="3" t="str">
        <f ca="1">IF($C700="","",INDEX(' شيت اخر العام'!$H:$H,MATCH($C700,' شيت اخر العام'!$C:$C,0)))</f>
        <v/>
      </c>
      <c r="I700" s="3" t="str">
        <f ca="1">IF($C700="","",INDEX(OFFSET(' شيت اخر العام'!$H:$H,,MATCH($D$2,' شيت اخر العام'!$I$7:$Z$7,0)),MATCH($C700,' شيت اخر العام'!$C:$C,0)))</f>
        <v/>
      </c>
      <c r="J700" s="11"/>
    </row>
    <row r="701" spans="1:10" hidden="1">
      <c r="A701" s="7"/>
      <c r="B701" s="3" t="str">
        <f ca="1">IF($C701="","",INDEX(' شيت اخر العام'!$B:$B,MATCH($C701,' شيت اخر العام'!$C:$C,0)))</f>
        <v/>
      </c>
      <c r="C701" s="3" t="str">
        <f t="array" aca="1" ref="C701" ca="1">IFERROR(INDEX(Seats,SMALL(IF(IF($D$5="أقل",Matiere/60&lt;65%,Matiere/60&gt;=65%),ROW(INDIRECT("1:"&amp;ROWS(Seats)))),ROW($A693))),"")</f>
        <v/>
      </c>
      <c r="D701" s="3" t="str">
        <f ca="1">IF($C701="","",INDEX(' شيت اخر العام'!$D:$D,MATCH($C701,' شيت اخر العام'!$C:$C,0)))</f>
        <v/>
      </c>
      <c r="E701" s="3" t="str">
        <f ca="1">IF($C701="","",INDEX(' شيت اخر العام'!$E:$E,MATCH($C701,' شيت اخر العام'!$C:$C,0)))</f>
        <v/>
      </c>
      <c r="F701" s="3" t="str">
        <f ca="1">IF($C701="","",INDEX(' شيت اخر العام'!$F:$F,MATCH($C701,' شيت اخر العام'!$C:$C,0)))</f>
        <v/>
      </c>
      <c r="G701" s="11"/>
      <c r="H701" s="3" t="str">
        <f ca="1">IF($C701="","",INDEX(' شيت اخر العام'!$H:$H,MATCH($C701,' شيت اخر العام'!$C:$C,0)))</f>
        <v/>
      </c>
      <c r="I701" s="3" t="str">
        <f ca="1">IF($C701="","",INDEX(OFFSET(' شيت اخر العام'!$H:$H,,MATCH($D$2,' شيت اخر العام'!$I$7:$Z$7,0)),MATCH($C701,' شيت اخر العام'!$C:$C,0)))</f>
        <v/>
      </c>
      <c r="J701" s="11"/>
    </row>
    <row r="702" spans="1:10" hidden="1">
      <c r="A702" s="7"/>
      <c r="B702" s="3" t="str">
        <f ca="1">IF($C702="","",INDEX(' شيت اخر العام'!$B:$B,MATCH($C702,' شيت اخر العام'!$C:$C,0)))</f>
        <v/>
      </c>
      <c r="C702" s="3" t="str">
        <f t="array" aca="1" ref="C702" ca="1">IFERROR(INDEX(Seats,SMALL(IF(IF($D$5="أقل",Matiere/60&lt;65%,Matiere/60&gt;=65%),ROW(INDIRECT("1:"&amp;ROWS(Seats)))),ROW($A694))),"")</f>
        <v/>
      </c>
      <c r="D702" s="3" t="str">
        <f ca="1">IF($C702="","",INDEX(' شيت اخر العام'!$D:$D,MATCH($C702,' شيت اخر العام'!$C:$C,0)))</f>
        <v/>
      </c>
      <c r="E702" s="3" t="str">
        <f ca="1">IF($C702="","",INDEX(' شيت اخر العام'!$E:$E,MATCH($C702,' شيت اخر العام'!$C:$C,0)))</f>
        <v/>
      </c>
      <c r="F702" s="3" t="str">
        <f ca="1">IF($C702="","",INDEX(' شيت اخر العام'!$F:$F,MATCH($C702,' شيت اخر العام'!$C:$C,0)))</f>
        <v/>
      </c>
      <c r="G702" s="11"/>
      <c r="H702" s="3" t="str">
        <f ca="1">IF($C702="","",INDEX(' شيت اخر العام'!$H:$H,MATCH($C702,' شيت اخر العام'!$C:$C,0)))</f>
        <v/>
      </c>
      <c r="I702" s="3" t="str">
        <f ca="1">IF($C702="","",INDEX(OFFSET(' شيت اخر العام'!$H:$H,,MATCH($D$2,' شيت اخر العام'!$I$7:$Z$7,0)),MATCH($C702,' شيت اخر العام'!$C:$C,0)))</f>
        <v/>
      </c>
      <c r="J702" s="11"/>
    </row>
    <row r="703" spans="1:10" hidden="1">
      <c r="A703" s="7"/>
      <c r="B703" s="3" t="str">
        <f ca="1">IF($C703="","",INDEX(' شيت اخر العام'!$B:$B,MATCH($C703,' شيت اخر العام'!$C:$C,0)))</f>
        <v/>
      </c>
      <c r="C703" s="3" t="str">
        <f t="array" aca="1" ref="C703" ca="1">IFERROR(INDEX(Seats,SMALL(IF(IF($D$5="أقل",Matiere/60&lt;65%,Matiere/60&gt;=65%),ROW(INDIRECT("1:"&amp;ROWS(Seats)))),ROW($A695))),"")</f>
        <v/>
      </c>
      <c r="D703" s="3" t="str">
        <f ca="1">IF($C703="","",INDEX(' شيت اخر العام'!$D:$D,MATCH($C703,' شيت اخر العام'!$C:$C,0)))</f>
        <v/>
      </c>
      <c r="E703" s="3" t="str">
        <f ca="1">IF($C703="","",INDEX(' شيت اخر العام'!$E:$E,MATCH($C703,' شيت اخر العام'!$C:$C,0)))</f>
        <v/>
      </c>
      <c r="F703" s="3" t="str">
        <f ca="1">IF($C703="","",INDEX(' شيت اخر العام'!$F:$F,MATCH($C703,' شيت اخر العام'!$C:$C,0)))</f>
        <v/>
      </c>
      <c r="G703" s="11"/>
      <c r="H703" s="3" t="str">
        <f ca="1">IF($C703="","",INDEX(' شيت اخر العام'!$H:$H,MATCH($C703,' شيت اخر العام'!$C:$C,0)))</f>
        <v/>
      </c>
      <c r="I703" s="3" t="str">
        <f ca="1">IF($C703="","",INDEX(OFFSET(' شيت اخر العام'!$H:$H,,MATCH($D$2,' شيت اخر العام'!$I$7:$Z$7,0)),MATCH($C703,' شيت اخر العام'!$C:$C,0)))</f>
        <v/>
      </c>
      <c r="J703" s="11"/>
    </row>
    <row r="704" spans="1:10" hidden="1">
      <c r="A704" s="7"/>
      <c r="B704" s="3" t="str">
        <f ca="1">IF($C704="","",INDEX(' شيت اخر العام'!$B:$B,MATCH($C704,' شيت اخر العام'!$C:$C,0)))</f>
        <v/>
      </c>
      <c r="C704" s="3" t="str">
        <f t="array" aca="1" ref="C704" ca="1">IFERROR(INDEX(Seats,SMALL(IF(IF($D$5="أقل",Matiere/60&lt;65%,Matiere/60&gt;=65%),ROW(INDIRECT("1:"&amp;ROWS(Seats)))),ROW($A696))),"")</f>
        <v/>
      </c>
      <c r="D704" s="3" t="str">
        <f ca="1">IF($C704="","",INDEX(' شيت اخر العام'!$D:$D,MATCH($C704,' شيت اخر العام'!$C:$C,0)))</f>
        <v/>
      </c>
      <c r="E704" s="3" t="str">
        <f ca="1">IF($C704="","",INDEX(' شيت اخر العام'!$E:$E,MATCH($C704,' شيت اخر العام'!$C:$C,0)))</f>
        <v/>
      </c>
      <c r="F704" s="3" t="str">
        <f ca="1">IF($C704="","",INDEX(' شيت اخر العام'!$F:$F,MATCH($C704,' شيت اخر العام'!$C:$C,0)))</f>
        <v/>
      </c>
      <c r="G704" s="11"/>
      <c r="H704" s="3" t="str">
        <f ca="1">IF($C704="","",INDEX(' شيت اخر العام'!$H:$H,MATCH($C704,' شيت اخر العام'!$C:$C,0)))</f>
        <v/>
      </c>
      <c r="I704" s="3" t="str">
        <f ca="1">IF($C704="","",INDEX(OFFSET(' شيت اخر العام'!$H:$H,,MATCH($D$2,' شيت اخر العام'!$I$7:$Z$7,0)),MATCH($C704,' شيت اخر العام'!$C:$C,0)))</f>
        <v/>
      </c>
      <c r="J704" s="6"/>
    </row>
    <row r="705"/>
    <row r="706"/>
    <row r="707"/>
    <row r="708"/>
    <row r="709"/>
    <row r="710"/>
    <row r="711"/>
  </sheetData>
  <sheetProtection selectLockedCells="1"/>
  <mergeCells count="1">
    <mergeCell ref="D2:F2"/>
  </mergeCells>
  <conditionalFormatting sqref="G10:G258">
    <cfRule type="containsText" dxfId="2" priority="1" operator="containsText" text="ناجح">
      <formula>NOT(ISERROR(SEARCH("ناجح",G10)))</formula>
    </cfRule>
    <cfRule type="containsText" dxfId="1" priority="2" operator="containsText" text="دور ثان">
      <formula>NOT(ISERROR(SEARCH("دور ثان",G10)))</formula>
    </cfRule>
    <cfRule type="containsText" dxfId="0" priority="3" operator="containsText" text="دون المستوى">
      <formula>NOT(ISERROR(SEARCH("دون المستوى",G10)))</formula>
    </cfRule>
  </conditionalFormatting>
  <dataValidations count="2">
    <dataValidation type="list" allowBlank="1" showInputMessage="1" showErrorMessage="1" sqref="D2:F2">
      <formula1>$N$1:$S$1</formula1>
    </dataValidation>
    <dataValidation type="list" allowBlank="1" showInputMessage="1" showErrorMessage="1" sqref="D5">
      <formula1>$N$2:$O$2</formula1>
    </dataValidation>
  </dataValidations>
  <pageMargins left="0.39370078740157483" right="0.39370078740157483" top="0.19685039370078741" bottom="0.19685039370078741" header="0.31496062992125984" footer="0.31496062992125984"/>
  <pageSetup paperSize="8" pageOrder="overThenDown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8</vt:i4>
      </vt:variant>
    </vt:vector>
  </HeadingPairs>
  <TitlesOfParts>
    <vt:vector size="10" baseType="lpstr">
      <vt:lpstr> شيت اخر العام</vt:lpstr>
      <vt:lpstr>نتيجة 65%</vt:lpstr>
      <vt:lpstr>'نتيجة 65%'!golos1</vt:lpstr>
      <vt:lpstr>golos1</vt:lpstr>
      <vt:lpstr>' شيت اخر العام'!Impression_des_titres</vt:lpstr>
      <vt:lpstr>'نتيجة 65%'!Impression_des_titres</vt:lpstr>
      <vt:lpstr>'نتيجة 65%'!names</vt:lpstr>
      <vt:lpstr>names</vt:lpstr>
      <vt:lpstr>' شيت اخر العام'!Zone_d_impression</vt:lpstr>
      <vt:lpstr>'نتيجة 65%'!Zone_d_impression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طيبه للكمبيوتر</dc:creator>
  <cp:lastModifiedBy>hben</cp:lastModifiedBy>
  <cp:lastPrinted>2018-02-24T17:05:13Z</cp:lastPrinted>
  <dcterms:created xsi:type="dcterms:W3CDTF">2018-01-09T12:46:24Z</dcterms:created>
  <dcterms:modified xsi:type="dcterms:W3CDTF">2018-02-26T18:02:51Z</dcterms:modified>
</cp:coreProperties>
</file>