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0" yWindow="0" windowWidth="15600" windowHeight="7755"/>
  </bookViews>
  <sheets>
    <sheet name="جاهز" sheetId="6" r:id="rId1"/>
  </sheets>
  <calcPr calcId="125725"/>
</workbook>
</file>

<file path=xl/calcChain.xml><?xml version="1.0" encoding="utf-8"?>
<calcChain xmlns="http://schemas.openxmlformats.org/spreadsheetml/2006/main">
  <c r="F14" i="6"/>
  <c r="G14" s="1"/>
  <c r="F13"/>
  <c r="F12"/>
  <c r="G11"/>
  <c r="F11"/>
  <c r="F10"/>
  <c r="F9"/>
  <c r="G9" s="1"/>
  <c r="G8"/>
  <c r="F8"/>
  <c r="F7"/>
  <c r="F6"/>
  <c r="G6" s="1"/>
  <c r="F5"/>
  <c r="G5" s="1"/>
  <c r="G13" l="1"/>
  <c r="G12"/>
  <c r="G7"/>
  <c r="G10"/>
  <c r="H13" l="1"/>
  <c r="L13" s="1"/>
  <c r="H8"/>
  <c r="H12"/>
  <c r="H10"/>
  <c r="H6"/>
  <c r="H7"/>
  <c r="H5"/>
  <c r="H9"/>
  <c r="H11"/>
  <c r="H14"/>
  <c r="I13" l="1"/>
  <c r="J13"/>
  <c r="K13"/>
  <c r="I10"/>
  <c r="L10"/>
  <c r="K10"/>
  <c r="J10"/>
  <c r="L6"/>
  <c r="J6"/>
  <c r="I6"/>
  <c r="K6"/>
  <c r="L12"/>
  <c r="K12"/>
  <c r="J12"/>
  <c r="I12"/>
  <c r="L14"/>
  <c r="K14"/>
  <c r="J14"/>
  <c r="I14"/>
  <c r="K11"/>
  <c r="J11"/>
  <c r="I11"/>
  <c r="L11"/>
  <c r="L9"/>
  <c r="K9"/>
  <c r="J9"/>
  <c r="I9"/>
  <c r="K5"/>
  <c r="J5"/>
  <c r="I5"/>
  <c r="L5"/>
  <c r="I7"/>
  <c r="L7"/>
  <c r="K7"/>
  <c r="J7"/>
  <c r="K8"/>
  <c r="J8"/>
  <c r="I8"/>
  <c r="L8"/>
</calcChain>
</file>

<file path=xl/sharedStrings.xml><?xml version="1.0" encoding="utf-8"?>
<sst xmlns="http://schemas.openxmlformats.org/spreadsheetml/2006/main" count="44" uniqueCount="30">
  <si>
    <t>الاسم</t>
  </si>
  <si>
    <t>المعدل</t>
  </si>
  <si>
    <t>التقدير</t>
  </si>
  <si>
    <t>مقبول</t>
  </si>
  <si>
    <t>متوسط</t>
  </si>
  <si>
    <t>جيد</t>
  </si>
  <si>
    <t>جيد جداً</t>
  </si>
  <si>
    <t>ممتاز</t>
  </si>
  <si>
    <t>أدخل كلمة البحث:</t>
  </si>
  <si>
    <t>محمود عيسى</t>
  </si>
  <si>
    <t>خالد محمود</t>
  </si>
  <si>
    <t>أحمد فارس</t>
  </si>
  <si>
    <t>فراس الغول</t>
  </si>
  <si>
    <t>عيسى قاسم</t>
  </si>
  <si>
    <t>قاسم محمود</t>
  </si>
  <si>
    <t>منجي غانم</t>
  </si>
  <si>
    <t>عادل محمد</t>
  </si>
  <si>
    <t>البلد</t>
  </si>
  <si>
    <t>طولكرم</t>
  </si>
  <si>
    <t>نابلس</t>
  </si>
  <si>
    <t>الخليل</t>
  </si>
  <si>
    <t>حيفا</t>
  </si>
  <si>
    <t>ترقيم الصفوف</t>
  </si>
  <si>
    <t xml:space="preserve">ايجاد الصفوف </t>
  </si>
  <si>
    <t>طاهر فتحي</t>
  </si>
  <si>
    <t>ادم غانم</t>
  </si>
  <si>
    <t>دير الغصون</t>
  </si>
  <si>
    <t>ترتيب الصفوف</t>
  </si>
  <si>
    <t>نتائج البحث مرتبة</t>
  </si>
  <si>
    <t>محم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</si>
</sst>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right" vertical="center" indent="1"/>
    </xf>
    <xf numFmtId="0" fontId="5" fillId="6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auto="1"/>
      </font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L14"/>
  <sheetViews>
    <sheetView rightToLeft="1" tabSelected="1" zoomScale="130" zoomScaleNormal="130" workbookViewId="0">
      <selection activeCell="B15" sqref="B15"/>
    </sheetView>
  </sheetViews>
  <sheetFormatPr defaultRowHeight="15"/>
  <cols>
    <col min="1" max="1" width="19.7109375" customWidth="1"/>
    <col min="2" max="2" width="6.85546875" bestFit="1" customWidth="1"/>
    <col min="3" max="3" width="11.85546875" bestFit="1" customWidth="1"/>
    <col min="4" max="4" width="8.140625" bestFit="1" customWidth="1"/>
    <col min="5" max="5" width="1.85546875" customWidth="1"/>
    <col min="6" max="6" width="14" customWidth="1"/>
    <col min="7" max="7" width="14.42578125" customWidth="1"/>
    <col min="8" max="8" width="14.5703125" customWidth="1"/>
    <col min="9" max="9" width="17.42578125" customWidth="1"/>
    <col min="10" max="10" width="8.85546875" customWidth="1"/>
    <col min="11" max="11" width="13.7109375" customWidth="1"/>
    <col min="12" max="12" width="10.7109375" customWidth="1"/>
  </cols>
  <sheetData>
    <row r="1" spans="1:12" ht="4.5" customHeight="1" thickBot="1"/>
    <row r="2" spans="1:12" ht="21.75" customHeight="1" thickBot="1">
      <c r="A2" s="1" t="s">
        <v>8</v>
      </c>
      <c r="B2" s="2" t="s">
        <v>29</v>
      </c>
      <c r="I2" s="17" t="s">
        <v>28</v>
      </c>
      <c r="J2" s="17"/>
      <c r="K2" s="17"/>
      <c r="L2" s="17"/>
    </row>
    <row r="3" spans="1:12" ht="5.25" customHeight="1"/>
    <row r="4" spans="1:12" ht="19.5" customHeight="1">
      <c r="A4" s="4" t="s">
        <v>0</v>
      </c>
      <c r="B4" s="5" t="s">
        <v>1</v>
      </c>
      <c r="C4" s="5" t="s">
        <v>17</v>
      </c>
      <c r="D4" s="6" t="s">
        <v>2</v>
      </c>
      <c r="F4" s="11" t="s">
        <v>22</v>
      </c>
      <c r="G4" s="10" t="s">
        <v>23</v>
      </c>
      <c r="H4" s="12" t="s">
        <v>27</v>
      </c>
      <c r="I4" s="13" t="s">
        <v>0</v>
      </c>
      <c r="J4" s="14" t="s">
        <v>1</v>
      </c>
      <c r="K4" s="15" t="s">
        <v>17</v>
      </c>
      <c r="L4" s="15" t="s">
        <v>2</v>
      </c>
    </row>
    <row r="5" spans="1:12" ht="19.5" customHeight="1">
      <c r="A5" s="7" t="s">
        <v>9</v>
      </c>
      <c r="B5" s="8">
        <v>74.099999999999994</v>
      </c>
      <c r="C5" s="8" t="s">
        <v>18</v>
      </c>
      <c r="D5" s="9" t="s">
        <v>5</v>
      </c>
      <c r="F5" s="3">
        <f>ROWS($A$5:A5)</f>
        <v>1</v>
      </c>
      <c r="G5" s="3">
        <f>IF(IFERROR(ISNUMBER(SEARCH($B$2,$A5&amp;" "&amp;$B5&amp;" "&amp;$C5&amp;" "&amp;$D5)),""),F5,"")</f>
        <v>1</v>
      </c>
      <c r="H5" s="3">
        <f>IFERROR(SMALL($G$5:$G14,F5),"")</f>
        <v>1</v>
      </c>
      <c r="I5" s="16" t="str">
        <f>IF($B$2="","",IFERROR(INDEX($A$5:$D14,$H5,COLUMNS($A$5:A5)),""))</f>
        <v>محمود عيسى</v>
      </c>
      <c r="J5" s="16">
        <f>IF($B$2="","",IFERROR(INDEX($A$5:$D14,$H5,COLUMNS($A$5:B5)),""))</f>
        <v>74.099999999999994</v>
      </c>
      <c r="K5" s="16" t="str">
        <f>IF($B$2="","",IFERROR(INDEX($A$5:$D14,$H5,COLUMNS($A$5:C5)),""))</f>
        <v>طولكرم</v>
      </c>
      <c r="L5" s="16" t="str">
        <f>IF($B$2="","",IFERROR(INDEX($A$5:$D14,$H5,COLUMNS($A$5:D5)),""))</f>
        <v>جيد</v>
      </c>
    </row>
    <row r="6" spans="1:12" ht="19.5" customHeight="1">
      <c r="A6" s="7" t="s">
        <v>10</v>
      </c>
      <c r="B6" s="8">
        <v>96.7</v>
      </c>
      <c r="C6" s="8" t="s">
        <v>19</v>
      </c>
      <c r="D6" s="9" t="s">
        <v>7</v>
      </c>
      <c r="F6" s="3">
        <f>ROWS($A$5:A6)</f>
        <v>2</v>
      </c>
      <c r="G6" s="3">
        <f t="shared" ref="G6:G14" si="0">IF(IFERROR(ISNUMBER(SEARCH($B$2,$A6&amp;" "&amp;$B6&amp;" "&amp;$C6&amp;" "&amp;$D6)),""),F6,"")</f>
        <v>2</v>
      </c>
      <c r="H6" s="3">
        <f>IFERROR(SMALL($G$5:$G15,F6),"")</f>
        <v>2</v>
      </c>
      <c r="I6" s="16" t="str">
        <f>IF($B$2="","",IFERROR(INDEX($A$5:$D15,$H6,COLUMNS($A$5:A6)),""))</f>
        <v>خالد محمود</v>
      </c>
      <c r="J6" s="16">
        <f>IF($B$2="","",IFERROR(INDEX($A$5:$D15,$H6,COLUMNS($A$5:B6)),""))</f>
        <v>96.7</v>
      </c>
      <c r="K6" s="16" t="str">
        <f>IF($B$2="","",IFERROR(INDEX($A$5:$D15,$H6,COLUMNS($A$5:C6)),""))</f>
        <v>نابلس</v>
      </c>
      <c r="L6" s="16" t="str">
        <f>IF($B$2="","",IFERROR(INDEX($A$5:$D15,$H6,COLUMNS($A$5:D6)),""))</f>
        <v>ممتاز</v>
      </c>
    </row>
    <row r="7" spans="1:12" ht="19.5" customHeight="1">
      <c r="A7" s="7" t="s">
        <v>11</v>
      </c>
      <c r="B7" s="8">
        <v>80</v>
      </c>
      <c r="C7" s="8" t="s">
        <v>19</v>
      </c>
      <c r="D7" s="9" t="s">
        <v>6</v>
      </c>
      <c r="F7" s="3">
        <f>ROWS($A$5:A7)</f>
        <v>3</v>
      </c>
      <c r="G7" s="3" t="str">
        <f t="shared" si="0"/>
        <v/>
      </c>
      <c r="H7" s="3">
        <f>IFERROR(SMALL($G$5:$G16,F7),"")</f>
        <v>6</v>
      </c>
      <c r="I7" s="16" t="str">
        <f>IF($B$2="","",IFERROR(INDEX($A$5:$D16,$H7,COLUMNS($A$5:A7)),""))</f>
        <v>قاسم محمود</v>
      </c>
      <c r="J7" s="16">
        <f>IF($B$2="","",IFERROR(INDEX($A$5:$D16,$H7,COLUMNS($A$5:B7)),""))</f>
        <v>76</v>
      </c>
      <c r="K7" s="16" t="str">
        <f>IF($B$2="","",IFERROR(INDEX($A$5:$D16,$H7,COLUMNS($A$5:C7)),""))</f>
        <v>نابلس</v>
      </c>
      <c r="L7" s="16" t="str">
        <f>IF($B$2="","",IFERROR(INDEX($A$5:$D16,$H7,COLUMNS($A$5:D7)),""))</f>
        <v>جيد</v>
      </c>
    </row>
    <row r="8" spans="1:12" ht="19.5" customHeight="1">
      <c r="A8" s="7" t="s">
        <v>12</v>
      </c>
      <c r="B8" s="8">
        <v>65.3</v>
      </c>
      <c r="C8" s="8" t="s">
        <v>18</v>
      </c>
      <c r="D8" s="9" t="s">
        <v>4</v>
      </c>
      <c r="F8" s="3">
        <f>ROWS($A$5:A8)</f>
        <v>4</v>
      </c>
      <c r="G8" s="3" t="str">
        <f t="shared" si="0"/>
        <v/>
      </c>
      <c r="H8" s="3">
        <f>IFERROR(SMALL($G$5:$G17,F8),"")</f>
        <v>8</v>
      </c>
      <c r="I8" s="16" t="str">
        <f>IF($B$2="","",IFERROR(INDEX($A$5:$D17,$H8,COLUMNS($A$5:A8)),""))</f>
        <v>عادل محمد</v>
      </c>
      <c r="J8" s="16">
        <f>IF($B$2="","",IFERROR(INDEX($A$5:$D17,$H8,COLUMNS($A$5:B8)),""))</f>
        <v>55</v>
      </c>
      <c r="K8" s="16" t="str">
        <f>IF($B$2="","",IFERROR(INDEX($A$5:$D17,$H8,COLUMNS($A$5:C8)),""))</f>
        <v>نابلس</v>
      </c>
      <c r="L8" s="16" t="str">
        <f>IF($B$2="","",IFERROR(INDEX($A$5:$D17,$H8,COLUMNS($A$5:D8)),""))</f>
        <v>مقبول</v>
      </c>
    </row>
    <row r="9" spans="1:12" ht="19.5" customHeight="1">
      <c r="A9" s="7" t="s">
        <v>13</v>
      </c>
      <c r="B9" s="8">
        <v>92.5</v>
      </c>
      <c r="C9" s="8" t="s">
        <v>18</v>
      </c>
      <c r="D9" s="9" t="s">
        <v>7</v>
      </c>
      <c r="F9" s="3">
        <f>ROWS($A$5:A9)</f>
        <v>5</v>
      </c>
      <c r="G9" s="3" t="str">
        <f t="shared" si="0"/>
        <v/>
      </c>
      <c r="H9" s="3" t="str">
        <f>IFERROR(SMALL($G$5:$G18,F9),"")</f>
        <v/>
      </c>
      <c r="I9" s="16" t="str">
        <f>IF($B$2="","",IFERROR(INDEX($A$5:$D18,$H9,COLUMNS($A$5:A9)),""))</f>
        <v/>
      </c>
      <c r="J9" s="16" t="str">
        <f>IF($B$2="","",IFERROR(INDEX($A$5:$D18,$H9,COLUMNS($A$5:B9)),""))</f>
        <v/>
      </c>
      <c r="K9" s="16" t="str">
        <f>IF($B$2="","",IFERROR(INDEX($A$5:$D18,$H9,COLUMNS($A$5:C9)),""))</f>
        <v/>
      </c>
      <c r="L9" s="16" t="str">
        <f>IF($B$2="","",IFERROR(INDEX($A$5:$D18,$H9,COLUMNS($A$5:D9)),""))</f>
        <v/>
      </c>
    </row>
    <row r="10" spans="1:12" ht="19.5" customHeight="1">
      <c r="A10" s="7" t="s">
        <v>14</v>
      </c>
      <c r="B10" s="8">
        <v>76</v>
      </c>
      <c r="C10" s="8" t="s">
        <v>19</v>
      </c>
      <c r="D10" s="9" t="s">
        <v>5</v>
      </c>
      <c r="F10" s="3">
        <f>ROWS($A$5:A10)</f>
        <v>6</v>
      </c>
      <c r="G10" s="3">
        <f t="shared" si="0"/>
        <v>6</v>
      </c>
      <c r="H10" s="3" t="str">
        <f>IFERROR(SMALL($G$5:$G19,F10),"")</f>
        <v/>
      </c>
      <c r="I10" s="16" t="str">
        <f>IF($B$2="","",IFERROR(INDEX($A$5:$D19,$H10,COLUMNS($A$5:A10)),""))</f>
        <v/>
      </c>
      <c r="J10" s="16" t="str">
        <f>IF($B$2="","",IFERROR(INDEX($A$5:$D19,$H10,COLUMNS($A$5:B10)),""))</f>
        <v/>
      </c>
      <c r="K10" s="16" t="str">
        <f>IF($B$2="","",IFERROR(INDEX($A$5:$D19,$H10,COLUMNS($A$5:C10)),""))</f>
        <v/>
      </c>
      <c r="L10" s="16" t="str">
        <f>IF($B$2="","",IFERROR(INDEX($A$5:$D19,$H10,COLUMNS($A$5:D10)),""))</f>
        <v/>
      </c>
    </row>
    <row r="11" spans="1:12" ht="19.5" customHeight="1">
      <c r="A11" s="7" t="s">
        <v>15</v>
      </c>
      <c r="B11" s="8">
        <v>91</v>
      </c>
      <c r="C11" s="8" t="s">
        <v>21</v>
      </c>
      <c r="D11" s="9" t="s">
        <v>7</v>
      </c>
      <c r="F11" s="3">
        <f>ROWS($A$5:A11)</f>
        <v>7</v>
      </c>
      <c r="G11" s="3" t="str">
        <f t="shared" si="0"/>
        <v/>
      </c>
      <c r="H11" s="3" t="str">
        <f>IFERROR(SMALL($G$5:$G20,F11),"")</f>
        <v/>
      </c>
      <c r="I11" s="16" t="str">
        <f>IF($B$2="","",IFERROR(INDEX($A$5:$D20,$H11,COLUMNS($A$5:A11)),""))</f>
        <v/>
      </c>
      <c r="J11" s="16" t="str">
        <f>IF($B$2="","",IFERROR(INDEX($A$5:$D20,$H11,COLUMNS($A$5:B11)),""))</f>
        <v/>
      </c>
      <c r="K11" s="16" t="str">
        <f>IF($B$2="","",IFERROR(INDEX($A$5:$D20,$H11,COLUMNS($A$5:C11)),""))</f>
        <v/>
      </c>
      <c r="L11" s="16" t="str">
        <f>IF($B$2="","",IFERROR(INDEX($A$5:$D20,$H11,COLUMNS($A$5:D11)),""))</f>
        <v/>
      </c>
    </row>
    <row r="12" spans="1:12" ht="19.5" customHeight="1">
      <c r="A12" s="7" t="s">
        <v>16</v>
      </c>
      <c r="B12" s="8">
        <v>55</v>
      </c>
      <c r="C12" s="8" t="s">
        <v>19</v>
      </c>
      <c r="D12" s="9" t="s">
        <v>3</v>
      </c>
      <c r="F12" s="3">
        <f>ROWS($A$5:A12)</f>
        <v>8</v>
      </c>
      <c r="G12" s="3">
        <f t="shared" si="0"/>
        <v>8</v>
      </c>
      <c r="H12" s="3" t="str">
        <f>IFERROR(SMALL($G$5:$G21,F12),"")</f>
        <v/>
      </c>
      <c r="I12" s="16" t="str">
        <f>IF($B$2="","",IFERROR(INDEX($A$5:$D21,$H12,COLUMNS($A$5:A12)),""))</f>
        <v/>
      </c>
      <c r="J12" s="16" t="str">
        <f>IF($B$2="","",IFERROR(INDEX($A$5:$D21,$H12,COLUMNS($A$5:B12)),""))</f>
        <v/>
      </c>
      <c r="K12" s="16" t="str">
        <f>IF($B$2="","",IFERROR(INDEX($A$5:$D21,$H12,COLUMNS($A$5:C12)),""))</f>
        <v/>
      </c>
      <c r="L12" s="16" t="str">
        <f>IF($B$2="","",IFERROR(INDEX($A$5:$D21,$H12,COLUMNS($A$5:D12)),""))</f>
        <v/>
      </c>
    </row>
    <row r="13" spans="1:12" ht="18.75">
      <c r="A13" s="7" t="s">
        <v>24</v>
      </c>
      <c r="B13" s="8">
        <v>56</v>
      </c>
      <c r="C13" s="8" t="s">
        <v>20</v>
      </c>
      <c r="D13" s="9" t="s">
        <v>3</v>
      </c>
      <c r="F13" s="3">
        <f>ROWS($A$5:A13)</f>
        <v>9</v>
      </c>
      <c r="G13" s="3" t="str">
        <f t="shared" si="0"/>
        <v/>
      </c>
      <c r="H13" s="3" t="str">
        <f>IFERROR(SMALL($G$5:$G22,F13),"")</f>
        <v/>
      </c>
      <c r="I13" s="16" t="str">
        <f>IF($B$2="","",IFERROR(INDEX($A$5:$D22,$H13,COLUMNS($A$5:A13)),""))</f>
        <v/>
      </c>
      <c r="J13" s="16" t="str">
        <f>IF($B$2="","",IFERROR(INDEX($A$5:$D22,$H13,COLUMNS($A$5:B13)),""))</f>
        <v/>
      </c>
      <c r="K13" s="16" t="str">
        <f>IF($B$2="","",IFERROR(INDEX($A$5:$D22,$H13,COLUMNS($A$5:C13)),""))</f>
        <v/>
      </c>
      <c r="L13" s="16" t="str">
        <f>IF($B$2="","",IFERROR(INDEX($A$5:$D22,$H13,COLUMNS($A$5:D13)),""))</f>
        <v/>
      </c>
    </row>
    <row r="14" spans="1:12" ht="18.75">
      <c r="A14" s="7" t="s">
        <v>25</v>
      </c>
      <c r="B14" s="8">
        <v>88</v>
      </c>
      <c r="C14" s="8" t="s">
        <v>26</v>
      </c>
      <c r="D14" s="9" t="s">
        <v>6</v>
      </c>
      <c r="F14" s="3">
        <f>ROWS($A$5:A14)</f>
        <v>10</v>
      </c>
      <c r="G14" s="3" t="str">
        <f t="shared" si="0"/>
        <v/>
      </c>
      <c r="H14" s="3" t="str">
        <f>IFERROR(SMALL($G$5:$G23,F14),"")</f>
        <v/>
      </c>
      <c r="I14" s="16" t="str">
        <f>IF($B$2="","",IFERROR(INDEX($A$5:$D23,$H14,COLUMNS($A$5:A14)),""))</f>
        <v/>
      </c>
      <c r="J14" s="16" t="str">
        <f>IF($B$2="","",IFERROR(INDEX($A$5:$D23,$H14,COLUMNS($A$5:B14)),""))</f>
        <v/>
      </c>
      <c r="K14" s="16" t="str">
        <f>IF($B$2="","",IFERROR(INDEX($A$5:$D23,$H14,COLUMNS($A$5:C14)),""))</f>
        <v/>
      </c>
      <c r="L14" s="16" t="str">
        <f>IF($B$2="","",IFERROR(INDEX($A$5:$D23,$H14,COLUMNS($A$5:D14)),""))</f>
        <v/>
      </c>
    </row>
  </sheetData>
  <mergeCells count="1">
    <mergeCell ref="I2:L2"/>
  </mergeCells>
  <conditionalFormatting sqref="A5:D14">
    <cfRule type="expression" dxfId="0" priority="1">
      <formula>IF($B$2="","",SEARCH($B$2,$A5&amp;" "&amp;$B5&amp;" "&amp;$C5&amp;" "&amp;$D5))</formula>
    </cfRule>
  </conditionalFormatting>
  <pageMargins left="0.7" right="0.7" top="0.75" bottom="0.75" header="0.3" footer="0.3"/>
  <pageSetup orientation="portrait" r:id="rId1"/>
  <legacyDrawing r:id="rId2"/>
  <controls>
    <control shapeId="6145" r:id="rId3" name="TextBox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جاهز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Monji Ghanem</dc:creator>
  <cp:lastModifiedBy>Ali Mohamed</cp:lastModifiedBy>
  <dcterms:created xsi:type="dcterms:W3CDTF">2015-01-15T06:39:55Z</dcterms:created>
  <dcterms:modified xsi:type="dcterms:W3CDTF">2018-03-18T07:39:07Z</dcterms:modified>
</cp:coreProperties>
</file>