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EM2018\Desktop\"/>
    </mc:Choice>
  </mc:AlternateContent>
  <bookViews>
    <workbookView xWindow="0" yWindow="0" windowWidth="23040" windowHeight="9072"/>
  </bookViews>
  <sheets>
    <sheet name="ورقة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7" i="1"/>
  <c r="G8" i="1"/>
  <c r="G22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A3" i="1"/>
  <c r="P7" i="1" l="1"/>
  <c r="A10" i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</calcChain>
</file>

<file path=xl/sharedStrings.xml><?xml version="1.0" encoding="utf-8"?>
<sst xmlns="http://schemas.openxmlformats.org/spreadsheetml/2006/main" count="59" uniqueCount="43">
  <si>
    <t>عدد مرات المشاركة من هذه المدرسة</t>
  </si>
  <si>
    <t>عدد الطلاب المشاركين</t>
  </si>
  <si>
    <t>10/1</t>
  </si>
  <si>
    <t>10/2</t>
  </si>
  <si>
    <t>10/3</t>
  </si>
  <si>
    <t>10/4</t>
  </si>
  <si>
    <t>10/5</t>
  </si>
  <si>
    <t>10/6</t>
  </si>
  <si>
    <t>10/7</t>
  </si>
  <si>
    <t>10/10</t>
  </si>
  <si>
    <t>10/11</t>
  </si>
  <si>
    <t>10/12</t>
  </si>
  <si>
    <t>10/13</t>
  </si>
  <si>
    <t>10/14</t>
  </si>
  <si>
    <t>أسم الطالب</t>
  </si>
  <si>
    <t>الصف / الشعبه</t>
  </si>
  <si>
    <t>محمد</t>
  </si>
  <si>
    <t>سعيد</t>
  </si>
  <si>
    <t xml:space="preserve">احمد  </t>
  </si>
  <si>
    <t>مبارك</t>
  </si>
  <si>
    <t>عبدالله</t>
  </si>
  <si>
    <t>جمال</t>
  </si>
  <si>
    <t>سالم</t>
  </si>
  <si>
    <t>عبدالمجيد</t>
  </si>
  <si>
    <t>حسين</t>
  </si>
  <si>
    <t>كمال</t>
  </si>
  <si>
    <t>حسن</t>
  </si>
  <si>
    <t>جميل</t>
  </si>
  <si>
    <t>فهيم</t>
  </si>
  <si>
    <t>المدارس المشاركه في النشاط المدرسي</t>
  </si>
  <si>
    <t>النشاط المدرسي السنوي</t>
  </si>
  <si>
    <t>حيل العوامر</t>
  </si>
  <si>
    <t>أمامة بنت أبي العاص</t>
  </si>
  <si>
    <t>أم ورقة الانصارية</t>
  </si>
  <si>
    <t>عاتكة بنت زيد</t>
  </si>
  <si>
    <t>أم سعد الانصارية</t>
  </si>
  <si>
    <t>زينب الثقفية</t>
  </si>
  <si>
    <t>نسيبة بنت كعب</t>
  </si>
  <si>
    <r>
      <t xml:space="preserve">يفترض يكون الرقم بدون تكرار      </t>
    </r>
    <r>
      <rPr>
        <b/>
        <sz val="20"/>
        <color rgb="FFFF0000"/>
        <rFont val="Arial"/>
        <family val="2"/>
        <scheme val="minor"/>
      </rPr>
      <t>2</t>
    </r>
  </si>
  <si>
    <t>عدد الصوف المشاركه من هذه المدرسة</t>
  </si>
  <si>
    <r>
      <t xml:space="preserve">يفترض يكون الرقم بدون تكرار      </t>
    </r>
    <r>
      <rPr>
        <b/>
        <sz val="20"/>
        <color rgb="FFFF0000"/>
        <rFont val="Arial"/>
        <family val="2"/>
        <scheme val="minor"/>
      </rPr>
      <t>1</t>
    </r>
  </si>
  <si>
    <r>
      <t xml:space="preserve">يفترض يكون الرقم بدون تكرار      </t>
    </r>
    <r>
      <rPr>
        <b/>
        <sz val="20"/>
        <color rgb="FFFF0000"/>
        <rFont val="Arial"/>
        <family val="2"/>
        <scheme val="minor"/>
      </rPr>
      <t>2</t>
    </r>
    <r>
      <rPr>
        <sz val="11"/>
        <color theme="1"/>
        <rFont val="Arial"/>
        <family val="2"/>
        <charset val="178"/>
        <scheme val="minor"/>
      </rPr>
      <t/>
    </r>
  </si>
  <si>
    <t>وهكذا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</si>
</sst>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4"/>
      <color theme="1"/>
      <name val="Verdana"/>
      <family val="2"/>
      <charset val="178"/>
    </font>
    <font>
      <b/>
      <sz val="14"/>
      <color rgb="FF000000"/>
      <name val="Arial"/>
      <family val="2"/>
      <charset val="178"/>
      <scheme val="minor"/>
    </font>
    <font>
      <sz val="12"/>
      <color rgb="FF0B9444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color rgb="FF000000"/>
      <name val="Roboto"/>
    </font>
    <font>
      <b/>
      <sz val="20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6B26B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2" borderId="1" xfId="0" applyFont="1" applyFill="1" applyBorder="1" applyAlignment="1">
      <alignment horizontal="right" readingOrder="2"/>
    </xf>
    <xf numFmtId="0" fontId="4" fillId="2" borderId="3" xfId="0" applyFont="1" applyFill="1" applyBorder="1" applyAlignment="1">
      <alignment horizontal="center" readingOrder="2"/>
    </xf>
    <xf numFmtId="0" fontId="2" fillId="0" borderId="2" xfId="0" applyFont="1" applyBorder="1"/>
    <xf numFmtId="0" fontId="3" fillId="0" borderId="2" xfId="0" applyFont="1" applyBorder="1" applyAlignment="1">
      <alignment horizontal="center" readingOrder="2"/>
    </xf>
    <xf numFmtId="0" fontId="5" fillId="0" borderId="0" xfId="0" applyFont="1"/>
    <xf numFmtId="0" fontId="0" fillId="0" borderId="0" xfId="0" applyNumberFormat="1"/>
    <xf numFmtId="0" fontId="4" fillId="2" borderId="3" xfId="0" applyFont="1" applyFill="1" applyBorder="1" applyAlignment="1">
      <alignment horizontal="right" readingOrder="2"/>
    </xf>
    <xf numFmtId="0" fontId="5" fillId="0" borderId="2" xfId="0" applyFont="1" applyBorder="1"/>
    <xf numFmtId="0" fontId="8" fillId="0" borderId="0" xfId="0" applyFont="1" applyAlignment="1">
      <alignment horizontal="center"/>
    </xf>
    <xf numFmtId="0" fontId="7" fillId="0" borderId="2" xfId="0" applyNumberFormat="1" applyFont="1" applyBorder="1"/>
    <xf numFmtId="49" fontId="7" fillId="0" borderId="2" xfId="0" applyNumberFormat="1" applyFont="1" applyBorder="1"/>
    <xf numFmtId="0" fontId="9" fillId="3" borderId="4" xfId="0" applyFont="1" applyFill="1" applyBorder="1" applyAlignment="1">
      <alignment horizontal="right" wrapText="1" readingOrder="2"/>
    </xf>
    <xf numFmtId="0" fontId="7" fillId="0" borderId="5" xfId="0" applyFont="1" applyBorder="1" applyAlignment="1">
      <alignment horizontal="right" wrapText="1" readingOrder="2"/>
    </xf>
    <xf numFmtId="0" fontId="7" fillId="0" borderId="2" xfId="0" applyNumberFormat="1" applyFont="1" applyFill="1" applyBorder="1"/>
    <xf numFmtId="0" fontId="2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</cellXfs>
  <cellStyles count="1"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1882140</xdr:colOff>
      <xdr:row>0</xdr:row>
      <xdr:rowOff>0</xdr:rowOff>
    </xdr:from>
    <xdr:to>
      <xdr:col>11</xdr:col>
      <xdr:colOff>1043940</xdr:colOff>
      <xdr:row>2</xdr:row>
      <xdr:rowOff>175260</xdr:rowOff>
    </xdr:to>
    <xdr:sp macro="" textlink="">
      <xdr:nvSpPr>
        <xdr:cNvPr id="2" name="فقاعة الكلام: بيضاوية 1">
          <a:extLst>
            <a:ext uri="{FF2B5EF4-FFF2-40B4-BE49-F238E27FC236}">
              <a16:creationId xmlns:a16="http://schemas.microsoft.com/office/drawing/2014/main" id="{0AFB6222-7E6F-4D42-91AC-CD39204F5898}"/>
            </a:ext>
          </a:extLst>
        </xdr:cNvPr>
        <xdr:cNvSpPr/>
      </xdr:nvSpPr>
      <xdr:spPr>
        <a:xfrm>
          <a:off x="10980580020" y="0"/>
          <a:ext cx="4587240" cy="640080"/>
        </a:xfrm>
        <a:prstGeom prst="wedgeEllipseCallout">
          <a:avLst>
            <a:gd name="adj1" fmla="val 32493"/>
            <a:gd name="adj2" fmla="val 16289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شاركت هذه المدرسة ثلاث مرات بنفس الصف</a:t>
          </a:r>
        </a:p>
      </xdr:txBody>
    </xdr:sp>
    <xdr:clientData/>
  </xdr:twoCellAnchor>
  <xdr:twoCellAnchor>
    <xdr:from>
      <xdr:col>9</xdr:col>
      <xdr:colOff>1874520</xdr:colOff>
      <xdr:row>0</xdr:row>
      <xdr:rowOff>0</xdr:rowOff>
    </xdr:from>
    <xdr:to>
      <xdr:col>11</xdr:col>
      <xdr:colOff>1036320</xdr:colOff>
      <xdr:row>2</xdr:row>
      <xdr:rowOff>175260</xdr:rowOff>
    </xdr:to>
    <xdr:sp macro="" textlink="">
      <xdr:nvSpPr>
        <xdr:cNvPr id="3" name="فقاعة الكلام: بيضاوية 2">
          <a:extLst>
            <a:ext uri="{FF2B5EF4-FFF2-40B4-BE49-F238E27FC236}">
              <a16:creationId xmlns:a16="http://schemas.microsoft.com/office/drawing/2014/main" id="{46395BEE-3B06-46FA-9967-8E7BC223DA2B}"/>
            </a:ext>
          </a:extLst>
        </xdr:cNvPr>
        <xdr:cNvSpPr/>
      </xdr:nvSpPr>
      <xdr:spPr>
        <a:xfrm>
          <a:off x="10980587640" y="0"/>
          <a:ext cx="4587240" cy="640080"/>
        </a:xfrm>
        <a:prstGeom prst="wedgeEllipseCallout">
          <a:avLst>
            <a:gd name="adj1" fmla="val -30795"/>
            <a:gd name="adj2" fmla="val 16051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مثال: شاركت هذه المدرسة ثلاث مرات بنفس الصف</a:t>
          </a:r>
        </a:p>
      </xdr:txBody>
    </xdr:sp>
    <xdr:clientData/>
  </xdr:twoCellAnchor>
  <xdr:twoCellAnchor>
    <xdr:from>
      <xdr:col>0</xdr:col>
      <xdr:colOff>0</xdr:colOff>
      <xdr:row>2</xdr:row>
      <xdr:rowOff>68580</xdr:rowOff>
    </xdr:from>
    <xdr:to>
      <xdr:col>6</xdr:col>
      <xdr:colOff>563880</xdr:colOff>
      <xdr:row>5</xdr:row>
      <xdr:rowOff>160020</xdr:rowOff>
    </xdr:to>
    <xdr:sp macro="" textlink="">
      <xdr:nvSpPr>
        <xdr:cNvPr id="4" name="فقاعة الكلام: بيضاوية 3">
          <a:extLst>
            <a:ext uri="{FF2B5EF4-FFF2-40B4-BE49-F238E27FC236}">
              <a16:creationId xmlns:a16="http://schemas.microsoft.com/office/drawing/2014/main" id="{9C5402BC-BA5B-4432-A6BD-85F3DA71DCDF}"/>
            </a:ext>
          </a:extLst>
        </xdr:cNvPr>
        <xdr:cNvSpPr/>
      </xdr:nvSpPr>
      <xdr:spPr>
        <a:xfrm>
          <a:off x="10988779140" y="533400"/>
          <a:ext cx="4587240" cy="640080"/>
        </a:xfrm>
        <a:prstGeom prst="wedgeEllipseCallout">
          <a:avLst>
            <a:gd name="adj1" fmla="val -40929"/>
            <a:gd name="adj2" fmla="val 9146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عملت</a:t>
          </a:r>
          <a:r>
            <a:rPr lang="ar-OM" sz="1600" b="1" baseline="0"/>
            <a:t> هذه الداله ولم تفلح ...</a:t>
          </a:r>
          <a:endParaRPr lang="ar-OM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2"/>
  <sheetViews>
    <sheetView rightToLeft="1" tabSelected="1" topLeftCell="C1" workbookViewId="0">
      <selection activeCell="J11" sqref="J11"/>
    </sheetView>
  </sheetViews>
  <sheetFormatPr defaultRowHeight="13.8"/>
  <cols>
    <col min="8" max="8" width="9.09765625" bestFit="1" customWidth="1"/>
    <col min="9" max="9" width="12.19921875" bestFit="1" customWidth="1"/>
    <col min="10" max="10" width="42.09765625" customWidth="1"/>
    <col min="11" max="11" width="29.09765625" bestFit="1" customWidth="1"/>
    <col min="12" max="12" width="33.296875" bestFit="1" customWidth="1"/>
    <col min="13" max="13" width="17.69921875" bestFit="1" customWidth="1"/>
  </cols>
  <sheetData>
    <row r="2" spans="1:16" ht="22.8">
      <c r="J2" s="9" t="s">
        <v>30</v>
      </c>
    </row>
    <row r="3" spans="1:16" ht="15">
      <c r="A3" s="5">
        <f>COUNTIFS($H$7:$H$22,I7,J7:J22,J7)</f>
        <v>0</v>
      </c>
    </row>
    <row r="5" spans="1:16" ht="14.4" thickBot="1"/>
    <row r="6" spans="1:16" ht="18" thickBot="1">
      <c r="H6" s="7" t="s">
        <v>14</v>
      </c>
      <c r="I6" s="7" t="s">
        <v>15</v>
      </c>
      <c r="J6" s="1" t="s">
        <v>29</v>
      </c>
      <c r="K6" s="2" t="s">
        <v>0</v>
      </c>
      <c r="L6" s="2" t="s">
        <v>39</v>
      </c>
      <c r="M6" s="2" t="s">
        <v>1</v>
      </c>
    </row>
    <row r="7" spans="1:16" ht="25.2" thickBot="1">
      <c r="C7" s="6"/>
      <c r="D7" s="6"/>
      <c r="E7" s="6"/>
      <c r="F7" s="5"/>
      <c r="G7" s="5" t="e">
        <f>SUMPRODUCT(1/COUNTIFS(I7:I22,I7:I22,J7:J22,J7))</f>
        <v>#DIV/0!</v>
      </c>
      <c r="H7" s="10" t="s">
        <v>16</v>
      </c>
      <c r="I7" s="11" t="s">
        <v>3</v>
      </c>
      <c r="J7" s="12" t="s">
        <v>37</v>
      </c>
      <c r="K7" s="16">
        <f>COUNTIF($J$7:$J$22,J7)</f>
        <v>3</v>
      </c>
      <c r="L7" s="15" t="s">
        <v>40</v>
      </c>
      <c r="M7" s="4"/>
      <c r="P7">
        <f>COUNTIFS($J$7:$J$22,J7,$H$7:$H$22,$H$7:$H$22)</f>
        <v>1</v>
      </c>
    </row>
    <row r="8" spans="1:16" ht="25.2" thickBot="1">
      <c r="A8" s="5">
        <f>COUNTIFS($J$7:$J$22,J8,$H$7:$H$22,H8)</f>
        <v>1</v>
      </c>
      <c r="C8" s="6"/>
      <c r="D8" s="6"/>
      <c r="E8" s="6"/>
      <c r="F8" s="6"/>
      <c r="G8">
        <f>COUNTIFS($J$7:$J$22,J8,$I$7:$I$22,$I$7:$I$22)</f>
        <v>1</v>
      </c>
      <c r="H8" s="10" t="s">
        <v>17</v>
      </c>
      <c r="I8" s="11" t="s">
        <v>2</v>
      </c>
      <c r="J8" s="13" t="s">
        <v>31</v>
      </c>
      <c r="K8" s="16">
        <f>COUNTIF($J$7:$J$22,J8)</f>
        <v>3</v>
      </c>
      <c r="L8" s="15" t="s">
        <v>41</v>
      </c>
      <c r="M8" s="4"/>
    </row>
    <row r="9" spans="1:16" ht="25.2" thickBot="1">
      <c r="A9" s="5">
        <f>COUNTIFS($J$7:$J$22,J9,$H$7:$H$22,H9)</f>
        <v>1</v>
      </c>
      <c r="C9" s="6"/>
      <c r="D9" s="6"/>
      <c r="E9" s="6"/>
      <c r="F9" s="6"/>
      <c r="G9">
        <f>COUNTIFS($J$7:$J$22,J9,$I$7:$I$22,$I$7:$I$22)</f>
        <v>1</v>
      </c>
      <c r="H9" s="14" t="s">
        <v>18</v>
      </c>
      <c r="I9" s="11" t="s">
        <v>4</v>
      </c>
      <c r="J9" s="13" t="s">
        <v>32</v>
      </c>
      <c r="K9" s="16">
        <f>COUNTIF($J$7:$J$22,J9)</f>
        <v>2</v>
      </c>
      <c r="L9" s="15" t="s">
        <v>38</v>
      </c>
      <c r="M9" s="4"/>
    </row>
    <row r="10" spans="1:16" ht="25.2" thickBot="1">
      <c r="A10" s="5">
        <f>COUNTIFS($J$7:$J$22,J10,$H$7:$H$22,H10)</f>
        <v>1</v>
      </c>
      <c r="C10" s="6"/>
      <c r="D10" s="6"/>
      <c r="E10" s="6"/>
      <c r="F10" s="6"/>
      <c r="G10">
        <f>COUNTIFS($J$7:$J$22,J10,$I$7:$I$22,$I$7:$I$22)</f>
        <v>1</v>
      </c>
      <c r="H10" s="10" t="s">
        <v>19</v>
      </c>
      <c r="I10" s="11" t="s">
        <v>5</v>
      </c>
      <c r="J10" s="13" t="s">
        <v>33</v>
      </c>
      <c r="K10" s="16">
        <f>COUNTIF($J$7:$J$22,J10)</f>
        <v>2</v>
      </c>
      <c r="L10" s="17" t="s">
        <v>42</v>
      </c>
      <c r="M10" s="4"/>
    </row>
    <row r="11" spans="1:16" ht="18" thickBot="1">
      <c r="A11" s="5">
        <f>COUNTIFS($J$7:$J$22,J11,$H$7:$H$22,H11)</f>
        <v>1</v>
      </c>
      <c r="C11" s="6"/>
      <c r="D11" s="6"/>
      <c r="E11" s="6"/>
      <c r="F11" s="6"/>
      <c r="G11">
        <f>COUNTIFS($J$7:$J$22,J11,$I$7:$I$22,$I$7:$I$22)</f>
        <v>1</v>
      </c>
      <c r="H11" s="14" t="s">
        <v>20</v>
      </c>
      <c r="I11" s="11" t="s">
        <v>6</v>
      </c>
      <c r="J11" s="13" t="s">
        <v>35</v>
      </c>
      <c r="K11" s="16">
        <f>COUNTIF($J$7:$J$22,J11)</f>
        <v>2</v>
      </c>
      <c r="L11" s="8"/>
      <c r="M11" s="4"/>
    </row>
    <row r="12" spans="1:16" ht="18" thickBot="1">
      <c r="A12" s="5">
        <f>COUNTIFS($J$7:$J$22,J12,$H$7:$H$22,H12)</f>
        <v>1</v>
      </c>
      <c r="C12" s="6"/>
      <c r="D12" s="6"/>
      <c r="E12" s="6"/>
      <c r="F12" s="6"/>
      <c r="G12">
        <f>COUNTIFS($J$7:$J$22,J12,$I$7:$I$22,$I$7:$I$22)</f>
        <v>1</v>
      </c>
      <c r="H12" s="14" t="s">
        <v>21</v>
      </c>
      <c r="I12" s="11" t="s">
        <v>7</v>
      </c>
      <c r="J12" s="13" t="s">
        <v>36</v>
      </c>
      <c r="K12" s="16">
        <f>COUNTIF($J$7:$J$22,J12)</f>
        <v>2</v>
      </c>
      <c r="L12" s="8"/>
      <c r="M12" s="4"/>
    </row>
    <row r="13" spans="1:16" ht="18" thickBot="1">
      <c r="A13" s="5">
        <f>COUNTIFS($J$7:$J$22,J13,$H$7:$H$22,H13)</f>
        <v>1</v>
      </c>
      <c r="C13" s="6"/>
      <c r="D13" s="6"/>
      <c r="E13" s="6"/>
      <c r="F13" s="6"/>
      <c r="G13">
        <f>COUNTIFS($J$7:$J$22,J13,$I$7:$I$22,$I$7:$I$22)</f>
        <v>1</v>
      </c>
      <c r="H13" s="14" t="s">
        <v>20</v>
      </c>
      <c r="I13" s="11" t="s">
        <v>8</v>
      </c>
      <c r="J13" s="13" t="s">
        <v>34</v>
      </c>
      <c r="K13" s="16">
        <f>COUNTIF($J$7:$J$22,J13)</f>
        <v>2</v>
      </c>
      <c r="L13" s="8"/>
      <c r="M13" s="4"/>
    </row>
    <row r="14" spans="1:16" ht="18" thickBot="1">
      <c r="A14" s="5">
        <f>COUNTIFS($J$7:$J$22,J14,$H$7:$H$22,H14)</f>
        <v>1</v>
      </c>
      <c r="C14" s="6"/>
      <c r="D14" s="6"/>
      <c r="E14" s="6"/>
      <c r="F14" s="6"/>
      <c r="G14">
        <f>COUNTIFS($J$7:$J$22,J14,$I$7:$I$22,$I$7:$I$22)</f>
        <v>3</v>
      </c>
      <c r="H14" s="14" t="s">
        <v>22</v>
      </c>
      <c r="I14" s="11" t="s">
        <v>3</v>
      </c>
      <c r="J14" s="12" t="s">
        <v>37</v>
      </c>
      <c r="K14" s="16">
        <f>COUNTIF($J$7:$J$22,J14)</f>
        <v>3</v>
      </c>
      <c r="L14" s="8"/>
      <c r="M14" s="3"/>
    </row>
    <row r="15" spans="1:16" ht="18" thickBot="1">
      <c r="A15" s="5">
        <f>COUNTIFS($J$7:$J$22,J15,$H$7:$H$22,H15)</f>
        <v>1</v>
      </c>
      <c r="C15" s="6"/>
      <c r="D15" s="6"/>
      <c r="E15" s="6"/>
      <c r="F15" s="6"/>
      <c r="G15">
        <f>COUNTIFS($J$7:$J$22,J15,$I$7:$I$22,$I$7:$I$22)</f>
        <v>2</v>
      </c>
      <c r="H15" s="14" t="s">
        <v>23</v>
      </c>
      <c r="I15" s="11" t="s">
        <v>3</v>
      </c>
      <c r="J15" s="13" t="s">
        <v>31</v>
      </c>
      <c r="K15" s="16">
        <f>COUNTIF($J$7:$J$22,J15)</f>
        <v>3</v>
      </c>
      <c r="L15" s="8"/>
      <c r="M15" s="3"/>
    </row>
    <row r="16" spans="1:16" ht="18" thickBot="1">
      <c r="A16" s="5">
        <f>COUNTIFS($J$7:$J$22,J16,$H$7:$H$22,H16)</f>
        <v>1</v>
      </c>
      <c r="C16" s="6"/>
      <c r="D16" s="6"/>
      <c r="E16" s="6"/>
      <c r="F16" s="6"/>
      <c r="G16">
        <f>COUNTIFS($J$7:$J$22,J16,$I$7:$I$22,$I$7:$I$22)</f>
        <v>1</v>
      </c>
      <c r="H16" s="14" t="s">
        <v>17</v>
      </c>
      <c r="I16" s="11" t="s">
        <v>9</v>
      </c>
      <c r="J16" s="13" t="s">
        <v>32</v>
      </c>
      <c r="K16" s="16">
        <f>COUNTIF($J$7:$J$22,J16)</f>
        <v>2</v>
      </c>
      <c r="L16" s="8"/>
      <c r="M16" s="3"/>
    </row>
    <row r="17" spans="1:13" ht="18" thickBot="1">
      <c r="A17" s="5">
        <f>COUNTIFS($J$7:$J$22,J17,$H$7:$H$22,H17)</f>
        <v>1</v>
      </c>
      <c r="C17" s="6"/>
      <c r="D17" s="6"/>
      <c r="E17" s="6"/>
      <c r="F17" s="6"/>
      <c r="G17">
        <f>COUNTIFS($J$7:$J$22,J17,$I$7:$I$22,$I$7:$I$22)</f>
        <v>1</v>
      </c>
      <c r="H17" s="14" t="s">
        <v>22</v>
      </c>
      <c r="I17" s="11" t="s">
        <v>10</v>
      </c>
      <c r="J17" s="13" t="s">
        <v>33</v>
      </c>
      <c r="K17" s="16">
        <f>COUNTIF($J$7:$J$22,J17)</f>
        <v>2</v>
      </c>
      <c r="L17" s="8"/>
      <c r="M17" s="3"/>
    </row>
    <row r="18" spans="1:13" ht="18" thickBot="1">
      <c r="A18" s="5">
        <f>COUNTIFS($J$7:$J$22,J18,$H$7:$H$22,H18)</f>
        <v>1</v>
      </c>
      <c r="C18" s="6"/>
      <c r="D18" s="6"/>
      <c r="E18" s="6"/>
      <c r="F18" s="6"/>
      <c r="G18">
        <f>COUNTIFS($J$7:$J$22,J18,$I$7:$I$22,$I$7:$I$22)</f>
        <v>1</v>
      </c>
      <c r="H18" s="14" t="s">
        <v>24</v>
      </c>
      <c r="I18" s="11" t="s">
        <v>11</v>
      </c>
      <c r="J18" s="13" t="s">
        <v>35</v>
      </c>
      <c r="K18" s="16">
        <f>COUNTIF($J$7:$J$22,J18)</f>
        <v>2</v>
      </c>
      <c r="L18" s="8"/>
      <c r="M18" s="3"/>
    </row>
    <row r="19" spans="1:13" ht="18" thickBot="1">
      <c r="A19" s="5">
        <f>COUNTIFS($J$7:$J$22,J19,$H$7:$H$22,H19)</f>
        <v>1</v>
      </c>
      <c r="C19" s="6"/>
      <c r="D19" s="6"/>
      <c r="E19" s="6"/>
      <c r="F19" s="6"/>
      <c r="G19">
        <f>COUNTIFS($J$7:$J$22,J19,$I$7:$I$22,$I$7:$I$22)</f>
        <v>1</v>
      </c>
      <c r="H19" s="14" t="s">
        <v>25</v>
      </c>
      <c r="I19" s="11" t="s">
        <v>12</v>
      </c>
      <c r="J19" s="13" t="s">
        <v>36</v>
      </c>
      <c r="K19" s="16">
        <f>COUNTIF($J$7:$J$22,J19)</f>
        <v>2</v>
      </c>
      <c r="L19" s="8"/>
      <c r="M19" s="3"/>
    </row>
    <row r="20" spans="1:13" ht="18" thickBot="1">
      <c r="A20" s="5">
        <f>COUNTIFS($J$7:$J$22,J20,$H$7:$H$22,H20)</f>
        <v>1</v>
      </c>
      <c r="C20" s="6"/>
      <c r="D20" s="6"/>
      <c r="E20" s="6"/>
      <c r="F20" s="6"/>
      <c r="G20">
        <f>COUNTIFS($J$7:$J$22,J20,$I$7:$I$22,$I$7:$I$22)</f>
        <v>1</v>
      </c>
      <c r="H20" s="14" t="s">
        <v>26</v>
      </c>
      <c r="I20" s="11" t="s">
        <v>13</v>
      </c>
      <c r="J20" s="13" t="s">
        <v>34</v>
      </c>
      <c r="K20" s="16">
        <f>COUNTIF($J$7:$J$22,J20)</f>
        <v>2</v>
      </c>
      <c r="L20" s="8"/>
      <c r="M20" s="3"/>
    </row>
    <row r="21" spans="1:13" ht="18" thickBot="1">
      <c r="A21" s="5">
        <f>COUNTIFS($J$7:$J$22,J21,$H$7:$H$22,H21)</f>
        <v>1</v>
      </c>
      <c r="C21" s="6"/>
      <c r="D21" s="6"/>
      <c r="E21" s="6"/>
      <c r="F21" s="6"/>
      <c r="G21">
        <f>COUNTIFS($J$7:$J$22,J21,$I$7:$I$22,$I$7:$I$22)</f>
        <v>3</v>
      </c>
      <c r="H21" s="14" t="s">
        <v>27</v>
      </c>
      <c r="I21" s="11" t="s">
        <v>3</v>
      </c>
      <c r="J21" s="12" t="s">
        <v>37</v>
      </c>
      <c r="K21" s="16">
        <f>COUNTIF($J$7:$J$22,J21)</f>
        <v>3</v>
      </c>
      <c r="L21" s="8"/>
      <c r="M21" s="3"/>
    </row>
    <row r="22" spans="1:13" ht="18" thickBot="1">
      <c r="A22" s="5">
        <f>COUNTIFS($J$7:$J$22,J22,$H$7:$H$22,H22)</f>
        <v>1</v>
      </c>
      <c r="C22" s="6"/>
      <c r="D22" s="6"/>
      <c r="E22" s="6"/>
      <c r="F22" s="6"/>
      <c r="G22">
        <f>COUNTIFS($J$7:$J$22,J22,$I$7:$I$22,$I$7:$I$22)</f>
        <v>2</v>
      </c>
      <c r="H22" s="14" t="s">
        <v>28</v>
      </c>
      <c r="I22" s="11" t="s">
        <v>3</v>
      </c>
      <c r="J22" s="13" t="s">
        <v>31</v>
      </c>
      <c r="K22" s="16">
        <f>COUNTIF($J$7:$J$22,J22)</f>
        <v>3</v>
      </c>
      <c r="L22" s="8"/>
      <c r="M22" s="3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SALEM2018</dc:creator>
  <cp:lastModifiedBy>SALEM2018</cp:lastModifiedBy>
  <dcterms:created xsi:type="dcterms:W3CDTF">2018-03-25T12:23:30Z</dcterms:created>
  <dcterms:modified xsi:type="dcterms:W3CDTF">2018-03-25T18:09:53Z</dcterms:modified>
</cp:coreProperties>
</file>