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Sheet1!$A$1:$O$21</definedName>
  </definedNames>
  <calcPr calcId="144525"/>
</workbook>
</file>

<file path=xl/calcChain.xml><?xml version="1.0" encoding="utf-8"?>
<calcChain xmlns="http://schemas.openxmlformats.org/spreadsheetml/2006/main">
  <c r="L7" i="1" l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6" i="1"/>
  <c r="L5" i="1"/>
</calcChain>
</file>

<file path=xl/sharedStrings.xml><?xml version="1.0" encoding="utf-8"?>
<sst xmlns="http://schemas.openxmlformats.org/spreadsheetml/2006/main" count="43" uniqueCount="43">
  <si>
    <t>اسم العميل</t>
  </si>
  <si>
    <t>سنة</t>
  </si>
  <si>
    <t>11 شهر</t>
  </si>
  <si>
    <t>10 شهور</t>
  </si>
  <si>
    <t>9 شهور</t>
  </si>
  <si>
    <t>8 شهور</t>
  </si>
  <si>
    <t>7 شهور</t>
  </si>
  <si>
    <t>6 شهور</t>
  </si>
  <si>
    <t>5 شهور</t>
  </si>
  <si>
    <t>4 شهور</t>
  </si>
  <si>
    <t>3 شهور</t>
  </si>
  <si>
    <t>إجمالي المديونية</t>
  </si>
  <si>
    <t>2017 / 3</t>
  </si>
  <si>
    <t>2017 / 4</t>
  </si>
  <si>
    <t>2017 / 5</t>
  </si>
  <si>
    <t>2017 / 6</t>
  </si>
  <si>
    <t>2017 / 7</t>
  </si>
  <si>
    <t>2017 / 8</t>
  </si>
  <si>
    <t>2017 / 9</t>
  </si>
  <si>
    <t>2017 / 10</t>
  </si>
  <si>
    <t>2017 / 11</t>
  </si>
  <si>
    <t>2017 / 12</t>
  </si>
  <si>
    <t>ابوزيد</t>
  </si>
  <si>
    <t>ابوطلال</t>
  </si>
  <si>
    <t>ابومجدى</t>
  </si>
  <si>
    <t>ابوهاشم الغول</t>
  </si>
  <si>
    <t xml:space="preserve">ابراهيم </t>
  </si>
  <si>
    <t xml:space="preserve"> الحطاوى</t>
  </si>
  <si>
    <t xml:space="preserve"> الصباغ</t>
  </si>
  <si>
    <t xml:space="preserve"> حسنى</t>
  </si>
  <si>
    <t xml:space="preserve"> زقزوق</t>
  </si>
  <si>
    <t>ابن سينا</t>
  </si>
  <si>
    <t xml:space="preserve">ابوالخير </t>
  </si>
  <si>
    <t xml:space="preserve"> سعد </t>
  </si>
  <si>
    <t xml:space="preserve">احمد </t>
  </si>
  <si>
    <t xml:space="preserve"> راجح  </t>
  </si>
  <si>
    <t xml:space="preserve"> هاشم </t>
  </si>
  <si>
    <t>الصعيدى</t>
  </si>
  <si>
    <t>العوضى</t>
  </si>
  <si>
    <t xml:space="preserve"> </t>
  </si>
  <si>
    <t>اعمار الديون للعملاء</t>
  </si>
  <si>
    <t>التحصيلات النقدية</t>
  </si>
  <si>
    <t xml:space="preserve">المطلوب / خصم المتحصلات النقدية من المديونية شهر شهر بمعنى انه يتم التخصيم على الشهر مباشرة وليس على اجمالي المديونية لمعرفة تاريخ عمر الدين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</si>
</sst>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20"/>
      <color indexed="8"/>
      <name val="ARIAL"/>
      <family val="2"/>
    </font>
    <font>
      <b/>
      <sz val="2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2"/>
      <color indexed="8"/>
      <name val="ARIAL"/>
      <family val="2"/>
    </font>
    <font>
      <b/>
      <sz val="2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3" fontId="1" fillId="2" borderId="2" xfId="0" applyNumberFormat="1" applyFont="1" applyFill="1" applyBorder="1" applyAlignment="1">
      <alignment vertical="top" shrinkToFit="1" readingOrder="2"/>
    </xf>
    <xf numFmtId="3" fontId="1" fillId="4" borderId="2" xfId="0" applyNumberFormat="1" applyFont="1" applyFill="1" applyBorder="1" applyAlignment="1">
      <alignment vertical="top" shrinkToFit="1"/>
    </xf>
    <xf numFmtId="3" fontId="1" fillId="4" borderId="2" xfId="0" applyNumberFormat="1" applyFont="1" applyFill="1" applyBorder="1" applyAlignment="1">
      <alignment horizontal="center" vertical="top" shrinkToFit="1" readingOrder="2"/>
    </xf>
    <xf numFmtId="3" fontId="1" fillId="4" borderId="2" xfId="0" applyNumberFormat="1" applyFont="1" applyFill="1" applyBorder="1" applyAlignment="1">
      <alignment vertical="top" shrinkToFit="1" readingOrder="2"/>
    </xf>
    <xf numFmtId="3" fontId="1" fillId="0" borderId="2" xfId="0" applyNumberFormat="1" applyFont="1" applyBorder="1" applyAlignment="1">
      <alignment vertical="top" shrinkToFit="1" readingOrder="2"/>
    </xf>
    <xf numFmtId="3" fontId="1" fillId="0" borderId="2" xfId="0" applyNumberFormat="1" applyFont="1" applyBorder="1" applyAlignment="1">
      <alignment vertical="top" shrinkToFit="1"/>
    </xf>
    <xf numFmtId="3" fontId="1" fillId="0" borderId="2" xfId="0" applyNumberFormat="1" applyFont="1" applyBorder="1" applyAlignment="1">
      <alignment horizontal="center" vertical="top" shrinkToFit="1"/>
    </xf>
    <xf numFmtId="3" fontId="1" fillId="3" borderId="2" xfId="0" applyNumberFormat="1" applyFont="1" applyFill="1" applyBorder="1" applyAlignment="1">
      <alignment vertical="top" shrinkToFit="1"/>
    </xf>
    <xf numFmtId="0" fontId="2" fillId="0" borderId="0" xfId="0" applyFont="1"/>
    <xf numFmtId="0" fontId="3" fillId="0" borderId="0" xfId="0" applyFont="1"/>
    <xf numFmtId="3" fontId="1" fillId="2" borderId="2" xfId="0" applyNumberFormat="1" applyFont="1" applyFill="1" applyBorder="1" applyAlignment="1">
      <alignment vertical="top" shrinkToFit="1"/>
    </xf>
    <xf numFmtId="0" fontId="0" fillId="2" borderId="0" xfId="0" applyFill="1"/>
    <xf numFmtId="3" fontId="1" fillId="2" borderId="1" xfId="0" applyNumberFormat="1" applyFont="1" applyFill="1" applyBorder="1" applyAlignment="1">
      <alignment horizontal="center" vertical="top" shrinkToFit="1" readingOrder="2"/>
    </xf>
    <xf numFmtId="3" fontId="1" fillId="2" borderId="3" xfId="0" applyNumberFormat="1" applyFont="1" applyFill="1" applyBorder="1" applyAlignment="1">
      <alignment horizontal="center" vertical="top" shrinkToFit="1" readingOrder="2"/>
    </xf>
    <xf numFmtId="3" fontId="1" fillId="3" borderId="1" xfId="0" applyNumberFormat="1" applyFont="1" applyFill="1" applyBorder="1" applyAlignment="1">
      <alignment horizontal="center" vertical="top" shrinkToFit="1" readingOrder="2"/>
    </xf>
    <xf numFmtId="3" fontId="1" fillId="3" borderId="3" xfId="0" applyNumberFormat="1" applyFont="1" applyFill="1" applyBorder="1" applyAlignment="1">
      <alignment horizontal="center" vertical="top" shrinkToFit="1" readingOrder="2"/>
    </xf>
    <xf numFmtId="3" fontId="4" fillId="2" borderId="1" xfId="0" applyNumberFormat="1" applyFont="1" applyFill="1" applyBorder="1" applyAlignment="1">
      <alignment horizontal="center" vertical="top" shrinkToFit="1" readingOrder="2"/>
    </xf>
    <xf numFmtId="3" fontId="4" fillId="2" borderId="3" xfId="0" applyNumberFormat="1" applyFont="1" applyFill="1" applyBorder="1" applyAlignment="1">
      <alignment horizontal="center" vertical="top" shrinkToFit="1" readingOrder="2"/>
    </xf>
    <xf numFmtId="0" fontId="5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rightToLeft="1" tabSelected="1" topLeftCell="B19" zoomScaleNormal="100" zoomScaleSheetLayoutView="85" workbookViewId="0">
      <selection activeCell="E38" sqref="E38"/>
    </sheetView>
  </sheetViews>
  <sheetFormatPr defaultRowHeight="15" x14ac:dyDescent="0.25"/>
  <cols>
    <col min="1" max="1" width="34.85546875" customWidth="1"/>
    <col min="2" max="12" width="14.28515625" customWidth="1"/>
    <col min="13" max="13" width="15.5703125" customWidth="1"/>
    <col min="14" max="18" width="12.85546875" customWidth="1"/>
  </cols>
  <sheetData>
    <row r="1" spans="1:18" ht="29.25" customHeight="1" x14ac:dyDescent="0.25"/>
    <row r="2" spans="1:18" ht="46.5" customHeight="1" x14ac:dyDescent="0.7">
      <c r="E2" s="10" t="s">
        <v>39</v>
      </c>
      <c r="F2" s="10" t="s">
        <v>40</v>
      </c>
      <c r="G2" s="10"/>
      <c r="H2" s="10"/>
      <c r="I2" s="10"/>
      <c r="J2" s="9"/>
    </row>
    <row r="3" spans="1:18" ht="26.25" x14ac:dyDescent="0.25">
      <c r="A3" s="13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5" t="s">
        <v>11</v>
      </c>
      <c r="M3" s="17" t="s">
        <v>41</v>
      </c>
      <c r="N3" s="7"/>
      <c r="O3" s="7"/>
      <c r="P3" s="7"/>
      <c r="Q3" s="7"/>
      <c r="R3" s="7"/>
    </row>
    <row r="4" spans="1:18" ht="26.25" x14ac:dyDescent="0.25">
      <c r="A4" s="14"/>
      <c r="B4" s="2" t="s">
        <v>12</v>
      </c>
      <c r="C4" s="3" t="s">
        <v>13</v>
      </c>
      <c r="D4" s="3" t="s">
        <v>14</v>
      </c>
      <c r="E4" s="3" t="s">
        <v>15</v>
      </c>
      <c r="F4" s="4" t="s">
        <v>16</v>
      </c>
      <c r="G4" s="3" t="s">
        <v>17</v>
      </c>
      <c r="H4" s="3" t="s">
        <v>18</v>
      </c>
      <c r="I4" s="3" t="s">
        <v>19</v>
      </c>
      <c r="J4" s="3" t="s">
        <v>20</v>
      </c>
      <c r="K4" s="3" t="s">
        <v>21</v>
      </c>
      <c r="L4" s="16"/>
      <c r="M4" s="18"/>
      <c r="N4" s="7"/>
      <c r="O4" s="7"/>
      <c r="P4" s="7"/>
      <c r="Q4" s="7"/>
      <c r="R4" s="7"/>
    </row>
    <row r="5" spans="1:18" ht="26.25" x14ac:dyDescent="0.25">
      <c r="A5" s="5" t="s">
        <v>26</v>
      </c>
      <c r="B5" s="6">
        <v>0</v>
      </c>
      <c r="C5" s="7">
        <v>300</v>
      </c>
      <c r="D5" s="7">
        <v>500</v>
      </c>
      <c r="E5" s="7">
        <v>0</v>
      </c>
      <c r="F5" s="6">
        <v>1200</v>
      </c>
      <c r="G5" s="7">
        <v>4500</v>
      </c>
      <c r="H5" s="7">
        <v>0</v>
      </c>
      <c r="I5" s="7">
        <v>0</v>
      </c>
      <c r="J5" s="7">
        <v>5000</v>
      </c>
      <c r="K5" s="7">
        <v>5500</v>
      </c>
      <c r="L5" s="8">
        <f>SUM(B5:K5)</f>
        <v>17000</v>
      </c>
      <c r="M5" s="11">
        <v>13500</v>
      </c>
      <c r="N5" s="7"/>
      <c r="O5" s="7"/>
      <c r="P5" s="7"/>
      <c r="Q5" s="7"/>
      <c r="R5" s="7"/>
    </row>
    <row r="6" spans="1:18" ht="26.25" x14ac:dyDescent="0.25">
      <c r="A6" s="5" t="s">
        <v>27</v>
      </c>
      <c r="B6" s="6">
        <v>250</v>
      </c>
      <c r="C6" s="7">
        <v>5500</v>
      </c>
      <c r="D6" s="7">
        <v>3000</v>
      </c>
      <c r="E6" s="7">
        <v>0</v>
      </c>
      <c r="F6" s="6">
        <v>1200</v>
      </c>
      <c r="G6" s="7">
        <v>0</v>
      </c>
      <c r="H6" s="7">
        <v>0</v>
      </c>
      <c r="I6" s="7">
        <v>0</v>
      </c>
      <c r="J6" s="7">
        <v>1500</v>
      </c>
      <c r="K6" s="7">
        <v>0</v>
      </c>
      <c r="L6" s="8">
        <f>SUM(B6:K6)</f>
        <v>11450</v>
      </c>
      <c r="M6" s="11">
        <v>1200</v>
      </c>
      <c r="N6" s="7"/>
      <c r="O6" s="7"/>
      <c r="P6" s="7"/>
      <c r="Q6" s="7"/>
      <c r="R6" s="7"/>
    </row>
    <row r="7" spans="1:18" ht="26.25" x14ac:dyDescent="0.25">
      <c r="A7" s="5" t="s">
        <v>28</v>
      </c>
      <c r="B7" s="6">
        <v>0</v>
      </c>
      <c r="C7" s="7">
        <v>0</v>
      </c>
      <c r="D7" s="7">
        <v>0</v>
      </c>
      <c r="E7" s="7">
        <v>0</v>
      </c>
      <c r="F7" s="6">
        <v>0</v>
      </c>
      <c r="G7" s="7">
        <v>0</v>
      </c>
      <c r="H7" s="7">
        <v>0</v>
      </c>
      <c r="I7" s="7">
        <v>0</v>
      </c>
      <c r="J7" s="7">
        <v>0</v>
      </c>
      <c r="K7" s="7">
        <v>4500</v>
      </c>
      <c r="L7" s="8">
        <f t="shared" ref="L7:L21" si="0">SUM(B7:K7)</f>
        <v>4500</v>
      </c>
      <c r="M7" s="11">
        <v>1000</v>
      </c>
      <c r="N7" s="7"/>
      <c r="O7" s="7"/>
      <c r="P7" s="7"/>
      <c r="Q7" s="7"/>
      <c r="R7" s="7"/>
    </row>
    <row r="8" spans="1:18" ht="26.25" x14ac:dyDescent="0.25">
      <c r="A8" s="5" t="s">
        <v>29</v>
      </c>
      <c r="B8" s="6">
        <v>0</v>
      </c>
      <c r="C8" s="7">
        <v>0</v>
      </c>
      <c r="D8" s="7">
        <v>0</v>
      </c>
      <c r="E8" s="7">
        <v>0</v>
      </c>
      <c r="F8" s="6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f t="shared" si="0"/>
        <v>0</v>
      </c>
      <c r="M8" s="11">
        <v>0</v>
      </c>
      <c r="N8" s="7"/>
      <c r="O8" s="7"/>
      <c r="P8" s="7"/>
      <c r="Q8" s="7"/>
      <c r="R8" s="7"/>
    </row>
    <row r="9" spans="1:18" ht="26.25" x14ac:dyDescent="0.25">
      <c r="A9" s="5" t="s">
        <v>30</v>
      </c>
      <c r="B9" s="6">
        <v>0</v>
      </c>
      <c r="C9" s="7">
        <v>0</v>
      </c>
      <c r="D9" s="7">
        <v>0</v>
      </c>
      <c r="E9" s="7">
        <v>0</v>
      </c>
      <c r="F9" s="6">
        <v>3159.25</v>
      </c>
      <c r="G9" s="7">
        <v>0</v>
      </c>
      <c r="H9" s="7">
        <v>3851.25</v>
      </c>
      <c r="I9" s="7">
        <v>3588</v>
      </c>
      <c r="J9" s="7">
        <v>10601.5</v>
      </c>
      <c r="K9" s="7">
        <v>0</v>
      </c>
      <c r="L9" s="8">
        <f t="shared" si="0"/>
        <v>21200</v>
      </c>
      <c r="M9" s="11">
        <v>21000</v>
      </c>
      <c r="N9" s="7"/>
      <c r="O9" s="7"/>
      <c r="P9" s="7"/>
      <c r="Q9" s="7"/>
      <c r="R9" s="7"/>
    </row>
    <row r="10" spans="1:18" ht="26.25" x14ac:dyDescent="0.25">
      <c r="A10" s="5" t="s">
        <v>31</v>
      </c>
      <c r="B10" s="6">
        <v>0</v>
      </c>
      <c r="C10" s="7">
        <v>0</v>
      </c>
      <c r="D10" s="7">
        <v>0</v>
      </c>
      <c r="E10" s="7">
        <v>0</v>
      </c>
      <c r="F10" s="6">
        <v>0</v>
      </c>
      <c r="G10" s="7">
        <v>0</v>
      </c>
      <c r="H10" s="7">
        <v>0</v>
      </c>
      <c r="I10" s="7">
        <v>0</v>
      </c>
      <c r="J10" s="7">
        <v>22141.75</v>
      </c>
      <c r="K10" s="7">
        <v>0</v>
      </c>
      <c r="L10" s="8">
        <f t="shared" si="0"/>
        <v>22141.75</v>
      </c>
      <c r="M10" s="11">
        <v>13000</v>
      </c>
      <c r="N10" s="7"/>
      <c r="O10" s="7"/>
      <c r="P10" s="7"/>
      <c r="Q10" s="7"/>
      <c r="R10" s="7"/>
    </row>
    <row r="11" spans="1:18" ht="26.25" x14ac:dyDescent="0.25">
      <c r="A11" s="5" t="s">
        <v>32</v>
      </c>
      <c r="B11" s="6">
        <v>3400</v>
      </c>
      <c r="C11" s="7">
        <v>0</v>
      </c>
      <c r="D11" s="7">
        <v>0</v>
      </c>
      <c r="E11" s="7">
        <v>0</v>
      </c>
      <c r="F11" s="6">
        <v>0</v>
      </c>
      <c r="G11" s="7">
        <v>0</v>
      </c>
      <c r="H11" s="7">
        <v>6030</v>
      </c>
      <c r="I11" s="7">
        <v>0</v>
      </c>
      <c r="J11" s="7">
        <v>4115</v>
      </c>
      <c r="K11" s="7">
        <v>0</v>
      </c>
      <c r="L11" s="8">
        <f t="shared" si="0"/>
        <v>13545</v>
      </c>
      <c r="M11" s="11">
        <v>6030</v>
      </c>
      <c r="N11" s="7"/>
      <c r="O11" s="7"/>
      <c r="P11" s="7"/>
      <c r="Q11" s="7"/>
      <c r="R11" s="7"/>
    </row>
    <row r="12" spans="1:18" ht="26.25" x14ac:dyDescent="0.25">
      <c r="A12" s="5" t="s">
        <v>22</v>
      </c>
      <c r="B12" s="6">
        <v>0</v>
      </c>
      <c r="C12" s="7">
        <v>0</v>
      </c>
      <c r="D12" s="7">
        <v>0</v>
      </c>
      <c r="E12" s="7">
        <v>0</v>
      </c>
      <c r="F12" s="6">
        <v>0</v>
      </c>
      <c r="G12" s="7">
        <v>590</v>
      </c>
      <c r="H12" s="7">
        <v>7260</v>
      </c>
      <c r="I12" s="7">
        <v>5560</v>
      </c>
      <c r="J12" s="7">
        <v>12240</v>
      </c>
      <c r="K12" s="7">
        <v>7110</v>
      </c>
      <c r="L12" s="8">
        <f t="shared" si="0"/>
        <v>32760</v>
      </c>
      <c r="M12" s="11">
        <v>0</v>
      </c>
      <c r="N12" s="7"/>
      <c r="O12" s="7"/>
      <c r="P12" s="7"/>
      <c r="Q12" s="7"/>
      <c r="R12" s="7"/>
    </row>
    <row r="13" spans="1:18" ht="26.25" x14ac:dyDescent="0.25">
      <c r="A13" s="5" t="s">
        <v>23</v>
      </c>
      <c r="B13" s="6">
        <v>0</v>
      </c>
      <c r="C13" s="7">
        <v>0</v>
      </c>
      <c r="D13" s="7">
        <v>0</v>
      </c>
      <c r="E13" s="7">
        <v>0</v>
      </c>
      <c r="F13" s="6">
        <v>0</v>
      </c>
      <c r="G13" s="7">
        <v>80779.75</v>
      </c>
      <c r="H13" s="7">
        <v>4147.5</v>
      </c>
      <c r="I13" s="7">
        <v>0</v>
      </c>
      <c r="J13" s="7">
        <v>0</v>
      </c>
      <c r="K13" s="7">
        <v>0</v>
      </c>
      <c r="L13" s="8">
        <f t="shared" si="0"/>
        <v>84927.25</v>
      </c>
      <c r="M13" s="11">
        <v>0</v>
      </c>
      <c r="N13" s="7"/>
      <c r="O13" s="7"/>
      <c r="P13" s="7"/>
      <c r="Q13" s="7"/>
      <c r="R13" s="7"/>
    </row>
    <row r="14" spans="1:18" ht="26.25" x14ac:dyDescent="0.25">
      <c r="A14" s="5" t="s">
        <v>24</v>
      </c>
      <c r="B14" s="6">
        <v>0</v>
      </c>
      <c r="C14" s="7">
        <v>0</v>
      </c>
      <c r="D14" s="7">
        <v>0</v>
      </c>
      <c r="E14" s="7">
        <v>61</v>
      </c>
      <c r="F14" s="6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8">
        <f t="shared" si="0"/>
        <v>61</v>
      </c>
      <c r="M14" s="11">
        <v>0</v>
      </c>
      <c r="N14" s="7"/>
      <c r="O14" s="7"/>
      <c r="P14" s="7"/>
      <c r="Q14" s="7"/>
      <c r="R14" s="7"/>
    </row>
    <row r="15" spans="1:18" ht="26.25" x14ac:dyDescent="0.25">
      <c r="A15" s="5" t="s">
        <v>25</v>
      </c>
      <c r="B15" s="6">
        <v>0</v>
      </c>
      <c r="C15" s="7">
        <v>0</v>
      </c>
      <c r="D15" s="7">
        <v>0</v>
      </c>
      <c r="E15" s="7">
        <v>0</v>
      </c>
      <c r="F15" s="6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">
        <f t="shared" si="0"/>
        <v>0</v>
      </c>
      <c r="M15" s="11">
        <v>0</v>
      </c>
      <c r="N15" s="7"/>
      <c r="O15" s="7"/>
      <c r="P15" s="7"/>
      <c r="Q15" s="7"/>
      <c r="R15" s="7"/>
    </row>
    <row r="16" spans="1:18" ht="26.25" x14ac:dyDescent="0.25">
      <c r="A16" s="5" t="s">
        <v>33</v>
      </c>
      <c r="B16" s="6">
        <v>0</v>
      </c>
      <c r="C16" s="7">
        <v>0</v>
      </c>
      <c r="D16" s="7">
        <v>0</v>
      </c>
      <c r="E16" s="7">
        <v>0</v>
      </c>
      <c r="F16" s="6">
        <v>0</v>
      </c>
      <c r="G16" s="7">
        <v>4552</v>
      </c>
      <c r="H16" s="7">
        <v>44735</v>
      </c>
      <c r="I16" s="7">
        <v>0</v>
      </c>
      <c r="J16" s="7">
        <v>151546</v>
      </c>
      <c r="K16" s="7">
        <v>15080</v>
      </c>
      <c r="L16" s="8">
        <f t="shared" si="0"/>
        <v>215913</v>
      </c>
      <c r="M16" s="11">
        <v>100000</v>
      </c>
      <c r="N16" s="7"/>
      <c r="O16" s="7"/>
      <c r="P16" s="7"/>
      <c r="Q16" s="7"/>
      <c r="R16" s="7"/>
    </row>
    <row r="17" spans="1:18" ht="26.25" x14ac:dyDescent="0.25">
      <c r="A17" s="5" t="s">
        <v>34</v>
      </c>
      <c r="B17" s="6">
        <v>0</v>
      </c>
      <c r="C17" s="7">
        <v>0</v>
      </c>
      <c r="D17" s="7">
        <v>0</v>
      </c>
      <c r="E17" s="7">
        <v>0</v>
      </c>
      <c r="F17" s="6">
        <v>0</v>
      </c>
      <c r="G17" s="7">
        <v>0</v>
      </c>
      <c r="H17" s="7">
        <v>0</v>
      </c>
      <c r="I17" s="7">
        <v>0</v>
      </c>
      <c r="J17" s="7">
        <v>0</v>
      </c>
      <c r="K17" s="7">
        <v>19163</v>
      </c>
      <c r="L17" s="8">
        <f t="shared" si="0"/>
        <v>19163</v>
      </c>
      <c r="M17" s="11">
        <v>19163</v>
      </c>
      <c r="N17" s="7"/>
      <c r="O17" s="7"/>
      <c r="P17" s="7"/>
      <c r="Q17" s="7"/>
      <c r="R17" s="7"/>
    </row>
    <row r="18" spans="1:18" ht="26.25" x14ac:dyDescent="0.25">
      <c r="A18" s="5" t="s">
        <v>35</v>
      </c>
      <c r="B18" s="6">
        <v>0</v>
      </c>
      <c r="C18" s="7">
        <v>0</v>
      </c>
      <c r="D18" s="7">
        <v>0</v>
      </c>
      <c r="E18" s="7">
        <v>0</v>
      </c>
      <c r="F18" s="6">
        <v>0</v>
      </c>
      <c r="G18" s="7">
        <v>0</v>
      </c>
      <c r="H18" s="7">
        <v>0</v>
      </c>
      <c r="I18" s="7">
        <v>0</v>
      </c>
      <c r="J18" s="7">
        <v>4320</v>
      </c>
      <c r="K18" s="7">
        <v>0</v>
      </c>
      <c r="L18" s="8">
        <f t="shared" si="0"/>
        <v>4320</v>
      </c>
      <c r="M18" s="11">
        <v>0</v>
      </c>
      <c r="N18" s="7"/>
      <c r="O18" s="7"/>
      <c r="P18" s="7"/>
      <c r="Q18" s="7"/>
      <c r="R18" s="7"/>
    </row>
    <row r="19" spans="1:18" ht="26.25" x14ac:dyDescent="0.25">
      <c r="A19" s="5" t="s">
        <v>36</v>
      </c>
      <c r="B19" s="6">
        <v>0</v>
      </c>
      <c r="C19" s="7">
        <v>0</v>
      </c>
      <c r="D19" s="7">
        <v>0</v>
      </c>
      <c r="E19" s="7">
        <v>0</v>
      </c>
      <c r="F19" s="6">
        <v>0</v>
      </c>
      <c r="G19" s="7">
        <v>0</v>
      </c>
      <c r="H19" s="7">
        <v>9312</v>
      </c>
      <c r="I19" s="7">
        <v>0</v>
      </c>
      <c r="J19" s="7">
        <v>0</v>
      </c>
      <c r="K19" s="7">
        <v>0</v>
      </c>
      <c r="L19" s="8">
        <f t="shared" si="0"/>
        <v>9312</v>
      </c>
      <c r="M19" s="11">
        <v>0</v>
      </c>
      <c r="N19" s="7"/>
      <c r="O19" s="7"/>
      <c r="P19" s="7"/>
      <c r="Q19" s="7"/>
      <c r="R19" s="7"/>
    </row>
    <row r="20" spans="1:18" ht="26.25" x14ac:dyDescent="0.25">
      <c r="A20" s="5" t="s">
        <v>37</v>
      </c>
      <c r="B20" s="6">
        <v>0</v>
      </c>
      <c r="C20" s="7">
        <v>0</v>
      </c>
      <c r="D20" s="7">
        <v>0</v>
      </c>
      <c r="E20" s="7">
        <v>0</v>
      </c>
      <c r="F20" s="6">
        <v>0</v>
      </c>
      <c r="G20" s="7">
        <v>0</v>
      </c>
      <c r="H20" s="7">
        <v>0</v>
      </c>
      <c r="I20" s="7">
        <v>16800</v>
      </c>
      <c r="J20" s="7">
        <v>0</v>
      </c>
      <c r="K20" s="7">
        <v>0</v>
      </c>
      <c r="L20" s="8">
        <f t="shared" si="0"/>
        <v>16800</v>
      </c>
      <c r="M20" s="11">
        <v>0</v>
      </c>
      <c r="N20" s="7"/>
      <c r="O20" s="7"/>
      <c r="P20" s="7"/>
      <c r="Q20" s="7"/>
      <c r="R20" s="7"/>
    </row>
    <row r="21" spans="1:18" ht="26.25" x14ac:dyDescent="0.25">
      <c r="A21" s="5" t="s">
        <v>38</v>
      </c>
      <c r="B21" s="6">
        <v>0</v>
      </c>
      <c r="C21" s="7">
        <v>0</v>
      </c>
      <c r="D21" s="7">
        <v>0</v>
      </c>
      <c r="E21" s="7">
        <v>0</v>
      </c>
      <c r="F21" s="6">
        <v>0</v>
      </c>
      <c r="G21" s="7">
        <v>28499.5</v>
      </c>
      <c r="H21" s="7">
        <v>0</v>
      </c>
      <c r="I21" s="7">
        <v>0</v>
      </c>
      <c r="J21" s="7">
        <v>0</v>
      </c>
      <c r="K21" s="7">
        <v>38570</v>
      </c>
      <c r="L21" s="8">
        <f t="shared" si="0"/>
        <v>67069.5</v>
      </c>
      <c r="M21" s="11">
        <v>28000</v>
      </c>
      <c r="N21" s="7"/>
      <c r="O21" s="7"/>
      <c r="P21" s="7"/>
      <c r="Q21" s="7"/>
      <c r="R21" s="7"/>
    </row>
    <row r="22" spans="1:18" x14ac:dyDescent="0.25">
      <c r="M22" s="12"/>
    </row>
    <row r="24" spans="1:18" x14ac:dyDescent="0.25">
      <c r="B24" s="19" t="s">
        <v>42</v>
      </c>
      <c r="C24" s="19"/>
      <c r="D24" s="19"/>
      <c r="E24" s="19"/>
      <c r="F24" s="19"/>
      <c r="G24" s="19"/>
      <c r="H24" s="19"/>
    </row>
    <row r="25" spans="1:18" x14ac:dyDescent="0.25">
      <c r="B25" s="19"/>
      <c r="C25" s="19"/>
      <c r="D25" s="19"/>
      <c r="E25" s="19"/>
      <c r="F25" s="19"/>
      <c r="G25" s="19"/>
      <c r="H25" s="19"/>
    </row>
    <row r="26" spans="1:18" x14ac:dyDescent="0.25">
      <c r="B26" s="19"/>
      <c r="C26" s="19"/>
      <c r="D26" s="19"/>
      <c r="E26" s="19"/>
      <c r="F26" s="19"/>
      <c r="G26" s="19"/>
      <c r="H26" s="19"/>
    </row>
    <row r="27" spans="1:18" x14ac:dyDescent="0.25">
      <c r="B27" s="19"/>
      <c r="C27" s="19"/>
      <c r="D27" s="19"/>
      <c r="E27" s="19"/>
      <c r="F27" s="19"/>
      <c r="G27" s="19"/>
      <c r="H27" s="19"/>
    </row>
    <row r="28" spans="1:18" x14ac:dyDescent="0.25">
      <c r="B28" s="19"/>
      <c r="C28" s="19"/>
      <c r="D28" s="19"/>
      <c r="E28" s="19"/>
      <c r="F28" s="19"/>
      <c r="G28" s="19"/>
      <c r="H28" s="19"/>
    </row>
    <row r="29" spans="1:18" x14ac:dyDescent="0.25">
      <c r="B29" s="19"/>
      <c r="C29" s="19"/>
      <c r="D29" s="19"/>
      <c r="E29" s="19"/>
      <c r="F29" s="19"/>
      <c r="G29" s="19"/>
      <c r="H29" s="19"/>
    </row>
    <row r="30" spans="1:18" x14ac:dyDescent="0.25">
      <c r="B30" s="19"/>
      <c r="C30" s="19"/>
      <c r="D30" s="19"/>
      <c r="E30" s="19"/>
      <c r="F30" s="19"/>
      <c r="G30" s="19"/>
      <c r="H30" s="19"/>
    </row>
  </sheetData>
  <mergeCells count="4">
    <mergeCell ref="A3:A4"/>
    <mergeCell ref="L3:L4"/>
    <mergeCell ref="M3:M4"/>
    <mergeCell ref="B24:H30"/>
  </mergeCells>
  <pageMargins left="0.7" right="0.7" top="0.75" bottom="0.75" header="0.3" footer="0.3"/>
  <pageSetup scale="38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2018-03-27T04:48:26Z</dcterms:modified>
</cp:coreProperties>
</file>