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15375" yWindow="-15" windowWidth="5160" windowHeight="8115"/>
  </bookViews>
  <sheets>
    <sheet name="ابريل" sheetId="5" r:id="rId1"/>
    <sheet name="0" sheetId="6" r:id="rId2"/>
  </sheets>
  <definedNames>
    <definedName name="_xlnm._FilterDatabase" localSheetId="1" hidden="1">'0'!$A$1:$N$53</definedName>
    <definedName name="_xlnm._FilterDatabase" localSheetId="0" hidden="1">ابريل!$B$4:$B$34</definedName>
    <definedName name="line">ابريل!#REF!</definedName>
  </definedNames>
  <calcPr calcId="145621"/>
</workbook>
</file>

<file path=xl/calcChain.xml><?xml version="1.0" encoding="utf-8"?>
<calcChain xmlns="http://schemas.openxmlformats.org/spreadsheetml/2006/main">
  <c r="H26" i="5" l="1" a="1"/>
  <c r="H26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25" i="5" a="1"/>
  <c r="H25" i="5" s="1"/>
  <c r="H16" i="5" a="1"/>
  <c r="H16" i="5" s="1"/>
  <c r="H17" i="5" a="1"/>
  <c r="H17" i="5" s="1"/>
  <c r="H18" i="5" a="1"/>
  <c r="H18" i="5" s="1"/>
  <c r="H19" i="5" a="1"/>
  <c r="H19" i="5" s="1"/>
  <c r="H20" i="5" a="1"/>
  <c r="H20" i="5" s="1"/>
  <c r="H21" i="5" a="1"/>
  <c r="H21" i="5" s="1"/>
  <c r="H22" i="5" a="1"/>
  <c r="H22" i="5" s="1"/>
  <c r="H23" i="5" a="1"/>
  <c r="H23" i="5" s="1"/>
  <c r="H24" i="5" a="1"/>
  <c r="H24" i="5" s="1"/>
  <c r="H15" i="5" a="1"/>
  <c r="H15" i="5" s="1"/>
  <c r="H34" i="5" a="1"/>
  <c r="H34" i="5" s="1"/>
  <c r="H6" i="5" a="1"/>
  <c r="H6" i="5" s="1"/>
  <c r="H7" i="5" a="1"/>
  <c r="H7" i="5" s="1"/>
  <c r="H8" i="5" a="1"/>
  <c r="H8" i="5" s="1"/>
  <c r="H9" i="5" a="1"/>
  <c r="H9" i="5" s="1"/>
  <c r="H10" i="5" a="1"/>
  <c r="H10" i="5" s="1"/>
  <c r="H11" i="5" a="1"/>
  <c r="H11" i="5" s="1"/>
  <c r="H12" i="5" a="1"/>
  <c r="H12" i="5" s="1"/>
  <c r="H13" i="5" a="1"/>
  <c r="H13" i="5" s="1"/>
  <c r="H14" i="5" a="1"/>
  <c r="H14" i="5" s="1"/>
  <c r="H5" i="5" a="1"/>
  <c r="H5" i="5" s="1"/>
  <c r="XDQ26" i="5" l="1"/>
  <c r="XDR26" i="5"/>
  <c r="XDS26" i="5"/>
  <c r="XDT26" i="5"/>
  <c r="XDQ27" i="5"/>
  <c r="XDR27" i="5"/>
  <c r="XDS27" i="5"/>
  <c r="XDT27" i="5"/>
  <c r="XDQ28" i="5"/>
  <c r="XDR28" i="5"/>
  <c r="XDS28" i="5"/>
  <c r="XDT28" i="5"/>
  <c r="XDQ29" i="5"/>
  <c r="XDR29" i="5"/>
  <c r="XDS29" i="5"/>
  <c r="XDT29" i="5"/>
  <c r="XDQ30" i="5"/>
  <c r="XDR30" i="5"/>
  <c r="XDS30" i="5"/>
  <c r="XDT30" i="5"/>
  <c r="XDQ31" i="5"/>
  <c r="XDR31" i="5"/>
  <c r="XDS31" i="5"/>
  <c r="XDT31" i="5"/>
  <c r="XDQ32" i="5"/>
  <c r="XDR32" i="5"/>
  <c r="XDS32" i="5"/>
  <c r="XDT32" i="5"/>
  <c r="XDQ33" i="5"/>
  <c r="XDR33" i="5"/>
  <c r="XDS33" i="5"/>
  <c r="XDT33" i="5"/>
  <c r="XDQ34" i="5"/>
  <c r="XDR34" i="5"/>
  <c r="XDS34" i="5"/>
  <c r="XDT34" i="5"/>
  <c r="XDQ25" i="5"/>
  <c r="XDR25" i="5"/>
  <c r="XDS25" i="5"/>
  <c r="XDT25" i="5"/>
  <c r="L2" i="6"/>
  <c r="L5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3" i="6"/>
  <c r="L4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2" i="6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6" i="6"/>
  <c r="L26" i="6"/>
  <c r="L25" i="6"/>
  <c r="M25" i="6"/>
  <c r="G55" i="6"/>
  <c r="H55" i="6"/>
  <c r="F55" i="6"/>
  <c r="N53" i="6" l="1"/>
  <c r="N49" i="6"/>
  <c r="N41" i="6"/>
  <c r="N37" i="6"/>
  <c r="N25" i="6"/>
  <c r="N21" i="6"/>
  <c r="N17" i="6"/>
  <c r="N13" i="6"/>
  <c r="N9" i="6"/>
  <c r="N45" i="6"/>
  <c r="N33" i="6"/>
  <c r="N29" i="6"/>
  <c r="N5" i="6"/>
  <c r="N52" i="6"/>
  <c r="N48" i="6"/>
  <c r="N44" i="6"/>
  <c r="N40" i="6"/>
  <c r="N36" i="6"/>
  <c r="N32" i="6"/>
  <c r="N28" i="6"/>
  <c r="N24" i="6"/>
  <c r="N20" i="6"/>
  <c r="N16" i="6"/>
  <c r="N12" i="6"/>
  <c r="N8" i="6"/>
  <c r="N4" i="6"/>
  <c r="N47" i="6"/>
  <c r="N31" i="6"/>
  <c r="N23" i="6"/>
  <c r="N11" i="6"/>
  <c r="N7" i="6"/>
  <c r="N2" i="6"/>
  <c r="N51" i="6"/>
  <c r="N43" i="6"/>
  <c r="N39" i="6"/>
  <c r="N35" i="6"/>
  <c r="N27" i="6"/>
  <c r="N19" i="6"/>
  <c r="N15" i="6"/>
  <c r="N3" i="6"/>
  <c r="N50" i="6"/>
  <c r="N46" i="6"/>
  <c r="N42" i="6"/>
  <c r="N38" i="6"/>
  <c r="N34" i="6"/>
  <c r="N30" i="6"/>
  <c r="N26" i="6"/>
  <c r="N22" i="6"/>
  <c r="N18" i="6"/>
  <c r="N14" i="6"/>
  <c r="N10" i="6"/>
  <c r="N6" i="6"/>
  <c r="I55" i="6"/>
  <c r="XDQ14" i="5" l="1"/>
  <c r="XDQ23" i="5"/>
  <c r="XDQ19" i="5"/>
  <c r="XDQ15" i="5"/>
  <c r="XDQ12" i="5"/>
  <c r="XDQ8" i="5"/>
  <c r="XDQ24" i="5"/>
  <c r="XDQ20" i="5"/>
  <c r="XDQ16" i="5"/>
  <c r="XDQ13" i="5"/>
  <c r="XDQ9" i="5"/>
  <c r="XDQ21" i="5"/>
  <c r="XDQ17" i="5"/>
  <c r="XDQ10" i="5"/>
  <c r="XDQ6" i="5"/>
  <c r="XDQ22" i="5"/>
  <c r="XDQ18" i="5"/>
  <c r="XDQ11" i="5"/>
  <c r="XDQ7" i="5"/>
  <c r="XDQ5" i="5"/>
  <c r="XDR16" i="5" l="1"/>
  <c r="XDR19" i="5"/>
  <c r="XDR21" i="5"/>
  <c r="XDR20" i="5"/>
  <c r="XDR22" i="5"/>
  <c r="XDR23" i="5"/>
  <c r="XDR24" i="5"/>
  <c r="XDR17" i="5"/>
  <c r="XDR18" i="5"/>
  <c r="XDR15" i="5"/>
  <c r="XDR14" i="5"/>
  <c r="XDR9" i="5"/>
  <c r="XDR12" i="5"/>
  <c r="XDR6" i="5"/>
  <c r="XDR8" i="5"/>
  <c r="XDR13" i="5"/>
  <c r="XDR11" i="5"/>
  <c r="XDR7" i="5"/>
  <c r="XDR10" i="5"/>
  <c r="XDR5" i="5"/>
  <c r="XDS12" i="5"/>
  <c r="XDT12" i="5"/>
  <c r="XDT14" i="5" l="1"/>
  <c r="XDS14" i="5"/>
  <c r="XDS15" i="5"/>
  <c r="XDT19" i="5"/>
  <c r="XDS19" i="5"/>
  <c r="XDT5" i="5"/>
  <c r="XDT18" i="5"/>
  <c r="XDS18" i="5"/>
  <c r="XDS22" i="5"/>
  <c r="XDT7" i="5"/>
  <c r="XDT11" i="5"/>
  <c r="XDS7" i="5"/>
  <c r="XDS11" i="5"/>
  <c r="XDT17" i="5"/>
  <c r="XDS17" i="5"/>
  <c r="XDS21" i="5"/>
  <c r="XDS24" i="5"/>
  <c r="XDT6" i="5"/>
  <c r="XDS6" i="5"/>
  <c r="XDS23" i="5"/>
  <c r="XDT8" i="5"/>
  <c r="XDS8" i="5"/>
  <c r="XDS5" i="5"/>
  <c r="XDT15" i="5"/>
  <c r="XDT16" i="5"/>
  <c r="XDT20" i="5"/>
  <c r="XDS16" i="5"/>
  <c r="XDT9" i="5"/>
  <c r="XDS9" i="5"/>
  <c r="XDT21" i="5"/>
  <c r="XDT23" i="5"/>
  <c r="XDT22" i="5"/>
  <c r="XDS10" i="5" l="1"/>
  <c r="XDT13" i="5"/>
  <c r="XDT10" i="5"/>
  <c r="XDS13" i="5"/>
  <c r="XDS20" i="5"/>
  <c r="XDT24" i="5"/>
</calcChain>
</file>

<file path=xl/sharedStrings.xml><?xml version="1.0" encoding="utf-8"?>
<sst xmlns="http://schemas.openxmlformats.org/spreadsheetml/2006/main" count="36" uniqueCount="36">
  <si>
    <t>العجز</t>
  </si>
  <si>
    <t>الزيادة</t>
  </si>
  <si>
    <t>Total</t>
  </si>
  <si>
    <t>مبلغ التغذية</t>
  </si>
  <si>
    <t>Despensed</t>
  </si>
  <si>
    <t>بيـــــــــــــان</t>
  </si>
  <si>
    <t xml:space="preserve">الرجيع </t>
  </si>
  <si>
    <t xml:space="preserve">المنصرف </t>
  </si>
  <si>
    <t xml:space="preserve">الفريق </t>
  </si>
  <si>
    <t>رقم الجهاز</t>
  </si>
  <si>
    <t>Team NO.</t>
  </si>
  <si>
    <t>Remaning</t>
  </si>
  <si>
    <t>ATM NO.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</si>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</sst>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;[Red]#,##0"/>
    <numFmt numFmtId="165" formatCode="[$-F800]dddd\,\ mmmm\ dd\,\ yyyy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C000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3" tint="0.39994506668294322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theme="1" tint="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 tint="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theme="1" tint="0.24994659260841701"/>
      </bottom>
      <diagonal/>
    </border>
    <border>
      <left style="thin">
        <color indexed="64"/>
      </left>
      <right style="medium">
        <color theme="1" tint="0.24994659260841701"/>
      </right>
      <top style="thin">
        <color indexed="64"/>
      </top>
      <bottom style="thin">
        <color theme="1" tint="0.2499465926084170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64" fontId="0" fillId="0" borderId="8" xfId="0" applyNumberForma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0" borderId="5" xfId="0" applyFont="1" applyBorder="1"/>
    <xf numFmtId="0" fontId="0" fillId="0" borderId="5" xfId="0" applyBorder="1"/>
    <xf numFmtId="1" fontId="0" fillId="0" borderId="0" xfId="0" applyNumberFormat="1" applyAlignment="1">
      <alignment horizontal="center" vertical="center"/>
    </xf>
    <xf numFmtId="0" fontId="0" fillId="0" borderId="5" xfId="0" applyFill="1" applyBorder="1" applyAlignment="1"/>
    <xf numFmtId="0" fontId="7" fillId="6" borderId="17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left" vertical="center"/>
    </xf>
    <xf numFmtId="0" fontId="7" fillId="6" borderId="16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3" fontId="7" fillId="2" borderId="0" xfId="0" applyNumberFormat="1" applyFont="1" applyFill="1" applyAlignment="1">
      <alignment horizontal="center"/>
    </xf>
    <xf numFmtId="3" fontId="6" fillId="7" borderId="15" xfId="0" applyNumberFormat="1" applyFont="1" applyFill="1" applyBorder="1" applyAlignment="1">
      <alignment horizontal="center"/>
    </xf>
    <xf numFmtId="0" fontId="0" fillId="5" borderId="1" xfId="0" applyFill="1" applyBorder="1"/>
    <xf numFmtId="0" fontId="4" fillId="4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0" fillId="0" borderId="24" xfId="0" applyBorder="1"/>
    <xf numFmtId="0" fontId="2" fillId="0" borderId="25" xfId="0" applyFon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164" fontId="0" fillId="0" borderId="27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/>
    </xf>
    <xf numFmtId="165" fontId="1" fillId="0" borderId="3" xfId="0" applyNumberFormat="1" applyFont="1" applyBorder="1" applyAlignment="1">
      <alignment horizontal="center" vertical="center"/>
    </xf>
    <xf numFmtId="165" fontId="1" fillId="0" borderId="12" xfId="0" applyNumberFormat="1" applyFont="1" applyBorder="1" applyAlignment="1">
      <alignment horizontal="center" vertical="center"/>
    </xf>
    <xf numFmtId="165" fontId="1" fillId="0" borderId="0" xfId="0" applyNumberFormat="1" applyFont="1" applyBorder="1" applyAlignment="1">
      <alignment horizontal="center" vertical="center"/>
    </xf>
    <xf numFmtId="165" fontId="1" fillId="0" borderId="13" xfId="0" applyNumberFormat="1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285750</xdr:colOff>
      <xdr:row>5</xdr:row>
      <xdr:rowOff>95251</xdr:rowOff>
    </xdr:from>
    <xdr:to>
      <xdr:col>14</xdr:col>
      <xdr:colOff>250032</xdr:colOff>
      <xdr:row>8</xdr:row>
      <xdr:rowOff>1</xdr:rowOff>
    </xdr:to>
    <xdr:sp macro="" textlink="">
      <xdr:nvSpPr>
        <xdr:cNvPr id="4" name="Rounded Rectangle 3"/>
        <xdr:cNvSpPr/>
      </xdr:nvSpPr>
      <xdr:spPr>
        <a:xfrm>
          <a:off x="9937492031" y="1404939"/>
          <a:ext cx="2393157" cy="797718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SA" sz="1100"/>
            <a:t>بيانات العمود </a:t>
          </a:r>
          <a:r>
            <a:rPr lang="en-US" sz="1100"/>
            <a:t>B</a:t>
          </a:r>
          <a:r>
            <a:rPr lang="en-US" sz="1100" baseline="0"/>
            <a:t> </a:t>
          </a:r>
          <a:r>
            <a:rPr lang="ar-SA" sz="1100" baseline="0"/>
            <a:t>من الصفحة 0 إذا كانت بيانات العمود </a:t>
          </a:r>
          <a:r>
            <a:rPr lang="en-US" sz="1100" baseline="0"/>
            <a:t>A</a:t>
          </a:r>
          <a:r>
            <a:rPr lang="ar-SA" sz="1100" baseline="0"/>
            <a:t>من نفس الصفحة تساوى رقم 1</a:t>
          </a:r>
          <a:endParaRPr lang="en-US" sz="1100"/>
        </a:p>
      </xdr:txBody>
    </xdr:sp>
    <xdr:clientData/>
  </xdr:twoCellAnchor>
  <xdr:twoCellAnchor>
    <xdr:from>
      <xdr:col>8</xdr:col>
      <xdr:colOff>59531</xdr:colOff>
      <xdr:row>6</xdr:row>
      <xdr:rowOff>95250</xdr:rowOff>
    </xdr:from>
    <xdr:to>
      <xdr:col>10</xdr:col>
      <xdr:colOff>261938</xdr:colOff>
      <xdr:row>7</xdr:row>
      <xdr:rowOff>166689</xdr:rowOff>
    </xdr:to>
    <xdr:cxnSp macro="">
      <xdr:nvCxnSpPr>
        <xdr:cNvPr id="6" name="Straight Arrow Connector 5"/>
        <xdr:cNvCxnSpPr/>
      </xdr:nvCxnSpPr>
      <xdr:spPr>
        <a:xfrm flipV="1">
          <a:off x="9939909000" y="1702594"/>
          <a:ext cx="1416844" cy="36909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404821</xdr:colOff>
      <xdr:row>16</xdr:row>
      <xdr:rowOff>83345</xdr:rowOff>
    </xdr:from>
    <xdr:to>
      <xdr:col>14</xdr:col>
      <xdr:colOff>416719</xdr:colOff>
      <xdr:row>18</xdr:row>
      <xdr:rowOff>238126</xdr:rowOff>
    </xdr:to>
    <xdr:sp macro="" textlink="">
      <xdr:nvSpPr>
        <xdr:cNvPr id="11" name="Rounded Rectangle 10"/>
        <xdr:cNvSpPr/>
      </xdr:nvSpPr>
      <xdr:spPr>
        <a:xfrm>
          <a:off x="9937325344" y="4667251"/>
          <a:ext cx="2440773" cy="75009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rtl="1"/>
          <a:r>
            <a:rPr lang="ar-SA" sz="1100">
              <a:solidFill>
                <a:schemeClr val="lt1"/>
              </a:solidFill>
              <a:latin typeface="+mn-lt"/>
              <a:ea typeface="+mn-ea"/>
              <a:cs typeface="+mn-cs"/>
            </a:rPr>
            <a:t>بيانات العمود </a:t>
          </a:r>
          <a:r>
            <a:rPr lang="en-US" sz="1100">
              <a:solidFill>
                <a:schemeClr val="lt1"/>
              </a:solidFill>
              <a:latin typeface="+mn-lt"/>
              <a:ea typeface="+mn-ea"/>
              <a:cs typeface="+mn-cs"/>
            </a:rPr>
            <a:t>B</a:t>
          </a:r>
          <a:r>
            <a:rPr lang="en-US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 </a:t>
          </a:r>
          <a:r>
            <a:rPr lang="ar-SA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من الصفحة 0 إذا كانت بيانات العمود </a:t>
          </a:r>
          <a:r>
            <a:rPr lang="en-US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A</a:t>
          </a:r>
          <a:r>
            <a:rPr lang="ar-SA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من نفس الصفحة تساوى رقم 2</a:t>
          </a:r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178602</xdr:colOff>
      <xdr:row>17</xdr:row>
      <xdr:rowOff>35719</xdr:rowOff>
    </xdr:from>
    <xdr:to>
      <xdr:col>10</xdr:col>
      <xdr:colOff>381009</xdr:colOff>
      <xdr:row>18</xdr:row>
      <xdr:rowOff>107158</xdr:rowOff>
    </xdr:to>
    <xdr:cxnSp macro="">
      <xdr:nvCxnSpPr>
        <xdr:cNvPr id="12" name="Straight Arrow Connector 11"/>
        <xdr:cNvCxnSpPr/>
      </xdr:nvCxnSpPr>
      <xdr:spPr>
        <a:xfrm flipV="1">
          <a:off x="9939789929" y="4917282"/>
          <a:ext cx="1416844" cy="36909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381022</xdr:colOff>
      <xdr:row>25</xdr:row>
      <xdr:rowOff>59532</xdr:rowOff>
    </xdr:from>
    <xdr:to>
      <xdr:col>14</xdr:col>
      <xdr:colOff>297657</xdr:colOff>
      <xdr:row>27</xdr:row>
      <xdr:rowOff>238126</xdr:rowOff>
    </xdr:to>
    <xdr:sp macro="" textlink="">
      <xdr:nvSpPr>
        <xdr:cNvPr id="13" name="Rounded Rectangle 12"/>
        <xdr:cNvSpPr/>
      </xdr:nvSpPr>
      <xdr:spPr>
        <a:xfrm>
          <a:off x="9937444406" y="7322345"/>
          <a:ext cx="2345510" cy="773906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rtl="1"/>
          <a:r>
            <a:rPr lang="ar-SA" sz="1100">
              <a:solidFill>
                <a:schemeClr val="lt1"/>
              </a:solidFill>
              <a:latin typeface="+mn-lt"/>
              <a:ea typeface="+mn-ea"/>
              <a:cs typeface="+mn-cs"/>
            </a:rPr>
            <a:t>بيانات العمود </a:t>
          </a:r>
          <a:r>
            <a:rPr lang="en-US" sz="1100">
              <a:solidFill>
                <a:schemeClr val="lt1"/>
              </a:solidFill>
              <a:latin typeface="+mn-lt"/>
              <a:ea typeface="+mn-ea"/>
              <a:cs typeface="+mn-cs"/>
            </a:rPr>
            <a:t>B</a:t>
          </a:r>
          <a:r>
            <a:rPr lang="en-US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 </a:t>
          </a:r>
          <a:r>
            <a:rPr lang="ar-SA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من الصفحة 0 إذا كانت بيانات العمود </a:t>
          </a:r>
          <a:r>
            <a:rPr lang="en-US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A</a:t>
          </a:r>
          <a:r>
            <a:rPr lang="ar-SA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من نفس الصفحة تساوى رقم 3</a:t>
          </a:r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154803</xdr:colOff>
      <xdr:row>26</xdr:row>
      <xdr:rowOff>35719</xdr:rowOff>
    </xdr:from>
    <xdr:to>
      <xdr:col>10</xdr:col>
      <xdr:colOff>357210</xdr:colOff>
      <xdr:row>27</xdr:row>
      <xdr:rowOff>107158</xdr:rowOff>
    </xdr:to>
    <xdr:cxnSp macro="">
      <xdr:nvCxnSpPr>
        <xdr:cNvPr id="14" name="Straight Arrow Connector 13"/>
        <xdr:cNvCxnSpPr/>
      </xdr:nvCxnSpPr>
      <xdr:spPr>
        <a:xfrm flipV="1">
          <a:off x="9939813728" y="7596188"/>
          <a:ext cx="1416844" cy="36909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Ø"/>
  <dimension ref="A1:XDT34"/>
  <sheetViews>
    <sheetView showGridLines="0" rightToLeft="1" tabSelected="1" topLeftCell="A19" zoomScale="80" zoomScaleNormal="80" workbookViewId="0">
      <selection activeCell="F31" sqref="F31"/>
    </sheetView>
  </sheetViews>
  <sheetFormatPr defaultRowHeight="15" x14ac:dyDescent="0.25"/>
  <cols>
    <col min="1" max="1" width="40.28515625" bestFit="1" customWidth="1"/>
    <col min="2" max="2" width="29.7109375" style="2" customWidth="1"/>
    <col min="3" max="3" width="10.5703125" style="1" bestFit="1" customWidth="1"/>
    <col min="4" max="4" width="10.140625" style="1" customWidth="1"/>
    <col min="5" max="6" width="10.5703125" style="1" customWidth="1"/>
    <col min="7" max="7" width="11.42578125" style="1" bestFit="1" customWidth="1"/>
    <col min="8" max="8" width="10.7109375" style="1" bestFit="1" customWidth="1"/>
    <col min="16345" max="16348" width="11.85546875" hidden="1" customWidth="1"/>
  </cols>
  <sheetData>
    <row r="1" spans="1:8 16345:16348" ht="14.25" customHeight="1" x14ac:dyDescent="0.25">
      <c r="A1" s="38"/>
      <c r="B1" s="39"/>
      <c r="C1" s="39"/>
      <c r="D1" s="39"/>
      <c r="E1" s="39"/>
      <c r="F1" s="39"/>
      <c r="G1" s="39"/>
      <c r="H1" s="39"/>
    </row>
    <row r="2" spans="1:8 16345:16348" ht="14.25" customHeight="1" x14ac:dyDescent="0.25">
      <c r="A2" s="40"/>
      <c r="B2" s="41"/>
      <c r="C2" s="41"/>
      <c r="D2" s="41"/>
      <c r="E2" s="41"/>
      <c r="F2" s="41"/>
      <c r="G2" s="41"/>
      <c r="H2" s="41"/>
    </row>
    <row r="3" spans="1:8 16345:16348" ht="23.25" customHeight="1" thickBot="1" x14ac:dyDescent="0.3">
      <c r="A3" s="42"/>
      <c r="B3" s="43"/>
      <c r="C3" s="43"/>
      <c r="D3" s="43"/>
      <c r="E3" s="43"/>
      <c r="F3" s="43"/>
      <c r="G3" s="43"/>
      <c r="H3" s="43"/>
    </row>
    <row r="4" spans="1:8 16345:16348" ht="28.5" customHeight="1" thickBot="1" x14ac:dyDescent="0.3">
      <c r="A4" s="9" t="s">
        <v>8</v>
      </c>
      <c r="B4" s="10" t="s">
        <v>5</v>
      </c>
      <c r="C4" s="10" t="s">
        <v>0</v>
      </c>
      <c r="D4" s="10" t="s">
        <v>1</v>
      </c>
      <c r="E4" s="10" t="s">
        <v>6</v>
      </c>
      <c r="F4" s="10" t="s">
        <v>7</v>
      </c>
      <c r="G4" s="10" t="s">
        <v>3</v>
      </c>
      <c r="H4" s="26" t="s">
        <v>9</v>
      </c>
    </row>
    <row r="5" spans="1:8 16345:16348" ht="23.25" customHeight="1" thickBot="1" x14ac:dyDescent="0.3">
      <c r="A5" s="11">
        <v>1</v>
      </c>
      <c r="B5" s="8"/>
      <c r="C5" s="3"/>
      <c r="D5" s="3"/>
      <c r="E5" s="7"/>
      <c r="F5" s="7"/>
      <c r="G5" s="7"/>
      <c r="H5" s="44" t="str">
        <f t="array" ref="H5">IF(ROWS($H$5:H5)&gt;COUNTIF('0'!$A$2:$A$53,$A$5),"",INDEX('0'!$B$2:$B$53,SMALL(IF('0'!$B$2:$B$53&lt;&gt;"",IF('0'!$A$2:$A$53=$A$5,ROW('0'!$B$2:$B$53)-ROW($B$2)+1)),ROWS($H$5:H5))))</f>
        <v>a</v>
      </c>
      <c r="XDQ5" s="14" t="str">
        <f t="shared" ref="XDQ5:XDQ34" si="0">H5</f>
        <v>a</v>
      </c>
      <c r="XDR5" s="14">
        <f t="shared" ref="XDR5:XDR34" si="1">G5</f>
        <v>0</v>
      </c>
      <c r="XDS5" s="14">
        <f t="shared" ref="XDS5:XDS34" si="2">F5</f>
        <v>0</v>
      </c>
      <c r="XDT5" s="14">
        <f t="shared" ref="XDT5:XDT34" si="3">E5</f>
        <v>0</v>
      </c>
    </row>
    <row r="6" spans="1:8 16345:16348" ht="23.25" customHeight="1" thickBot="1" x14ac:dyDescent="0.3">
      <c r="A6" s="12"/>
      <c r="B6" s="8"/>
      <c r="C6" s="3"/>
      <c r="D6" s="3"/>
      <c r="E6" s="7"/>
      <c r="F6" s="7"/>
      <c r="G6" s="7"/>
      <c r="H6" s="44" t="str">
        <f t="array" ref="H6">IF(ROWS($H$5:H6)&gt;COUNTIF('0'!$A$2:$A$53,$A$5),"",INDEX('0'!$B$2:$B$53,SMALL(IF('0'!$B$2:$B$53&lt;&gt;"",IF('0'!$A$2:$A$53=$A$5,ROW('0'!$B$2:$B$53)-ROW($B$2)+1)),ROWS($H$5:H6))))</f>
        <v>d</v>
      </c>
      <c r="XDQ6" s="14" t="str">
        <f t="shared" si="0"/>
        <v>d</v>
      </c>
      <c r="XDR6" s="14">
        <f t="shared" si="1"/>
        <v>0</v>
      </c>
      <c r="XDS6" s="14">
        <f t="shared" si="2"/>
        <v>0</v>
      </c>
      <c r="XDT6" s="14">
        <f t="shared" si="3"/>
        <v>0</v>
      </c>
    </row>
    <row r="7" spans="1:8 16345:16348" ht="23.25" customHeight="1" thickBot="1" x14ac:dyDescent="0.3">
      <c r="A7" s="12"/>
      <c r="B7" s="8"/>
      <c r="C7" s="3"/>
      <c r="D7" s="3"/>
      <c r="E7" s="7"/>
      <c r="F7" s="7"/>
      <c r="G7" s="7"/>
      <c r="H7" s="44" t="str">
        <f t="array" ref="H7">IF(ROWS($H$5:H7)&gt;COUNTIF('0'!$A$2:$A$53,$A$5),"",INDEX('0'!$B$2:$B$53,SMALL(IF('0'!$B$2:$B$53&lt;&gt;"",IF('0'!$A$2:$A$53=$A$5,ROW('0'!$B$2:$B$53)-ROW($B$2)+1)),ROWS($H$5:H7))))</f>
        <v>e</v>
      </c>
      <c r="XDQ7" s="14" t="str">
        <f t="shared" si="0"/>
        <v>e</v>
      </c>
      <c r="XDR7" s="14">
        <f t="shared" si="1"/>
        <v>0</v>
      </c>
      <c r="XDS7" s="14">
        <f t="shared" si="2"/>
        <v>0</v>
      </c>
      <c r="XDT7" s="14">
        <f t="shared" si="3"/>
        <v>0</v>
      </c>
    </row>
    <row r="8" spans="1:8 16345:16348" ht="23.25" customHeight="1" thickBot="1" x14ac:dyDescent="0.3">
      <c r="A8" s="12"/>
      <c r="B8" s="8"/>
      <c r="C8" s="3"/>
      <c r="D8" s="3"/>
      <c r="E8" s="7"/>
      <c r="F8" s="7"/>
      <c r="G8" s="7"/>
      <c r="H8" s="44" t="str">
        <f t="array" ref="H8">IF(ROWS($H$5:H8)&gt;COUNTIF('0'!$A$2:$A$53,$A$5),"",INDEX('0'!$B$2:$B$53,SMALL(IF('0'!$B$2:$B$53&lt;&gt;"",IF('0'!$A$2:$A$53=$A$5,ROW('0'!$B$2:$B$53)-ROW($B$2)+1)),ROWS($H$5:H8))))</f>
        <v>g</v>
      </c>
      <c r="XDQ8" s="14" t="str">
        <f t="shared" si="0"/>
        <v>g</v>
      </c>
      <c r="XDR8" s="14">
        <f t="shared" si="1"/>
        <v>0</v>
      </c>
      <c r="XDS8" s="14">
        <f t="shared" si="2"/>
        <v>0</v>
      </c>
      <c r="XDT8" s="14">
        <f t="shared" si="3"/>
        <v>0</v>
      </c>
    </row>
    <row r="9" spans="1:8 16345:16348" ht="23.25" customHeight="1" thickBot="1" x14ac:dyDescent="0.3">
      <c r="A9" s="12"/>
      <c r="B9" s="8"/>
      <c r="C9" s="3"/>
      <c r="D9" s="3"/>
      <c r="E9" s="7"/>
      <c r="F9" s="7"/>
      <c r="G9" s="7"/>
      <c r="H9" s="44" t="str">
        <f t="array" ref="H9">IF(ROWS($H$5:H9)&gt;COUNTIF('0'!$A$2:$A$53,$A$5),"",INDEX('0'!$B$2:$B$53,SMALL(IF('0'!$B$2:$B$53&lt;&gt;"",IF('0'!$A$2:$A$53=$A$5,ROW('0'!$B$2:$B$53)-ROW($B$2)+1)),ROWS($H$5:H9))))</f>
        <v>j</v>
      </c>
      <c r="XDQ9" s="14" t="str">
        <f t="shared" si="0"/>
        <v>j</v>
      </c>
      <c r="XDR9" s="14">
        <f t="shared" si="1"/>
        <v>0</v>
      </c>
      <c r="XDS9" s="14">
        <f t="shared" si="2"/>
        <v>0</v>
      </c>
      <c r="XDT9" s="14">
        <f t="shared" si="3"/>
        <v>0</v>
      </c>
    </row>
    <row r="10" spans="1:8 16345:16348" ht="23.25" customHeight="1" thickBot="1" x14ac:dyDescent="0.3">
      <c r="A10" s="13"/>
      <c r="B10" s="8"/>
      <c r="C10" s="3"/>
      <c r="D10" s="3"/>
      <c r="E10" s="7"/>
      <c r="F10" s="7"/>
      <c r="G10" s="7"/>
      <c r="H10" s="44" t="str">
        <f t="array" ref="H10">IF(ROWS($H$5:H10)&gt;COUNTIF('0'!$A$2:$A$53,$A$5),"",INDEX('0'!$B$2:$B$53,SMALL(IF('0'!$B$2:$B$53&lt;&gt;"",IF('0'!$A$2:$A$53=$A$5,ROW('0'!$B$2:$B$53)-ROW($B$2)+1)),ROWS($H$5:H10))))</f>
        <v>l</v>
      </c>
      <c r="XDQ10" s="14" t="str">
        <f t="shared" si="0"/>
        <v>l</v>
      </c>
      <c r="XDR10" s="14">
        <f t="shared" si="1"/>
        <v>0</v>
      </c>
      <c r="XDS10" s="14">
        <f t="shared" si="2"/>
        <v>0</v>
      </c>
      <c r="XDT10" s="14">
        <f t="shared" si="3"/>
        <v>0</v>
      </c>
    </row>
    <row r="11" spans="1:8 16345:16348" ht="23.25" customHeight="1" thickBot="1" x14ac:dyDescent="0.3">
      <c r="A11" s="13"/>
      <c r="B11" s="8"/>
      <c r="C11" s="3"/>
      <c r="D11" s="3"/>
      <c r="E11" s="7"/>
      <c r="F11" s="7"/>
      <c r="G11" s="7"/>
      <c r="H11" s="44" t="str">
        <f t="array" ref="H11">IF(ROWS($H$5:H11)&gt;COUNTIF('0'!$A$2:$A$53,$A$5),"",INDEX('0'!$B$2:$B$53,SMALL(IF('0'!$B$2:$B$53&lt;&gt;"",IF('0'!$A$2:$A$53=$A$5,ROW('0'!$B$2:$B$53)-ROW($B$2)+1)),ROWS($H$5:H11))))</f>
        <v>p</v>
      </c>
      <c r="XDQ11" s="14" t="str">
        <f t="shared" si="0"/>
        <v>p</v>
      </c>
      <c r="XDR11" s="14">
        <f t="shared" si="1"/>
        <v>0</v>
      </c>
      <c r="XDS11" s="14">
        <f t="shared" si="2"/>
        <v>0</v>
      </c>
      <c r="XDT11" s="14">
        <f t="shared" si="3"/>
        <v>0</v>
      </c>
    </row>
    <row r="12" spans="1:8 16345:16348" ht="23.25" customHeight="1" thickBot="1" x14ac:dyDescent="0.3">
      <c r="A12" s="13"/>
      <c r="B12" s="8"/>
      <c r="C12" s="3"/>
      <c r="D12" s="3"/>
      <c r="E12" s="7"/>
      <c r="F12" s="7"/>
      <c r="G12" s="7"/>
      <c r="H12" s="44" t="str">
        <f t="array" ref="H12">IF(ROWS($H$5:H12)&gt;COUNTIF('0'!$A$2:$A$53,$A$5),"",INDEX('0'!$B$2:$B$53,SMALL(IF('0'!$B$2:$B$53&lt;&gt;"",IF('0'!$A$2:$A$53=$A$5,ROW('0'!$B$2:$B$53)-ROW($B$2)+1)),ROWS($H$5:H12))))</f>
        <v>q</v>
      </c>
      <c r="XDQ12" s="14" t="str">
        <f t="shared" si="0"/>
        <v>q</v>
      </c>
      <c r="XDR12" s="14">
        <f t="shared" si="1"/>
        <v>0</v>
      </c>
      <c r="XDS12" s="14">
        <f t="shared" si="2"/>
        <v>0</v>
      </c>
      <c r="XDT12" s="14">
        <f t="shared" si="3"/>
        <v>0</v>
      </c>
    </row>
    <row r="13" spans="1:8 16345:16348" ht="23.25" customHeight="1" thickBot="1" x14ac:dyDescent="0.3">
      <c r="A13" s="13"/>
      <c r="B13" s="8"/>
      <c r="C13" s="3"/>
      <c r="D13" s="3"/>
      <c r="E13" s="7"/>
      <c r="F13" s="7"/>
      <c r="G13" s="32"/>
      <c r="H13" s="44" t="str">
        <f t="array" ref="H13">IF(ROWS($H$5:H13)&gt;COUNTIF('0'!$A$2:$A$53,$A$5),"",INDEX('0'!$B$2:$B$53,SMALL(IF('0'!$B$2:$B$53&lt;&gt;"",IF('0'!$A$2:$A$53=$A$5,ROW('0'!$B$2:$B$53)-ROW($B$2)+1)),ROWS($H$5:H13))))</f>
        <v>t</v>
      </c>
      <c r="XDQ13" s="14" t="str">
        <f t="shared" si="0"/>
        <v>t</v>
      </c>
      <c r="XDR13" s="14">
        <f t="shared" si="1"/>
        <v>0</v>
      </c>
      <c r="XDS13" s="14">
        <f t="shared" si="2"/>
        <v>0</v>
      </c>
      <c r="XDT13" s="14">
        <f t="shared" si="3"/>
        <v>0</v>
      </c>
    </row>
    <row r="14" spans="1:8 16345:16348" ht="23.25" customHeight="1" thickBot="1" x14ac:dyDescent="0.3">
      <c r="A14" s="13"/>
      <c r="B14" s="8"/>
      <c r="C14" s="3"/>
      <c r="D14" s="3"/>
      <c r="E14" s="7"/>
      <c r="F14" s="7"/>
      <c r="G14" s="32"/>
      <c r="H14" s="44" t="str">
        <f t="array" ref="H14">IF(ROWS($H$5:H14)&gt;COUNTIF('0'!$A$2:$A$53,$A$5),"",INDEX('0'!$B$2:$B$53,SMALL(IF('0'!$B$2:$B$53&lt;&gt;"",IF('0'!$A$2:$A$53=$A$5,ROW('0'!$B$2:$B$53)-ROW($B$2)+1)),ROWS($H$5:H14))))</f>
        <v/>
      </c>
      <c r="XDQ14" s="14" t="str">
        <f t="shared" si="0"/>
        <v/>
      </c>
      <c r="XDR14" s="14">
        <f t="shared" si="1"/>
        <v>0</v>
      </c>
      <c r="XDS14" s="14">
        <f t="shared" si="2"/>
        <v>0</v>
      </c>
      <c r="XDT14" s="14">
        <f t="shared" si="3"/>
        <v>0</v>
      </c>
    </row>
    <row r="15" spans="1:8 16345:16348" ht="23.25" customHeight="1" thickBot="1" x14ac:dyDescent="0.3">
      <c r="A15" s="27">
        <v>2</v>
      </c>
      <c r="B15" s="28"/>
      <c r="C15" s="29"/>
      <c r="D15" s="29"/>
      <c r="E15" s="30"/>
      <c r="F15" s="30"/>
      <c r="G15" s="30"/>
      <c r="H15" s="44" t="str">
        <f t="array" ref="H15">IF(ROWS($H$15:H15)&gt;COUNTIF('0'!$A$2:$A$53,$A$15),"",INDEX('0'!$B$2:$B$53,SMALL(IF('0'!$B$2:$B$53&lt;&gt;"",IF('0'!$A$2:$A$53=$A$15,ROW('0'!$B$2:$B$53)-ROW($B$2)+1)),ROWS($H$15:H15))))</f>
        <v>b</v>
      </c>
      <c r="XDQ15" s="14" t="str">
        <f t="shared" si="0"/>
        <v>b</v>
      </c>
      <c r="XDR15" s="14">
        <f t="shared" si="1"/>
        <v>0</v>
      </c>
      <c r="XDS15" s="14">
        <f t="shared" si="2"/>
        <v>0</v>
      </c>
      <c r="XDT15" s="14">
        <f t="shared" si="3"/>
        <v>0</v>
      </c>
    </row>
    <row r="16" spans="1:8 16345:16348" ht="23.25" customHeight="1" thickBot="1" x14ac:dyDescent="0.3">
      <c r="A16" s="12"/>
      <c r="B16" s="8"/>
      <c r="C16" s="3"/>
      <c r="D16" s="3"/>
      <c r="E16" s="7"/>
      <c r="F16" s="7"/>
      <c r="G16" s="7"/>
      <c r="H16" s="44" t="str">
        <f t="array" ref="H16">IF(ROWS($H$15:H16)&gt;COUNTIF('0'!$A$2:$A$53,$A$15),"",INDEX('0'!$B$2:$B$53,SMALL(IF('0'!$B$2:$B$53&lt;&gt;"",IF('0'!$A$2:$A$53=$A$15,ROW('0'!$B$2:$B$53)-ROW($B$2)+1)),ROWS($H$15:H16))))</f>
        <v>c</v>
      </c>
      <c r="XDQ16" s="14" t="str">
        <f t="shared" si="0"/>
        <v>c</v>
      </c>
      <c r="XDR16" s="14">
        <f t="shared" si="1"/>
        <v>0</v>
      </c>
      <c r="XDS16" s="14">
        <f t="shared" si="2"/>
        <v>0</v>
      </c>
      <c r="XDT16" s="14">
        <f t="shared" si="3"/>
        <v>0</v>
      </c>
    </row>
    <row r="17" spans="1:8 16345:16348" ht="23.25" customHeight="1" thickBot="1" x14ac:dyDescent="0.3">
      <c r="A17" s="12"/>
      <c r="B17" s="8"/>
      <c r="C17" s="3"/>
      <c r="D17" s="3"/>
      <c r="E17" s="7"/>
      <c r="F17" s="7"/>
      <c r="G17" s="7"/>
      <c r="H17" s="44" t="str">
        <f t="array" ref="H17">IF(ROWS($H$15:H17)&gt;COUNTIF('0'!$A$2:$A$53,$A$15),"",INDEX('0'!$B$2:$B$53,SMALL(IF('0'!$B$2:$B$53&lt;&gt;"",IF('0'!$A$2:$A$53=$A$15,ROW('0'!$B$2:$B$53)-ROW($B$2)+1)),ROWS($H$15:H17))))</f>
        <v>i</v>
      </c>
      <c r="XDQ17" s="14" t="str">
        <f t="shared" si="0"/>
        <v>i</v>
      </c>
      <c r="XDR17" s="14">
        <f t="shared" si="1"/>
        <v>0</v>
      </c>
      <c r="XDS17" s="14">
        <f t="shared" si="2"/>
        <v>0</v>
      </c>
      <c r="XDT17" s="14">
        <f t="shared" si="3"/>
        <v>0</v>
      </c>
    </row>
    <row r="18" spans="1:8 16345:16348" ht="23.25" customHeight="1" thickBot="1" x14ac:dyDescent="0.3">
      <c r="A18" s="12"/>
      <c r="B18" s="8"/>
      <c r="C18" s="3"/>
      <c r="D18" s="3"/>
      <c r="E18" s="7"/>
      <c r="F18" s="7"/>
      <c r="G18" s="7"/>
      <c r="H18" s="44" t="str">
        <f t="array" ref="H18">IF(ROWS($H$15:H18)&gt;COUNTIF('0'!$A$2:$A$53,$A$15),"",INDEX('0'!$B$2:$B$53,SMALL(IF('0'!$B$2:$B$53&lt;&gt;"",IF('0'!$A$2:$A$53=$A$15,ROW('0'!$B$2:$B$53)-ROW($B$2)+1)),ROWS($H$15:H18))))</f>
        <v>k</v>
      </c>
      <c r="XDQ18" s="14" t="str">
        <f t="shared" si="0"/>
        <v>k</v>
      </c>
      <c r="XDR18" s="14">
        <f t="shared" si="1"/>
        <v>0</v>
      </c>
      <c r="XDS18" s="14">
        <f t="shared" si="2"/>
        <v>0</v>
      </c>
      <c r="XDT18" s="14">
        <f t="shared" si="3"/>
        <v>0</v>
      </c>
    </row>
    <row r="19" spans="1:8 16345:16348" ht="23.25" customHeight="1" thickBot="1" x14ac:dyDescent="0.3">
      <c r="A19" s="12"/>
      <c r="B19" s="8"/>
      <c r="C19" s="3"/>
      <c r="D19" s="3"/>
      <c r="E19" s="7"/>
      <c r="F19" s="7"/>
      <c r="G19" s="7"/>
      <c r="H19" s="44" t="str">
        <f t="array" ref="H19">IF(ROWS($H$15:H19)&gt;COUNTIF('0'!$A$2:$A$53,$A$15),"",INDEX('0'!$B$2:$B$53,SMALL(IF('0'!$B$2:$B$53&lt;&gt;"",IF('0'!$A$2:$A$53=$A$15,ROW('0'!$B$2:$B$53)-ROW($B$2)+1)),ROWS($H$15:H19))))</f>
        <v>o</v>
      </c>
      <c r="XDQ19" s="14" t="str">
        <f t="shared" si="0"/>
        <v>o</v>
      </c>
      <c r="XDR19" s="14">
        <f t="shared" si="1"/>
        <v>0</v>
      </c>
      <c r="XDS19" s="14">
        <f t="shared" si="2"/>
        <v>0</v>
      </c>
      <c r="XDT19" s="14">
        <f t="shared" si="3"/>
        <v>0</v>
      </c>
    </row>
    <row r="20" spans="1:8 16345:16348" ht="23.25" customHeight="1" thickBot="1" x14ac:dyDescent="0.3">
      <c r="A20" s="13"/>
      <c r="B20" s="8"/>
      <c r="C20" s="3"/>
      <c r="D20" s="3"/>
      <c r="E20" s="7"/>
      <c r="F20" s="7"/>
      <c r="G20" s="7"/>
      <c r="H20" s="44" t="str">
        <f t="array" ref="H20">IF(ROWS($H$15:H20)&gt;COUNTIF('0'!$A$2:$A$53,$A$15),"",INDEX('0'!$B$2:$B$53,SMALL(IF('0'!$B$2:$B$53&lt;&gt;"",IF('0'!$A$2:$A$53=$A$15,ROW('0'!$B$2:$B$53)-ROW($B$2)+1)),ROWS($H$15:H20))))</f>
        <v>r</v>
      </c>
      <c r="XDQ20" s="14" t="str">
        <f t="shared" si="0"/>
        <v>r</v>
      </c>
      <c r="XDR20" s="14">
        <f t="shared" si="1"/>
        <v>0</v>
      </c>
      <c r="XDS20" s="14">
        <f t="shared" si="2"/>
        <v>0</v>
      </c>
      <c r="XDT20" s="14">
        <f t="shared" si="3"/>
        <v>0</v>
      </c>
    </row>
    <row r="21" spans="1:8 16345:16348" ht="23.25" customHeight="1" thickBot="1" x14ac:dyDescent="0.3">
      <c r="A21" s="13"/>
      <c r="B21" s="8"/>
      <c r="C21" s="3"/>
      <c r="D21" s="3"/>
      <c r="E21" s="7"/>
      <c r="F21" s="7"/>
      <c r="G21" s="7"/>
      <c r="H21" s="44" t="str">
        <f t="array" ref="H21">IF(ROWS($H$15:H21)&gt;COUNTIF('0'!$A$2:$A$53,$A$15),"",INDEX('0'!$B$2:$B$53,SMALL(IF('0'!$B$2:$B$53&lt;&gt;"",IF('0'!$A$2:$A$53=$A$15,ROW('0'!$B$2:$B$53)-ROW($B$2)+1)),ROWS($H$15:H21))))</f>
        <v>u</v>
      </c>
      <c r="XDQ21" s="14" t="str">
        <f t="shared" si="0"/>
        <v>u</v>
      </c>
      <c r="XDR21" s="14">
        <f t="shared" si="1"/>
        <v>0</v>
      </c>
      <c r="XDS21" s="14">
        <f t="shared" si="2"/>
        <v>0</v>
      </c>
      <c r="XDT21" s="14">
        <f t="shared" si="3"/>
        <v>0</v>
      </c>
    </row>
    <row r="22" spans="1:8 16345:16348" ht="23.25" customHeight="1" thickBot="1" x14ac:dyDescent="0.3">
      <c r="A22" s="13"/>
      <c r="B22" s="8"/>
      <c r="C22" s="3"/>
      <c r="D22" s="3"/>
      <c r="E22" s="7"/>
      <c r="F22" s="7"/>
      <c r="G22" s="7"/>
      <c r="H22" s="44" t="str">
        <f t="array" ref="H22">IF(ROWS($H$15:H22)&gt;COUNTIF('0'!$A$2:$A$53,$A$15),"",INDEX('0'!$B$2:$B$53,SMALL(IF('0'!$B$2:$B$53&lt;&gt;"",IF('0'!$A$2:$A$53=$A$15,ROW('0'!$B$2:$B$53)-ROW($B$2)+1)),ROWS($H$15:H22))))</f>
        <v/>
      </c>
      <c r="XDQ22" s="14" t="str">
        <f t="shared" si="0"/>
        <v/>
      </c>
      <c r="XDR22" s="14">
        <f t="shared" si="1"/>
        <v>0</v>
      </c>
      <c r="XDS22" s="14">
        <f t="shared" si="2"/>
        <v>0</v>
      </c>
      <c r="XDT22" s="14">
        <f t="shared" si="3"/>
        <v>0</v>
      </c>
    </row>
    <row r="23" spans="1:8 16345:16348" ht="23.25" customHeight="1" thickBot="1" x14ac:dyDescent="0.3">
      <c r="A23" s="13"/>
      <c r="B23" s="8"/>
      <c r="C23" s="3"/>
      <c r="D23" s="3"/>
      <c r="E23" s="7"/>
      <c r="F23" s="7"/>
      <c r="G23" s="7"/>
      <c r="H23" s="44" t="str">
        <f t="array" ref="H23">IF(ROWS($H$15:H23)&gt;COUNTIF('0'!$A$2:$A$53,$A$15),"",INDEX('0'!$B$2:$B$53,SMALL(IF('0'!$B$2:$B$53&lt;&gt;"",IF('0'!$A$2:$A$53=$A$15,ROW('0'!$B$2:$B$53)-ROW($B$2)+1)),ROWS($H$15:H23))))</f>
        <v/>
      </c>
      <c r="XDQ23" s="14" t="str">
        <f t="shared" si="0"/>
        <v/>
      </c>
      <c r="XDR23" s="14">
        <f t="shared" si="1"/>
        <v>0</v>
      </c>
      <c r="XDS23" s="14">
        <f t="shared" si="2"/>
        <v>0</v>
      </c>
      <c r="XDT23" s="14">
        <f t="shared" si="3"/>
        <v>0</v>
      </c>
    </row>
    <row r="24" spans="1:8 16345:16348" ht="23.25" customHeight="1" thickBot="1" x14ac:dyDescent="0.3">
      <c r="A24" s="13"/>
      <c r="B24" s="8"/>
      <c r="C24" s="3"/>
      <c r="D24" s="3"/>
      <c r="E24" s="7"/>
      <c r="F24" s="7"/>
      <c r="G24" s="31"/>
      <c r="H24" s="44" t="str">
        <f t="array" ref="H24">IF(ROWS($H$15:H24)&gt;COUNTIF('0'!$A$2:$A$53,$A$15),"",INDEX('0'!$B$2:$B$53,SMALL(IF('0'!$B$2:$B$53&lt;&gt;"",IF('0'!$A$2:$A$53=$A$15,ROW('0'!$B$2:$B$53)-ROW($B$2)+1)),ROWS($H$15:H24))))</f>
        <v/>
      </c>
      <c r="XDQ24" s="14" t="str">
        <f t="shared" si="0"/>
        <v/>
      </c>
      <c r="XDR24" s="14">
        <f t="shared" si="1"/>
        <v>0</v>
      </c>
      <c r="XDS24" s="14">
        <f t="shared" si="2"/>
        <v>0</v>
      </c>
      <c r="XDT24" s="14">
        <f t="shared" si="3"/>
        <v>0</v>
      </c>
    </row>
    <row r="25" spans="1:8 16345:16348" ht="23.25" customHeight="1" thickBot="1" x14ac:dyDescent="0.3">
      <c r="A25" s="27">
        <v>3</v>
      </c>
      <c r="B25" s="28"/>
      <c r="C25" s="29"/>
      <c r="D25" s="29"/>
      <c r="E25" s="30"/>
      <c r="F25" s="30"/>
      <c r="G25" s="30"/>
      <c r="H25" s="44" t="str">
        <f t="array" ref="H25">IF(ROWS($H$25:H25)&gt;COUNTIF('0'!$A$2:$A$53,$A$25),"",INDEX('0'!$B$2:$B$53,SMALL(IF('0'!$B$2:$B$53&lt;&gt;"",IF('0'!$A$2:$A$53=$A$25,ROW('0'!$B$2:$B$53)-ROW($B$2)+1)),ROWS($H$25:H25))))</f>
        <v>f</v>
      </c>
      <c r="XDQ25" s="14" t="str">
        <f t="shared" si="0"/>
        <v>f</v>
      </c>
      <c r="XDR25" s="14">
        <f t="shared" si="1"/>
        <v>0</v>
      </c>
      <c r="XDS25" s="14">
        <f t="shared" si="2"/>
        <v>0</v>
      </c>
      <c r="XDT25" s="14">
        <f t="shared" si="3"/>
        <v>0</v>
      </c>
    </row>
    <row r="26" spans="1:8 16345:16348" ht="23.25" customHeight="1" thickBot="1" x14ac:dyDescent="0.3">
      <c r="A26" s="12"/>
      <c r="B26" s="8"/>
      <c r="C26" s="3"/>
      <c r="D26" s="3"/>
      <c r="E26" s="7"/>
      <c r="F26" s="7"/>
      <c r="G26" s="7"/>
      <c r="H26" s="44" t="str">
        <f t="array" ref="H26">IF(ROWS($H$25:H26)&gt;COUNTIF('0'!$A$2:$A$53,$A$25),"",INDEX('0'!$B$2:$B$53,SMALL(IF('0'!$B$2:$B$53&lt;&gt;"",IF('0'!$A$2:$A$53=$A$25,ROW('0'!$B$2:$B$53)-ROW($B$2)+1)),ROWS($H$25:H26))))</f>
        <v>h</v>
      </c>
      <c r="XDQ26" s="14" t="str">
        <f t="shared" si="0"/>
        <v>h</v>
      </c>
      <c r="XDR26" s="14">
        <f t="shared" si="1"/>
        <v>0</v>
      </c>
      <c r="XDS26" s="14">
        <f t="shared" si="2"/>
        <v>0</v>
      </c>
      <c r="XDT26" s="14">
        <f t="shared" si="3"/>
        <v>0</v>
      </c>
    </row>
    <row r="27" spans="1:8 16345:16348" ht="23.25" customHeight="1" thickBot="1" x14ac:dyDescent="0.3">
      <c r="A27" s="12"/>
      <c r="B27" s="8"/>
      <c r="C27" s="3"/>
      <c r="D27" s="3"/>
      <c r="E27" s="7"/>
      <c r="F27" s="7"/>
      <c r="G27" s="7"/>
      <c r="H27" s="44" t="str">
        <f t="array" ref="H27">IF(ROWS($H$25:H27)&gt;COUNTIF('0'!$A$2:$A$53,$A$25),"",INDEX('0'!$B$2:$B$53,SMALL(IF('0'!$B$2:$B$53&lt;&gt;"",IF('0'!$A$2:$A$53=$A$25,ROW('0'!$B$2:$B$53)-ROW($B$2)+1)),ROWS($H$25:H27))))</f>
        <v>m</v>
      </c>
      <c r="XDQ27" s="14" t="str">
        <f t="shared" si="0"/>
        <v>m</v>
      </c>
      <c r="XDR27" s="14">
        <f t="shared" si="1"/>
        <v>0</v>
      </c>
      <c r="XDS27" s="14">
        <f t="shared" si="2"/>
        <v>0</v>
      </c>
      <c r="XDT27" s="14">
        <f t="shared" si="3"/>
        <v>0</v>
      </c>
    </row>
    <row r="28" spans="1:8 16345:16348" ht="23.25" customHeight="1" thickBot="1" x14ac:dyDescent="0.3">
      <c r="A28" s="12"/>
      <c r="B28" s="8"/>
      <c r="C28" s="3"/>
      <c r="D28" s="3"/>
      <c r="E28" s="7"/>
      <c r="F28" s="7"/>
      <c r="G28" s="7"/>
      <c r="H28" s="44" t="str">
        <f t="array" ref="H28">IF(ROWS($H$25:H28)&gt;COUNTIF('0'!$A$2:$A$53,$A$25),"",INDEX('0'!$B$2:$B$53,SMALL(IF('0'!$B$2:$B$53&lt;&gt;"",IF('0'!$A$2:$A$53=$A$25,ROW('0'!$B$2:$B$53)-ROW($B$2)+1)),ROWS($H$25:H28))))</f>
        <v>n</v>
      </c>
      <c r="XDQ28" s="14" t="str">
        <f t="shared" si="0"/>
        <v>n</v>
      </c>
      <c r="XDR28" s="14">
        <f t="shared" si="1"/>
        <v>0</v>
      </c>
      <c r="XDS28" s="14">
        <f t="shared" si="2"/>
        <v>0</v>
      </c>
      <c r="XDT28" s="14">
        <f t="shared" si="3"/>
        <v>0</v>
      </c>
    </row>
    <row r="29" spans="1:8 16345:16348" ht="23.25" customHeight="1" thickBot="1" x14ac:dyDescent="0.3">
      <c r="A29" s="12"/>
      <c r="B29" s="8"/>
      <c r="C29" s="3"/>
      <c r="D29" s="3"/>
      <c r="E29" s="7"/>
      <c r="F29" s="7"/>
      <c r="G29" s="7"/>
      <c r="H29" s="44" t="str">
        <f t="array" ref="H29">IF(ROWS($H$25:H29)&gt;COUNTIF('0'!$A$2:$A$53,$A$25),"",INDEX('0'!$B$2:$B$53,SMALL(IF('0'!$B$2:$B$53&lt;&gt;"",IF('0'!$A$2:$A$53=$A$25,ROW('0'!$B$2:$B$53)-ROW($B$2)+1)),ROWS($H$25:H29))))</f>
        <v>s</v>
      </c>
      <c r="XDQ29" s="14" t="str">
        <f t="shared" si="0"/>
        <v>s</v>
      </c>
      <c r="XDR29" s="14">
        <f t="shared" si="1"/>
        <v>0</v>
      </c>
      <c r="XDS29" s="14">
        <f t="shared" si="2"/>
        <v>0</v>
      </c>
      <c r="XDT29" s="14">
        <f t="shared" si="3"/>
        <v>0</v>
      </c>
    </row>
    <row r="30" spans="1:8 16345:16348" ht="23.25" customHeight="1" thickBot="1" x14ac:dyDescent="0.3">
      <c r="A30" s="15"/>
      <c r="B30" s="8"/>
      <c r="C30" s="3"/>
      <c r="D30" s="3"/>
      <c r="E30" s="7"/>
      <c r="F30" s="7"/>
      <c r="G30" s="7"/>
      <c r="H30" s="44" t="str">
        <f t="array" ref="H30">IF(ROWS($H$25:H30)&gt;COUNTIF('0'!$A$2:$A$53,$A$25),"",INDEX('0'!$B$2:$B$53,SMALL(IF('0'!$B$2:$B$53&lt;&gt;"",IF('0'!$A$2:$A$53=$A$25,ROW('0'!$B$2:$B$53)-ROW($B$2)+1)),ROWS($H$25:H30))))</f>
        <v>v</v>
      </c>
      <c r="XDQ30" s="14" t="str">
        <f t="shared" si="0"/>
        <v>v</v>
      </c>
      <c r="XDR30" s="14">
        <f t="shared" si="1"/>
        <v>0</v>
      </c>
      <c r="XDS30" s="14">
        <f t="shared" si="2"/>
        <v>0</v>
      </c>
      <c r="XDT30" s="14">
        <f t="shared" si="3"/>
        <v>0</v>
      </c>
    </row>
    <row r="31" spans="1:8 16345:16348" ht="23.25" customHeight="1" thickBot="1" x14ac:dyDescent="0.3">
      <c r="A31" s="13"/>
      <c r="B31" s="8"/>
      <c r="C31" s="3"/>
      <c r="D31" s="3"/>
      <c r="E31" s="7"/>
      <c r="F31" s="7"/>
      <c r="G31" s="7"/>
      <c r="H31" s="44" t="str">
        <f t="array" ref="H31">IF(ROWS($H$25:H31)&gt;COUNTIF('0'!$A$2:$A$53,$A$25),"",INDEX('0'!$B$2:$B$53,SMALL(IF('0'!$B$2:$B$53&lt;&gt;"",IF('0'!$A$2:$A$53=$A$25,ROW('0'!$B$2:$B$53)-ROW($B$2)+1)),ROWS($H$25:H31))))</f>
        <v>w</v>
      </c>
      <c r="XDQ31" s="14" t="str">
        <f t="shared" si="0"/>
        <v>w</v>
      </c>
      <c r="XDR31" s="14">
        <f t="shared" si="1"/>
        <v>0</v>
      </c>
      <c r="XDS31" s="14">
        <f t="shared" si="2"/>
        <v>0</v>
      </c>
      <c r="XDT31" s="14">
        <f t="shared" si="3"/>
        <v>0</v>
      </c>
    </row>
    <row r="32" spans="1:8 16345:16348" ht="23.25" customHeight="1" thickBot="1" x14ac:dyDescent="0.3">
      <c r="A32" s="13"/>
      <c r="B32" s="8"/>
      <c r="C32" s="3"/>
      <c r="D32" s="3"/>
      <c r="E32" s="7"/>
      <c r="F32" s="7"/>
      <c r="G32" s="7"/>
      <c r="H32" s="44" t="str">
        <f t="array" ref="H32">IF(ROWS($H$25:H32)&gt;COUNTIF('0'!$A$2:$A$53,$A$25),"",INDEX('0'!$B$2:$B$53,SMALL(IF('0'!$B$2:$B$53&lt;&gt;"",IF('0'!$A$2:$A$53=$A$25,ROW('0'!$B$2:$B$53)-ROW($B$2)+1)),ROWS($H$25:H32))))</f>
        <v/>
      </c>
      <c r="XDQ32" s="14" t="str">
        <f t="shared" si="0"/>
        <v/>
      </c>
      <c r="XDR32" s="14">
        <f t="shared" si="1"/>
        <v>0</v>
      </c>
      <c r="XDS32" s="14">
        <f t="shared" si="2"/>
        <v>0</v>
      </c>
      <c r="XDT32" s="14">
        <f t="shared" si="3"/>
        <v>0</v>
      </c>
    </row>
    <row r="33" spans="1:8 16345:16348" ht="23.25" customHeight="1" thickBot="1" x14ac:dyDescent="0.3">
      <c r="A33" s="13"/>
      <c r="B33" s="8"/>
      <c r="C33" s="3"/>
      <c r="D33" s="3"/>
      <c r="E33" s="7"/>
      <c r="F33" s="7"/>
      <c r="G33" s="7"/>
      <c r="H33" s="44" t="str">
        <f t="array" ref="H33">IF(ROWS($H$25:H33)&gt;COUNTIF('0'!$A$2:$A$53,$A$25),"",INDEX('0'!$B$2:$B$53,SMALL(IF('0'!$B$2:$B$53&lt;&gt;"",IF('0'!$A$2:$A$53=$A$25,ROW('0'!$B$2:$B$53)-ROW($B$2)+1)),ROWS($H$25:H33))))</f>
        <v/>
      </c>
      <c r="XDQ33" s="14" t="str">
        <f t="shared" si="0"/>
        <v/>
      </c>
      <c r="XDR33" s="14">
        <f t="shared" si="1"/>
        <v>0</v>
      </c>
      <c r="XDS33" s="14">
        <f t="shared" si="2"/>
        <v>0</v>
      </c>
      <c r="XDT33" s="14">
        <f t="shared" si="3"/>
        <v>0</v>
      </c>
    </row>
    <row r="34" spans="1:8 16345:16348" ht="23.25" customHeight="1" x14ac:dyDescent="0.25">
      <c r="A34" s="33"/>
      <c r="B34" s="34"/>
      <c r="C34" s="35"/>
      <c r="D34" s="35"/>
      <c r="E34" s="36"/>
      <c r="F34" s="36"/>
      <c r="G34" s="37"/>
      <c r="H34" s="44" t="str">
        <f t="array" ref="H34">IF(ROWS($H$5:H34)&gt;COUNTIF('0'!$A$2:$A$53,$A$25),"",INDEX('0'!$B$2:$B$53,SMALL(IF('0'!$B$2:$B$53&lt;&gt;"",IF('0'!$A$2:$A$53=$A$25,ROW('0'!$B$2:$B$53)-ROW($B$2)+1)),ROWS($H$5:H34))))</f>
        <v/>
      </c>
      <c r="XDQ34" s="14" t="str">
        <f t="shared" si="0"/>
        <v/>
      </c>
      <c r="XDR34" s="14">
        <f t="shared" si="1"/>
        <v>0</v>
      </c>
      <c r="XDS34" s="14">
        <f t="shared" si="2"/>
        <v>0</v>
      </c>
      <c r="XDT34" s="14">
        <f t="shared" si="3"/>
        <v>0</v>
      </c>
    </row>
  </sheetData>
  <mergeCells count="1">
    <mergeCell ref="A1:H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2"/>
  <sheetViews>
    <sheetView zoomScale="115" zoomScaleNormal="115" workbookViewId="0">
      <pane ySplit="1" topLeftCell="A2" activePane="bottomLeft" state="frozen"/>
      <selection pane="bottomLeft" activeCell="B12" sqref="B12"/>
    </sheetView>
  </sheetViews>
  <sheetFormatPr defaultRowHeight="15" x14ac:dyDescent="0.25"/>
  <cols>
    <col min="1" max="1" width="11" customWidth="1"/>
    <col min="2" max="2" width="10.7109375" customWidth="1"/>
    <col min="3" max="11" width="11.28515625" customWidth="1"/>
    <col min="12" max="12" width="12.42578125" customWidth="1"/>
    <col min="13" max="13" width="12.140625" customWidth="1"/>
    <col min="14" max="14" width="13.42578125" customWidth="1"/>
    <col min="15" max="15" width="11.28515625" customWidth="1"/>
    <col min="24" max="27" width="9.140625" customWidth="1"/>
  </cols>
  <sheetData>
    <row r="1" spans="1:14" x14ac:dyDescent="0.25">
      <c r="A1" s="19" t="s">
        <v>10</v>
      </c>
      <c r="B1" s="18" t="s">
        <v>12</v>
      </c>
      <c r="C1" s="16"/>
      <c r="D1" s="16"/>
      <c r="E1" s="16"/>
      <c r="F1" s="16"/>
      <c r="G1" s="16"/>
      <c r="H1" s="16"/>
      <c r="I1" s="16"/>
      <c r="J1" s="16"/>
      <c r="K1" s="16"/>
      <c r="L1" s="18" t="s">
        <v>4</v>
      </c>
      <c r="M1" s="18" t="s">
        <v>11</v>
      </c>
      <c r="N1" s="17" t="s">
        <v>2</v>
      </c>
    </row>
    <row r="2" spans="1:14" ht="16.5" customHeight="1" x14ac:dyDescent="0.25">
      <c r="A2" s="20">
        <v>1</v>
      </c>
      <c r="B2" s="22" t="s">
        <v>13</v>
      </c>
      <c r="C2" s="21"/>
      <c r="D2" s="21"/>
      <c r="E2" s="21"/>
      <c r="F2" s="21"/>
      <c r="G2" s="21"/>
      <c r="H2" s="21"/>
      <c r="I2" s="20"/>
      <c r="J2" s="20"/>
      <c r="K2" s="20"/>
      <c r="L2" s="20">
        <f>+(F2*500)+(G2*100)+(H2*50)</f>
        <v>0</v>
      </c>
      <c r="M2" s="20">
        <f t="shared" ref="M2:M24" si="0">+(C2*500)+(D2*100)+(E2*50)</f>
        <v>0</v>
      </c>
      <c r="N2" s="20">
        <f>+L2+M2</f>
        <v>0</v>
      </c>
    </row>
    <row r="3" spans="1:14" ht="16.5" customHeight="1" x14ac:dyDescent="0.25">
      <c r="A3" s="20">
        <v>2</v>
      </c>
      <c r="B3" s="22" t="s">
        <v>14</v>
      </c>
      <c r="C3" s="21"/>
      <c r="D3" s="21"/>
      <c r="E3" s="21"/>
      <c r="F3" s="21"/>
      <c r="G3" s="21"/>
      <c r="H3" s="21"/>
      <c r="I3" s="20"/>
      <c r="J3" s="20"/>
      <c r="K3" s="20"/>
      <c r="L3" s="20">
        <f t="shared" ref="L3:L24" si="1">+(F3*500)+(G3*100)+(H3*50)</f>
        <v>0</v>
      </c>
      <c r="M3" s="20">
        <f t="shared" si="0"/>
        <v>0</v>
      </c>
      <c r="N3" s="20">
        <f t="shared" ref="N3:N52" si="2">+L3+M3</f>
        <v>0</v>
      </c>
    </row>
    <row r="4" spans="1:14" ht="16.5" customHeight="1" x14ac:dyDescent="0.25">
      <c r="A4" s="20">
        <v>2</v>
      </c>
      <c r="B4" s="22" t="s">
        <v>15</v>
      </c>
      <c r="C4" s="21"/>
      <c r="D4" s="21"/>
      <c r="E4" s="21"/>
      <c r="F4" s="21"/>
      <c r="G4" s="21"/>
      <c r="H4" s="21"/>
      <c r="I4" s="20"/>
      <c r="J4" s="20"/>
      <c r="K4" s="20"/>
      <c r="L4" s="20">
        <f t="shared" si="1"/>
        <v>0</v>
      </c>
      <c r="M4" s="20">
        <f t="shared" si="0"/>
        <v>0</v>
      </c>
      <c r="N4" s="20">
        <f t="shared" si="2"/>
        <v>0</v>
      </c>
    </row>
    <row r="5" spans="1:14" ht="16.5" customHeight="1" x14ac:dyDescent="0.25">
      <c r="A5" s="20">
        <v>1</v>
      </c>
      <c r="B5" s="22" t="s">
        <v>16</v>
      </c>
      <c r="C5" s="21"/>
      <c r="D5" s="21"/>
      <c r="E5" s="21"/>
      <c r="F5" s="21"/>
      <c r="G5" s="21"/>
      <c r="H5" s="21"/>
      <c r="I5" s="20"/>
      <c r="J5" s="20"/>
      <c r="K5" s="20"/>
      <c r="L5" s="20">
        <f>+(F5*500)+(G5*100)+(H5*50)</f>
        <v>0</v>
      </c>
      <c r="M5" s="20">
        <f t="shared" si="0"/>
        <v>0</v>
      </c>
      <c r="N5" s="20">
        <f t="shared" si="2"/>
        <v>0</v>
      </c>
    </row>
    <row r="6" spans="1:14" ht="16.5" customHeight="1" x14ac:dyDescent="0.25">
      <c r="A6" s="20">
        <v>1</v>
      </c>
      <c r="B6" s="22" t="s">
        <v>17</v>
      </c>
      <c r="C6" s="21"/>
      <c r="D6" s="21"/>
      <c r="E6" s="21"/>
      <c r="F6" s="21"/>
      <c r="G6" s="21"/>
      <c r="H6" s="21"/>
      <c r="I6" s="20"/>
      <c r="J6" s="20"/>
      <c r="K6" s="20"/>
      <c r="L6" s="20">
        <f t="shared" si="1"/>
        <v>0</v>
      </c>
      <c r="M6" s="20">
        <f t="shared" si="0"/>
        <v>0</v>
      </c>
      <c r="N6" s="20">
        <f t="shared" si="2"/>
        <v>0</v>
      </c>
    </row>
    <row r="7" spans="1:14" ht="16.5" customHeight="1" x14ac:dyDescent="0.25">
      <c r="A7" s="20">
        <v>3</v>
      </c>
      <c r="B7" s="22" t="s">
        <v>18</v>
      </c>
      <c r="C7" s="21"/>
      <c r="D7" s="21"/>
      <c r="E7" s="21"/>
      <c r="F7" s="21"/>
      <c r="G7" s="21"/>
      <c r="H7" s="21"/>
      <c r="I7" s="20"/>
      <c r="J7" s="20"/>
      <c r="K7" s="20"/>
      <c r="L7" s="20">
        <f t="shared" si="1"/>
        <v>0</v>
      </c>
      <c r="M7" s="20">
        <f t="shared" si="0"/>
        <v>0</v>
      </c>
      <c r="N7" s="20">
        <f t="shared" si="2"/>
        <v>0</v>
      </c>
    </row>
    <row r="8" spans="1:14" ht="16.5" customHeight="1" x14ac:dyDescent="0.25">
      <c r="A8" s="20">
        <v>1</v>
      </c>
      <c r="B8" s="22" t="s">
        <v>19</v>
      </c>
      <c r="C8" s="21"/>
      <c r="D8" s="21"/>
      <c r="E8" s="21"/>
      <c r="F8" s="21"/>
      <c r="G8" s="21"/>
      <c r="H8" s="21"/>
      <c r="I8" s="20"/>
      <c r="J8" s="20"/>
      <c r="K8" s="20"/>
      <c r="L8" s="20">
        <f t="shared" si="1"/>
        <v>0</v>
      </c>
      <c r="M8" s="20">
        <f t="shared" si="0"/>
        <v>0</v>
      </c>
      <c r="N8" s="20">
        <f t="shared" si="2"/>
        <v>0</v>
      </c>
    </row>
    <row r="9" spans="1:14" ht="16.5" customHeight="1" x14ac:dyDescent="0.25">
      <c r="A9" s="20">
        <v>3</v>
      </c>
      <c r="B9" s="22" t="s">
        <v>20</v>
      </c>
      <c r="C9" s="21"/>
      <c r="D9" s="21"/>
      <c r="E9" s="21"/>
      <c r="F9" s="21"/>
      <c r="G9" s="21"/>
      <c r="H9" s="21"/>
      <c r="I9" s="20"/>
      <c r="J9" s="20"/>
      <c r="K9" s="20"/>
      <c r="L9" s="20">
        <f t="shared" si="1"/>
        <v>0</v>
      </c>
      <c r="M9" s="20">
        <f t="shared" si="0"/>
        <v>0</v>
      </c>
      <c r="N9" s="20">
        <f t="shared" si="2"/>
        <v>0</v>
      </c>
    </row>
    <row r="10" spans="1:14" ht="16.5" customHeight="1" x14ac:dyDescent="0.25">
      <c r="A10" s="20">
        <v>2</v>
      </c>
      <c r="B10" s="22" t="s">
        <v>21</v>
      </c>
      <c r="C10" s="21"/>
      <c r="D10" s="21"/>
      <c r="E10" s="21"/>
      <c r="F10" s="21"/>
      <c r="G10" s="21"/>
      <c r="H10" s="21"/>
      <c r="I10" s="20"/>
      <c r="J10" s="20"/>
      <c r="K10" s="20"/>
      <c r="L10" s="20">
        <f t="shared" si="1"/>
        <v>0</v>
      </c>
      <c r="M10" s="20">
        <f t="shared" si="0"/>
        <v>0</v>
      </c>
      <c r="N10" s="20">
        <f t="shared" si="2"/>
        <v>0</v>
      </c>
    </row>
    <row r="11" spans="1:14" ht="16.5" customHeight="1" x14ac:dyDescent="0.25">
      <c r="A11" s="20">
        <v>1</v>
      </c>
      <c r="B11" s="22" t="s">
        <v>22</v>
      </c>
      <c r="C11" s="21"/>
      <c r="D11" s="21"/>
      <c r="E11" s="21"/>
      <c r="F11" s="21"/>
      <c r="G11" s="21"/>
      <c r="H11" s="21"/>
      <c r="I11" s="20"/>
      <c r="J11" s="20"/>
      <c r="K11" s="20"/>
      <c r="L11" s="20">
        <f t="shared" si="1"/>
        <v>0</v>
      </c>
      <c r="M11" s="20">
        <f t="shared" si="0"/>
        <v>0</v>
      </c>
      <c r="N11" s="20">
        <f t="shared" si="2"/>
        <v>0</v>
      </c>
    </row>
    <row r="12" spans="1:14" ht="16.5" customHeight="1" x14ac:dyDescent="0.25">
      <c r="A12" s="20">
        <v>2</v>
      </c>
      <c r="B12" s="22" t="s">
        <v>23</v>
      </c>
      <c r="C12" s="21"/>
      <c r="D12" s="21"/>
      <c r="E12" s="21"/>
      <c r="F12" s="21"/>
      <c r="G12" s="21"/>
      <c r="H12" s="21"/>
      <c r="I12" s="20"/>
      <c r="J12" s="20"/>
      <c r="K12" s="20"/>
      <c r="L12" s="20">
        <f t="shared" si="1"/>
        <v>0</v>
      </c>
      <c r="M12" s="20">
        <f t="shared" si="0"/>
        <v>0</v>
      </c>
      <c r="N12" s="20">
        <f t="shared" si="2"/>
        <v>0</v>
      </c>
    </row>
    <row r="13" spans="1:14" ht="16.5" customHeight="1" x14ac:dyDescent="0.25">
      <c r="A13" s="20">
        <v>1</v>
      </c>
      <c r="B13" s="22" t="s">
        <v>24</v>
      </c>
      <c r="C13" s="21"/>
      <c r="D13" s="21"/>
      <c r="E13" s="21"/>
      <c r="F13" s="21"/>
      <c r="G13" s="21"/>
      <c r="H13" s="21"/>
      <c r="I13" s="20"/>
      <c r="J13" s="20"/>
      <c r="K13" s="20"/>
      <c r="L13" s="20">
        <f t="shared" si="1"/>
        <v>0</v>
      </c>
      <c r="M13" s="20">
        <f t="shared" si="0"/>
        <v>0</v>
      </c>
      <c r="N13" s="20">
        <f t="shared" si="2"/>
        <v>0</v>
      </c>
    </row>
    <row r="14" spans="1:14" ht="16.5" customHeight="1" x14ac:dyDescent="0.25">
      <c r="A14" s="20">
        <v>3</v>
      </c>
      <c r="B14" s="22" t="s">
        <v>25</v>
      </c>
      <c r="C14" s="21"/>
      <c r="D14" s="21"/>
      <c r="E14" s="21"/>
      <c r="F14" s="21"/>
      <c r="G14" s="21"/>
      <c r="H14" s="21"/>
      <c r="I14" s="20"/>
      <c r="J14" s="20"/>
      <c r="K14" s="20"/>
      <c r="L14" s="20">
        <f t="shared" si="1"/>
        <v>0</v>
      </c>
      <c r="M14" s="20">
        <f t="shared" si="0"/>
        <v>0</v>
      </c>
      <c r="N14" s="20">
        <f t="shared" si="2"/>
        <v>0</v>
      </c>
    </row>
    <row r="15" spans="1:14" ht="16.5" customHeight="1" x14ac:dyDescent="0.25">
      <c r="A15" s="20">
        <v>3</v>
      </c>
      <c r="B15" s="22" t="s">
        <v>26</v>
      </c>
      <c r="C15" s="21"/>
      <c r="D15" s="21"/>
      <c r="E15" s="21"/>
      <c r="F15" s="21"/>
      <c r="G15" s="21"/>
      <c r="H15" s="21"/>
      <c r="I15" s="20"/>
      <c r="J15" s="20"/>
      <c r="K15" s="20"/>
      <c r="L15" s="20">
        <f t="shared" si="1"/>
        <v>0</v>
      </c>
      <c r="M15" s="20">
        <f t="shared" si="0"/>
        <v>0</v>
      </c>
      <c r="N15" s="20">
        <f t="shared" si="2"/>
        <v>0</v>
      </c>
    </row>
    <row r="16" spans="1:14" ht="16.5" customHeight="1" x14ac:dyDescent="0.25">
      <c r="A16" s="20">
        <v>2</v>
      </c>
      <c r="B16" s="22" t="s">
        <v>27</v>
      </c>
      <c r="C16" s="21"/>
      <c r="D16" s="21"/>
      <c r="E16" s="21"/>
      <c r="F16" s="21"/>
      <c r="G16" s="21"/>
      <c r="H16" s="21"/>
      <c r="I16" s="20"/>
      <c r="J16" s="20"/>
      <c r="K16" s="20"/>
      <c r="L16" s="20">
        <f t="shared" si="1"/>
        <v>0</v>
      </c>
      <c r="M16" s="20">
        <f t="shared" si="0"/>
        <v>0</v>
      </c>
      <c r="N16" s="20">
        <f t="shared" si="2"/>
        <v>0</v>
      </c>
    </row>
    <row r="17" spans="1:14" ht="16.5" customHeight="1" x14ac:dyDescent="0.25">
      <c r="A17" s="20">
        <v>1</v>
      </c>
      <c r="B17" s="22" t="s">
        <v>28</v>
      </c>
      <c r="C17" s="21"/>
      <c r="D17" s="21"/>
      <c r="E17" s="21"/>
      <c r="F17" s="21"/>
      <c r="G17" s="21"/>
      <c r="H17" s="21"/>
      <c r="I17" s="20"/>
      <c r="J17" s="20"/>
      <c r="K17" s="20"/>
      <c r="L17" s="20">
        <f t="shared" si="1"/>
        <v>0</v>
      </c>
      <c r="M17" s="20">
        <f t="shared" si="0"/>
        <v>0</v>
      </c>
      <c r="N17" s="20">
        <f t="shared" si="2"/>
        <v>0</v>
      </c>
    </row>
    <row r="18" spans="1:14" ht="16.5" customHeight="1" x14ac:dyDescent="0.25">
      <c r="A18" s="20">
        <v>1</v>
      </c>
      <c r="B18" s="22" t="s">
        <v>29</v>
      </c>
      <c r="C18" s="21"/>
      <c r="D18" s="21"/>
      <c r="E18" s="21"/>
      <c r="F18" s="21"/>
      <c r="G18" s="21"/>
      <c r="H18" s="21"/>
      <c r="I18" s="20"/>
      <c r="J18" s="20"/>
      <c r="K18" s="20"/>
      <c r="L18" s="20">
        <f t="shared" si="1"/>
        <v>0</v>
      </c>
      <c r="M18" s="20">
        <f t="shared" si="0"/>
        <v>0</v>
      </c>
      <c r="N18" s="20">
        <f t="shared" si="2"/>
        <v>0</v>
      </c>
    </row>
    <row r="19" spans="1:14" ht="16.5" customHeight="1" x14ac:dyDescent="0.25">
      <c r="A19" s="20">
        <v>2</v>
      </c>
      <c r="B19" s="22" t="s">
        <v>30</v>
      </c>
      <c r="C19" s="21"/>
      <c r="D19" s="21"/>
      <c r="E19" s="21"/>
      <c r="F19" s="21"/>
      <c r="G19" s="21"/>
      <c r="H19" s="21"/>
      <c r="I19" s="20"/>
      <c r="J19" s="20"/>
      <c r="K19" s="20"/>
      <c r="L19" s="20">
        <f t="shared" si="1"/>
        <v>0</v>
      </c>
      <c r="M19" s="20">
        <f t="shared" si="0"/>
        <v>0</v>
      </c>
      <c r="N19" s="20">
        <f t="shared" si="2"/>
        <v>0</v>
      </c>
    </row>
    <row r="20" spans="1:14" ht="16.5" customHeight="1" x14ac:dyDescent="0.25">
      <c r="A20" s="20">
        <v>3</v>
      </c>
      <c r="B20" s="22" t="s">
        <v>31</v>
      </c>
      <c r="C20" s="21"/>
      <c r="D20" s="21"/>
      <c r="E20" s="21"/>
      <c r="F20" s="21"/>
      <c r="G20" s="21"/>
      <c r="H20" s="21"/>
      <c r="I20" s="20"/>
      <c r="J20" s="20"/>
      <c r="K20" s="20"/>
      <c r="L20" s="20">
        <f t="shared" si="1"/>
        <v>0</v>
      </c>
      <c r="M20" s="20">
        <f t="shared" si="0"/>
        <v>0</v>
      </c>
      <c r="N20" s="20">
        <f t="shared" si="2"/>
        <v>0</v>
      </c>
    </row>
    <row r="21" spans="1:14" ht="16.5" customHeight="1" x14ac:dyDescent="0.25">
      <c r="A21" s="20">
        <v>1</v>
      </c>
      <c r="B21" s="22" t="s">
        <v>32</v>
      </c>
      <c r="C21" s="21"/>
      <c r="D21" s="21"/>
      <c r="E21" s="21"/>
      <c r="F21" s="21"/>
      <c r="G21" s="21"/>
      <c r="H21" s="21"/>
      <c r="I21" s="20"/>
      <c r="J21" s="20"/>
      <c r="K21" s="20"/>
      <c r="L21" s="20">
        <f t="shared" si="1"/>
        <v>0</v>
      </c>
      <c r="M21" s="20">
        <f t="shared" si="0"/>
        <v>0</v>
      </c>
      <c r="N21" s="20">
        <f t="shared" si="2"/>
        <v>0</v>
      </c>
    </row>
    <row r="22" spans="1:14" ht="16.5" customHeight="1" x14ac:dyDescent="0.25">
      <c r="A22" s="20">
        <v>2</v>
      </c>
      <c r="B22" s="22" t="s">
        <v>33</v>
      </c>
      <c r="C22" s="21"/>
      <c r="D22" s="21"/>
      <c r="E22" s="21"/>
      <c r="F22" s="21"/>
      <c r="G22" s="21"/>
      <c r="H22" s="21"/>
      <c r="I22" s="20"/>
      <c r="J22" s="20"/>
      <c r="K22" s="20"/>
      <c r="L22" s="20">
        <f t="shared" si="1"/>
        <v>0</v>
      </c>
      <c r="M22" s="20">
        <f t="shared" si="0"/>
        <v>0</v>
      </c>
      <c r="N22" s="20">
        <f t="shared" si="2"/>
        <v>0</v>
      </c>
    </row>
    <row r="23" spans="1:14" ht="16.5" customHeight="1" x14ac:dyDescent="0.25">
      <c r="A23" s="20">
        <v>3</v>
      </c>
      <c r="B23" s="22" t="s">
        <v>34</v>
      </c>
      <c r="C23" s="21"/>
      <c r="D23" s="21"/>
      <c r="E23" s="21"/>
      <c r="F23" s="21"/>
      <c r="G23" s="21"/>
      <c r="H23" s="21"/>
      <c r="I23" s="20"/>
      <c r="J23" s="20"/>
      <c r="K23" s="20"/>
      <c r="L23" s="20">
        <f t="shared" si="1"/>
        <v>0</v>
      </c>
      <c r="M23" s="20">
        <f t="shared" si="0"/>
        <v>0</v>
      </c>
      <c r="N23" s="20">
        <f t="shared" si="2"/>
        <v>0</v>
      </c>
    </row>
    <row r="24" spans="1:14" ht="16.5" customHeight="1" x14ac:dyDescent="0.25">
      <c r="A24" s="20">
        <v>3</v>
      </c>
      <c r="B24" s="22" t="s">
        <v>35</v>
      </c>
      <c r="C24" s="21"/>
      <c r="D24" s="21"/>
      <c r="E24" s="21"/>
      <c r="F24" s="21"/>
      <c r="G24" s="21"/>
      <c r="H24" s="21"/>
      <c r="I24" s="20"/>
      <c r="J24" s="20"/>
      <c r="K24" s="20"/>
      <c r="L24" s="20">
        <f t="shared" si="1"/>
        <v>0</v>
      </c>
      <c r="M24" s="20">
        <f t="shared" si="0"/>
        <v>0</v>
      </c>
      <c r="N24" s="20">
        <f t="shared" si="2"/>
        <v>0</v>
      </c>
    </row>
    <row r="25" spans="1:14" ht="16.5" customHeight="1" x14ac:dyDescent="0.25">
      <c r="A25" s="20"/>
      <c r="B25" s="22"/>
      <c r="C25" s="21"/>
      <c r="D25" s="21"/>
      <c r="E25" s="21"/>
      <c r="F25" s="21"/>
      <c r="G25" s="21"/>
      <c r="H25" s="21"/>
      <c r="I25" s="20"/>
      <c r="J25" s="20"/>
      <c r="K25" s="20"/>
      <c r="L25" s="20">
        <f>+(F25*500)+(G25*100)+(H25*50)</f>
        <v>0</v>
      </c>
      <c r="M25" s="20">
        <f>+(C25*500)+(D25*100)+(E25*50)</f>
        <v>0</v>
      </c>
      <c r="N25" s="20">
        <f t="shared" si="2"/>
        <v>0</v>
      </c>
    </row>
    <row r="26" spans="1:14" ht="16.5" customHeight="1" x14ac:dyDescent="0.25">
      <c r="A26" s="20"/>
      <c r="B26" s="22"/>
      <c r="C26" s="21"/>
      <c r="D26" s="21"/>
      <c r="E26" s="21"/>
      <c r="F26" s="21"/>
      <c r="G26" s="21"/>
      <c r="H26" s="21"/>
      <c r="I26" s="20"/>
      <c r="J26" s="20"/>
      <c r="K26" s="20"/>
      <c r="L26" s="20">
        <f>+(F26*500)+(G26*100)+(H26*50)</f>
        <v>0</v>
      </c>
      <c r="M26" s="20">
        <f>+(C26*500)+(D26*100)+(E26*50)</f>
        <v>0</v>
      </c>
      <c r="N26" s="20">
        <f t="shared" si="2"/>
        <v>0</v>
      </c>
    </row>
    <row r="27" spans="1:14" ht="16.5" customHeight="1" x14ac:dyDescent="0.25">
      <c r="A27" s="20"/>
      <c r="B27" s="22"/>
      <c r="C27" s="21"/>
      <c r="D27" s="21"/>
      <c r="E27" s="21"/>
      <c r="F27" s="21"/>
      <c r="G27" s="21"/>
      <c r="H27" s="21"/>
      <c r="I27" s="20"/>
      <c r="J27" s="20"/>
      <c r="K27" s="20"/>
      <c r="L27" s="20">
        <f t="shared" ref="L27:L53" si="3">+(F27*500)+(G27*100)+(H27*50)</f>
        <v>0</v>
      </c>
      <c r="M27" s="20">
        <f t="shared" ref="M27:M53" si="4">+(C27*500)+(D27*100)+(E27*50)</f>
        <v>0</v>
      </c>
      <c r="N27" s="20">
        <f t="shared" si="2"/>
        <v>0</v>
      </c>
    </row>
    <row r="28" spans="1:14" ht="16.5" customHeight="1" x14ac:dyDescent="0.25">
      <c r="A28" s="20"/>
      <c r="B28" s="22"/>
      <c r="C28" s="21"/>
      <c r="D28" s="21"/>
      <c r="E28" s="21"/>
      <c r="F28" s="21"/>
      <c r="G28" s="21"/>
      <c r="H28" s="21"/>
      <c r="I28" s="20"/>
      <c r="J28" s="20"/>
      <c r="K28" s="20"/>
      <c r="L28" s="20">
        <f t="shared" si="3"/>
        <v>0</v>
      </c>
      <c r="M28" s="20">
        <f t="shared" si="4"/>
        <v>0</v>
      </c>
      <c r="N28" s="20">
        <f t="shared" si="2"/>
        <v>0</v>
      </c>
    </row>
    <row r="29" spans="1:14" ht="16.5" customHeight="1" x14ac:dyDescent="0.25">
      <c r="A29" s="20"/>
      <c r="B29" s="22"/>
      <c r="C29" s="21"/>
      <c r="D29" s="21"/>
      <c r="E29" s="21"/>
      <c r="F29" s="21"/>
      <c r="G29" s="21"/>
      <c r="H29" s="21"/>
      <c r="I29" s="20"/>
      <c r="J29" s="20"/>
      <c r="K29" s="20"/>
      <c r="L29" s="20">
        <f t="shared" si="3"/>
        <v>0</v>
      </c>
      <c r="M29" s="20">
        <f t="shared" si="4"/>
        <v>0</v>
      </c>
      <c r="N29" s="20">
        <f t="shared" si="2"/>
        <v>0</v>
      </c>
    </row>
    <row r="30" spans="1:14" ht="16.5" customHeight="1" x14ac:dyDescent="0.25">
      <c r="A30" s="20"/>
      <c r="B30" s="22"/>
      <c r="C30" s="21"/>
      <c r="D30" s="21"/>
      <c r="E30" s="21"/>
      <c r="F30" s="21"/>
      <c r="G30" s="21"/>
      <c r="H30" s="21"/>
      <c r="I30" s="20"/>
      <c r="J30" s="20"/>
      <c r="K30" s="20"/>
      <c r="L30" s="20">
        <f t="shared" si="3"/>
        <v>0</v>
      </c>
      <c r="M30" s="20">
        <f t="shared" si="4"/>
        <v>0</v>
      </c>
      <c r="N30" s="20">
        <f t="shared" si="2"/>
        <v>0</v>
      </c>
    </row>
    <row r="31" spans="1:14" ht="16.5" customHeight="1" x14ac:dyDescent="0.25">
      <c r="A31" s="20"/>
      <c r="B31" s="22"/>
      <c r="C31" s="21"/>
      <c r="D31" s="21"/>
      <c r="E31" s="21"/>
      <c r="F31" s="21"/>
      <c r="G31" s="21"/>
      <c r="H31" s="21"/>
      <c r="I31" s="20"/>
      <c r="J31" s="20"/>
      <c r="K31" s="20"/>
      <c r="L31" s="20">
        <f t="shared" si="3"/>
        <v>0</v>
      </c>
      <c r="M31" s="20">
        <f t="shared" si="4"/>
        <v>0</v>
      </c>
      <c r="N31" s="20">
        <f t="shared" si="2"/>
        <v>0</v>
      </c>
    </row>
    <row r="32" spans="1:14" ht="16.5" customHeight="1" x14ac:dyDescent="0.25">
      <c r="A32" s="20"/>
      <c r="B32" s="22"/>
      <c r="C32" s="21"/>
      <c r="D32" s="21"/>
      <c r="E32" s="21"/>
      <c r="F32" s="21"/>
      <c r="G32" s="21"/>
      <c r="H32" s="21"/>
      <c r="I32" s="20"/>
      <c r="J32" s="20"/>
      <c r="K32" s="20"/>
      <c r="L32" s="20">
        <f t="shared" si="3"/>
        <v>0</v>
      </c>
      <c r="M32" s="20">
        <f t="shared" si="4"/>
        <v>0</v>
      </c>
      <c r="N32" s="20">
        <f t="shared" si="2"/>
        <v>0</v>
      </c>
    </row>
    <row r="33" spans="1:14" ht="16.5" customHeight="1" x14ac:dyDescent="0.25">
      <c r="A33" s="20"/>
      <c r="B33" s="22"/>
      <c r="C33" s="21"/>
      <c r="D33" s="21"/>
      <c r="E33" s="21"/>
      <c r="F33" s="21"/>
      <c r="G33" s="21"/>
      <c r="H33" s="21"/>
      <c r="I33" s="20"/>
      <c r="J33" s="20"/>
      <c r="K33" s="20"/>
      <c r="L33" s="20">
        <f t="shared" si="3"/>
        <v>0</v>
      </c>
      <c r="M33" s="20">
        <f t="shared" si="4"/>
        <v>0</v>
      </c>
      <c r="N33" s="20">
        <f t="shared" si="2"/>
        <v>0</v>
      </c>
    </row>
    <row r="34" spans="1:14" ht="16.5" customHeight="1" x14ac:dyDescent="0.25">
      <c r="A34" s="20"/>
      <c r="B34" s="22"/>
      <c r="C34" s="21"/>
      <c r="D34" s="21"/>
      <c r="E34" s="21"/>
      <c r="F34" s="21"/>
      <c r="G34" s="21"/>
      <c r="H34" s="21"/>
      <c r="I34" s="20"/>
      <c r="J34" s="20"/>
      <c r="K34" s="20"/>
      <c r="L34" s="20">
        <f t="shared" si="3"/>
        <v>0</v>
      </c>
      <c r="M34" s="20">
        <f t="shared" si="4"/>
        <v>0</v>
      </c>
      <c r="N34" s="20">
        <f t="shared" si="2"/>
        <v>0</v>
      </c>
    </row>
    <row r="35" spans="1:14" ht="16.5" customHeight="1" x14ac:dyDescent="0.25">
      <c r="A35" s="20"/>
      <c r="B35" s="22"/>
      <c r="C35" s="21"/>
      <c r="D35" s="21"/>
      <c r="E35" s="21"/>
      <c r="F35" s="21"/>
      <c r="G35" s="21"/>
      <c r="H35" s="21"/>
      <c r="I35" s="20"/>
      <c r="J35" s="20"/>
      <c r="K35" s="20"/>
      <c r="L35" s="20">
        <f t="shared" si="3"/>
        <v>0</v>
      </c>
      <c r="M35" s="20">
        <f t="shared" si="4"/>
        <v>0</v>
      </c>
      <c r="N35" s="20">
        <f t="shared" si="2"/>
        <v>0</v>
      </c>
    </row>
    <row r="36" spans="1:14" ht="16.5" customHeight="1" x14ac:dyDescent="0.25">
      <c r="A36" s="20"/>
      <c r="B36" s="22"/>
      <c r="C36" s="21"/>
      <c r="D36" s="21"/>
      <c r="E36" s="21"/>
      <c r="F36" s="21"/>
      <c r="G36" s="21"/>
      <c r="H36" s="21"/>
      <c r="I36" s="20"/>
      <c r="J36" s="20"/>
      <c r="K36" s="20"/>
      <c r="L36" s="20">
        <f t="shared" si="3"/>
        <v>0</v>
      </c>
      <c r="M36" s="20">
        <f t="shared" si="4"/>
        <v>0</v>
      </c>
      <c r="N36" s="20">
        <f t="shared" si="2"/>
        <v>0</v>
      </c>
    </row>
    <row r="37" spans="1:14" ht="16.5" customHeight="1" x14ac:dyDescent="0.25">
      <c r="A37" s="20"/>
      <c r="B37" s="22"/>
      <c r="C37" s="21"/>
      <c r="D37" s="21"/>
      <c r="E37" s="21"/>
      <c r="F37" s="21"/>
      <c r="G37" s="21"/>
      <c r="H37" s="21"/>
      <c r="I37" s="20"/>
      <c r="J37" s="20"/>
      <c r="K37" s="20"/>
      <c r="L37" s="20">
        <f t="shared" si="3"/>
        <v>0</v>
      </c>
      <c r="M37" s="20">
        <f t="shared" si="4"/>
        <v>0</v>
      </c>
      <c r="N37" s="20">
        <f t="shared" si="2"/>
        <v>0</v>
      </c>
    </row>
    <row r="38" spans="1:14" ht="16.5" customHeight="1" x14ac:dyDescent="0.25">
      <c r="A38" s="20"/>
      <c r="B38" s="22"/>
      <c r="C38" s="21"/>
      <c r="D38" s="21"/>
      <c r="E38" s="21"/>
      <c r="F38" s="21"/>
      <c r="G38" s="21"/>
      <c r="H38" s="21"/>
      <c r="I38" s="20"/>
      <c r="J38" s="20"/>
      <c r="K38" s="20"/>
      <c r="L38" s="20">
        <f t="shared" si="3"/>
        <v>0</v>
      </c>
      <c r="M38" s="20">
        <f t="shared" si="4"/>
        <v>0</v>
      </c>
      <c r="N38" s="20">
        <f t="shared" si="2"/>
        <v>0</v>
      </c>
    </row>
    <row r="39" spans="1:14" ht="16.5" customHeight="1" x14ac:dyDescent="0.25">
      <c r="A39" s="20"/>
      <c r="B39" s="22"/>
      <c r="C39" s="21"/>
      <c r="D39" s="21"/>
      <c r="E39" s="21"/>
      <c r="F39" s="21"/>
      <c r="G39" s="21"/>
      <c r="H39" s="21"/>
      <c r="I39" s="20"/>
      <c r="J39" s="20"/>
      <c r="K39" s="20"/>
      <c r="L39" s="20">
        <f t="shared" si="3"/>
        <v>0</v>
      </c>
      <c r="M39" s="20">
        <f t="shared" si="4"/>
        <v>0</v>
      </c>
      <c r="N39" s="20">
        <f t="shared" si="2"/>
        <v>0</v>
      </c>
    </row>
    <row r="40" spans="1:14" ht="16.5" customHeight="1" x14ac:dyDescent="0.25">
      <c r="A40" s="20"/>
      <c r="B40" s="22"/>
      <c r="C40" s="21"/>
      <c r="D40" s="21"/>
      <c r="E40" s="21"/>
      <c r="F40" s="21"/>
      <c r="G40" s="21"/>
      <c r="H40" s="21"/>
      <c r="I40" s="20"/>
      <c r="J40" s="20"/>
      <c r="K40" s="20"/>
      <c r="L40" s="20">
        <f t="shared" si="3"/>
        <v>0</v>
      </c>
      <c r="M40" s="20">
        <f t="shared" si="4"/>
        <v>0</v>
      </c>
      <c r="N40" s="20">
        <f t="shared" si="2"/>
        <v>0</v>
      </c>
    </row>
    <row r="41" spans="1:14" ht="16.5" customHeight="1" x14ac:dyDescent="0.25">
      <c r="A41" s="20"/>
      <c r="B41" s="22"/>
      <c r="C41" s="21"/>
      <c r="D41" s="21"/>
      <c r="E41" s="21"/>
      <c r="F41" s="21"/>
      <c r="G41" s="21"/>
      <c r="H41" s="21"/>
      <c r="I41" s="20"/>
      <c r="J41" s="20"/>
      <c r="K41" s="20"/>
      <c r="L41" s="20">
        <f t="shared" si="3"/>
        <v>0</v>
      </c>
      <c r="M41" s="20">
        <f t="shared" si="4"/>
        <v>0</v>
      </c>
      <c r="N41" s="20">
        <f t="shared" si="2"/>
        <v>0</v>
      </c>
    </row>
    <row r="42" spans="1:14" ht="16.5" customHeight="1" x14ac:dyDescent="0.25">
      <c r="A42" s="20"/>
      <c r="B42" s="22"/>
      <c r="C42" s="21"/>
      <c r="D42" s="21"/>
      <c r="E42" s="21"/>
      <c r="F42" s="21"/>
      <c r="G42" s="21"/>
      <c r="H42" s="21"/>
      <c r="I42" s="20"/>
      <c r="J42" s="20"/>
      <c r="K42" s="20"/>
      <c r="L42" s="20">
        <f t="shared" si="3"/>
        <v>0</v>
      </c>
      <c r="M42" s="20">
        <f t="shared" si="4"/>
        <v>0</v>
      </c>
      <c r="N42" s="20">
        <f t="shared" si="2"/>
        <v>0</v>
      </c>
    </row>
    <row r="43" spans="1:14" ht="16.5" customHeight="1" x14ac:dyDescent="0.25">
      <c r="A43" s="20"/>
      <c r="B43" s="22"/>
      <c r="C43" s="21"/>
      <c r="D43" s="21"/>
      <c r="E43" s="21"/>
      <c r="F43" s="21"/>
      <c r="G43" s="21"/>
      <c r="H43" s="21"/>
      <c r="I43" s="20"/>
      <c r="J43" s="20"/>
      <c r="K43" s="20"/>
      <c r="L43" s="20">
        <f t="shared" si="3"/>
        <v>0</v>
      </c>
      <c r="M43" s="20">
        <f t="shared" si="4"/>
        <v>0</v>
      </c>
      <c r="N43" s="20">
        <f t="shared" si="2"/>
        <v>0</v>
      </c>
    </row>
    <row r="44" spans="1:14" ht="16.5" customHeight="1" x14ac:dyDescent="0.25">
      <c r="A44" s="20"/>
      <c r="B44" s="22"/>
      <c r="C44" s="21"/>
      <c r="D44" s="21"/>
      <c r="E44" s="21"/>
      <c r="F44" s="21"/>
      <c r="G44" s="21"/>
      <c r="H44" s="21"/>
      <c r="I44" s="20"/>
      <c r="J44" s="20"/>
      <c r="K44" s="20"/>
      <c r="L44" s="20">
        <f t="shared" si="3"/>
        <v>0</v>
      </c>
      <c r="M44" s="20">
        <f t="shared" si="4"/>
        <v>0</v>
      </c>
      <c r="N44" s="20">
        <f t="shared" si="2"/>
        <v>0</v>
      </c>
    </row>
    <row r="45" spans="1:14" ht="16.5" customHeight="1" x14ac:dyDescent="0.25">
      <c r="A45" s="20"/>
      <c r="B45" s="22"/>
      <c r="C45" s="21"/>
      <c r="D45" s="21"/>
      <c r="E45" s="21"/>
      <c r="F45" s="21"/>
      <c r="G45" s="21"/>
      <c r="H45" s="21"/>
      <c r="I45" s="20"/>
      <c r="J45" s="20"/>
      <c r="K45" s="20"/>
      <c r="L45" s="20">
        <f t="shared" si="3"/>
        <v>0</v>
      </c>
      <c r="M45" s="20">
        <f t="shared" si="4"/>
        <v>0</v>
      </c>
      <c r="N45" s="20">
        <f t="shared" si="2"/>
        <v>0</v>
      </c>
    </row>
    <row r="46" spans="1:14" ht="16.5" customHeight="1" x14ac:dyDescent="0.25">
      <c r="A46" s="20"/>
      <c r="B46" s="22"/>
      <c r="C46" s="21"/>
      <c r="D46" s="21"/>
      <c r="E46" s="21"/>
      <c r="F46" s="21"/>
      <c r="G46" s="21"/>
      <c r="H46" s="21"/>
      <c r="I46" s="20"/>
      <c r="J46" s="20"/>
      <c r="K46" s="20"/>
      <c r="L46" s="20">
        <f t="shared" si="3"/>
        <v>0</v>
      </c>
      <c r="M46" s="20">
        <f t="shared" si="4"/>
        <v>0</v>
      </c>
      <c r="N46" s="20">
        <f t="shared" si="2"/>
        <v>0</v>
      </c>
    </row>
    <row r="47" spans="1:14" ht="16.5" customHeight="1" x14ac:dyDescent="0.25">
      <c r="A47" s="20"/>
      <c r="B47" s="22"/>
      <c r="C47" s="21"/>
      <c r="D47" s="21"/>
      <c r="E47" s="21"/>
      <c r="F47" s="21"/>
      <c r="G47" s="21"/>
      <c r="H47" s="21"/>
      <c r="I47" s="20"/>
      <c r="J47" s="20"/>
      <c r="K47" s="20"/>
      <c r="L47" s="20">
        <f t="shared" si="3"/>
        <v>0</v>
      </c>
      <c r="M47" s="20">
        <f t="shared" si="4"/>
        <v>0</v>
      </c>
      <c r="N47" s="20">
        <f t="shared" si="2"/>
        <v>0</v>
      </c>
    </row>
    <row r="48" spans="1:14" ht="16.5" customHeight="1" x14ac:dyDescent="0.25">
      <c r="A48" s="20"/>
      <c r="B48" s="22"/>
      <c r="C48" s="21"/>
      <c r="D48" s="21"/>
      <c r="E48" s="21"/>
      <c r="F48" s="21"/>
      <c r="G48" s="21"/>
      <c r="H48" s="21"/>
      <c r="I48" s="20"/>
      <c r="J48" s="20"/>
      <c r="K48" s="20"/>
      <c r="L48" s="20">
        <f t="shared" si="3"/>
        <v>0</v>
      </c>
      <c r="M48" s="20">
        <f t="shared" si="4"/>
        <v>0</v>
      </c>
      <c r="N48" s="20">
        <f t="shared" si="2"/>
        <v>0</v>
      </c>
    </row>
    <row r="49" spans="1:14" ht="16.5" customHeight="1" x14ac:dyDescent="0.25">
      <c r="A49" s="20"/>
      <c r="B49" s="22"/>
      <c r="C49" s="21"/>
      <c r="D49" s="21"/>
      <c r="E49" s="21"/>
      <c r="F49" s="21"/>
      <c r="G49" s="21"/>
      <c r="H49" s="21"/>
      <c r="I49" s="20"/>
      <c r="J49" s="20"/>
      <c r="K49" s="20"/>
      <c r="L49" s="20">
        <f t="shared" si="3"/>
        <v>0</v>
      </c>
      <c r="M49" s="20">
        <f t="shared" si="4"/>
        <v>0</v>
      </c>
      <c r="N49" s="20">
        <f t="shared" si="2"/>
        <v>0</v>
      </c>
    </row>
    <row r="50" spans="1:14" ht="16.5" customHeight="1" x14ac:dyDescent="0.25">
      <c r="A50" s="20"/>
      <c r="B50" s="22"/>
      <c r="C50" s="21"/>
      <c r="D50" s="21"/>
      <c r="E50" s="21"/>
      <c r="F50" s="21"/>
      <c r="G50" s="21"/>
      <c r="H50" s="21"/>
      <c r="I50" s="20"/>
      <c r="J50" s="20"/>
      <c r="K50" s="20"/>
      <c r="L50" s="20">
        <f t="shared" si="3"/>
        <v>0</v>
      </c>
      <c r="M50" s="20">
        <f t="shared" si="4"/>
        <v>0</v>
      </c>
      <c r="N50" s="20">
        <f t="shared" si="2"/>
        <v>0</v>
      </c>
    </row>
    <row r="51" spans="1:14" ht="16.5" customHeight="1" x14ac:dyDescent="0.25">
      <c r="A51" s="20"/>
      <c r="B51" s="22"/>
      <c r="C51" s="21"/>
      <c r="D51" s="21"/>
      <c r="E51" s="21"/>
      <c r="F51" s="21"/>
      <c r="G51" s="21"/>
      <c r="H51" s="21"/>
      <c r="I51" s="20"/>
      <c r="J51" s="20"/>
      <c r="K51" s="20"/>
      <c r="L51" s="20">
        <f t="shared" si="3"/>
        <v>0</v>
      </c>
      <c r="M51" s="20">
        <f t="shared" si="4"/>
        <v>0</v>
      </c>
      <c r="N51" s="20">
        <f t="shared" si="2"/>
        <v>0</v>
      </c>
    </row>
    <row r="52" spans="1:14" ht="16.5" customHeight="1" x14ac:dyDescent="0.25">
      <c r="A52" s="20"/>
      <c r="B52" s="22"/>
      <c r="C52" s="21"/>
      <c r="D52" s="21"/>
      <c r="E52" s="21"/>
      <c r="F52" s="21"/>
      <c r="G52" s="21"/>
      <c r="H52" s="21"/>
      <c r="I52" s="20"/>
      <c r="J52" s="20"/>
      <c r="K52" s="20"/>
      <c r="L52" s="20">
        <f t="shared" si="3"/>
        <v>0</v>
      </c>
      <c r="M52" s="20">
        <f t="shared" si="4"/>
        <v>0</v>
      </c>
      <c r="N52" s="20">
        <f t="shared" si="2"/>
        <v>0</v>
      </c>
    </row>
    <row r="53" spans="1:14" x14ac:dyDescent="0.25">
      <c r="A53" s="21"/>
      <c r="B53" s="22"/>
      <c r="C53" s="25"/>
      <c r="D53" s="25"/>
      <c r="E53" s="25"/>
      <c r="F53" s="25"/>
      <c r="G53" s="25"/>
      <c r="H53" s="25"/>
      <c r="I53" s="20"/>
      <c r="J53" s="20"/>
      <c r="K53" s="20"/>
      <c r="L53" s="20">
        <f t="shared" si="3"/>
        <v>0</v>
      </c>
      <c r="M53" s="20">
        <f t="shared" si="4"/>
        <v>0</v>
      </c>
      <c r="N53" s="20">
        <f t="shared" ref="N53" si="5">+L53+M53</f>
        <v>0</v>
      </c>
    </row>
    <row r="55" spans="1:14" x14ac:dyDescent="0.25">
      <c r="F55" s="23">
        <f>(SUBTOTAL(9,C2:C53)*500)</f>
        <v>0</v>
      </c>
      <c r="G55" s="23">
        <f>(SUBTOTAL(9,D2:D53)*100)</f>
        <v>0</v>
      </c>
      <c r="H55" s="23">
        <f>(SUBTOTAL(9,E2:E53)*50)</f>
        <v>0</v>
      </c>
      <c r="I55" s="24">
        <f>+F55+G55+H55</f>
        <v>0</v>
      </c>
    </row>
    <row r="76" spans="29:29" x14ac:dyDescent="0.25">
      <c r="AC76" s="4"/>
    </row>
    <row r="117" spans="13:14" x14ac:dyDescent="0.25">
      <c r="M117" s="1"/>
      <c r="N117" s="5"/>
    </row>
    <row r="118" spans="13:14" x14ac:dyDescent="0.25">
      <c r="M118" s="1"/>
      <c r="N118" s="5"/>
    </row>
    <row r="119" spans="13:14" x14ac:dyDescent="0.25">
      <c r="M119" s="1"/>
      <c r="N119" s="5"/>
    </row>
    <row r="120" spans="13:14" x14ac:dyDescent="0.25">
      <c r="M120" s="1"/>
      <c r="N120" s="5"/>
    </row>
    <row r="121" spans="13:14" x14ac:dyDescent="0.25">
      <c r="M121" s="1"/>
      <c r="N121" s="6"/>
    </row>
    <row r="122" spans="13:14" x14ac:dyDescent="0.25">
      <c r="M122" s="1"/>
      <c r="N122" s="6"/>
    </row>
  </sheetData>
  <autoFilter ref="A1:N53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ابريل</vt:lpstr>
      <vt:lpstr>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2018-04-14T06:51:30Z</dcterms:modified>
</cp:coreProperties>
</file>