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120" windowWidth="18350" windowHeight="583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2" i="1" l="1" a="1"/>
  <c r="G2" i="1" s="1"/>
  <c r="D16" i="1" l="1" a="1"/>
  <c r="D16" i="1" s="1"/>
  <c r="E16" i="1" s="1"/>
  <c r="D14" i="1" a="1"/>
  <c r="D14" i="1" s="1"/>
  <c r="E14" i="1" s="1"/>
  <c r="D12" i="1" a="1"/>
  <c r="D12" i="1" s="1"/>
  <c r="E12" i="1" s="1"/>
  <c r="D10" i="1" a="1"/>
  <c r="D10" i="1" s="1"/>
  <c r="E10" i="1" s="1"/>
  <c r="D8" i="1" a="1"/>
  <c r="D8" i="1" s="1"/>
  <c r="E8" i="1" s="1"/>
  <c r="D6" i="1" a="1"/>
  <c r="D6" i="1" s="1"/>
  <c r="E6" i="1" s="1"/>
  <c r="D4" i="1" a="1"/>
  <c r="D4" i="1" s="1"/>
  <c r="E4" i="1" s="1"/>
  <c r="D2" i="1" a="1"/>
  <c r="D2" i="1" s="1"/>
  <c r="E2" i="1" s="1"/>
  <c r="D17" i="1" a="1"/>
  <c r="D17" i="1" s="1"/>
  <c r="D15" i="1" a="1"/>
  <c r="D15" i="1" s="1"/>
  <c r="E15" i="1" s="1"/>
  <c r="D13" i="1" a="1"/>
  <c r="D13" i="1" s="1"/>
  <c r="E13" i="1" s="1"/>
  <c r="D11" i="1" a="1"/>
  <c r="D11" i="1" s="1"/>
  <c r="E11" i="1" s="1"/>
  <c r="D9" i="1" a="1"/>
  <c r="D9" i="1" s="1"/>
  <c r="E9" i="1" s="1"/>
  <c r="D7" i="1" a="1"/>
  <c r="D7" i="1" s="1"/>
  <c r="E7" i="1" s="1"/>
  <c r="D5" i="1" a="1"/>
  <c r="D5" i="1" s="1"/>
  <c r="E5" i="1" s="1"/>
  <c r="D3" i="1" a="1"/>
  <c r="D3" i="1" s="1"/>
  <c r="E3" i="1" s="1"/>
</calcChain>
</file>

<file path=xl/sharedStrings.xml><?xml version="1.0" encoding="utf-8"?>
<sst xmlns="http://schemas.openxmlformats.org/spreadsheetml/2006/main" count="21" uniqueCount="15">
  <si>
    <t>الاسم</t>
  </si>
  <si>
    <t>المبلغ</t>
  </si>
  <si>
    <t>COUNT_UNIQUE</t>
  </si>
  <si>
    <t>علاء خير</t>
  </si>
  <si>
    <t>كاتيا الحجلي</t>
  </si>
  <si>
    <t>تامر الحمرا</t>
  </si>
  <si>
    <t>غزل سابق</t>
  </si>
  <si>
    <t>ابراهيم القدور</t>
  </si>
  <si>
    <t>آية شرف</t>
  </si>
  <si>
    <t>جنى عماشة</t>
  </si>
  <si>
    <t>لين بدرالدين</t>
  </si>
  <si>
    <t>نزار عامر</t>
  </si>
  <si>
    <t>حنين رافع</t>
  </si>
  <si>
    <t>نضال القيس</t>
  </si>
  <si>
    <t>شادي سابق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</si>
</sst>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" fillId="0" borderId="1" xfId="0" applyFont="1" applyBorder="1" applyAlignment="1">
      <alignment horizontal="right" indent="1"/>
    </xf>
    <xf numFmtId="0" fontId="1" fillId="0" borderId="0" xfId="0" applyFont="1" applyAlignment="1">
      <alignment horizontal="right" indent="1"/>
    </xf>
    <xf numFmtId="0" fontId="0" fillId="2" borderId="3" xfId="0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rightToLeft="1" tabSelected="1" zoomScale="70" zoomScaleNormal="70" workbookViewId="0">
      <selection activeCell="H9" sqref="H9"/>
    </sheetView>
  </sheetViews>
  <sheetFormatPr defaultRowHeight="21" x14ac:dyDescent="0.5"/>
  <cols>
    <col min="1" max="1" width="14.25" customWidth="1"/>
    <col min="4" max="4" width="11.875" customWidth="1"/>
    <col min="7" max="7" width="15.4375" customWidth="1"/>
  </cols>
  <sheetData>
    <row r="1" spans="1:7" x14ac:dyDescent="0.5">
      <c r="A1" s="1" t="s">
        <v>0</v>
      </c>
      <c r="B1" s="1" t="s">
        <v>1</v>
      </c>
      <c r="D1" s="1" t="s">
        <v>0</v>
      </c>
      <c r="E1" s="1" t="s">
        <v>1</v>
      </c>
      <c r="G1" s="2" t="s">
        <v>2</v>
      </c>
    </row>
    <row r="2" spans="1:7" ht="21.5" thickBot="1" x14ac:dyDescent="0.55000000000000004">
      <c r="A2" s="3" t="s">
        <v>3</v>
      </c>
      <c r="B2" s="3">
        <v>100</v>
      </c>
      <c r="D2" s="4" t="str">
        <f t="array" ref="D2">IF(ROWS($D$2:D2)&gt;$G$2,"",INDEX($A$2:$A$17,MATCH(LARGE((MATCH($A$2:$A$17,$A$2:$A$17,0)=ROW($A$2:$A$17)-ROW($A$2)+1)*(SUMIF($A$2:$A$17,$A$2:$A$17,$B$2:$B$17)-ROW($A$2:$A$17)/1000),ROWS($A$1:A1)),(MATCH($A$2:$A$17,$A$2:$A$17,0)=ROW($A$2:$A$17)-ROW($A$2)+1)*(SUMIF($A$2:$A$17,$A$2:$A$17,$B$2:$B$17)-ROW($A$2:$A$17)/1000),0)))</f>
        <v>نزار عامر</v>
      </c>
      <c r="E2" s="4">
        <f>IF($D2="","",SUMIF($A$2:$A$17,$D2,$B$2:$B$17))</f>
        <v>1500</v>
      </c>
      <c r="G2" s="5">
        <f t="array" ref="G2">SUM((MATCH($A$2:$A$17,$A$2:$A$17,0)=ROW($A$2:$A$17)-ROW($A$2)+1)*1)</f>
        <v>12</v>
      </c>
    </row>
    <row r="3" spans="1:7" x14ac:dyDescent="0.5">
      <c r="A3" s="3" t="s">
        <v>4</v>
      </c>
      <c r="B3" s="3">
        <v>50</v>
      </c>
      <c r="D3" s="4" t="str">
        <f t="array" ref="D3">IF(ROWS($D$2:D3)&gt;$G$2,"",INDEX($A$2:$A$17,MATCH(LARGE((MATCH($A$2:$A$17,$A$2:$A$17,0)=ROW($A$2:$A$17)-ROW($A$2)+1)*(SUMIF($A$2:$A$17,$A$2:$A$17,$B$2:$B$17)-ROW($A$2:$A$17)/1000),ROWS($A$1:A2)),(MATCH($A$2:$A$17,$A$2:$A$17,0)=ROW($A$2:$A$17)-ROW($A$2)+1)*(SUMIF($A$2:$A$17,$A$2:$A$17,$B$2:$B$17)-ROW($A$2:$A$17)/1000),0)))</f>
        <v>علاء خير</v>
      </c>
      <c r="E3" s="4">
        <f t="shared" ref="E3:E16" si="0">IF($D3="","",SUMIF($A$2:$A$17,$D3,$B$2:$B$17))</f>
        <v>1080</v>
      </c>
    </row>
    <row r="4" spans="1:7" x14ac:dyDescent="0.5">
      <c r="A4" s="3" t="s">
        <v>5</v>
      </c>
      <c r="B4" s="3">
        <v>700</v>
      </c>
      <c r="D4" s="4" t="str">
        <f t="array" ref="D4">IF(ROWS($D$2:D4)&gt;$G$2,"",INDEX($A$2:$A$17,MATCH(LARGE((MATCH($A$2:$A$17,$A$2:$A$17,0)=ROW($A$2:$A$17)-ROW($A$2)+1)*(SUMIF($A$2:$A$17,$A$2:$A$17,$B$2:$B$17)-ROW($A$2:$A$17)/1000),ROWS($A$1:A3)),(MATCH($A$2:$A$17,$A$2:$A$17,0)=ROW($A$2:$A$17)-ROW($A$2)+1)*(SUMIF($A$2:$A$17,$A$2:$A$17,$B$2:$B$17)-ROW($A$2:$A$17)/1000),0)))</f>
        <v>ابراهيم القدور</v>
      </c>
      <c r="E4" s="4">
        <f t="shared" si="0"/>
        <v>800</v>
      </c>
    </row>
    <row r="5" spans="1:7" x14ac:dyDescent="0.5">
      <c r="A5" s="3" t="s">
        <v>3</v>
      </c>
      <c r="B5" s="3">
        <v>800</v>
      </c>
      <c r="D5" s="4" t="str">
        <f t="array" ref="D5">IF(ROWS($D$2:D5)&gt;$G$2,"",INDEX($A$2:$A$17,MATCH(LARGE((MATCH($A$2:$A$17,$A$2:$A$17,0)=ROW($A$2:$A$17)-ROW($A$2)+1)*(SUMIF($A$2:$A$17,$A$2:$A$17,$B$2:$B$17)-ROW($A$2:$A$17)/1000),ROWS($A$1:A4)),(MATCH($A$2:$A$17,$A$2:$A$17,0)=ROW($A$2:$A$17)-ROW($A$2)+1)*(SUMIF($A$2:$A$17,$A$2:$A$17,$B$2:$B$17)-ROW($A$2:$A$17)/1000),0)))</f>
        <v>تامر الحمرا</v>
      </c>
      <c r="E5" s="4">
        <f t="shared" si="0"/>
        <v>700</v>
      </c>
    </row>
    <row r="6" spans="1:7" x14ac:dyDescent="0.5">
      <c r="A6" s="3" t="s">
        <v>6</v>
      </c>
      <c r="B6" s="3">
        <v>400</v>
      </c>
      <c r="D6" s="4" t="str">
        <f t="array" ref="D6">IF(ROWS($D$2:D6)&gt;$G$2,"",INDEX($A$2:$A$17,MATCH(LARGE((MATCH($A$2:$A$17,$A$2:$A$17,0)=ROW($A$2:$A$17)-ROW($A$2)+1)*(SUMIF($A$2:$A$17,$A$2:$A$17,$B$2:$B$17)-ROW($A$2:$A$17)/1000),ROWS($A$1:A5)),(MATCH($A$2:$A$17,$A$2:$A$17,0)=ROW($A$2:$A$17)-ROW($A$2)+1)*(SUMIF($A$2:$A$17,$A$2:$A$17,$B$2:$B$17)-ROW($A$2:$A$17)/1000),0)))</f>
        <v>غزل سابق</v>
      </c>
      <c r="E6" s="4">
        <f t="shared" si="0"/>
        <v>400</v>
      </c>
    </row>
    <row r="7" spans="1:7" x14ac:dyDescent="0.5">
      <c r="A7" s="3" t="s">
        <v>7</v>
      </c>
      <c r="B7" s="3">
        <v>300</v>
      </c>
      <c r="D7" s="4" t="str">
        <f t="array" ref="D7">IF(ROWS($D$2:D7)&gt;$G$2,"",INDEX($A$2:$A$17,MATCH(LARGE((MATCH($A$2:$A$17,$A$2:$A$17,0)=ROW($A$2:$A$17)-ROW($A$2)+1)*(SUMIF($A$2:$A$17,$A$2:$A$17,$B$2:$B$17)-ROW($A$2:$A$17)/1000),ROWS($A$1:A6)),(MATCH($A$2:$A$17,$A$2:$A$17,0)=ROW($A$2:$A$17)-ROW($A$2)+1)*(SUMIF($A$2:$A$17,$A$2:$A$17,$B$2:$B$17)-ROW($A$2:$A$17)/1000),0)))</f>
        <v>كاتيا الحجلي</v>
      </c>
      <c r="E7" s="4">
        <f t="shared" si="0"/>
        <v>250</v>
      </c>
    </row>
    <row r="8" spans="1:7" x14ac:dyDescent="0.5">
      <c r="A8" s="3" t="s">
        <v>4</v>
      </c>
      <c r="B8" s="3">
        <v>200</v>
      </c>
      <c r="D8" s="4" t="str">
        <f t="array" ref="D8">IF(ROWS($D$2:D8)&gt;$G$2,"",INDEX($A$2:$A$17,MATCH(LARGE((MATCH($A$2:$A$17,$A$2:$A$17,0)=ROW($A$2:$A$17)-ROW($A$2)+1)*(SUMIF($A$2:$A$17,$A$2:$A$17,$B$2:$B$17)-ROW($A$2:$A$17)/1000),ROWS($A$1:A7)),(MATCH($A$2:$A$17,$A$2:$A$17,0)=ROW($A$2:$A$17)-ROW($A$2)+1)*(SUMIF($A$2:$A$17,$A$2:$A$17,$B$2:$B$17)-ROW($A$2:$A$17)/1000),0)))</f>
        <v>شادي سابق</v>
      </c>
      <c r="E8" s="4">
        <f t="shared" si="0"/>
        <v>250</v>
      </c>
    </row>
    <row r="9" spans="1:7" x14ac:dyDescent="0.5">
      <c r="A9" s="3" t="s">
        <v>8</v>
      </c>
      <c r="B9" s="3">
        <v>100</v>
      </c>
      <c r="D9" s="4" t="str">
        <f t="array" ref="D9">IF(ROWS($D$2:D9)&gt;$G$2,"",INDEX($A$2:$A$17,MATCH(LARGE((MATCH($A$2:$A$17,$A$2:$A$17,0)=ROW($A$2:$A$17)-ROW($A$2)+1)*(SUMIF($A$2:$A$17,$A$2:$A$17,$B$2:$B$17)-ROW($A$2:$A$17)/1000),ROWS($A$1:A8)),(MATCH($A$2:$A$17,$A$2:$A$17,0)=ROW($A$2:$A$17)-ROW($A$2)+1)*(SUMIF($A$2:$A$17,$A$2:$A$17,$B$2:$B$17)-ROW($A$2:$A$17)/1000),0)))</f>
        <v>نضال القيس</v>
      </c>
      <c r="E9" s="4">
        <f t="shared" si="0"/>
        <v>200</v>
      </c>
    </row>
    <row r="10" spans="1:7" x14ac:dyDescent="0.5">
      <c r="A10" s="3" t="s">
        <v>9</v>
      </c>
      <c r="B10" s="3">
        <v>150</v>
      </c>
      <c r="D10" s="4" t="str">
        <f t="array" ref="D10">IF(ROWS($D$2:D10)&gt;$G$2,"",INDEX($A$2:$A$17,MATCH(LARGE((MATCH($A$2:$A$17,$A$2:$A$17,0)=ROW($A$2:$A$17)-ROW($A$2)+1)*(SUMIF($A$2:$A$17,$A$2:$A$17,$B$2:$B$17)-ROW($A$2:$A$17)/1000),ROWS($A$1:A9)),(MATCH($A$2:$A$17,$A$2:$A$17,0)=ROW($A$2:$A$17)-ROW($A$2)+1)*(SUMIF($A$2:$A$17,$A$2:$A$17,$B$2:$B$17)-ROW($A$2:$A$17)/1000),0)))</f>
        <v>جنى عماشة</v>
      </c>
      <c r="E10" s="4">
        <f t="shared" si="0"/>
        <v>150</v>
      </c>
    </row>
    <row r="11" spans="1:7" x14ac:dyDescent="0.5">
      <c r="A11" s="3" t="s">
        <v>10</v>
      </c>
      <c r="B11" s="3">
        <v>10</v>
      </c>
      <c r="D11" s="4" t="str">
        <f t="array" ref="D11">IF(ROWS($D$2:D11)&gt;$G$2,"",INDEX($A$2:$A$17,MATCH(LARGE((MATCH($A$2:$A$17,$A$2:$A$17,0)=ROW($A$2:$A$17)-ROW($A$2)+1)*(SUMIF($A$2:$A$17,$A$2:$A$17,$B$2:$B$17)-ROW($A$2:$A$17)/1000),ROWS($A$1:A10)),(MATCH($A$2:$A$17,$A$2:$A$17,0)=ROW($A$2:$A$17)-ROW($A$2)+1)*(SUMIF($A$2:$A$17,$A$2:$A$17,$B$2:$B$17)-ROW($A$2:$A$17)/1000),0)))</f>
        <v>آية شرف</v>
      </c>
      <c r="E11" s="4">
        <f t="shared" si="0"/>
        <v>100</v>
      </c>
    </row>
    <row r="12" spans="1:7" x14ac:dyDescent="0.5">
      <c r="A12" s="3" t="s">
        <v>11</v>
      </c>
      <c r="B12" s="3">
        <v>1500</v>
      </c>
      <c r="D12" s="4" t="str">
        <f t="array" ref="D12">IF(ROWS($D$2:D12)&gt;$G$2,"",INDEX($A$2:$A$17,MATCH(LARGE((MATCH($A$2:$A$17,$A$2:$A$17,0)=ROW($A$2:$A$17)-ROW($A$2)+1)*(SUMIF($A$2:$A$17,$A$2:$A$17,$B$2:$B$17)-ROW($A$2:$A$17)/1000),ROWS($A$1:A11)),(MATCH($A$2:$A$17,$A$2:$A$17,0)=ROW($A$2:$A$17)-ROW($A$2)+1)*(SUMIF($A$2:$A$17,$A$2:$A$17,$B$2:$B$17)-ROW($A$2:$A$17)/1000),0)))</f>
        <v>حنين رافع</v>
      </c>
      <c r="E12" s="4">
        <f t="shared" si="0"/>
        <v>100</v>
      </c>
    </row>
    <row r="13" spans="1:7" x14ac:dyDescent="0.5">
      <c r="A13" s="3" t="s">
        <v>3</v>
      </c>
      <c r="B13" s="3">
        <v>180</v>
      </c>
      <c r="D13" s="4" t="str">
        <f t="array" ref="D13">IF(ROWS($D$2:D13)&gt;$G$2,"",INDEX($A$2:$A$17,MATCH(LARGE((MATCH($A$2:$A$17,$A$2:$A$17,0)=ROW($A$2:$A$17)-ROW($A$2)+1)*(SUMIF($A$2:$A$17,$A$2:$A$17,$B$2:$B$17)-ROW($A$2:$A$17)/1000),ROWS($A$1:A12)),(MATCH($A$2:$A$17,$A$2:$A$17,0)=ROW($A$2:$A$17)-ROW($A$2)+1)*(SUMIF($A$2:$A$17,$A$2:$A$17,$B$2:$B$17)-ROW($A$2:$A$17)/1000),0)))</f>
        <v>لين بدرالدين</v>
      </c>
      <c r="E13" s="4">
        <f t="shared" si="0"/>
        <v>10</v>
      </c>
    </row>
    <row r="14" spans="1:7" x14ac:dyDescent="0.5">
      <c r="A14" s="3" t="s">
        <v>12</v>
      </c>
      <c r="B14" s="3">
        <v>100</v>
      </c>
      <c r="D14" s="4" t="str">
        <f t="array" ref="D14">IF(ROWS($D$2:D14)&gt;$G$2,"",INDEX($A$2:$A$17,MATCH(LARGE((MATCH($A$2:$A$17,$A$2:$A$17,0)=ROW($A$2:$A$17)-ROW($A$2)+1)*(SUMIF($A$2:$A$17,$A$2:$A$17,$B$2:$B$17)-ROW($A$2:$A$17)/1000),ROWS($A$1:A13)),(MATCH($A$2:$A$17,$A$2:$A$17,0)=ROW($A$2:$A$17)-ROW($A$2)+1)*(SUMIF($A$2:$A$17,$A$2:$A$17,$B$2:$B$17)-ROW($A$2:$A$17)/1000),0)))</f>
        <v/>
      </c>
      <c r="E14" s="4" t="str">
        <f t="shared" si="0"/>
        <v/>
      </c>
    </row>
    <row r="15" spans="1:7" x14ac:dyDescent="0.5">
      <c r="A15" s="3" t="s">
        <v>13</v>
      </c>
      <c r="B15" s="3">
        <v>200</v>
      </c>
      <c r="D15" s="4" t="str">
        <f t="array" ref="D15">IF(ROWS($D$2:D15)&gt;$G$2,"",INDEX($A$2:$A$17,MATCH(LARGE((MATCH($A$2:$A$17,$A$2:$A$17,0)=ROW($A$2:$A$17)-ROW($A$2)+1)*(SUMIF($A$2:$A$17,$A$2:$A$17,$B$2:$B$17)-ROW($A$2:$A$17)/1000),ROWS($A$1:A14)),(MATCH($A$2:$A$17,$A$2:$A$17,0)=ROW($A$2:$A$17)-ROW($A$2)+1)*(SUMIF($A$2:$A$17,$A$2:$A$17,$B$2:$B$17)-ROW($A$2:$A$17)/1000),0)))</f>
        <v/>
      </c>
      <c r="E15" s="4" t="str">
        <f t="shared" si="0"/>
        <v/>
      </c>
    </row>
    <row r="16" spans="1:7" x14ac:dyDescent="0.5">
      <c r="A16" s="3" t="s">
        <v>14</v>
      </c>
      <c r="B16" s="3">
        <v>250</v>
      </c>
      <c r="D16" s="4" t="str">
        <f t="array" ref="D16">IF(ROWS($D$2:D16)&gt;$G$2,"",INDEX($A$2:$A$17,MATCH(LARGE((MATCH($A$2:$A$17,$A$2:$A$17,0)=ROW($A$2:$A$17)-ROW($A$2)+1)*(SUMIF($A$2:$A$17,$A$2:$A$17,$B$2:$B$17)-ROW($A$2:$A$17)/1000),ROWS($A$1:A15)),(MATCH($A$2:$A$17,$A$2:$A$17,0)=ROW($A$2:$A$17)-ROW($A$2)+1)*(SUMIF($A$2:$A$17,$A$2:$A$17,$B$2:$B$17)-ROW($A$2:$A$17)/1000),0)))</f>
        <v/>
      </c>
      <c r="E16" s="4" t="str">
        <f t="shared" si="0"/>
        <v/>
      </c>
    </row>
    <row r="17" spans="1:5" x14ac:dyDescent="0.5">
      <c r="A17" s="3" t="s">
        <v>7</v>
      </c>
      <c r="B17" s="3">
        <v>500</v>
      </c>
      <c r="D17" s="4" t="str">
        <f t="array" ref="D17">IF(ROWS($D$2:D17)&gt;$G$2,"",INDEX($A$2:$A$17,MATCH(LARGE((MATCH($A$2:$A$17,$A$2:$A$17,0)=ROW($A$2:$A$17)-ROW($A$2)+1)*(SUMIF($A$2:$A$17,$A$2:$A$17,$B$2:$B$17)-ROW($A$2:$A$17)/1000),ROWS($A$1:A16)),(MATCH($A$2:$A$17,$A$2:$A$17,0)=ROW($A$2:$A$17)-ROW($A$2)+1)*(SUMIF($A$2:$A$17,$A$2:$A$17,$B$2:$B$17)-ROW($A$2:$A$17)/1000),0)))</f>
        <v/>
      </c>
      <c r="E17" s="4"/>
    </row>
  </sheetData>
  <conditionalFormatting sqref="D2:E17">
    <cfRule type="expression" dxfId="0" priority="1">
      <formula>$D2&lt;&gt;""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2018-05-09T18:41:45Z</dcterms:created>
  <dcterms:modified xsi:type="dcterms:W3CDTF">2018-05-09T18:42:21Z</dcterms:modified>
</cp:coreProperties>
</file>