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355" windowHeight="646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5" i="1" l="1"/>
  <c r="H6" i="1"/>
  <c r="H7" i="1"/>
  <c r="H8" i="1"/>
  <c r="H10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4" i="1"/>
  <c r="G35" i="1" s="1"/>
  <c r="H35" i="1" l="1"/>
</calcChain>
</file>

<file path=xl/sharedStrings.xml><?xml version="1.0" encoding="utf-8"?>
<sst xmlns="http://schemas.openxmlformats.org/spreadsheetml/2006/main" count="170" uniqueCount="60">
  <si>
    <t>تأخير</t>
  </si>
  <si>
    <t>مطلوب الحضور</t>
  </si>
  <si>
    <t>مطلوب الانصراف</t>
  </si>
  <si>
    <t>التاريخ</t>
  </si>
  <si>
    <t>الاسم</t>
  </si>
  <si>
    <t>رواتب شهر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</si>
  <si>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</si>
  <si>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</si>
  <si>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</si>
  <si>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</si>
  <si>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</si>
  <si>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</si>
  <si>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</si>
  <si>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>اليوم</t>
  </si>
  <si>
    <t>حضور2</t>
  </si>
  <si>
    <t>انصراف2</t>
  </si>
  <si>
    <t>حضور1</t>
  </si>
  <si>
    <t>انصراف1</t>
  </si>
  <si>
    <t>om myada</t>
  </si>
  <si>
    <t>5:10 PM</t>
  </si>
  <si>
    <t/>
  </si>
  <si>
    <t>5:31 PM</t>
  </si>
  <si>
    <t>6:14 PM</t>
  </si>
  <si>
    <t>6:05 PM</t>
  </si>
  <si>
    <t>8:05 AM</t>
  </si>
  <si>
    <t>5:16 PM</t>
  </si>
  <si>
    <t>8:12 AM</t>
  </si>
  <si>
    <t>5:12 PM</t>
  </si>
  <si>
    <t>5:14 PM</t>
  </si>
  <si>
    <t>5:06 PM</t>
  </si>
  <si>
    <t>5:09 PM</t>
  </si>
  <si>
    <t>8:33 AM</t>
  </si>
  <si>
    <t>5:07 PM</t>
  </si>
  <si>
    <t>9:06 AM</t>
  </si>
  <si>
    <t>1:28 PM</t>
  </si>
  <si>
    <t>11:17 AM</t>
  </si>
  <si>
    <t>8:49 AM</t>
  </si>
  <si>
    <t>5:30 PM</t>
  </si>
  <si>
    <t>8:47 AM</t>
  </si>
  <si>
    <t>5:40 PM</t>
  </si>
  <si>
    <t>2:28 PM</t>
  </si>
  <si>
    <t>6:06 PM</t>
  </si>
  <si>
    <t>8:32 AM</t>
  </si>
  <si>
    <t>6:31 PM</t>
  </si>
  <si>
    <t>9:35 AM</t>
  </si>
  <si>
    <t>4:10 PM</t>
  </si>
  <si>
    <t>8:44 AM</t>
  </si>
  <si>
    <t>6:02 PM</t>
  </si>
  <si>
    <t>6:34 PM</t>
  </si>
  <si>
    <t>8:37 AM</t>
  </si>
  <si>
    <t>8:43 PM</t>
  </si>
  <si>
    <t>9:01 AM</t>
  </si>
  <si>
    <t>6:10 PM</t>
  </si>
  <si>
    <t>8:42 AM</t>
  </si>
  <si>
    <t>6:08 PM</t>
  </si>
  <si>
    <t>8:43 AM</t>
  </si>
  <si>
    <t>8:28 AM</t>
  </si>
  <si>
    <t>الخروج المبكر</t>
  </si>
  <si>
    <r>
      <t xml:space="preserve">أريد ضبط معادلة الخروج المبكر بحيث اذا كان خلية
</t>
    </r>
    <r>
      <rPr>
        <b/>
        <u/>
        <sz val="12"/>
        <color theme="1"/>
        <rFont val="Calibri"/>
        <family val="2"/>
        <scheme val="minor"/>
      </rPr>
      <t xml:space="preserve">انصراف2 </t>
    </r>
    <r>
      <rPr>
        <b/>
        <sz val="12"/>
        <color rgb="FF002060"/>
        <rFont val="Calibri"/>
        <family val="2"/>
        <scheme val="minor"/>
      </rPr>
      <t xml:space="preserve">خالية فيتم الحساب بناءا على خلية 
</t>
    </r>
    <r>
      <rPr>
        <b/>
        <u/>
        <sz val="12"/>
        <color theme="1"/>
        <rFont val="Calibri"/>
        <family val="2"/>
        <scheme val="minor"/>
      </rPr>
      <t>انصراف 1</t>
    </r>
    <r>
      <rPr>
        <b/>
        <sz val="12"/>
        <color rgb="FF002060"/>
        <rFont val="Calibri"/>
        <family val="2"/>
        <scheme val="minor"/>
      </rPr>
      <t xml:space="preserve"> التى فى العمود </t>
    </r>
    <r>
      <rPr>
        <b/>
        <sz val="12"/>
        <color rgb="FFC00000"/>
        <rFont val="Calibri"/>
        <family val="2"/>
        <scheme val="minor"/>
      </rPr>
      <t>E</t>
    </r>
    <r>
      <rPr>
        <b/>
        <sz val="12"/>
        <color rgb="FF002060"/>
        <rFont val="Calibri"/>
        <family val="2"/>
        <scheme val="minor"/>
      </rPr>
      <t xml:space="preserve"> 
بحيث اذا كان وقت الإنصراف أقل من الساعة </t>
    </r>
    <r>
      <rPr>
        <b/>
        <sz val="12"/>
        <color rgb="FFC00000"/>
        <rFont val="Calibri"/>
        <family val="2"/>
        <scheme val="minor"/>
      </rPr>
      <t>5 مساءا</t>
    </r>
    <r>
      <rPr>
        <b/>
        <sz val="12"/>
        <color rgb="FF002060"/>
        <rFont val="Calibri"/>
        <family val="2"/>
        <scheme val="minor"/>
      </rPr>
      <t xml:space="preserve">
اذا يتم طرح هذا الوقت من الساعة </t>
    </r>
    <r>
      <rPr>
        <b/>
        <sz val="12"/>
        <color rgb="FFC00000"/>
        <rFont val="Calibri"/>
        <family val="2"/>
        <scheme val="minor"/>
      </rPr>
      <t>5 مساءا</t>
    </r>
    <r>
      <rPr>
        <b/>
        <sz val="12"/>
        <color rgb="FF002060"/>
        <rFont val="Calibri"/>
        <family val="2"/>
        <scheme val="minor"/>
      </rPr>
      <t xml:space="preserve">
ليتم وضع فرق الوقت كخروج مبكر فى خلايا العمود </t>
    </r>
    <r>
      <rPr>
        <b/>
        <sz val="12"/>
        <color rgb="FFC00000"/>
        <rFont val="Calibri"/>
        <family val="2"/>
        <scheme val="minor"/>
      </rPr>
      <t>H</t>
    </r>
    <r>
      <rPr>
        <b/>
        <sz val="12"/>
        <color rgb="FF002060"/>
        <rFont val="Calibri"/>
        <family val="2"/>
        <scheme val="minor"/>
      </rPr>
      <t xml:space="preserve">
أما اذا كان الوقت اكبر من الساعة </t>
    </r>
    <r>
      <rPr>
        <b/>
        <sz val="12"/>
        <color rgb="FFC00000"/>
        <rFont val="Calibri"/>
        <family val="2"/>
        <scheme val="minor"/>
      </rPr>
      <t>5 مساءا</t>
    </r>
    <r>
      <rPr>
        <b/>
        <sz val="12"/>
        <color rgb="FF002060"/>
        <rFont val="Calibri"/>
        <family val="2"/>
        <scheme val="minor"/>
      </rPr>
      <t xml:space="preserve"> فتترك
الخلية فى العمود </t>
    </r>
    <r>
      <rPr>
        <b/>
        <sz val="12"/>
        <color rgb="FFC00000"/>
        <rFont val="Calibri"/>
        <family val="2"/>
        <scheme val="minor"/>
      </rPr>
      <t>H</t>
    </r>
    <r>
      <rPr>
        <b/>
        <sz val="12"/>
        <color rgb="FF002060"/>
        <rFont val="Calibri"/>
        <family val="2"/>
        <scheme val="minor"/>
      </rPr>
      <t xml:space="preserve"> خالية أو فارغة
أما اذا كانت خلايا العمود </t>
    </r>
    <r>
      <rPr>
        <b/>
        <sz val="12"/>
        <color rgb="FFC00000"/>
        <rFont val="Calibri"/>
        <family val="2"/>
        <scheme val="minor"/>
      </rPr>
      <t>F</t>
    </r>
    <r>
      <rPr>
        <b/>
        <sz val="12"/>
        <color rgb="FF002060"/>
        <rFont val="Calibri"/>
        <family val="2"/>
        <scheme val="minor"/>
      </rPr>
      <t xml:space="preserve"> (</t>
    </r>
    <r>
      <rPr>
        <b/>
        <u/>
        <sz val="12"/>
        <color theme="1"/>
        <rFont val="Calibri"/>
        <family val="2"/>
        <scheme val="minor"/>
      </rPr>
      <t>انصراف 2</t>
    </r>
    <r>
      <rPr>
        <b/>
        <sz val="12"/>
        <color rgb="FF002060"/>
        <rFont val="Calibri"/>
        <family val="2"/>
        <scheme val="minor"/>
      </rPr>
      <t xml:space="preserve">)غير خالية فيتم
حساب معادلة الخروج المبكر من خلال الوقت المسجل بها مقارنة بوقت الإنصراف وهو الساعة </t>
    </r>
    <r>
      <rPr>
        <b/>
        <sz val="12"/>
        <color rgb="FFC00000"/>
        <rFont val="Calibri"/>
        <family val="2"/>
        <scheme val="minor"/>
      </rPr>
      <t>5 مساءا</t>
    </r>
    <r>
      <rPr>
        <b/>
        <sz val="12"/>
        <color rgb="FF002060"/>
        <rFont val="Calibri"/>
        <family val="2"/>
        <scheme val="minor"/>
      </rPr>
      <t xml:space="preserve"> كما سبق
وفى حالة عدم تسجيل وقت </t>
    </r>
    <r>
      <rPr>
        <b/>
        <u/>
        <sz val="12"/>
        <color theme="1"/>
        <rFont val="Calibri"/>
        <family val="2"/>
        <scheme val="minor"/>
      </rPr>
      <t>انصراف 1</t>
    </r>
    <r>
      <rPr>
        <b/>
        <sz val="12"/>
        <color rgb="FF002060"/>
        <rFont val="Calibri"/>
        <family val="2"/>
        <scheme val="minor"/>
      </rPr>
      <t xml:space="preserve"> ووقت </t>
    </r>
    <r>
      <rPr>
        <b/>
        <u/>
        <sz val="12"/>
        <color theme="1"/>
        <rFont val="Calibri"/>
        <family val="2"/>
        <scheme val="minor"/>
      </rPr>
      <t>انصراف2</t>
    </r>
    <r>
      <rPr>
        <b/>
        <sz val="12"/>
        <color rgb="FF002060"/>
        <rFont val="Calibri"/>
        <family val="2"/>
        <scheme val="minor"/>
      </rPr>
      <t xml:space="preserve">
فتترك خلية المعادلة خالية أى تساوى فراغ
</t>
    </r>
  </si>
  <si>
    <t>المفروض=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</si>
</sst>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[h]:mm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sz val="10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0"/>
      <name val="Arial"/>
    </font>
    <font>
      <sz val="14"/>
      <color theme="1"/>
      <name val="Arial"/>
      <family val="2"/>
      <charset val="178"/>
    </font>
    <font>
      <sz val="16"/>
      <color theme="1"/>
      <name val="Arial"/>
      <family val="2"/>
      <charset val="178"/>
    </font>
    <font>
      <b/>
      <sz val="11"/>
      <color theme="4" tint="-0.249977111117893"/>
      <name val="Arial"/>
      <family val="2"/>
      <charset val="178"/>
    </font>
    <font>
      <b/>
      <sz val="11"/>
      <color theme="1"/>
      <name val="Arial"/>
      <family val="2"/>
      <charset val="178"/>
    </font>
    <font>
      <b/>
      <sz val="10"/>
      <name val="Calibri"/>
      <family val="2"/>
      <scheme val="minor"/>
    </font>
    <font>
      <b/>
      <sz val="11"/>
      <color theme="4" tint="-0.249977111117893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rgb="FF660066"/>
      <name val="Arial"/>
      <family val="2"/>
      <charset val="178"/>
    </font>
    <font>
      <b/>
      <sz val="12"/>
      <color rgb="FF002060"/>
      <name val="Calibri"/>
      <family val="2"/>
      <scheme val="minor"/>
    </font>
    <font>
      <b/>
      <sz val="10"/>
      <color rgb="FF002060"/>
      <name val="Arial"/>
      <family val="2"/>
    </font>
    <font>
      <b/>
      <sz val="12"/>
      <color rgb="FFC0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rgb="FFCCFF99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9"/>
      </top>
      <bottom/>
      <diagonal/>
    </border>
    <border>
      <left style="thick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</borders>
  <cellStyleXfs count="15">
    <xf numFmtId="0" fontId="0" fillId="0" borderId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8" fillId="2" borderId="0" xfId="4" applyFont="1" applyFill="1" applyAlignment="1">
      <alignment horizontal="center"/>
    </xf>
    <xf numFmtId="0" fontId="8" fillId="2" borderId="0" xfId="4" applyFont="1" applyFill="1"/>
    <xf numFmtId="0" fontId="9" fillId="3" borderId="1" xfId="4" applyFont="1" applyFill="1" applyBorder="1" applyAlignment="1">
      <alignment horizontal="center"/>
    </xf>
    <xf numFmtId="0" fontId="10" fillId="0" borderId="2" xfId="4" applyFont="1" applyBorder="1" applyAlignment="1">
      <alignment horizontal="center" vertical="center"/>
    </xf>
    <xf numFmtId="0" fontId="3" fillId="0" borderId="0" xfId="4" applyAlignment="1">
      <alignment horizontal="center" vertical="center"/>
    </xf>
    <xf numFmtId="0" fontId="11" fillId="0" borderId="2" xfId="4" applyFont="1" applyBorder="1" applyAlignment="1">
      <alignment horizontal="center" vertical="center"/>
    </xf>
    <xf numFmtId="14" fontId="4" fillId="0" borderId="3" xfId="8" applyNumberFormat="1" applyFont="1" applyBorder="1" applyAlignment="1">
      <alignment horizontal="center" vertical="center"/>
    </xf>
    <xf numFmtId="0" fontId="12" fillId="0" borderId="4" xfId="4" applyFont="1" applyFill="1" applyBorder="1" applyAlignment="1">
      <alignment horizontal="center" vertical="center"/>
    </xf>
    <xf numFmtId="20" fontId="13" fillId="4" borderId="2" xfId="4" applyNumberFormat="1" applyFont="1" applyFill="1" applyBorder="1" applyAlignment="1">
      <alignment horizontal="center"/>
    </xf>
    <xf numFmtId="20" fontId="14" fillId="5" borderId="2" xfId="4" applyNumberFormat="1" applyFont="1" applyFill="1" applyBorder="1" applyAlignment="1">
      <alignment horizontal="center"/>
    </xf>
    <xf numFmtId="20" fontId="14" fillId="6" borderId="2" xfId="4" applyNumberFormat="1" applyFont="1" applyFill="1" applyBorder="1" applyAlignment="1">
      <alignment horizontal="center"/>
    </xf>
    <xf numFmtId="20" fontId="15" fillId="7" borderId="0" xfId="4" applyNumberFormat="1" applyFont="1" applyFill="1" applyAlignment="1">
      <alignment horizontal="center" vertical="center"/>
    </xf>
    <xf numFmtId="0" fontId="16" fillId="9" borderId="4" xfId="4" applyFont="1" applyFill="1" applyBorder="1" applyAlignment="1">
      <alignment horizontal="center" vertical="center"/>
    </xf>
    <xf numFmtId="16" fontId="10" fillId="0" borderId="5" xfId="4" applyNumberFormat="1" applyFont="1" applyBorder="1"/>
    <xf numFmtId="20" fontId="3" fillId="0" borderId="0" xfId="4" applyNumberFormat="1"/>
    <xf numFmtId="0" fontId="17" fillId="0" borderId="5" xfId="4" applyFont="1" applyBorder="1" applyAlignment="1">
      <alignment horizontal="center"/>
    </xf>
    <xf numFmtId="20" fontId="10" fillId="0" borderId="5" xfId="4" applyNumberFormat="1" applyFont="1" applyBorder="1" applyAlignment="1">
      <alignment horizontal="center" vertical="center"/>
    </xf>
    <xf numFmtId="165" fontId="10" fillId="0" borderId="5" xfId="4" applyNumberFormat="1" applyFont="1" applyBorder="1" applyAlignment="1">
      <alignment horizontal="center" vertical="center"/>
    </xf>
    <xf numFmtId="18" fontId="13" fillId="4" borderId="0" xfId="4" applyNumberFormat="1" applyFont="1" applyFill="1" applyAlignment="1">
      <alignment horizontal="center" vertical="center"/>
    </xf>
    <xf numFmtId="0" fontId="19" fillId="2" borderId="0" xfId="4" applyFont="1" applyFill="1" applyAlignment="1">
      <alignment horizontal="center" vertical="center" wrapText="1"/>
    </xf>
    <xf numFmtId="0" fontId="18" fillId="0" borderId="6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165" fontId="10" fillId="0" borderId="1" xfId="4" applyNumberFormat="1" applyFont="1" applyBorder="1" applyAlignment="1">
      <alignment horizontal="center" vertical="center"/>
    </xf>
    <xf numFmtId="20" fontId="15" fillId="8" borderId="6" xfId="4" applyNumberFormat="1" applyFont="1" applyFill="1" applyBorder="1" applyAlignment="1">
      <alignment horizontal="center" vertical="center"/>
    </xf>
    <xf numFmtId="20" fontId="15" fillId="8" borderId="7" xfId="4" applyNumberFormat="1" applyFont="1" applyFill="1" applyBorder="1" applyAlignment="1">
      <alignment horizontal="center" vertical="center"/>
    </xf>
    <xf numFmtId="20" fontId="15" fillId="5" borderId="7" xfId="4" applyNumberFormat="1" applyFont="1" applyFill="1" applyBorder="1" applyAlignment="1">
      <alignment horizontal="center" vertical="center"/>
    </xf>
    <xf numFmtId="20" fontId="15" fillId="5" borderId="8" xfId="4" applyNumberFormat="1" applyFont="1" applyFill="1" applyBorder="1" applyAlignment="1">
      <alignment horizontal="center" vertical="center"/>
    </xf>
  </cellXfs>
  <cellStyles count="15">
    <cellStyle name="Comma 2" xfId="1"/>
    <cellStyle name="Comma 5" xfId="2"/>
    <cellStyle name="Hyperlink 2" xfId="3"/>
    <cellStyle name="Normal" xfId="0" builtinId="0"/>
    <cellStyle name="Normal 2" xfId="5"/>
    <cellStyle name="Normal 3" xfId="6"/>
    <cellStyle name="Normal 4" xfId="7"/>
    <cellStyle name="Normal 5" xfId="14"/>
    <cellStyle name="Normal_Sheet1" xfId="4"/>
    <cellStyle name="عادي 2" xfId="8"/>
    <cellStyle name="عادي 3" xfId="9"/>
    <cellStyle name="عادي 4" xfId="10"/>
    <cellStyle name="عادي 5" xfId="11"/>
    <cellStyle name="عادي 6" xfId="12"/>
    <cellStyle name="عادي 7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76200</xdr:rowOff>
    </xdr:from>
    <xdr:to>
      <xdr:col>8</xdr:col>
      <xdr:colOff>409575</xdr:colOff>
      <xdr:row>8</xdr:row>
      <xdr:rowOff>133350</xdr:rowOff>
    </xdr:to>
    <xdr:cxnSp macro="">
      <xdr:nvCxnSpPr>
        <xdr:cNvPr id="5" name="Curved Connector 4"/>
        <xdr:cNvCxnSpPr/>
      </xdr:nvCxnSpPr>
      <xdr:spPr>
        <a:xfrm>
          <a:off x="9984524100" y="1809750"/>
          <a:ext cx="409575" cy="57150"/>
        </a:xfrm>
        <a:prstGeom prst="curvedConnector3">
          <a:avLst/>
        </a:prstGeom>
        <a:ln w="254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rightToLeft="1" tabSelected="1" workbookViewId="0">
      <selection activeCell="F15" sqref="F15"/>
    </sheetView>
  </sheetViews>
  <sheetFormatPr defaultRowHeight="15" x14ac:dyDescent="0.25"/>
  <cols>
    <col min="1" max="1" width="13.28515625" customWidth="1"/>
    <col min="2" max="2" width="12.140625" customWidth="1"/>
    <col min="8" max="8" width="13.28515625" customWidth="1"/>
    <col min="10" max="10" width="41" customWidth="1"/>
  </cols>
  <sheetData>
    <row r="1" spans="1:10" ht="25.5" x14ac:dyDescent="0.25">
      <c r="A1" s="1" t="s">
        <v>5</v>
      </c>
      <c r="B1" s="1"/>
      <c r="C1" s="2">
        <v>3</v>
      </c>
      <c r="D1" s="2"/>
      <c r="E1" s="2"/>
      <c r="F1" s="2">
        <v>2018</v>
      </c>
      <c r="G1" s="20" t="s">
        <v>1</v>
      </c>
      <c r="H1" s="20" t="s">
        <v>2</v>
      </c>
    </row>
    <row r="2" spans="1:10" ht="20.25" x14ac:dyDescent="0.3">
      <c r="A2" s="1" t="s">
        <v>4</v>
      </c>
      <c r="B2" s="1"/>
      <c r="C2" s="3" t="s">
        <v>18</v>
      </c>
      <c r="D2" s="3"/>
      <c r="E2" s="3"/>
      <c r="F2" s="2"/>
      <c r="G2" s="19">
        <v>0.33333333333333331</v>
      </c>
      <c r="H2" s="19">
        <v>0.70833333333333337</v>
      </c>
    </row>
    <row r="3" spans="1:10" ht="15.75" thickBot="1" x14ac:dyDescent="0.3">
      <c r="A3" s="4" t="s">
        <v>3</v>
      </c>
      <c r="B3" s="5" t="s">
        <v>13</v>
      </c>
      <c r="C3" s="4" t="s">
        <v>16</v>
      </c>
      <c r="D3" s="6" t="s">
        <v>14</v>
      </c>
      <c r="E3" s="4" t="s">
        <v>17</v>
      </c>
      <c r="F3" s="6" t="s">
        <v>15</v>
      </c>
      <c r="G3" s="4" t="s">
        <v>0</v>
      </c>
      <c r="H3" s="4" t="s">
        <v>57</v>
      </c>
    </row>
    <row r="4" spans="1:10" ht="15" customHeight="1" thickTop="1" x14ac:dyDescent="0.25">
      <c r="A4" s="7">
        <v>43160</v>
      </c>
      <c r="B4" s="8" t="s">
        <v>6</v>
      </c>
      <c r="C4" s="9" t="s">
        <v>19</v>
      </c>
      <c r="D4" s="10" t="s">
        <v>20</v>
      </c>
      <c r="E4" s="9" t="s">
        <v>19</v>
      </c>
      <c r="F4" s="11" t="s">
        <v>20</v>
      </c>
      <c r="G4" s="12">
        <f>IF(C4="","",IF(C4&gt;$G$2,C4-$G$2,""))</f>
        <v>0.38194444444444448</v>
      </c>
      <c r="H4" s="26" t="str">
        <f>IF(OR(E4&gt;$H$2,F4&gt;$H$2),"",IF(AND(F4&lt;&gt;"",E4&lt;&gt;"",F4&lt;$H$2,E4&lt;$H$2),$H$2-F4,$H$2-E4))</f>
        <v/>
      </c>
      <c r="J4" s="21" t="s">
        <v>58</v>
      </c>
    </row>
    <row r="5" spans="1:10" ht="15" customHeight="1" x14ac:dyDescent="0.25">
      <c r="A5" s="7">
        <v>43161</v>
      </c>
      <c r="B5" s="13" t="s">
        <v>7</v>
      </c>
      <c r="C5" s="9" t="s">
        <v>21</v>
      </c>
      <c r="D5" s="10" t="s">
        <v>20</v>
      </c>
      <c r="E5" s="9" t="s">
        <v>21</v>
      </c>
      <c r="F5" s="11" t="s">
        <v>20</v>
      </c>
      <c r="G5" s="12">
        <f t="shared" ref="G5:G34" si="0">IF(C5="","",IF(C5&gt;$G$2,C5-$G$2,""))</f>
        <v>0.39652777777777776</v>
      </c>
      <c r="H5" s="27" t="str">
        <f t="shared" ref="H5:H34" si="1">IF(OR(E5&gt;$H$2,F5&gt;$H$2),"",IF(AND(F5&lt;&gt;"",E5&lt;&gt;"",F5&lt;$H$2,E5&lt;$H$2),$H$2-F5,$H$2-E5))</f>
        <v/>
      </c>
      <c r="J5" s="22"/>
    </row>
    <row r="6" spans="1:10" ht="15" customHeight="1" x14ac:dyDescent="0.25">
      <c r="A6" s="7">
        <v>43162</v>
      </c>
      <c r="B6" s="8" t="s">
        <v>8</v>
      </c>
      <c r="C6" s="9" t="s">
        <v>22</v>
      </c>
      <c r="D6" s="10" t="s">
        <v>20</v>
      </c>
      <c r="E6" s="9" t="s">
        <v>22</v>
      </c>
      <c r="F6" s="11" t="s">
        <v>20</v>
      </c>
      <c r="G6" s="12">
        <f t="shared" si="0"/>
        <v>0.42638888888888898</v>
      </c>
      <c r="H6" s="27" t="str">
        <f t="shared" si="1"/>
        <v/>
      </c>
      <c r="J6" s="22"/>
    </row>
    <row r="7" spans="1:10" ht="15" customHeight="1" x14ac:dyDescent="0.25">
      <c r="A7" s="7">
        <v>43163</v>
      </c>
      <c r="B7" s="8" t="s">
        <v>9</v>
      </c>
      <c r="C7" s="9" t="s">
        <v>23</v>
      </c>
      <c r="D7" s="10" t="s">
        <v>20</v>
      </c>
      <c r="E7" s="9" t="s">
        <v>23</v>
      </c>
      <c r="F7" s="11" t="s">
        <v>20</v>
      </c>
      <c r="G7" s="12">
        <f t="shared" si="0"/>
        <v>0.4201388888888889</v>
      </c>
      <c r="H7" s="27" t="str">
        <f t="shared" si="1"/>
        <v/>
      </c>
      <c r="J7" s="22"/>
    </row>
    <row r="8" spans="1:10" ht="15" customHeight="1" x14ac:dyDescent="0.25">
      <c r="A8" s="7">
        <v>43164</v>
      </c>
      <c r="B8" s="8" t="s">
        <v>10</v>
      </c>
      <c r="C8" s="9" t="s">
        <v>24</v>
      </c>
      <c r="D8" s="10" t="s">
        <v>20</v>
      </c>
      <c r="E8" s="9" t="s">
        <v>25</v>
      </c>
      <c r="F8" s="11" t="s">
        <v>20</v>
      </c>
      <c r="G8" s="12">
        <f t="shared" si="0"/>
        <v>3.4722222222222654E-3</v>
      </c>
      <c r="H8" s="27" t="str">
        <f t="shared" si="1"/>
        <v/>
      </c>
      <c r="I8" s="24" t="s">
        <v>59</v>
      </c>
      <c r="J8" s="22"/>
    </row>
    <row r="9" spans="1:10" ht="15" customHeight="1" x14ac:dyDescent="0.25">
      <c r="A9" s="7">
        <v>43165</v>
      </c>
      <c r="B9" s="8" t="s">
        <v>11</v>
      </c>
      <c r="C9" s="9" t="s">
        <v>26</v>
      </c>
      <c r="D9" s="10" t="s">
        <v>20</v>
      </c>
      <c r="E9" s="9" t="s">
        <v>26</v>
      </c>
      <c r="F9" s="11" t="s">
        <v>20</v>
      </c>
      <c r="G9" s="12">
        <f t="shared" si="0"/>
        <v>8.3333333333333037E-3</v>
      </c>
      <c r="H9" s="28">
        <v>0.3666666666666667</v>
      </c>
      <c r="I9" s="24"/>
      <c r="J9" s="22"/>
    </row>
    <row r="10" spans="1:10" ht="15" customHeight="1" x14ac:dyDescent="0.25">
      <c r="A10" s="7">
        <v>43166</v>
      </c>
      <c r="B10" s="8" t="s">
        <v>12</v>
      </c>
      <c r="C10" s="9" t="s">
        <v>27</v>
      </c>
      <c r="D10" s="10" t="s">
        <v>20</v>
      </c>
      <c r="E10" s="9" t="s">
        <v>27</v>
      </c>
      <c r="F10" s="11" t="s">
        <v>20</v>
      </c>
      <c r="G10" s="12">
        <f t="shared" si="0"/>
        <v>0.38333333333333336</v>
      </c>
      <c r="H10" s="27" t="str">
        <f t="shared" si="1"/>
        <v/>
      </c>
      <c r="J10" s="22"/>
    </row>
    <row r="11" spans="1:10" ht="15" customHeight="1" x14ac:dyDescent="0.25">
      <c r="A11" s="7">
        <v>43167</v>
      </c>
      <c r="B11" s="8" t="s">
        <v>6</v>
      </c>
      <c r="C11" s="9" t="s">
        <v>28</v>
      </c>
      <c r="D11" s="10" t="s">
        <v>20</v>
      </c>
      <c r="E11" s="9" t="s">
        <v>28</v>
      </c>
      <c r="F11" s="11" t="s">
        <v>20</v>
      </c>
      <c r="G11" s="12">
        <f t="shared" si="0"/>
        <v>0.38472222222222224</v>
      </c>
      <c r="H11" s="27" t="str">
        <f t="shared" si="1"/>
        <v/>
      </c>
      <c r="J11" s="22"/>
    </row>
    <row r="12" spans="1:10" ht="15" customHeight="1" x14ac:dyDescent="0.25">
      <c r="A12" s="7">
        <v>43168</v>
      </c>
      <c r="B12" s="13" t="s">
        <v>7</v>
      </c>
      <c r="C12" s="9" t="s">
        <v>20</v>
      </c>
      <c r="D12" s="10" t="s">
        <v>20</v>
      </c>
      <c r="E12" s="9" t="s">
        <v>20</v>
      </c>
      <c r="F12" s="11" t="s">
        <v>20</v>
      </c>
      <c r="G12" s="12" t="str">
        <f t="shared" si="0"/>
        <v/>
      </c>
      <c r="H12" s="27" t="str">
        <f t="shared" si="1"/>
        <v/>
      </c>
      <c r="J12" s="22"/>
    </row>
    <row r="13" spans="1:10" ht="15" customHeight="1" x14ac:dyDescent="0.25">
      <c r="A13" s="7">
        <v>43169</v>
      </c>
      <c r="B13" s="8" t="s">
        <v>8</v>
      </c>
      <c r="C13" s="9" t="s">
        <v>29</v>
      </c>
      <c r="D13" s="10" t="s">
        <v>20</v>
      </c>
      <c r="E13" s="9" t="s">
        <v>29</v>
      </c>
      <c r="F13" s="11" t="s">
        <v>20</v>
      </c>
      <c r="G13" s="12">
        <f t="shared" si="0"/>
        <v>0.37916666666666671</v>
      </c>
      <c r="H13" s="27" t="str">
        <f t="shared" si="1"/>
        <v/>
      </c>
      <c r="J13" s="22"/>
    </row>
    <row r="14" spans="1:10" ht="15" customHeight="1" x14ac:dyDescent="0.25">
      <c r="A14" s="7">
        <v>43170</v>
      </c>
      <c r="B14" s="8" t="s">
        <v>9</v>
      </c>
      <c r="C14" s="9" t="s">
        <v>30</v>
      </c>
      <c r="D14" s="10" t="s">
        <v>20</v>
      </c>
      <c r="E14" s="9" t="s">
        <v>30</v>
      </c>
      <c r="F14" s="11" t="s">
        <v>20</v>
      </c>
      <c r="G14" s="12">
        <f t="shared" si="0"/>
        <v>0.38124999999999992</v>
      </c>
      <c r="H14" s="27" t="str">
        <f t="shared" si="1"/>
        <v/>
      </c>
      <c r="J14" s="22"/>
    </row>
    <row r="15" spans="1:10" ht="15" customHeight="1" x14ac:dyDescent="0.25">
      <c r="A15" s="7">
        <v>43171</v>
      </c>
      <c r="B15" s="8" t="s">
        <v>10</v>
      </c>
      <c r="C15" s="9" t="s">
        <v>31</v>
      </c>
      <c r="D15" s="10" t="s">
        <v>20</v>
      </c>
      <c r="E15" s="9" t="s">
        <v>32</v>
      </c>
      <c r="F15" s="11" t="s">
        <v>20</v>
      </c>
      <c r="G15" s="12">
        <f t="shared" si="0"/>
        <v>2.2916666666666696E-2</v>
      </c>
      <c r="H15" s="27" t="str">
        <f t="shared" si="1"/>
        <v/>
      </c>
      <c r="J15" s="22"/>
    </row>
    <row r="16" spans="1:10" ht="15" customHeight="1" x14ac:dyDescent="0.25">
      <c r="A16" s="7">
        <v>43172</v>
      </c>
      <c r="B16" s="8" t="s">
        <v>11</v>
      </c>
      <c r="C16" s="9" t="s">
        <v>33</v>
      </c>
      <c r="D16" s="10" t="s">
        <v>20</v>
      </c>
      <c r="E16" s="9" t="s">
        <v>29</v>
      </c>
      <c r="F16" s="11" t="s">
        <v>20</v>
      </c>
      <c r="G16" s="12">
        <f t="shared" si="0"/>
        <v>4.5833333333333337E-2</v>
      </c>
      <c r="H16" s="27" t="str">
        <f t="shared" si="1"/>
        <v/>
      </c>
      <c r="J16" s="22"/>
    </row>
    <row r="17" spans="1:10" ht="15" customHeight="1" x14ac:dyDescent="0.25">
      <c r="A17" s="7">
        <v>43173</v>
      </c>
      <c r="B17" s="8" t="s">
        <v>12</v>
      </c>
      <c r="C17" s="9" t="s">
        <v>33</v>
      </c>
      <c r="D17" s="10" t="s">
        <v>34</v>
      </c>
      <c r="E17" s="9" t="s">
        <v>35</v>
      </c>
      <c r="F17" s="11" t="s">
        <v>25</v>
      </c>
      <c r="G17" s="12">
        <f t="shared" si="0"/>
        <v>4.5833333333333337E-2</v>
      </c>
      <c r="H17" s="28"/>
      <c r="J17" s="22"/>
    </row>
    <row r="18" spans="1:10" x14ac:dyDescent="0.25">
      <c r="A18" s="7">
        <v>43174</v>
      </c>
      <c r="B18" s="8" t="s">
        <v>6</v>
      </c>
      <c r="C18" s="9" t="s">
        <v>20</v>
      </c>
      <c r="D18" s="10" t="s">
        <v>20</v>
      </c>
      <c r="E18" s="9" t="s">
        <v>20</v>
      </c>
      <c r="F18" s="11" t="s">
        <v>20</v>
      </c>
      <c r="G18" s="12" t="str">
        <f t="shared" si="0"/>
        <v/>
      </c>
      <c r="H18" s="27" t="str">
        <f t="shared" si="1"/>
        <v/>
      </c>
      <c r="J18" s="22"/>
    </row>
    <row r="19" spans="1:10" x14ac:dyDescent="0.25">
      <c r="A19" s="7">
        <v>43175</v>
      </c>
      <c r="B19" s="13" t="s">
        <v>7</v>
      </c>
      <c r="C19" s="9" t="s">
        <v>20</v>
      </c>
      <c r="D19" s="10" t="s">
        <v>20</v>
      </c>
      <c r="E19" s="9" t="s">
        <v>20</v>
      </c>
      <c r="F19" s="11" t="s">
        <v>20</v>
      </c>
      <c r="G19" s="12" t="str">
        <f t="shared" si="0"/>
        <v/>
      </c>
      <c r="H19" s="27" t="str">
        <f t="shared" si="1"/>
        <v/>
      </c>
      <c r="J19" s="22"/>
    </row>
    <row r="20" spans="1:10" x14ac:dyDescent="0.25">
      <c r="A20" s="7">
        <v>43176</v>
      </c>
      <c r="B20" s="8" t="s">
        <v>8</v>
      </c>
      <c r="C20" s="9" t="s">
        <v>36</v>
      </c>
      <c r="D20" s="10" t="s">
        <v>20</v>
      </c>
      <c r="E20" s="9" t="s">
        <v>37</v>
      </c>
      <c r="F20" s="11" t="s">
        <v>20</v>
      </c>
      <c r="G20" s="12">
        <f t="shared" si="0"/>
        <v>3.4027777777777768E-2</v>
      </c>
      <c r="H20" s="27" t="str">
        <f t="shared" si="1"/>
        <v/>
      </c>
      <c r="J20" s="22"/>
    </row>
    <row r="21" spans="1:10" x14ac:dyDescent="0.25">
      <c r="A21" s="7">
        <v>43177</v>
      </c>
      <c r="B21" s="8" t="s">
        <v>9</v>
      </c>
      <c r="C21" s="9" t="s">
        <v>38</v>
      </c>
      <c r="D21" s="10" t="s">
        <v>20</v>
      </c>
      <c r="E21" s="9" t="s">
        <v>39</v>
      </c>
      <c r="F21" s="11" t="s">
        <v>20</v>
      </c>
      <c r="G21" s="12">
        <f t="shared" si="0"/>
        <v>3.2638888888888884E-2</v>
      </c>
      <c r="H21" s="27" t="str">
        <f t="shared" si="1"/>
        <v/>
      </c>
      <c r="J21" s="22"/>
    </row>
    <row r="22" spans="1:10" x14ac:dyDescent="0.25">
      <c r="A22" s="7">
        <v>43178</v>
      </c>
      <c r="B22" s="8" t="s">
        <v>10</v>
      </c>
      <c r="C22" s="9" t="s">
        <v>40</v>
      </c>
      <c r="D22" s="10" t="s">
        <v>20</v>
      </c>
      <c r="E22" s="9" t="s">
        <v>41</v>
      </c>
      <c r="F22" s="11" t="s">
        <v>20</v>
      </c>
      <c r="G22" s="12">
        <f t="shared" si="0"/>
        <v>0.26944444444444443</v>
      </c>
      <c r="H22" s="27" t="str">
        <f t="shared" si="1"/>
        <v/>
      </c>
      <c r="J22" s="22"/>
    </row>
    <row r="23" spans="1:10" x14ac:dyDescent="0.25">
      <c r="A23" s="7">
        <v>43179</v>
      </c>
      <c r="B23" s="8" t="s">
        <v>11</v>
      </c>
      <c r="C23" s="9" t="s">
        <v>42</v>
      </c>
      <c r="D23" s="10" t="s">
        <v>20</v>
      </c>
      <c r="E23" s="9" t="s">
        <v>43</v>
      </c>
      <c r="F23" s="11" t="s">
        <v>20</v>
      </c>
      <c r="G23" s="12">
        <f t="shared" si="0"/>
        <v>2.2222222222222254E-2</v>
      </c>
      <c r="H23" s="27" t="str">
        <f t="shared" si="1"/>
        <v/>
      </c>
      <c r="J23" s="22"/>
    </row>
    <row r="24" spans="1:10" x14ac:dyDescent="0.25">
      <c r="A24" s="7">
        <v>43180</v>
      </c>
      <c r="B24" s="8" t="s">
        <v>12</v>
      </c>
      <c r="C24" s="9" t="s">
        <v>31</v>
      </c>
      <c r="D24" s="10" t="s">
        <v>20</v>
      </c>
      <c r="E24" s="9" t="s">
        <v>23</v>
      </c>
      <c r="F24" s="11" t="s">
        <v>20</v>
      </c>
      <c r="G24" s="12">
        <f t="shared" si="0"/>
        <v>2.2916666666666696E-2</v>
      </c>
      <c r="H24" s="27" t="str">
        <f t="shared" si="1"/>
        <v/>
      </c>
      <c r="J24" s="22"/>
    </row>
    <row r="25" spans="1:10" ht="15.75" thickBot="1" x14ac:dyDescent="0.3">
      <c r="A25" s="7">
        <v>43181</v>
      </c>
      <c r="B25" s="8" t="s">
        <v>6</v>
      </c>
      <c r="C25" s="9" t="s">
        <v>42</v>
      </c>
      <c r="D25" s="10" t="s">
        <v>20</v>
      </c>
      <c r="E25" s="9" t="s">
        <v>30</v>
      </c>
      <c r="F25" s="11" t="s">
        <v>20</v>
      </c>
      <c r="G25" s="12">
        <f t="shared" si="0"/>
        <v>2.2222222222222254E-2</v>
      </c>
      <c r="H25" s="27" t="str">
        <f t="shared" si="1"/>
        <v/>
      </c>
      <c r="J25" s="23"/>
    </row>
    <row r="26" spans="1:10" ht="15.75" thickTop="1" x14ac:dyDescent="0.25">
      <c r="A26" s="7">
        <v>43182</v>
      </c>
      <c r="B26" s="13" t="s">
        <v>7</v>
      </c>
      <c r="C26" s="9" t="s">
        <v>44</v>
      </c>
      <c r="D26" s="10" t="s">
        <v>20</v>
      </c>
      <c r="E26" s="9" t="s">
        <v>45</v>
      </c>
      <c r="F26" s="11" t="s">
        <v>20</v>
      </c>
      <c r="G26" s="12">
        <f t="shared" si="0"/>
        <v>6.5972222222222265E-2</v>
      </c>
      <c r="H26" s="28">
        <v>3.4722222222222224E-2</v>
      </c>
    </row>
    <row r="27" spans="1:10" x14ac:dyDescent="0.25">
      <c r="A27" s="7">
        <v>43183</v>
      </c>
      <c r="B27" s="8" t="s">
        <v>8</v>
      </c>
      <c r="C27" s="9" t="s">
        <v>46</v>
      </c>
      <c r="D27" s="10" t="s">
        <v>20</v>
      </c>
      <c r="E27" s="9" t="s">
        <v>47</v>
      </c>
      <c r="F27" s="11" t="s">
        <v>20</v>
      </c>
      <c r="G27" s="12">
        <f t="shared" si="0"/>
        <v>3.0555555555555558E-2</v>
      </c>
      <c r="H27" s="27" t="str">
        <f t="shared" si="1"/>
        <v/>
      </c>
    </row>
    <row r="28" spans="1:10" x14ac:dyDescent="0.25">
      <c r="A28" s="7">
        <v>43184</v>
      </c>
      <c r="B28" s="8" t="s">
        <v>9</v>
      </c>
      <c r="C28" s="9" t="s">
        <v>38</v>
      </c>
      <c r="D28" s="10" t="s">
        <v>20</v>
      </c>
      <c r="E28" s="9" t="s">
        <v>48</v>
      </c>
      <c r="F28" s="11" t="s">
        <v>20</v>
      </c>
      <c r="G28" s="12">
        <f t="shared" si="0"/>
        <v>3.2638888888888884E-2</v>
      </c>
      <c r="H28" s="27" t="str">
        <f t="shared" si="1"/>
        <v/>
      </c>
    </row>
    <row r="29" spans="1:10" x14ac:dyDescent="0.25">
      <c r="A29" s="7">
        <v>43185</v>
      </c>
      <c r="B29" s="8" t="s">
        <v>10</v>
      </c>
      <c r="C29" s="9" t="s">
        <v>49</v>
      </c>
      <c r="D29" s="10" t="s">
        <v>20</v>
      </c>
      <c r="E29" s="9" t="s">
        <v>50</v>
      </c>
      <c r="F29" s="11" t="s">
        <v>20</v>
      </c>
      <c r="G29" s="12">
        <f t="shared" si="0"/>
        <v>2.5694444444444464E-2</v>
      </c>
      <c r="H29" s="27" t="str">
        <f t="shared" si="1"/>
        <v/>
      </c>
    </row>
    <row r="30" spans="1:10" x14ac:dyDescent="0.25">
      <c r="A30" s="7">
        <v>43186</v>
      </c>
      <c r="B30" s="8" t="s">
        <v>11</v>
      </c>
      <c r="C30" s="9" t="s">
        <v>51</v>
      </c>
      <c r="D30" s="10" t="s">
        <v>20</v>
      </c>
      <c r="E30" s="9" t="s">
        <v>52</v>
      </c>
      <c r="F30" s="11" t="s">
        <v>20</v>
      </c>
      <c r="G30" s="12">
        <f t="shared" si="0"/>
        <v>4.2361111111111183E-2</v>
      </c>
      <c r="H30" s="27" t="str">
        <f t="shared" si="1"/>
        <v/>
      </c>
    </row>
    <row r="31" spans="1:10" x14ac:dyDescent="0.25">
      <c r="A31" s="7">
        <v>43187</v>
      </c>
      <c r="B31" s="8" t="s">
        <v>12</v>
      </c>
      <c r="C31" s="9" t="s">
        <v>53</v>
      </c>
      <c r="D31" s="10" t="s">
        <v>20</v>
      </c>
      <c r="E31" s="9" t="s">
        <v>54</v>
      </c>
      <c r="F31" s="11" t="s">
        <v>20</v>
      </c>
      <c r="G31" s="12">
        <f t="shared" si="0"/>
        <v>2.9166666666666674E-2</v>
      </c>
      <c r="H31" s="27" t="str">
        <f t="shared" si="1"/>
        <v/>
      </c>
    </row>
    <row r="32" spans="1:10" x14ac:dyDescent="0.25">
      <c r="A32" s="7">
        <v>43188</v>
      </c>
      <c r="B32" s="8" t="s">
        <v>6</v>
      </c>
      <c r="C32" s="9" t="s">
        <v>55</v>
      </c>
      <c r="D32" s="10" t="s">
        <v>20</v>
      </c>
      <c r="E32" s="9" t="s">
        <v>19</v>
      </c>
      <c r="F32" s="11" t="s">
        <v>20</v>
      </c>
      <c r="G32" s="12">
        <f t="shared" si="0"/>
        <v>2.9861111111111116E-2</v>
      </c>
      <c r="H32" s="27" t="str">
        <f t="shared" si="1"/>
        <v/>
      </c>
    </row>
    <row r="33" spans="1:8" x14ac:dyDescent="0.25">
      <c r="A33" s="7">
        <v>43189</v>
      </c>
      <c r="B33" s="13" t="s">
        <v>7</v>
      </c>
      <c r="C33" s="9" t="s">
        <v>33</v>
      </c>
      <c r="D33" s="10" t="s">
        <v>20</v>
      </c>
      <c r="E33" s="9" t="s">
        <v>33</v>
      </c>
      <c r="F33" s="11" t="s">
        <v>20</v>
      </c>
      <c r="G33" s="12">
        <f t="shared" si="0"/>
        <v>4.5833333333333337E-2</v>
      </c>
      <c r="H33" s="28">
        <v>0.32916666666666666</v>
      </c>
    </row>
    <row r="34" spans="1:8" ht="15.75" thickBot="1" x14ac:dyDescent="0.3">
      <c r="A34" s="7">
        <v>43190</v>
      </c>
      <c r="B34" s="8" t="s">
        <v>8</v>
      </c>
      <c r="C34" s="9" t="s">
        <v>56</v>
      </c>
      <c r="D34" s="10" t="s">
        <v>20</v>
      </c>
      <c r="E34" s="9" t="s">
        <v>56</v>
      </c>
      <c r="F34" s="11" t="s">
        <v>20</v>
      </c>
      <c r="G34" s="12">
        <f t="shared" si="0"/>
        <v>1.9444444444444486E-2</v>
      </c>
      <c r="H34" s="29">
        <v>0.35555555555555557</v>
      </c>
    </row>
    <row r="35" spans="1:8" ht="15.75" thickTop="1" x14ac:dyDescent="0.25">
      <c r="A35" s="14"/>
      <c r="B35" s="15">
        <v>59</v>
      </c>
      <c r="C35" s="16">
        <v>27</v>
      </c>
      <c r="D35" s="17"/>
      <c r="E35" s="17"/>
      <c r="F35" s="17"/>
      <c r="G35" s="18">
        <f>SUM(G4:G34)</f>
        <v>4.0048611111111114</v>
      </c>
      <c r="H35" s="25">
        <f>SUM(H4:H34)</f>
        <v>1.0861111111111112</v>
      </c>
    </row>
  </sheetData>
  <mergeCells count="5">
    <mergeCell ref="A1:B1"/>
    <mergeCell ref="A2:B2"/>
    <mergeCell ref="C2:E2"/>
    <mergeCell ref="J4:J25"/>
    <mergeCell ref="I8:I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2018-05-12T04:03:30Z</dcterms:created>
  <dcterms:modified xsi:type="dcterms:W3CDTF">2018-05-12T04:37:04Z</dcterms:modified>
</cp:coreProperties>
</file>