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40" yWindow="135" windowWidth="15600" windowHeight="8010"/>
  </bookViews>
  <sheets>
    <sheet name="بيان انتهاء الاقامات" sheetId="1" r:id="rId1"/>
  </sheets>
  <definedNames>
    <definedName name="_xlnm._FilterDatabase" localSheetId="0" hidden="1">'بيان انتهاء الاقامات'!$A$4:$J$4</definedName>
    <definedName name="_xlnm.Print_Area" localSheetId="0">'بيان انتهاء الاقامات'!$A$1:$J$26</definedName>
    <definedName name="_xlnm.Print_Titles" localSheetId="0">'بيان انتهاء الاقامات'!$1:$4</definedName>
  </definedNames>
  <calcPr calcId="145621"/>
</workbook>
</file>

<file path=xl/calcChain.xml><?xml version="1.0" encoding="utf-8"?>
<calcChain xmlns="http://schemas.openxmlformats.org/spreadsheetml/2006/main">
  <c r="J6" i="1" l="1"/>
  <c r="J7" i="1"/>
  <c r="J8" i="1"/>
  <c r="J9" i="1"/>
  <c r="J10" i="1"/>
  <c r="J5" i="1"/>
  <c r="H10" i="1" l="1"/>
  <c r="I10" i="1" s="1"/>
  <c r="H9" i="1"/>
  <c r="I9" i="1" s="1"/>
  <c r="H8" i="1"/>
  <c r="I8" i="1" s="1"/>
  <c r="H7" i="1"/>
  <c r="I7" i="1" s="1"/>
  <c r="H6" i="1"/>
  <c r="I6" i="1" s="1"/>
  <c r="A6" i="1"/>
  <c r="A7" i="1" s="1"/>
  <c r="H5" i="1"/>
  <c r="I5" i="1" s="1"/>
</calcChain>
</file>

<file path=xl/sharedStrings.xml><?xml version="1.0" encoding="utf-8"?>
<sst xmlns="http://schemas.openxmlformats.org/spreadsheetml/2006/main" count="41" uniqueCount="39">
  <si>
    <t>م</t>
  </si>
  <si>
    <t>.الرقم التسلسلي</t>
  </si>
  <si>
    <t>الأسم</t>
  </si>
  <si>
    <t>رقم الاقامة</t>
  </si>
  <si>
    <t>NAME</t>
  </si>
  <si>
    <t>موعد إنتهاء الاقامة بالهجري</t>
  </si>
  <si>
    <t>موعد انتهاء الاقامة بالميلادي</t>
  </si>
  <si>
    <t>المدة المتبقيه</t>
  </si>
  <si>
    <t>الحالة</t>
  </si>
  <si>
    <t>4</t>
  </si>
  <si>
    <t>27</t>
  </si>
  <si>
    <t>-</t>
  </si>
  <si>
    <t>12</t>
  </si>
  <si>
    <t>18</t>
  </si>
  <si>
    <t>اسم الشركه / الكفيل</t>
  </si>
  <si>
    <t>سبشس</t>
  </si>
  <si>
    <t>شسيبشلا</t>
  </si>
  <si>
    <t>بلاثق</t>
  </si>
  <si>
    <t>رلاءؤ</t>
  </si>
  <si>
    <t>ثقصثئ</t>
  </si>
  <si>
    <t xml:space="preserve">لبشس </t>
  </si>
  <si>
    <t>ثثث</t>
  </si>
  <si>
    <t>قق</t>
  </si>
  <si>
    <t>فف</t>
  </si>
  <si>
    <t>asd</t>
  </si>
  <si>
    <t>gf</t>
  </si>
  <si>
    <t>xcv</t>
  </si>
  <si>
    <t>hs</t>
  </si>
  <si>
    <t>Dxf</t>
  </si>
  <si>
    <t>rt</t>
  </si>
  <si>
    <t>بيـان بالعـاملـين / شركة / مؤسسة / مصـنع        والمدد المتبقيه على انتهاء مدة الاقامة</t>
  </si>
  <si>
    <t>هنا التاريخ عامله انا مخصص وقمت بوضع هذه القيمة</t>
  </si>
  <si>
    <t>[$-1970000]B2dd/mm/yyyy;@</t>
  </si>
  <si>
    <t>هذا بالنسبه للتاريخ الهجري</t>
  </si>
  <si>
    <t>اما هنا فالتقويم غربي</t>
  </si>
  <si>
    <t xml:space="preserve">وهنا قمت باتسخدام دالة TODAY() </t>
  </si>
  <si>
    <t xml:space="preserve">وبهذا اكون نجحت في عرض البيان بالتاريخ الهجري والتاريخ الميلادي وحسبت المدة المتبقيه </t>
  </si>
  <si>
    <t>وايضا قمت بعمل التنسيق الشرطي بحيث اذا كانت القيمة المتبقية اقل من 15 يوم يظهر لى هذا التنبيه وان هذا العامل اقامته شارفة على الانتهاء ويجب تجديدها قبل انتهاء المدة المتبقيه</t>
  </si>
  <si>
    <t>قصثقصث</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</si>
</sst>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1970000]B2dd/mm/yyyy;@"/>
    <numFmt numFmtId="165" formatCode="[$-1010000]yyyy/mm/dd;@"/>
  </numFmts>
  <fonts count="12">
    <font>
      <sz val="11"/>
      <color theme="1"/>
      <name val="Calibri"/>
      <family val="2"/>
      <charset val="178"/>
      <scheme val="minor"/>
    </font>
    <font>
      <b/>
      <sz val="16"/>
      <name val="Calibri"/>
      <family val="2"/>
      <charset val="178"/>
      <scheme val="minor"/>
    </font>
    <font>
      <sz val="11"/>
      <name val="Calibri"/>
      <family val="2"/>
      <charset val="178"/>
      <scheme val="minor"/>
    </font>
    <font>
      <b/>
      <sz val="12"/>
      <name val="Calibri"/>
      <family val="2"/>
      <charset val="178"/>
      <scheme val="minor"/>
    </font>
    <font>
      <b/>
      <sz val="12"/>
      <name val="Arial"/>
      <family val="2"/>
      <charset val="178"/>
    </font>
    <font>
      <b/>
      <sz val="13"/>
      <name val="Calibri"/>
      <family val="2"/>
      <scheme val="minor"/>
    </font>
    <font>
      <b/>
      <sz val="11"/>
      <name val="Calibri"/>
      <family val="2"/>
      <charset val="178"/>
      <scheme val="minor"/>
    </font>
    <font>
      <b/>
      <sz val="11"/>
      <name val="Arial"/>
      <family val="2"/>
      <charset val="178"/>
    </font>
    <font>
      <sz val="11"/>
      <color theme="1"/>
      <name val="Calibri"/>
      <family val="2"/>
      <scheme val="minor"/>
    </font>
    <font>
      <b/>
      <sz val="14"/>
      <name val="Calibri"/>
      <family val="2"/>
      <scheme val="minor"/>
    </font>
    <font>
      <b/>
      <sz val="18"/>
      <name val="Calibri"/>
      <family val="2"/>
      <scheme val="minor"/>
    </font>
    <font>
      <b/>
      <sz val="12"/>
      <name val="Tahoma"/>
      <family val="2"/>
    </font>
  </fonts>
  <fills count="6">
    <fill>
      <patternFill patternType="none"/>
    </fill>
    <fill>
      <patternFill patternType="gray125"/>
    </fill>
    <fill>
      <patternFill patternType="solid">
        <fgColor rgb="FF92D050"/>
        <bgColor indexed="64"/>
      </patternFill>
    </fill>
    <fill>
      <patternFill patternType="solid">
        <fgColor theme="7" tint="0.39997558519241921"/>
        <bgColor indexed="64"/>
      </patternFill>
    </fill>
    <fill>
      <patternFill patternType="solid">
        <fgColor theme="8" tint="-0.249977111117893"/>
        <bgColor indexed="64"/>
      </patternFill>
    </fill>
    <fill>
      <patternFill patternType="solid">
        <fgColor theme="9" tint="0.39997558519241921"/>
        <bgColor indexed="64"/>
      </patternFill>
    </fill>
  </fills>
  <borders count="7">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s>
  <cellStyleXfs count="2">
    <xf numFmtId="0" fontId="0" fillId="0" borderId="0"/>
    <xf numFmtId="0" fontId="8" fillId="0" borderId="0"/>
  </cellStyleXfs>
  <cellXfs count="38">
    <xf numFmtId="0" fontId="0" fillId="0" borderId="0" xfId="0"/>
    <xf numFmtId="0" fontId="2" fillId="0" borderId="0" xfId="0" applyFont="1" applyAlignment="1">
      <alignment wrapText="1"/>
    </xf>
    <xf numFmtId="0" fontId="6" fillId="0" borderId="0" xfId="0" applyFont="1" applyAlignment="1">
      <alignment horizontal="center" vertical="center" wrapText="1"/>
    </xf>
    <xf numFmtId="0" fontId="7" fillId="0" borderId="5" xfId="0" applyFont="1" applyFill="1" applyBorder="1" applyAlignment="1">
      <alignment horizontal="center" vertical="center" wrapText="1"/>
    </xf>
    <xf numFmtId="0" fontId="6" fillId="0" borderId="5" xfId="0" applyFont="1" applyBorder="1" applyAlignment="1">
      <alignment horizontal="center" vertical="center" wrapText="1"/>
    </xf>
    <xf numFmtId="164" fontId="5" fillId="0" borderId="5" xfId="0" applyNumberFormat="1" applyFont="1" applyBorder="1" applyAlignment="1">
      <alignment horizontal="center" vertical="center" wrapText="1"/>
    </xf>
    <xf numFmtId="165" fontId="5" fillId="0" borderId="5" xfId="0" applyNumberFormat="1" applyFont="1" applyBorder="1" applyAlignment="1">
      <alignment horizontal="center" vertical="center" wrapText="1"/>
    </xf>
    <xf numFmtId="1" fontId="5" fillId="0" borderId="5" xfId="0" applyNumberFormat="1" applyFont="1" applyBorder="1" applyAlignment="1">
      <alignment horizontal="center" vertical="center" wrapText="1"/>
    </xf>
    <xf numFmtId="0" fontId="6" fillId="0" borderId="5" xfId="0" applyFont="1" applyFill="1" applyBorder="1" applyAlignment="1">
      <alignment horizontal="center" vertical="center" wrapText="1"/>
    </xf>
    <xf numFmtId="164" fontId="5" fillId="0" borderId="5" xfId="0" applyNumberFormat="1" applyFont="1" applyFill="1" applyBorder="1" applyAlignment="1">
      <alignment horizontal="center" vertical="center" wrapText="1"/>
    </xf>
    <xf numFmtId="165" fontId="5" fillId="0" borderId="5" xfId="0" applyNumberFormat="1" applyFont="1" applyFill="1" applyBorder="1" applyAlignment="1">
      <alignment horizontal="center" vertical="center" wrapText="1"/>
    </xf>
    <xf numFmtId="1" fontId="5" fillId="0" borderId="5" xfId="0" applyNumberFormat="1" applyFont="1" applyFill="1" applyBorder="1" applyAlignment="1">
      <alignment horizontal="center" vertical="center" wrapText="1"/>
    </xf>
    <xf numFmtId="0" fontId="6" fillId="0" borderId="0" xfId="0" applyFont="1" applyFill="1" applyAlignment="1">
      <alignment horizontal="center" vertical="center" wrapText="1"/>
    </xf>
    <xf numFmtId="164" fontId="5" fillId="0" borderId="0" xfId="0" applyNumberFormat="1" applyFont="1" applyAlignment="1">
      <alignment horizontal="center" vertical="center" wrapText="1"/>
    </xf>
    <xf numFmtId="165" fontId="5" fillId="0" borderId="0" xfId="0" applyNumberFormat="1" applyFont="1" applyAlignment="1">
      <alignment horizontal="center" vertical="center" wrapText="1"/>
    </xf>
    <xf numFmtId="1" fontId="5" fillId="0" borderId="0" xfId="0" applyNumberFormat="1" applyFont="1" applyAlignment="1">
      <alignment horizontal="center" vertical="center" wrapText="1"/>
    </xf>
    <xf numFmtId="0" fontId="6" fillId="0" borderId="0" xfId="0" applyNumberFormat="1" applyFont="1" applyFill="1" applyAlignment="1">
      <alignment horizontal="center" vertical="center" wrapText="1"/>
    </xf>
    <xf numFmtId="0" fontId="6" fillId="2" borderId="4" xfId="0" applyFont="1" applyFill="1" applyBorder="1" applyAlignment="1">
      <alignment horizontal="center" vertical="center" wrapText="1"/>
    </xf>
    <xf numFmtId="0" fontId="11" fillId="0" borderId="6" xfId="0" applyNumberFormat="1" applyFont="1" applyFill="1" applyBorder="1" applyAlignment="1">
      <alignment horizontal="center" vertical="center" wrapText="1"/>
    </xf>
    <xf numFmtId="0" fontId="10" fillId="4" borderId="0" xfId="0" applyFont="1" applyFill="1" applyAlignment="1">
      <alignment horizontal="center" vertical="center" wrapText="1"/>
    </xf>
    <xf numFmtId="0" fontId="10" fillId="5" borderId="0" xfId="0" applyFont="1" applyFill="1" applyAlignment="1">
      <alignment horizontal="center" vertical="center" wrapText="1"/>
    </xf>
    <xf numFmtId="0" fontId="3" fillId="2" borderId="6" xfId="0" applyNumberFormat="1" applyFont="1" applyFill="1" applyBorder="1" applyAlignment="1">
      <alignment horizontal="center" vertical="center" wrapText="1"/>
    </xf>
    <xf numFmtId="0" fontId="1" fillId="0" borderId="1" xfId="0" applyFont="1" applyBorder="1" applyAlignment="1">
      <alignment horizontal="center" vertical="center" wrapText="1"/>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1" fillId="0" borderId="4" xfId="0" applyFont="1" applyBorder="1" applyAlignment="1">
      <alignment horizontal="center" vertical="center" wrapText="1"/>
    </xf>
    <xf numFmtId="0" fontId="1" fillId="0" borderId="5" xfId="0" applyFont="1" applyBorder="1" applyAlignment="1">
      <alignment horizontal="center" vertical="center" wrapText="1"/>
    </xf>
    <xf numFmtId="0" fontId="1" fillId="0" borderId="6" xfId="0" applyFont="1" applyBorder="1" applyAlignment="1">
      <alignment horizontal="center" vertical="center" wrapText="1"/>
    </xf>
    <xf numFmtId="0" fontId="3" fillId="2" borderId="4"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3" fillId="2" borderId="5" xfId="0" applyFont="1" applyFill="1" applyBorder="1" applyAlignment="1">
      <alignment horizontal="center" vertical="center" wrapText="1"/>
    </xf>
    <xf numFmtId="164" fontId="5" fillId="2" borderId="5" xfId="0" applyNumberFormat="1" applyFont="1" applyFill="1" applyBorder="1" applyAlignment="1">
      <alignment horizontal="center" vertical="center" wrapText="1"/>
    </xf>
    <xf numFmtId="165" fontId="5" fillId="2" borderId="5" xfId="0" applyNumberFormat="1" applyFont="1" applyFill="1" applyBorder="1" applyAlignment="1">
      <alignment horizontal="center" vertical="center" wrapText="1"/>
    </xf>
    <xf numFmtId="1" fontId="5" fillId="2" borderId="5" xfId="0" applyNumberFormat="1" applyFont="1" applyFill="1" applyBorder="1" applyAlignment="1">
      <alignment horizontal="center" vertical="center" wrapText="1"/>
    </xf>
    <xf numFmtId="164" fontId="5" fillId="0" borderId="0" xfId="0" applyNumberFormat="1" applyFont="1" applyAlignment="1">
      <alignment horizontal="center" vertical="center" wrapText="1"/>
    </xf>
    <xf numFmtId="0" fontId="9" fillId="0" borderId="0" xfId="0" applyFont="1" applyAlignment="1">
      <alignment horizontal="center" vertical="center" wrapText="1"/>
    </xf>
    <xf numFmtId="1" fontId="5" fillId="0" borderId="0" xfId="0" applyNumberFormat="1" applyFont="1" applyAlignment="1">
      <alignment horizontal="center" vertical="center" wrapText="1"/>
    </xf>
    <xf numFmtId="0" fontId="10" fillId="3" borderId="0" xfId="0" applyFont="1" applyFill="1" applyAlignment="1">
      <alignment horizontal="center" vertical="center" wrapText="1"/>
    </xf>
  </cellXfs>
  <cellStyles count="2">
    <cellStyle name="Normal" xfId="0" builtinId="0"/>
    <cellStyle name="Normal 2" xfId="1"/>
  </cellStyles>
  <dxfs count="3">
    <dxf>
      <fill>
        <patternFill patternType="lightGray">
          <fgColor rgb="FFFF0000"/>
          <bgColor auto="1"/>
        </patternFill>
      </fill>
    </dxf>
    <dxf>
      <fill>
        <patternFill patternType="lightGray">
          <fgColor rgb="FFFF0000"/>
          <bgColor auto="1"/>
        </patternFill>
      </fill>
    </dxf>
    <dxf>
      <fill>
        <patternFill patternType="lightGray">
          <fgColor rgb="FFFF0000"/>
          <bgColor auto="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23"/>
  <sheetViews>
    <sheetView rightToLeft="1" tabSelected="1" view="pageBreakPreview" zoomScale="70" zoomScaleNormal="85" zoomScaleSheetLayoutView="70" workbookViewId="0">
      <pane ySplit="4" topLeftCell="A5" activePane="bottomLeft" state="frozen"/>
      <selection pane="bottomLeft" activeCell="J12" sqref="J12"/>
    </sheetView>
  </sheetViews>
  <sheetFormatPr defaultColWidth="9.140625" defaultRowHeight="17.25"/>
  <cols>
    <col min="1" max="1" width="4.42578125" style="1" customWidth="1"/>
    <col min="2" max="2" width="9" style="1" customWidth="1"/>
    <col min="3" max="3" width="20.42578125" style="1" customWidth="1"/>
    <col min="4" max="4" width="13.140625" style="1" customWidth="1"/>
    <col min="5" max="5" width="19" style="1" customWidth="1"/>
    <col min="6" max="6" width="22.85546875" style="1" customWidth="1"/>
    <col min="7" max="7" width="19.42578125" style="13" customWidth="1"/>
    <col min="8" max="8" width="18.140625" style="14" customWidth="1"/>
    <col min="9" max="9" width="28.28515625" style="15" customWidth="1"/>
    <col min="10" max="10" width="32.5703125" style="16" customWidth="1"/>
    <col min="11" max="16384" width="9.140625" style="1"/>
  </cols>
  <sheetData>
    <row r="1" spans="1:10" ht="15" customHeight="1">
      <c r="A1" s="22" t="s">
        <v>30</v>
      </c>
      <c r="B1" s="23"/>
      <c r="C1" s="23"/>
      <c r="D1" s="23"/>
      <c r="E1" s="23"/>
      <c r="F1" s="23"/>
      <c r="G1" s="23"/>
      <c r="H1" s="23"/>
      <c r="I1" s="23"/>
      <c r="J1" s="24"/>
    </row>
    <row r="2" spans="1:10" ht="15" customHeight="1">
      <c r="A2" s="25"/>
      <c r="B2" s="26"/>
      <c r="C2" s="26"/>
      <c r="D2" s="26"/>
      <c r="E2" s="26"/>
      <c r="F2" s="26"/>
      <c r="G2" s="26"/>
      <c r="H2" s="26"/>
      <c r="I2" s="26"/>
      <c r="J2" s="27"/>
    </row>
    <row r="3" spans="1:10" s="2" customFormat="1" ht="22.5" customHeight="1">
      <c r="A3" s="28" t="s">
        <v>0</v>
      </c>
      <c r="B3" s="29" t="s">
        <v>1</v>
      </c>
      <c r="C3" s="29" t="s">
        <v>2</v>
      </c>
      <c r="D3" s="30" t="s">
        <v>3</v>
      </c>
      <c r="E3" s="30" t="s">
        <v>14</v>
      </c>
      <c r="F3" s="30" t="s">
        <v>4</v>
      </c>
      <c r="G3" s="31" t="s">
        <v>5</v>
      </c>
      <c r="H3" s="32" t="s">
        <v>6</v>
      </c>
      <c r="I3" s="33" t="s">
        <v>7</v>
      </c>
      <c r="J3" s="21" t="s">
        <v>8</v>
      </c>
    </row>
    <row r="4" spans="1:10" s="2" customFormat="1" ht="21" customHeight="1">
      <c r="A4" s="28"/>
      <c r="B4" s="29"/>
      <c r="C4" s="29"/>
      <c r="D4" s="30"/>
      <c r="E4" s="30"/>
      <c r="F4" s="30"/>
      <c r="G4" s="31"/>
      <c r="H4" s="32"/>
      <c r="I4" s="33"/>
      <c r="J4" s="21"/>
    </row>
    <row r="5" spans="1:10" s="2" customFormat="1" ht="36.75" customHeight="1">
      <c r="A5" s="17">
        <v>1</v>
      </c>
      <c r="B5" s="3">
        <v>1008</v>
      </c>
      <c r="C5" s="3" t="s">
        <v>15</v>
      </c>
      <c r="D5" s="4">
        <v>123456789</v>
      </c>
      <c r="E5" s="4" t="s">
        <v>21</v>
      </c>
      <c r="F5" s="4" t="s">
        <v>24</v>
      </c>
      <c r="G5" s="5">
        <v>43157</v>
      </c>
      <c r="H5" s="6">
        <f>G5</f>
        <v>43157</v>
      </c>
      <c r="I5" s="7">
        <f ca="1">H5-TODAY()</f>
        <v>-76</v>
      </c>
      <c r="J5" s="18" t="str">
        <f ca="1">IF(H5&lt;TODAY(),DATEDIF(H5,TODAY(),"Y") &amp; "سنة و  " &amp;DATEDIF(H5,TODAY(),"YM")&amp;" شهور و "&amp;DATEDIF(H5,TODAY(),"MD")&amp;" يوم ",DATEDIF(TODAY(),H5,"Y") &amp; " سنة و" &amp;DATEDIF(TODAY(),H5,"YM")&amp;" شهور و"&amp;DATEDIF(TODAY(),H5,"MD")&amp;" يوم ")</f>
        <v xml:space="preserve">0سنة و  2 شهور و 17 يوم </v>
      </c>
    </row>
    <row r="6" spans="1:10" s="2" customFormat="1" ht="36.75" customHeight="1">
      <c r="A6" s="17">
        <f>A5+1</f>
        <v>2</v>
      </c>
      <c r="B6" s="3" t="s">
        <v>9</v>
      </c>
      <c r="C6" s="3" t="s">
        <v>16</v>
      </c>
      <c r="D6" s="4">
        <v>123456789</v>
      </c>
      <c r="E6" s="4" t="s">
        <v>21</v>
      </c>
      <c r="F6" s="4" t="s">
        <v>25</v>
      </c>
      <c r="G6" s="5">
        <v>43290</v>
      </c>
      <c r="H6" s="6">
        <f t="shared" ref="H6:H7" si="0">G6</f>
        <v>43290</v>
      </c>
      <c r="I6" s="7">
        <f t="shared" ref="I6:I7" ca="1" si="1">H6-TODAY()</f>
        <v>57</v>
      </c>
      <c r="J6" s="18" t="str">
        <f t="shared" ref="J6:J10" ca="1" si="2">IF(H6&lt;TODAY(),DATEDIF(H6,TODAY(),"Y") &amp; "سنة و  " &amp;DATEDIF(H6,TODAY(),"YM")&amp;" شهور و "&amp;DATEDIF(H6,TODAY(),"MD")&amp;" يوم ",DATEDIF(TODAY(),H6,"Y") &amp; " سنة و" &amp;DATEDIF(TODAY(),H6,"YM")&amp;" شهور و"&amp;DATEDIF(TODAY(),H6,"MD")&amp;" يوم ")</f>
        <v xml:space="preserve">0 سنة و1 شهور و26 يوم </v>
      </c>
    </row>
    <row r="7" spans="1:10" s="2" customFormat="1" ht="36.75" customHeight="1">
      <c r="A7" s="17">
        <f>A6+1</f>
        <v>3</v>
      </c>
      <c r="B7" s="3" t="s">
        <v>10</v>
      </c>
      <c r="C7" s="3" t="s">
        <v>17</v>
      </c>
      <c r="D7" s="4">
        <v>123456789</v>
      </c>
      <c r="E7" s="4" t="s">
        <v>21</v>
      </c>
      <c r="F7" s="4" t="s">
        <v>26</v>
      </c>
      <c r="G7" s="5">
        <v>43180</v>
      </c>
      <c r="H7" s="6">
        <f t="shared" si="0"/>
        <v>43180</v>
      </c>
      <c r="I7" s="7">
        <f t="shared" ca="1" si="1"/>
        <v>-53</v>
      </c>
      <c r="J7" s="18" t="str">
        <f t="shared" ca="1" si="2"/>
        <v xml:space="preserve">0سنة و  1 شهور و 22 يوم </v>
      </c>
    </row>
    <row r="8" spans="1:10" s="12" customFormat="1" ht="36.75" customHeight="1">
      <c r="A8" s="17">
        <v>4</v>
      </c>
      <c r="B8" s="8" t="s">
        <v>11</v>
      </c>
      <c r="C8" s="8" t="s">
        <v>18</v>
      </c>
      <c r="D8" s="4">
        <v>123456789</v>
      </c>
      <c r="E8" s="8" t="s">
        <v>22</v>
      </c>
      <c r="F8" s="8" t="s">
        <v>27</v>
      </c>
      <c r="G8" s="9">
        <v>43352</v>
      </c>
      <c r="H8" s="10">
        <f t="shared" ref="H8:H10" si="3">G8</f>
        <v>43352</v>
      </c>
      <c r="I8" s="11">
        <f t="shared" ref="I8:I10" ca="1" si="4">H8-TODAY()</f>
        <v>119</v>
      </c>
      <c r="J8" s="18" t="str">
        <f t="shared" ca="1" si="2"/>
        <v xml:space="preserve">0 سنة و3 شهور و27 يوم </v>
      </c>
    </row>
    <row r="9" spans="1:10" s="2" customFormat="1" ht="36.75" customHeight="1">
      <c r="A9" s="17">
        <v>5</v>
      </c>
      <c r="B9" s="3" t="s">
        <v>12</v>
      </c>
      <c r="C9" s="3" t="s">
        <v>19</v>
      </c>
      <c r="D9" s="4">
        <v>123456789</v>
      </c>
      <c r="E9" s="4" t="s">
        <v>23</v>
      </c>
      <c r="F9" s="4" t="s">
        <v>28</v>
      </c>
      <c r="G9" s="5">
        <v>43542</v>
      </c>
      <c r="H9" s="6">
        <f t="shared" si="3"/>
        <v>43542</v>
      </c>
      <c r="I9" s="7">
        <f t="shared" ca="1" si="4"/>
        <v>309</v>
      </c>
      <c r="J9" s="18" t="str">
        <f t="shared" ca="1" si="2"/>
        <v xml:space="preserve">0 سنة و10 شهور و5 يوم </v>
      </c>
    </row>
    <row r="10" spans="1:10" s="2" customFormat="1" ht="36.75" customHeight="1">
      <c r="A10" s="17">
        <v>6</v>
      </c>
      <c r="B10" s="3" t="s">
        <v>13</v>
      </c>
      <c r="C10" s="3" t="s">
        <v>20</v>
      </c>
      <c r="D10" s="4">
        <v>123456789</v>
      </c>
      <c r="E10" s="4" t="s">
        <v>38</v>
      </c>
      <c r="F10" s="4" t="s">
        <v>29</v>
      </c>
      <c r="G10" s="5">
        <v>43551</v>
      </c>
      <c r="H10" s="6">
        <f t="shared" si="3"/>
        <v>43551</v>
      </c>
      <c r="I10" s="7">
        <f t="shared" ca="1" si="4"/>
        <v>318</v>
      </c>
      <c r="J10" s="18" t="str">
        <f t="shared" ca="1" si="2"/>
        <v xml:space="preserve">0 سنة و10 شهور و14 يوم </v>
      </c>
    </row>
    <row r="12" spans="1:10" ht="24.75" customHeight="1">
      <c r="F12" s="34" t="s">
        <v>31</v>
      </c>
      <c r="G12" s="34"/>
      <c r="I12" s="36" t="s">
        <v>35</v>
      </c>
    </row>
    <row r="13" spans="1:10" ht="24.75" customHeight="1">
      <c r="F13" s="34" t="s">
        <v>32</v>
      </c>
      <c r="G13" s="34"/>
      <c r="H13" s="14" t="s">
        <v>34</v>
      </c>
      <c r="I13" s="36"/>
    </row>
    <row r="14" spans="1:10" ht="24.75" customHeight="1">
      <c r="F14" s="35" t="s">
        <v>33</v>
      </c>
      <c r="G14" s="35"/>
      <c r="I14" s="36"/>
    </row>
    <row r="15" spans="1:10" ht="16.5" customHeight="1">
      <c r="B15" s="37" t="s">
        <v>36</v>
      </c>
      <c r="C15" s="37"/>
      <c r="D15" s="37"/>
      <c r="E15" s="37"/>
      <c r="F15" s="37"/>
      <c r="G15" s="37"/>
      <c r="H15" s="37"/>
      <c r="I15" s="37"/>
    </row>
    <row r="16" spans="1:10" ht="16.5" customHeight="1">
      <c r="B16" s="37"/>
      <c r="C16" s="37"/>
      <c r="D16" s="37"/>
      <c r="E16" s="37"/>
      <c r="F16" s="37"/>
      <c r="G16" s="37"/>
      <c r="H16" s="37"/>
      <c r="I16" s="37"/>
    </row>
    <row r="17" spans="2:9" ht="16.5" customHeight="1">
      <c r="B17" s="37"/>
      <c r="C17" s="37"/>
      <c r="D17" s="37"/>
      <c r="E17" s="37"/>
      <c r="F17" s="37"/>
      <c r="G17" s="37"/>
      <c r="H17" s="37"/>
      <c r="I17" s="37"/>
    </row>
    <row r="18" spans="2:9" ht="15">
      <c r="B18" s="19" t="s">
        <v>37</v>
      </c>
      <c r="C18" s="19"/>
      <c r="D18" s="19"/>
      <c r="E18" s="19"/>
      <c r="F18" s="19"/>
      <c r="G18" s="19"/>
      <c r="H18" s="19"/>
      <c r="I18" s="19"/>
    </row>
    <row r="19" spans="2:9" ht="15">
      <c r="B19" s="19"/>
      <c r="C19" s="19"/>
      <c r="D19" s="19"/>
      <c r="E19" s="19"/>
      <c r="F19" s="19"/>
      <c r="G19" s="19"/>
      <c r="H19" s="19"/>
      <c r="I19" s="19"/>
    </row>
    <row r="20" spans="2:9" ht="15">
      <c r="B20" s="19"/>
      <c r="C20" s="19"/>
      <c r="D20" s="19"/>
      <c r="E20" s="19"/>
      <c r="F20" s="19"/>
      <c r="G20" s="19"/>
      <c r="H20" s="19"/>
      <c r="I20" s="19"/>
    </row>
    <row r="21" spans="2:9" ht="15">
      <c r="B21" s="20"/>
      <c r="C21" s="20"/>
      <c r="D21" s="20"/>
      <c r="E21" s="20"/>
      <c r="F21" s="20"/>
      <c r="G21" s="20"/>
      <c r="H21" s="20"/>
      <c r="I21" s="20"/>
    </row>
    <row r="22" spans="2:9" ht="15">
      <c r="B22" s="20"/>
      <c r="C22" s="20"/>
      <c r="D22" s="20"/>
      <c r="E22" s="20"/>
      <c r="F22" s="20"/>
      <c r="G22" s="20"/>
      <c r="H22" s="20"/>
      <c r="I22" s="20"/>
    </row>
    <row r="23" spans="2:9" ht="15">
      <c r="B23" s="20"/>
      <c r="C23" s="20"/>
      <c r="D23" s="20"/>
      <c r="E23" s="20"/>
      <c r="F23" s="20"/>
      <c r="G23" s="20"/>
      <c r="H23" s="20"/>
      <c r="I23" s="20"/>
    </row>
  </sheetData>
  <mergeCells count="18">
    <mergeCell ref="I12:I14"/>
    <mergeCell ref="B15:I17"/>
    <mergeCell ref="B18:I20"/>
    <mergeCell ref="B21:I23"/>
    <mergeCell ref="J3:J4"/>
    <mergeCell ref="A1:J2"/>
    <mergeCell ref="A3:A4"/>
    <mergeCell ref="B3:B4"/>
    <mergeCell ref="C3:C4"/>
    <mergeCell ref="D3:D4"/>
    <mergeCell ref="E3:E4"/>
    <mergeCell ref="F3:F4"/>
    <mergeCell ref="G3:G4"/>
    <mergeCell ref="H3:H4"/>
    <mergeCell ref="I3:I4"/>
    <mergeCell ref="F12:G12"/>
    <mergeCell ref="F13:G13"/>
    <mergeCell ref="F14:G14"/>
  </mergeCells>
  <conditionalFormatting sqref="A5:XFD10">
    <cfRule type="expression" dxfId="2" priority="1">
      <formula>$I5&lt;=15</formula>
    </cfRule>
  </conditionalFormatting>
  <pageMargins left="0.25" right="0.25" top="0.75" bottom="0.75" header="0.3" footer="0.3"/>
  <pageSetup paperSize="9" scale="52" fitToHeight="0" orientation="portrait" r:id="rId1"/>
  <headerFooter>
    <oddFooter>&amp;C&amp;"-,غامق"Page &amp;P of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بيان انتهاء الاقامات</vt:lpstr>
      <vt:lpstr>'بيان انتهاء الاقامات'!Print_Area</vt:lpstr>
      <vt:lpstr>'بيان انتهاء الاقامات'!Print_Titles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OmarDahy</dc:creator>
  <cp:lastModifiedBy>Ali Mohamed</cp:lastModifiedBy>
  <dcterms:created xsi:type="dcterms:W3CDTF">2018-05-13T05:16:04Z</dcterms:created>
  <dcterms:modified xsi:type="dcterms:W3CDTF">2018-05-13T23:05:12Z</dcterms:modified>
</cp:coreProperties>
</file>