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4355" windowHeight="646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H3" i="1" l="1"/>
  <c r="H4" i="1"/>
  <c r="H5" i="1"/>
  <c r="H2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F16" i="1" l="1"/>
  <c r="F17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5" i="1"/>
  <c r="F14" i="1"/>
  <c r="F13" i="1"/>
  <c r="F12" i="1"/>
  <c r="F11" i="1"/>
  <c r="F10" i="1"/>
  <c r="F9" i="1"/>
  <c r="F8" i="1"/>
  <c r="F7" i="1"/>
  <c r="F6" i="1"/>
  <c r="F5" i="1"/>
  <c r="F4" i="1"/>
  <c r="G3" i="1"/>
  <c r="G4" i="1" s="1"/>
  <c r="G5" i="1" s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F3" i="1"/>
  <c r="F2" i="1"/>
</calcChain>
</file>

<file path=xl/sharedStrings.xml><?xml version="1.0" encoding="utf-8"?>
<sst xmlns="http://schemas.openxmlformats.org/spreadsheetml/2006/main" count="464" uniqueCount="25">
  <si>
    <t>رقم البصمة</t>
  </si>
  <si>
    <t>الاسم</t>
  </si>
  <si>
    <t>الحركة</t>
  </si>
  <si>
    <t>الساعة</t>
  </si>
  <si>
    <t>الوردية</t>
  </si>
  <si>
    <t>بالمعادلة</t>
  </si>
  <si>
    <t>Admin</t>
  </si>
  <si>
    <t>PM</t>
  </si>
  <si>
    <t>حضور1</t>
  </si>
  <si>
    <t>انصراف1</t>
  </si>
  <si>
    <t>AM</t>
  </si>
  <si>
    <t>Zied</t>
  </si>
  <si>
    <t>Mohmad obid</t>
  </si>
  <si>
    <t>khaled sulaiman</t>
  </si>
  <si>
    <t>om myada</t>
  </si>
  <si>
    <t>حضور2</t>
  </si>
  <si>
    <t>انصراف2</t>
  </si>
  <si>
    <t>om noora</t>
  </si>
  <si>
    <t>أريد ضبط هذه المعادلة بحيث يصبح</t>
  </si>
  <si>
    <t>ناتج البصمة فى أول مرة لموظف ما</t>
  </si>
  <si>
    <r>
      <t>فى تاريخ معين "</t>
    </r>
    <r>
      <rPr>
        <b/>
        <sz val="12"/>
        <color rgb="FF0000CC"/>
        <rFont val="Calibri"/>
        <family val="2"/>
        <scheme val="minor"/>
      </rPr>
      <t>حضور1</t>
    </r>
    <r>
      <rPr>
        <b/>
        <sz val="12"/>
        <color theme="1"/>
        <rFont val="Calibri"/>
        <family val="2"/>
        <scheme val="minor"/>
      </rPr>
      <t>"وبعد ذلك</t>
    </r>
  </si>
  <si>
    <r>
      <t>يكون "</t>
    </r>
    <r>
      <rPr>
        <b/>
        <sz val="12"/>
        <color rgb="FF0000CC"/>
        <rFont val="Calibri"/>
        <family val="2"/>
        <scheme val="minor"/>
      </rPr>
      <t>انصراف1</t>
    </r>
    <r>
      <rPr>
        <b/>
        <sz val="12"/>
        <color theme="1"/>
        <rFont val="Calibri"/>
        <family val="2"/>
        <scheme val="minor"/>
      </rPr>
      <t>"</t>
    </r>
  </si>
  <si>
    <t>أما اذا كان لموظف واحد فى نفس التاريخ واليوم</t>
  </si>
  <si>
    <t>أربع بصمات فيكون ناتج المعادلة بالترتيب كالتالى:-</t>
  </si>
  <si>
    <t>هذا هو المطلوب اثباته-المفروض يكون كده وليس كناتج المعادلة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</si>
</sst>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660066"/>
      <name val="Arial"/>
      <family val="2"/>
    </font>
    <font>
      <b/>
      <sz val="12"/>
      <color rgb="FFFF0000"/>
      <name val="Arial"/>
      <family val="2"/>
    </font>
    <font>
      <b/>
      <sz val="12"/>
      <color theme="6" tint="-0.499984740745262"/>
      <name val="Arial"/>
      <family val="2"/>
    </font>
    <font>
      <b/>
      <sz val="14"/>
      <color theme="0" tint="-0.1499984740745262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0000CC"/>
      <name val="Calibri"/>
      <family val="2"/>
      <scheme val="minor"/>
    </font>
    <font>
      <b/>
      <sz val="12"/>
      <color rgb="FF0000CC"/>
      <name val="Arial"/>
      <family val="2"/>
    </font>
    <font>
      <b/>
      <sz val="12"/>
      <color rgb="FF002060"/>
      <name val="Arial"/>
      <family val="2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0000FF"/>
        <bgColor theme="9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2" borderId="1" xfId="1" applyNumberFormat="1" applyFont="1" applyFill="1" applyBorder="1" applyAlignment="1">
      <alignment horizontal="center" vertical="center"/>
    </xf>
    <xf numFmtId="0" fontId="2" fillId="2" borderId="2" xfId="1" applyNumberFormat="1" applyFont="1" applyFill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1" fillId="0" borderId="2" xfId="1" applyNumberFormat="1" applyFont="1" applyBorder="1" applyAlignment="1">
      <alignment horizontal="center" vertical="center"/>
    </xf>
    <xf numFmtId="14" fontId="1" fillId="0" borderId="2" xfId="1" applyNumberFormat="1" applyFont="1" applyBorder="1" applyAlignment="1">
      <alignment horizontal="center" vertical="center"/>
    </xf>
    <xf numFmtId="20" fontId="1" fillId="0" borderId="2" xfId="1" applyNumberFormat="1" applyFont="1" applyBorder="1" applyAlignment="1">
      <alignment horizontal="center" vertical="center"/>
    </xf>
    <xf numFmtId="20" fontId="3" fillId="0" borderId="2" xfId="1" applyNumberFormat="1" applyFont="1" applyBorder="1" applyAlignment="1">
      <alignment horizontal="center" vertical="center"/>
    </xf>
    <xf numFmtId="0" fontId="1" fillId="4" borderId="2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3" borderId="2" xfId="1" applyNumberFormat="1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/>
    </xf>
    <xf numFmtId="0" fontId="7" fillId="0" borderId="0" xfId="0" applyFont="1"/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1" fillId="7" borderId="2" xfId="1" applyNumberFormat="1" applyFont="1" applyFill="1" applyBorder="1" applyAlignment="1">
      <alignment horizontal="center" vertical="center"/>
    </xf>
    <xf numFmtId="14" fontId="1" fillId="7" borderId="2" xfId="1" applyNumberFormat="1" applyFont="1" applyFill="1" applyBorder="1" applyAlignment="1">
      <alignment horizontal="center" vertical="center"/>
    </xf>
    <xf numFmtId="20" fontId="1" fillId="7" borderId="2" xfId="1" applyNumberFormat="1" applyFont="1" applyFill="1" applyBorder="1" applyAlignment="1">
      <alignment horizontal="center" vertical="center"/>
    </xf>
    <xf numFmtId="20" fontId="3" fillId="7" borderId="2" xfId="1" applyNumberFormat="1" applyFont="1" applyFill="1" applyBorder="1" applyAlignment="1">
      <alignment horizontal="center" vertical="center"/>
    </xf>
    <xf numFmtId="0" fontId="5" fillId="8" borderId="0" xfId="0" applyFont="1" applyFill="1" applyAlignment="1">
      <alignment horizontal="center"/>
    </xf>
    <xf numFmtId="0" fontId="11" fillId="6" borderId="0" xfId="0" applyFont="1" applyFill="1" applyAlignment="1"/>
    <xf numFmtId="0" fontId="0" fillId="6" borderId="0" xfId="0" applyFill="1"/>
    <xf numFmtId="0" fontId="0" fillId="0" borderId="0" xfId="0" applyAlignment="1">
      <alignment horizontal="center" vertical="center"/>
    </xf>
  </cellXfs>
  <cellStyles count="2">
    <cellStyle name="Normal" xfId="0" builtinId="0"/>
    <cellStyle name="عادي 2" xfId="1"/>
  </cellStyles>
  <dxfs count="9"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619125</xdr:colOff>
      <xdr:row>14</xdr:row>
      <xdr:rowOff>190500</xdr:rowOff>
    </xdr:from>
    <xdr:to>
      <xdr:col>9</xdr:col>
      <xdr:colOff>771525</xdr:colOff>
      <xdr:row>16</xdr:row>
      <xdr:rowOff>57150</xdr:rowOff>
    </xdr:to>
    <xdr:cxnSp macro="">
      <xdr:nvCxnSpPr>
        <xdr:cNvPr id="4" name="Straight Arrow Connector 3"/>
        <xdr:cNvCxnSpPr/>
      </xdr:nvCxnSpPr>
      <xdr:spPr>
        <a:xfrm>
          <a:off x="9984219300" y="3057525"/>
          <a:ext cx="781050" cy="304800"/>
        </a:xfrm>
        <a:prstGeom prst="straightConnector1">
          <a:avLst/>
        </a:prstGeom>
        <a:ln w="25400">
          <a:solidFill>
            <a:srgbClr val="0000C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3"/>
  <sheetViews>
    <sheetView rightToLeft="1" tabSelected="1" workbookViewId="0">
      <selection activeCell="B1" sqref="B1"/>
    </sheetView>
  </sheetViews>
  <sheetFormatPr defaultRowHeight="15" x14ac:dyDescent="0.25"/>
  <cols>
    <col min="1" max="1" width="7.5703125" customWidth="1"/>
    <col min="2" max="2" width="17.28515625" bestFit="1" customWidth="1"/>
    <col min="3" max="3" width="15.140625" customWidth="1"/>
    <col min="7" max="7" width="14.28515625" customWidth="1"/>
    <col min="8" max="8" width="9.42578125" customWidth="1"/>
    <col min="9" max="9" width="41.85546875" customWidth="1"/>
  </cols>
  <sheetData>
    <row r="1" spans="1:10" ht="18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10" t="s">
        <v>5</v>
      </c>
      <c r="H1" s="27"/>
      <c r="I1" s="12"/>
    </row>
    <row r="2" spans="1:10" ht="16.5" thickBot="1" x14ac:dyDescent="0.3">
      <c r="A2" s="3">
        <v>1</v>
      </c>
      <c r="B2" s="4" t="s">
        <v>6</v>
      </c>
      <c r="C2" s="5">
        <v>43161</v>
      </c>
      <c r="D2" s="6">
        <v>0.21875</v>
      </c>
      <c r="E2" s="4" t="s">
        <v>7</v>
      </c>
      <c r="F2" s="7">
        <f>IF(E2="PM",D2+"12:00",D2)</f>
        <v>0.71875</v>
      </c>
      <c r="G2" s="9" t="s">
        <v>8</v>
      </c>
      <c r="H2" s="27" t="str">
        <f>IF(COUNTIFS($C$2:C2,C2,$B$2:B2,B2)=1,"حضور1",IF(COUNTIFS($C$2:C2,C2,$B$2:B2,B2)=2,"انصراف1",IF(COUNTIFS($C$2:C2,C2,$B$2:B2,B2)=3,"حضور2",IF(COUNTIFS($C$2:C2,C2,$B$2:B2,B2)=4,"انصراف2",""))))</f>
        <v>حضور1</v>
      </c>
      <c r="I2" s="12"/>
    </row>
    <row r="3" spans="1:10" ht="16.5" thickTop="1" x14ac:dyDescent="0.25">
      <c r="A3" s="3">
        <v>1</v>
      </c>
      <c r="B3" s="4" t="s">
        <v>6</v>
      </c>
      <c r="C3" s="5">
        <v>43161</v>
      </c>
      <c r="D3" s="6">
        <v>0.21875</v>
      </c>
      <c r="E3" s="4" t="s">
        <v>7</v>
      </c>
      <c r="F3" s="7">
        <f t="shared" ref="F3:F66" si="0">IF(E3="PM",D3+"12:00",D3)</f>
        <v>0.71875</v>
      </c>
      <c r="G3" s="11" t="str">
        <f t="shared" ref="G3:G10" si="1">IF(G2&amp;B3&amp;C3="حضور1"&amp;B2&amp;C2,"انصراف1","حضور1")</f>
        <v>انصراف1</v>
      </c>
      <c r="H3" s="27" t="str">
        <f>IF(COUNTIFS($C$2:C3,C3,$B$2:B3,B3)=1,"حضور1",IF(COUNTIFS($C$2:C3,C3,$B$2:B3,B3)=2,"انصراف1",IF(COUNTIFS($C$2:C3,C3,$B$2:B3,B3)=3,"حضور2",IF(COUNTIFS($C$2:C3,C3,$B$2:B3,B3)=4,"انصراف2",""))))</f>
        <v>انصراف1</v>
      </c>
      <c r="I3" s="17" t="s">
        <v>18</v>
      </c>
    </row>
    <row r="4" spans="1:10" ht="15.75" x14ac:dyDescent="0.25">
      <c r="A4" s="3">
        <v>1</v>
      </c>
      <c r="B4" s="4" t="s">
        <v>6</v>
      </c>
      <c r="C4" s="5">
        <v>43166</v>
      </c>
      <c r="D4" s="6">
        <v>0.17777777777777778</v>
      </c>
      <c r="E4" s="4" t="s">
        <v>7</v>
      </c>
      <c r="F4" s="7">
        <f t="shared" si="0"/>
        <v>0.67777777777777781</v>
      </c>
      <c r="G4" s="9" t="str">
        <f t="shared" si="1"/>
        <v>حضور1</v>
      </c>
      <c r="H4" s="27" t="str">
        <f>IF(COUNTIFS($C$2:C4,C4,$B$2:B4,B4)=1,"حضور1",IF(COUNTIFS($C$2:C4,C4,$B$2:B4,B4)=2,"انصراف1",IF(COUNTIFS($C$2:C4,C4,$B$2:B4,B4)=3,"حضور2",IF(COUNTIFS($C$2:C4,C4,$B$2:B4,B4)=4,"انصراف2",""))))</f>
        <v>حضور1</v>
      </c>
      <c r="I4" s="18" t="s">
        <v>19</v>
      </c>
    </row>
    <row r="5" spans="1:10" ht="15.75" x14ac:dyDescent="0.25">
      <c r="A5" s="3">
        <v>1</v>
      </c>
      <c r="B5" s="4" t="s">
        <v>6</v>
      </c>
      <c r="C5" s="5">
        <v>43166</v>
      </c>
      <c r="D5" s="6">
        <v>0.17777777777777778</v>
      </c>
      <c r="E5" s="4" t="s">
        <v>7</v>
      </c>
      <c r="F5" s="7">
        <f t="shared" si="0"/>
        <v>0.67777777777777781</v>
      </c>
      <c r="G5" s="9" t="str">
        <f t="shared" si="1"/>
        <v>انصراف1</v>
      </c>
      <c r="H5" s="27" t="str">
        <f>IF(COUNTIFS($C$2:C5,C5,$B$2:B5,B5)=1,"حضور1",IF(COUNTIFS($C$2:C5,C5,$B$2:B5,B5)=2,"انصراف1",IF(COUNTIFS($C$2:C5,C5,$B$2:B5,B5)=3,"حضور2",IF(COUNTIFS($C$2:C5,C5,$B$2:B5,B5)=4,"انصراف2",""))))</f>
        <v>انصراف1</v>
      </c>
      <c r="I5" s="18" t="s">
        <v>20</v>
      </c>
    </row>
    <row r="6" spans="1:10" ht="15.75" x14ac:dyDescent="0.25">
      <c r="A6" s="3">
        <v>1</v>
      </c>
      <c r="B6" s="4" t="s">
        <v>6</v>
      </c>
      <c r="C6" s="5">
        <v>43172</v>
      </c>
      <c r="D6" s="6">
        <v>0.1111111111111111</v>
      </c>
      <c r="E6" s="4" t="s">
        <v>7</v>
      </c>
      <c r="F6" s="7">
        <f t="shared" si="0"/>
        <v>0.61111111111111116</v>
      </c>
      <c r="G6" s="9" t="str">
        <f t="shared" si="1"/>
        <v>حضور1</v>
      </c>
      <c r="H6" s="27" t="str">
        <f>IF(COUNTIFS($C$2:C6,C6,$B$2:B6,B6)=1,"حضور1",IF(COUNTIFS($C$2:C6,C6,$B$2:B6,B6)=2,"انصراف1",IF(COUNTIFS($C$2:C6,C6,$B$2:B6,B6)=3,"حضور2",IF(COUNTIFS($C$2:C6,C6,$B$2:B6,B6)=4,"انصراف2",""))))</f>
        <v>حضور1</v>
      </c>
      <c r="I6" s="18" t="s">
        <v>21</v>
      </c>
    </row>
    <row r="7" spans="1:10" ht="15.75" x14ac:dyDescent="0.25">
      <c r="A7" s="3">
        <v>1</v>
      </c>
      <c r="B7" s="4" t="s">
        <v>6</v>
      </c>
      <c r="C7" s="5">
        <v>43172</v>
      </c>
      <c r="D7" s="6">
        <v>0.1111111111111111</v>
      </c>
      <c r="E7" s="4" t="s">
        <v>7</v>
      </c>
      <c r="F7" s="7">
        <f t="shared" si="0"/>
        <v>0.61111111111111116</v>
      </c>
      <c r="G7" s="9" t="str">
        <f t="shared" si="1"/>
        <v>انصراف1</v>
      </c>
      <c r="H7" s="27" t="str">
        <f>IF(COUNTIFS($C$2:C7,C7,$B$2:B7,B7)=1,"حضور1",IF(COUNTIFS($C$2:C7,C7,$B$2:B7,B7)=2,"انصراف1",IF(COUNTIFS($C$2:C7,C7,$B$2:B7,B7)=3,"حضور2",IF(COUNTIFS($C$2:C7,C7,$B$2:B7,B7)=4,"انصراف2",""))))</f>
        <v>انصراف1</v>
      </c>
      <c r="I7" s="19" t="s">
        <v>22</v>
      </c>
    </row>
    <row r="8" spans="1:10" ht="15.75" x14ac:dyDescent="0.25">
      <c r="A8" s="3">
        <v>1</v>
      </c>
      <c r="B8" s="4" t="s">
        <v>6</v>
      </c>
      <c r="C8" s="5">
        <v>43177</v>
      </c>
      <c r="D8" s="6">
        <v>0.38819444444444445</v>
      </c>
      <c r="E8" s="4" t="s">
        <v>10</v>
      </c>
      <c r="F8" s="7">
        <f t="shared" si="0"/>
        <v>0.38819444444444445</v>
      </c>
      <c r="G8" s="9" t="str">
        <f t="shared" si="1"/>
        <v>حضور1</v>
      </c>
      <c r="H8" s="27" t="str">
        <f>IF(COUNTIFS($C$2:C8,C8,$B$2:B8,B8)=1,"حضور1",IF(COUNTIFS($C$2:C8,C8,$B$2:B8,B8)=2,"انصراف1",IF(COUNTIFS($C$2:C8,C8,$B$2:B8,B8)=3,"حضور2",IF(COUNTIFS($C$2:C8,C8,$B$2:B8,B8)=4,"انصراف2",""))))</f>
        <v>حضور1</v>
      </c>
      <c r="I8" s="18" t="s">
        <v>23</v>
      </c>
    </row>
    <row r="9" spans="1:10" ht="15.75" x14ac:dyDescent="0.25">
      <c r="A9" s="3">
        <v>1</v>
      </c>
      <c r="B9" s="4" t="s">
        <v>6</v>
      </c>
      <c r="C9" s="5">
        <v>43177</v>
      </c>
      <c r="D9" s="6">
        <v>0.38819444444444445</v>
      </c>
      <c r="E9" s="4" t="s">
        <v>10</v>
      </c>
      <c r="F9" s="7">
        <f t="shared" si="0"/>
        <v>0.38819444444444445</v>
      </c>
      <c r="G9" s="9" t="str">
        <f t="shared" si="1"/>
        <v>انصراف1</v>
      </c>
      <c r="H9" s="27" t="str">
        <f>IF(COUNTIFS($C$2:C9,C9,$B$2:B9,B9)=1,"حضور1",IF(COUNTIFS($C$2:C9,C9,$B$2:B9,B9)=2,"انصراف1",IF(COUNTIFS($C$2:C9,C9,$B$2:B9,B9)=3,"حضور2",IF(COUNTIFS($C$2:C9,C9,$B$2:B9,B9)=4,"انصراف2",""))))</f>
        <v>انصراف1</v>
      </c>
      <c r="I9" s="13" t="s">
        <v>8</v>
      </c>
    </row>
    <row r="10" spans="1:10" ht="15.75" x14ac:dyDescent="0.25">
      <c r="A10" s="3">
        <v>1</v>
      </c>
      <c r="B10" s="4" t="s">
        <v>6</v>
      </c>
      <c r="C10" s="5">
        <v>43178</v>
      </c>
      <c r="D10" s="6">
        <v>0.21666666666666667</v>
      </c>
      <c r="E10" s="4" t="s">
        <v>7</v>
      </c>
      <c r="F10" s="7">
        <f t="shared" si="0"/>
        <v>0.71666666666666667</v>
      </c>
      <c r="G10" s="9" t="str">
        <f t="shared" si="1"/>
        <v>حضور1</v>
      </c>
      <c r="H10" s="27" t="str">
        <f>IF(COUNTIFS($C$2:C10,C10,$B$2:B10,B10)=1,"حضور1",IF(COUNTIFS($C$2:C10,C10,$B$2:B10,B10)=2,"انصراف1",IF(COUNTIFS($C$2:C10,C10,$B$2:B10,B10)=3,"حضور2",IF(COUNTIFS($C$2:C10,C10,$B$2:B10,B10)=4,"انصراف2",""))))</f>
        <v>حضور1</v>
      </c>
      <c r="I10" s="14" t="s">
        <v>9</v>
      </c>
    </row>
    <row r="11" spans="1:10" ht="15.75" x14ac:dyDescent="0.25">
      <c r="A11" s="3">
        <v>1</v>
      </c>
      <c r="B11" s="4" t="s">
        <v>6</v>
      </c>
      <c r="C11" s="5">
        <v>43178</v>
      </c>
      <c r="D11" s="6">
        <v>0.21666666666666667</v>
      </c>
      <c r="E11" s="4" t="s">
        <v>7</v>
      </c>
      <c r="F11" s="7">
        <f t="shared" si="0"/>
        <v>0.71666666666666667</v>
      </c>
      <c r="G11" s="9" t="str">
        <f t="shared" ref="G11:G74" si="2">IF(AND(G10="حضور1",B11=B10,C11=C10),"انصراف1","حضور1")</f>
        <v>انصراف1</v>
      </c>
      <c r="H11" s="27" t="str">
        <f>IF(COUNTIFS($C$2:C11,C11,$B$2:B11,B11)=1,"حضور1",IF(COUNTIFS($C$2:C11,C11,$B$2:B11,B11)=2,"انصراف1",IF(COUNTIFS($C$2:C11,C11,$B$2:B11,B11)=3,"حضور2",IF(COUNTIFS($C$2:C11,C11,$B$2:B11,B11)=4,"انصراف2",""))))</f>
        <v>انصراف1</v>
      </c>
      <c r="I11" s="15" t="s">
        <v>15</v>
      </c>
    </row>
    <row r="12" spans="1:10" ht="16.5" thickBot="1" x14ac:dyDescent="0.3">
      <c r="A12" s="3">
        <v>1</v>
      </c>
      <c r="B12" s="4" t="s">
        <v>6</v>
      </c>
      <c r="C12" s="5">
        <v>43184</v>
      </c>
      <c r="D12" s="6">
        <v>0.22708333333333333</v>
      </c>
      <c r="E12" s="4" t="s">
        <v>7</v>
      </c>
      <c r="F12" s="7">
        <f t="shared" si="0"/>
        <v>0.7270833333333333</v>
      </c>
      <c r="G12" s="9" t="str">
        <f t="shared" si="2"/>
        <v>حضور1</v>
      </c>
      <c r="H12" s="27" t="str">
        <f>IF(COUNTIFS($C$2:C12,C12,$B$2:B12,B12)=1,"حضور1",IF(COUNTIFS($C$2:C12,C12,$B$2:B12,B12)=2,"انصراف1",IF(COUNTIFS($C$2:C12,C12,$B$2:B12,B12)=3,"حضور2",IF(COUNTIFS($C$2:C12,C12,$B$2:B12,B12)=4,"انصراف2",""))))</f>
        <v>حضور1</v>
      </c>
      <c r="I12" s="16" t="s">
        <v>16</v>
      </c>
    </row>
    <row r="13" spans="1:10" ht="16.5" thickTop="1" x14ac:dyDescent="0.25">
      <c r="A13" s="3">
        <v>1</v>
      </c>
      <c r="B13" s="4" t="s">
        <v>6</v>
      </c>
      <c r="C13" s="5">
        <v>43184</v>
      </c>
      <c r="D13" s="6">
        <v>0.22708333333333333</v>
      </c>
      <c r="E13" s="4" t="s">
        <v>7</v>
      </c>
      <c r="F13" s="7">
        <f t="shared" si="0"/>
        <v>0.7270833333333333</v>
      </c>
      <c r="G13" s="9" t="str">
        <f t="shared" si="2"/>
        <v>انصراف1</v>
      </c>
      <c r="H13" s="27" t="str">
        <f>IF(COUNTIFS($C$2:C13,C13,$B$2:B13,B13)=1,"حضور1",IF(COUNTIFS($C$2:C13,C13,$B$2:B13,B13)=2,"انصراف1",IF(COUNTIFS($C$2:C13,C13,$B$2:B13,B13)=3,"حضور2",IF(COUNTIFS($C$2:C13,C13,$B$2:B13,B13)=4,"انصراف2",""))))</f>
        <v>انصراف1</v>
      </c>
      <c r="I13" s="12"/>
    </row>
    <row r="14" spans="1:10" ht="15.75" x14ac:dyDescent="0.25">
      <c r="A14" s="3">
        <v>2</v>
      </c>
      <c r="B14" s="20" t="s">
        <v>11</v>
      </c>
      <c r="C14" s="21">
        <v>43164</v>
      </c>
      <c r="D14" s="22">
        <v>0.35416666666666669</v>
      </c>
      <c r="E14" s="20" t="s">
        <v>10</v>
      </c>
      <c r="F14" s="23">
        <f t="shared" si="0"/>
        <v>0.35416666666666669</v>
      </c>
      <c r="G14" s="9" t="str">
        <f t="shared" si="2"/>
        <v>حضور1</v>
      </c>
      <c r="H14" s="27" t="str">
        <f>IF(COUNTIFS($C$2:C14,C14,$B$2:B14,B14)=1,"حضور1",IF(COUNTIFS($C$2:C14,C14,$B$2:B14,B14)=2,"انصراف1",IF(COUNTIFS($C$2:C14,C14,$B$2:B14,B14)=3,"حضور2",IF(COUNTIFS($C$2:C14,C14,$B$2:B14,B14)=4,"انصراف2",""))))</f>
        <v>حضور1</v>
      </c>
      <c r="I14" s="12"/>
    </row>
    <row r="15" spans="1:10" ht="18.75" x14ac:dyDescent="0.3">
      <c r="A15" s="3">
        <v>2</v>
      </c>
      <c r="B15" s="20" t="s">
        <v>11</v>
      </c>
      <c r="C15" s="21">
        <v>43164</v>
      </c>
      <c r="D15" s="22">
        <v>6.25E-2</v>
      </c>
      <c r="E15" s="20" t="s">
        <v>7</v>
      </c>
      <c r="F15" s="23">
        <f t="shared" si="0"/>
        <v>0.5625</v>
      </c>
      <c r="G15" s="9" t="str">
        <f t="shared" si="2"/>
        <v>انصراف1</v>
      </c>
      <c r="H15" s="27" t="str">
        <f>IF(COUNTIFS($C$2:C15,C15,$B$2:B15,B15)=1,"حضور1",IF(COUNTIFS($C$2:C15,C15,$B$2:B15,B15)=2,"انصراف1",IF(COUNTIFS($C$2:C15,C15,$B$2:B15,B15)=3,"حضور2",IF(COUNTIFS($C$2:C15,C15,$B$2:B15,B15)=4,"انصراف2",""))))</f>
        <v>انصراف1</v>
      </c>
      <c r="I15" s="25" t="s">
        <v>24</v>
      </c>
      <c r="J15" s="26"/>
    </row>
    <row r="16" spans="1:10" ht="15.75" x14ac:dyDescent="0.25">
      <c r="A16" s="3">
        <v>2</v>
      </c>
      <c r="B16" s="20" t="s">
        <v>11</v>
      </c>
      <c r="C16" s="21">
        <v>43164</v>
      </c>
      <c r="D16" s="22">
        <v>0.13194444444444445</v>
      </c>
      <c r="E16" s="20" t="s">
        <v>7</v>
      </c>
      <c r="F16" s="23">
        <f>IF(E16="PM",D16+"12:00",D16)</f>
        <v>0.63194444444444442</v>
      </c>
      <c r="G16" s="24" t="str">
        <f t="shared" si="2"/>
        <v>حضور1</v>
      </c>
      <c r="H16" s="27" t="str">
        <f>IF(COUNTIFS($C$2:C16,C16,$B$2:B16,B16)=1,"حضور1",IF(COUNTIFS($C$2:C16,C16,$B$2:B16,B16)=2,"انصراف1",IF(COUNTIFS($C$2:C16,C16,$B$2:B16,B16)=3,"حضور2",IF(COUNTIFS($C$2:C16,C16,$B$2:B16,B16)=4,"انصراف2",""))))</f>
        <v>حضور2</v>
      </c>
      <c r="I16" s="9" t="s">
        <v>15</v>
      </c>
    </row>
    <row r="17" spans="1:9" ht="15.75" x14ac:dyDescent="0.25">
      <c r="A17" s="3">
        <v>2</v>
      </c>
      <c r="B17" s="20" t="s">
        <v>11</v>
      </c>
      <c r="C17" s="21">
        <v>43164</v>
      </c>
      <c r="D17" s="22">
        <v>0.1875</v>
      </c>
      <c r="E17" s="20" t="s">
        <v>7</v>
      </c>
      <c r="F17" s="23">
        <f>IF(E17="PM",D17+"12:00",D17)</f>
        <v>0.6875</v>
      </c>
      <c r="G17" s="24" t="str">
        <f t="shared" si="2"/>
        <v>انصراف1</v>
      </c>
      <c r="H17" s="27" t="str">
        <f>IF(COUNTIFS($C$2:C17,C17,$B$2:B17,B17)=1,"حضور1",IF(COUNTIFS($C$2:C17,C17,$B$2:B17,B17)=2,"انصراف1",IF(COUNTIFS($C$2:C17,C17,$B$2:B17,B17)=3,"حضور2",IF(COUNTIFS($C$2:C17,C17,$B$2:B17,B17)=4,"انصراف2",""))))</f>
        <v>انصراف2</v>
      </c>
      <c r="I17" s="9" t="s">
        <v>16</v>
      </c>
    </row>
    <row r="18" spans="1:9" ht="15.75" x14ac:dyDescent="0.25">
      <c r="A18" s="3">
        <v>2</v>
      </c>
      <c r="B18" s="4" t="s">
        <v>11</v>
      </c>
      <c r="C18" s="5">
        <v>43166</v>
      </c>
      <c r="D18" s="6">
        <v>0.33958333333333335</v>
      </c>
      <c r="E18" s="4" t="s">
        <v>10</v>
      </c>
      <c r="F18" s="7">
        <f t="shared" si="0"/>
        <v>0.33958333333333335</v>
      </c>
      <c r="G18" s="9" t="str">
        <f t="shared" si="2"/>
        <v>حضور1</v>
      </c>
      <c r="H18" s="27" t="str">
        <f>IF(COUNTIFS($C$2:C18,C18,$B$2:B18,B18)=1,"حضور1",IF(COUNTIFS($C$2:C18,C18,$B$2:B18,B18)=2,"انصراف1",IF(COUNTIFS($C$2:C18,C18,$B$2:B18,B18)=3,"حضور2",IF(COUNTIFS($C$2:C18,C18,$B$2:B18,B18)=4,"انصراف2",""))))</f>
        <v>حضور1</v>
      </c>
      <c r="I18" s="12"/>
    </row>
    <row r="19" spans="1:9" ht="15.75" x14ac:dyDescent="0.25">
      <c r="A19" s="3">
        <v>2</v>
      </c>
      <c r="B19" s="4" t="s">
        <v>11</v>
      </c>
      <c r="C19" s="5">
        <v>43166</v>
      </c>
      <c r="D19" s="6">
        <v>0.33958333333333335</v>
      </c>
      <c r="E19" s="4" t="s">
        <v>10</v>
      </c>
      <c r="F19" s="7">
        <f t="shared" si="0"/>
        <v>0.33958333333333335</v>
      </c>
      <c r="G19" s="9" t="str">
        <f t="shared" si="2"/>
        <v>انصراف1</v>
      </c>
      <c r="H19" s="27" t="str">
        <f>IF(COUNTIFS($C$2:C19,C19,$B$2:B19,B19)=1,"حضور1",IF(COUNTIFS($C$2:C19,C19,$B$2:B19,B19)=2,"انصراف1",IF(COUNTIFS($C$2:C19,C19,$B$2:B19,B19)=3,"حضور2",IF(COUNTIFS($C$2:C19,C19,$B$2:B19,B19)=4,"انصراف2",""))))</f>
        <v>انصراف1</v>
      </c>
      <c r="I19" s="12"/>
    </row>
    <row r="20" spans="1:9" ht="15.75" x14ac:dyDescent="0.25">
      <c r="A20" s="3">
        <v>2</v>
      </c>
      <c r="B20" s="4" t="s">
        <v>11</v>
      </c>
      <c r="C20" s="5">
        <v>43167</v>
      </c>
      <c r="D20" s="6">
        <v>0.42430555555555555</v>
      </c>
      <c r="E20" s="4" t="s">
        <v>7</v>
      </c>
      <c r="F20" s="7">
        <f t="shared" si="0"/>
        <v>0.92430555555555549</v>
      </c>
      <c r="G20" s="9" t="str">
        <f t="shared" si="2"/>
        <v>حضور1</v>
      </c>
      <c r="H20" s="27" t="str">
        <f>IF(COUNTIFS($C$2:C20,C20,$B$2:B20,B20)=1,"حضور1",IF(COUNTIFS($C$2:C20,C20,$B$2:B20,B20)=2,"انصراف1",IF(COUNTIFS($C$2:C20,C20,$B$2:B20,B20)=3,"حضور2",IF(COUNTIFS($C$2:C20,C20,$B$2:B20,B20)=4,"انصراف2",""))))</f>
        <v>حضور1</v>
      </c>
      <c r="I20" s="12"/>
    </row>
    <row r="21" spans="1:9" ht="15.75" x14ac:dyDescent="0.25">
      <c r="A21" s="3">
        <v>2</v>
      </c>
      <c r="B21" s="4" t="s">
        <v>11</v>
      </c>
      <c r="C21" s="5">
        <v>43167</v>
      </c>
      <c r="D21" s="6">
        <v>0.42430555555555555</v>
      </c>
      <c r="E21" s="4" t="s">
        <v>7</v>
      </c>
      <c r="F21" s="7">
        <f t="shared" si="0"/>
        <v>0.92430555555555549</v>
      </c>
      <c r="G21" s="9" t="str">
        <f t="shared" si="2"/>
        <v>انصراف1</v>
      </c>
      <c r="H21" s="27" t="str">
        <f>IF(COUNTIFS($C$2:C21,C21,$B$2:B21,B21)=1,"حضور1",IF(COUNTIFS($C$2:C21,C21,$B$2:B21,B21)=2,"انصراف1",IF(COUNTIFS($C$2:C21,C21,$B$2:B21,B21)=3,"حضور2",IF(COUNTIFS($C$2:C21,C21,$B$2:B21,B21)=4,"انصراف2",""))))</f>
        <v>انصراف1</v>
      </c>
      <c r="I21" s="12"/>
    </row>
    <row r="22" spans="1:9" ht="15.75" x14ac:dyDescent="0.25">
      <c r="A22" s="3">
        <v>2</v>
      </c>
      <c r="B22" s="4" t="s">
        <v>11</v>
      </c>
      <c r="C22" s="5">
        <v>43170</v>
      </c>
      <c r="D22" s="6">
        <v>0.42291666666666666</v>
      </c>
      <c r="E22" s="4" t="s">
        <v>10</v>
      </c>
      <c r="F22" s="7">
        <f t="shared" si="0"/>
        <v>0.42291666666666666</v>
      </c>
      <c r="G22" s="9" t="str">
        <f t="shared" si="2"/>
        <v>حضور1</v>
      </c>
      <c r="H22" s="27" t="str">
        <f>IF(COUNTIFS($C$2:C22,C22,$B$2:B22,B22)=1,"حضور1",IF(COUNTIFS($C$2:C22,C22,$B$2:B22,B22)=2,"انصراف1",IF(COUNTIFS($C$2:C22,C22,$B$2:B22,B22)=3,"حضور2",IF(COUNTIFS($C$2:C22,C22,$B$2:B22,B22)=4,"انصراف2",""))))</f>
        <v>حضور1</v>
      </c>
      <c r="I22" s="12"/>
    </row>
    <row r="23" spans="1:9" ht="15.75" x14ac:dyDescent="0.25">
      <c r="A23" s="3">
        <v>2</v>
      </c>
      <c r="B23" s="4" t="s">
        <v>11</v>
      </c>
      <c r="C23" s="5">
        <v>43170</v>
      </c>
      <c r="D23" s="6">
        <v>0.42291666666666666</v>
      </c>
      <c r="E23" s="4" t="s">
        <v>10</v>
      </c>
      <c r="F23" s="7">
        <f t="shared" si="0"/>
        <v>0.42291666666666666</v>
      </c>
      <c r="G23" s="9" t="str">
        <f t="shared" si="2"/>
        <v>انصراف1</v>
      </c>
      <c r="H23" s="27" t="str">
        <f>IF(COUNTIFS($C$2:C23,C23,$B$2:B23,B23)=1,"حضور1",IF(COUNTIFS($C$2:C23,C23,$B$2:B23,B23)=2,"انصراف1",IF(COUNTIFS($C$2:C23,C23,$B$2:B23,B23)=3,"حضور2",IF(COUNTIFS($C$2:C23,C23,$B$2:B23,B23)=4,"انصراف2",""))))</f>
        <v>انصراف1</v>
      </c>
      <c r="I23" s="12"/>
    </row>
    <row r="24" spans="1:9" ht="15.75" x14ac:dyDescent="0.25">
      <c r="A24" s="3">
        <v>2</v>
      </c>
      <c r="B24" s="4" t="s">
        <v>11</v>
      </c>
      <c r="C24" s="5">
        <v>43172</v>
      </c>
      <c r="D24" s="6">
        <v>0.3347222222222222</v>
      </c>
      <c r="E24" s="4" t="s">
        <v>10</v>
      </c>
      <c r="F24" s="7">
        <f t="shared" si="0"/>
        <v>0.3347222222222222</v>
      </c>
      <c r="G24" s="9" t="str">
        <f t="shared" si="2"/>
        <v>حضور1</v>
      </c>
      <c r="H24" s="27" t="str">
        <f>IF(COUNTIFS($C$2:C24,C24,$B$2:B24,B24)=1,"حضور1",IF(COUNTIFS($C$2:C24,C24,$B$2:B24,B24)=2,"انصراف1",IF(COUNTIFS($C$2:C24,C24,$B$2:B24,B24)=3,"حضور2",IF(COUNTIFS($C$2:C24,C24,$B$2:B24,B24)=4,"انصراف2",""))))</f>
        <v>حضور1</v>
      </c>
      <c r="I24" s="12"/>
    </row>
    <row r="25" spans="1:9" ht="15.75" x14ac:dyDescent="0.25">
      <c r="A25" s="3">
        <v>2</v>
      </c>
      <c r="B25" s="4" t="s">
        <v>11</v>
      </c>
      <c r="C25" s="5">
        <v>43172</v>
      </c>
      <c r="D25" s="6">
        <v>0.3347222222222222</v>
      </c>
      <c r="E25" s="4" t="s">
        <v>10</v>
      </c>
      <c r="F25" s="7">
        <f t="shared" si="0"/>
        <v>0.3347222222222222</v>
      </c>
      <c r="G25" s="9" t="str">
        <f t="shared" si="2"/>
        <v>انصراف1</v>
      </c>
      <c r="H25" s="27" t="str">
        <f>IF(COUNTIFS($C$2:C25,C25,$B$2:B25,B25)=1,"حضور1",IF(COUNTIFS($C$2:C25,C25,$B$2:B25,B25)=2,"انصراف1",IF(COUNTIFS($C$2:C25,C25,$B$2:B25,B25)=3,"حضور2",IF(COUNTIFS($C$2:C25,C25,$B$2:B25,B25)=4,"انصراف2",""))))</f>
        <v>انصراف1</v>
      </c>
      <c r="I25" s="12"/>
    </row>
    <row r="26" spans="1:9" ht="15.75" x14ac:dyDescent="0.25">
      <c r="A26" s="3">
        <v>2</v>
      </c>
      <c r="B26" s="4" t="s">
        <v>11</v>
      </c>
      <c r="C26" s="5">
        <v>43173</v>
      </c>
      <c r="D26" s="6">
        <v>0.21944444444444444</v>
      </c>
      <c r="E26" s="4" t="s">
        <v>7</v>
      </c>
      <c r="F26" s="7">
        <f t="shared" si="0"/>
        <v>0.71944444444444444</v>
      </c>
      <c r="G26" s="9" t="str">
        <f t="shared" si="2"/>
        <v>حضور1</v>
      </c>
      <c r="H26" s="27" t="str">
        <f>IF(COUNTIFS($C$2:C26,C26,$B$2:B26,B26)=1,"حضور1",IF(COUNTIFS($C$2:C26,C26,$B$2:B26,B26)=2,"انصراف1",IF(COUNTIFS($C$2:C26,C26,$B$2:B26,B26)=3,"حضور2",IF(COUNTIFS($C$2:C26,C26,$B$2:B26,B26)=4,"انصراف2",""))))</f>
        <v>حضور1</v>
      </c>
      <c r="I26" s="12"/>
    </row>
    <row r="27" spans="1:9" ht="15.75" x14ac:dyDescent="0.25">
      <c r="A27" s="3">
        <v>2</v>
      </c>
      <c r="B27" s="4" t="s">
        <v>11</v>
      </c>
      <c r="C27" s="5">
        <v>43173</v>
      </c>
      <c r="D27" s="6">
        <v>0.21944444444444444</v>
      </c>
      <c r="E27" s="4" t="s">
        <v>7</v>
      </c>
      <c r="F27" s="7">
        <f t="shared" si="0"/>
        <v>0.71944444444444444</v>
      </c>
      <c r="G27" s="9" t="str">
        <f t="shared" si="2"/>
        <v>انصراف1</v>
      </c>
      <c r="H27" s="27" t="str">
        <f>IF(COUNTIFS($C$2:C27,C27,$B$2:B27,B27)=1,"حضور1",IF(COUNTIFS($C$2:C27,C27,$B$2:B27,B27)=2,"انصراف1",IF(COUNTIFS($C$2:C27,C27,$B$2:B27,B27)=3,"حضور2",IF(COUNTIFS($C$2:C27,C27,$B$2:B27,B27)=4,"انصراف2",""))))</f>
        <v>انصراف1</v>
      </c>
      <c r="I27" s="12"/>
    </row>
    <row r="28" spans="1:9" ht="15.75" x14ac:dyDescent="0.25">
      <c r="A28" s="3">
        <v>2</v>
      </c>
      <c r="B28" s="4" t="s">
        <v>11</v>
      </c>
      <c r="C28" s="5">
        <v>43174</v>
      </c>
      <c r="D28" s="6">
        <v>0.34583333333333338</v>
      </c>
      <c r="E28" s="4" t="s">
        <v>10</v>
      </c>
      <c r="F28" s="7">
        <f t="shared" si="0"/>
        <v>0.34583333333333338</v>
      </c>
      <c r="G28" s="9" t="str">
        <f t="shared" si="2"/>
        <v>حضور1</v>
      </c>
      <c r="H28" s="27" t="str">
        <f>IF(COUNTIFS($C$2:C28,C28,$B$2:B28,B28)=1,"حضور1",IF(COUNTIFS($C$2:C28,C28,$B$2:B28,B28)=2,"انصراف1",IF(COUNTIFS($C$2:C28,C28,$B$2:B28,B28)=3,"حضور2",IF(COUNTIFS($C$2:C28,C28,$B$2:B28,B28)=4,"انصراف2",""))))</f>
        <v>حضور1</v>
      </c>
      <c r="I28" s="12"/>
    </row>
    <row r="29" spans="1:9" ht="15.75" x14ac:dyDescent="0.25">
      <c r="A29" s="3">
        <v>2</v>
      </c>
      <c r="B29" s="4" t="s">
        <v>11</v>
      </c>
      <c r="C29" s="5">
        <v>43174</v>
      </c>
      <c r="D29" s="6">
        <v>0.34583333333333338</v>
      </c>
      <c r="E29" s="4" t="s">
        <v>10</v>
      </c>
      <c r="F29" s="7">
        <f t="shared" si="0"/>
        <v>0.34583333333333338</v>
      </c>
      <c r="G29" s="9" t="str">
        <f t="shared" si="2"/>
        <v>انصراف1</v>
      </c>
      <c r="H29" s="27" t="str">
        <f>IF(COUNTIFS($C$2:C29,C29,$B$2:B29,B29)=1,"حضور1",IF(COUNTIFS($C$2:C29,C29,$B$2:B29,B29)=2,"انصراف1",IF(COUNTIFS($C$2:C29,C29,$B$2:B29,B29)=3,"حضور2",IF(COUNTIFS($C$2:C29,C29,$B$2:B29,B29)=4,"انصراف2",""))))</f>
        <v>انصراف1</v>
      </c>
      <c r="I29" s="12"/>
    </row>
    <row r="30" spans="1:9" ht="15.75" x14ac:dyDescent="0.25">
      <c r="A30" s="3">
        <v>2</v>
      </c>
      <c r="B30" s="4" t="s">
        <v>11</v>
      </c>
      <c r="C30" s="5">
        <v>43175</v>
      </c>
      <c r="D30" s="6">
        <v>0.21458333333333335</v>
      </c>
      <c r="E30" s="4" t="s">
        <v>7</v>
      </c>
      <c r="F30" s="7">
        <f t="shared" si="0"/>
        <v>0.71458333333333335</v>
      </c>
      <c r="G30" s="9" t="str">
        <f t="shared" si="2"/>
        <v>حضور1</v>
      </c>
      <c r="H30" s="27" t="str">
        <f>IF(COUNTIFS($C$2:C30,C30,$B$2:B30,B30)=1,"حضور1",IF(COUNTIFS($C$2:C30,C30,$B$2:B30,B30)=2,"انصراف1",IF(COUNTIFS($C$2:C30,C30,$B$2:B30,B30)=3,"حضور2",IF(COUNTIFS($C$2:C30,C30,$B$2:B30,B30)=4,"انصراف2",""))))</f>
        <v>حضور1</v>
      </c>
      <c r="I30" s="12"/>
    </row>
    <row r="31" spans="1:9" ht="15.75" x14ac:dyDescent="0.25">
      <c r="A31" s="3">
        <v>2</v>
      </c>
      <c r="B31" s="4" t="s">
        <v>11</v>
      </c>
      <c r="C31" s="5">
        <v>43175</v>
      </c>
      <c r="D31" s="6">
        <v>0.21458333333333335</v>
      </c>
      <c r="E31" s="4" t="s">
        <v>7</v>
      </c>
      <c r="F31" s="7">
        <f t="shared" si="0"/>
        <v>0.71458333333333335</v>
      </c>
      <c r="G31" s="9" t="str">
        <f t="shared" si="2"/>
        <v>انصراف1</v>
      </c>
      <c r="H31" s="27" t="str">
        <f>IF(COUNTIFS($C$2:C31,C31,$B$2:B31,B31)=1,"حضور1",IF(COUNTIFS($C$2:C31,C31,$B$2:B31,B31)=2,"انصراف1",IF(COUNTIFS($C$2:C31,C31,$B$2:B31,B31)=3,"حضور2",IF(COUNTIFS($C$2:C31,C31,$B$2:B31,B31)=4,"انصراف2",""))))</f>
        <v>انصراف1</v>
      </c>
      <c r="I31" s="12"/>
    </row>
    <row r="32" spans="1:9" ht="15.75" x14ac:dyDescent="0.25">
      <c r="A32" s="3">
        <v>2</v>
      </c>
      <c r="B32" s="4" t="s">
        <v>11</v>
      </c>
      <c r="C32" s="5">
        <v>43176</v>
      </c>
      <c r="D32" s="6">
        <v>0.125</v>
      </c>
      <c r="E32" s="4" t="s">
        <v>7</v>
      </c>
      <c r="F32" s="7">
        <f t="shared" si="0"/>
        <v>0.625</v>
      </c>
      <c r="G32" s="9" t="str">
        <f t="shared" si="2"/>
        <v>حضور1</v>
      </c>
      <c r="H32" s="27" t="str">
        <f>IF(COUNTIFS($C$2:C32,C32,$B$2:B32,B32)=1,"حضور1",IF(COUNTIFS($C$2:C32,C32,$B$2:B32,B32)=2,"انصراف1",IF(COUNTIFS($C$2:C32,C32,$B$2:B32,B32)=3,"حضور2",IF(COUNTIFS($C$2:C32,C32,$B$2:B32,B32)=4,"انصراف2",""))))</f>
        <v>حضور1</v>
      </c>
      <c r="I32" s="12"/>
    </row>
    <row r="33" spans="1:9" ht="15.75" x14ac:dyDescent="0.25">
      <c r="A33" s="3">
        <v>2</v>
      </c>
      <c r="B33" s="4" t="s">
        <v>11</v>
      </c>
      <c r="C33" s="5">
        <v>43176</v>
      </c>
      <c r="D33" s="6">
        <v>0.125</v>
      </c>
      <c r="E33" s="4" t="s">
        <v>7</v>
      </c>
      <c r="F33" s="7">
        <f t="shared" si="0"/>
        <v>0.625</v>
      </c>
      <c r="G33" s="9" t="str">
        <f t="shared" si="2"/>
        <v>انصراف1</v>
      </c>
      <c r="H33" s="27" t="str">
        <f>IF(COUNTIFS($C$2:C33,C33,$B$2:B33,B33)=1,"حضور1",IF(COUNTIFS($C$2:C33,C33,$B$2:B33,B33)=2,"انصراف1",IF(COUNTIFS($C$2:C33,C33,$B$2:B33,B33)=3,"حضور2",IF(COUNTIFS($C$2:C33,C33,$B$2:B33,B33)=4,"انصراف2",""))))</f>
        <v>انصراف1</v>
      </c>
      <c r="I33" s="12"/>
    </row>
    <row r="34" spans="1:9" ht="15.75" x14ac:dyDescent="0.25">
      <c r="A34" s="3">
        <v>2</v>
      </c>
      <c r="B34" s="4" t="s">
        <v>11</v>
      </c>
      <c r="C34" s="5">
        <v>43177</v>
      </c>
      <c r="D34" s="6">
        <v>0.3430555555555555</v>
      </c>
      <c r="E34" s="4" t="s">
        <v>10</v>
      </c>
      <c r="F34" s="7">
        <f t="shared" si="0"/>
        <v>0.3430555555555555</v>
      </c>
      <c r="G34" s="9" t="str">
        <f t="shared" si="2"/>
        <v>حضور1</v>
      </c>
      <c r="H34" s="27" t="str">
        <f>IF(COUNTIFS($C$2:C34,C34,$B$2:B34,B34)=1,"حضور1",IF(COUNTIFS($C$2:C34,C34,$B$2:B34,B34)=2,"انصراف1",IF(COUNTIFS($C$2:C34,C34,$B$2:B34,B34)=3,"حضور2",IF(COUNTIFS($C$2:C34,C34,$B$2:B34,B34)=4,"انصراف2",""))))</f>
        <v>حضور1</v>
      </c>
      <c r="I34" s="12"/>
    </row>
    <row r="35" spans="1:9" ht="15.75" x14ac:dyDescent="0.25">
      <c r="A35" s="3">
        <v>2</v>
      </c>
      <c r="B35" s="4" t="s">
        <v>11</v>
      </c>
      <c r="C35" s="5">
        <v>43177</v>
      </c>
      <c r="D35" s="6">
        <v>0.3430555555555555</v>
      </c>
      <c r="E35" s="4" t="s">
        <v>10</v>
      </c>
      <c r="F35" s="7">
        <f t="shared" si="0"/>
        <v>0.3430555555555555</v>
      </c>
      <c r="G35" s="9" t="str">
        <f t="shared" si="2"/>
        <v>انصراف1</v>
      </c>
      <c r="H35" s="27" t="str">
        <f>IF(COUNTIFS($C$2:C35,C35,$B$2:B35,B35)=1,"حضور1",IF(COUNTIFS($C$2:C35,C35,$B$2:B35,B35)=2,"انصراف1",IF(COUNTIFS($C$2:C35,C35,$B$2:B35,B35)=3,"حضور2",IF(COUNTIFS($C$2:C35,C35,$B$2:B35,B35)=4,"انصراف2",""))))</f>
        <v>انصراف1</v>
      </c>
      <c r="I35" s="12"/>
    </row>
    <row r="36" spans="1:9" ht="15.75" x14ac:dyDescent="0.25">
      <c r="A36" s="3">
        <v>2</v>
      </c>
      <c r="B36" s="4" t="s">
        <v>11</v>
      </c>
      <c r="C36" s="5">
        <v>43179</v>
      </c>
      <c r="D36" s="6">
        <v>0.33263888888888887</v>
      </c>
      <c r="E36" s="4" t="s">
        <v>10</v>
      </c>
      <c r="F36" s="7">
        <f t="shared" si="0"/>
        <v>0.33263888888888887</v>
      </c>
      <c r="G36" s="9" t="str">
        <f t="shared" si="2"/>
        <v>حضور1</v>
      </c>
      <c r="H36" s="27" t="str">
        <f>IF(COUNTIFS($C$2:C36,C36,$B$2:B36,B36)=1,"حضور1",IF(COUNTIFS($C$2:C36,C36,$B$2:B36,B36)=2,"انصراف1",IF(COUNTIFS($C$2:C36,C36,$B$2:B36,B36)=3,"حضور2",IF(COUNTIFS($C$2:C36,C36,$B$2:B36,B36)=4,"انصراف2",""))))</f>
        <v>حضور1</v>
      </c>
      <c r="I36" s="12"/>
    </row>
    <row r="37" spans="1:9" ht="15.75" x14ac:dyDescent="0.25">
      <c r="A37" s="3">
        <v>2</v>
      </c>
      <c r="B37" s="4" t="s">
        <v>11</v>
      </c>
      <c r="C37" s="5">
        <v>43179</v>
      </c>
      <c r="D37" s="6">
        <v>0.33263888888888887</v>
      </c>
      <c r="E37" s="4" t="s">
        <v>10</v>
      </c>
      <c r="F37" s="7">
        <f t="shared" si="0"/>
        <v>0.33263888888888887</v>
      </c>
      <c r="G37" s="9" t="str">
        <f t="shared" si="2"/>
        <v>انصراف1</v>
      </c>
      <c r="H37" s="27" t="str">
        <f>IF(COUNTIFS($C$2:C37,C37,$B$2:B37,B37)=1,"حضور1",IF(COUNTIFS($C$2:C37,C37,$B$2:B37,B37)=2,"انصراف1",IF(COUNTIFS($C$2:C37,C37,$B$2:B37,B37)=3,"حضور2",IF(COUNTIFS($C$2:C37,C37,$B$2:B37,B37)=4,"انصراف2",""))))</f>
        <v>انصراف1</v>
      </c>
      <c r="I37" s="12"/>
    </row>
    <row r="38" spans="1:9" ht="15.75" x14ac:dyDescent="0.25">
      <c r="A38" s="3">
        <v>2</v>
      </c>
      <c r="B38" s="4" t="s">
        <v>11</v>
      </c>
      <c r="C38" s="5">
        <v>43180</v>
      </c>
      <c r="D38" s="6">
        <v>0.24166666666666667</v>
      </c>
      <c r="E38" s="4" t="s">
        <v>7</v>
      </c>
      <c r="F38" s="7">
        <f t="shared" si="0"/>
        <v>0.7416666666666667</v>
      </c>
      <c r="G38" s="9" t="str">
        <f t="shared" si="2"/>
        <v>حضور1</v>
      </c>
      <c r="H38" s="27" t="str">
        <f>IF(COUNTIFS($C$2:C38,C38,$B$2:B38,B38)=1,"حضور1",IF(COUNTIFS($C$2:C38,C38,$B$2:B38,B38)=2,"انصراف1",IF(COUNTIFS($C$2:C38,C38,$B$2:B38,B38)=3,"حضور2",IF(COUNTIFS($C$2:C38,C38,$B$2:B38,B38)=4,"انصراف2",""))))</f>
        <v>حضور1</v>
      </c>
      <c r="I38" s="12"/>
    </row>
    <row r="39" spans="1:9" ht="15.75" x14ac:dyDescent="0.25">
      <c r="A39" s="3">
        <v>2</v>
      </c>
      <c r="B39" s="4" t="s">
        <v>11</v>
      </c>
      <c r="C39" s="5">
        <v>43180</v>
      </c>
      <c r="D39" s="6">
        <v>0.24166666666666667</v>
      </c>
      <c r="E39" s="4" t="s">
        <v>7</v>
      </c>
      <c r="F39" s="7">
        <f t="shared" si="0"/>
        <v>0.7416666666666667</v>
      </c>
      <c r="G39" s="9" t="str">
        <f t="shared" si="2"/>
        <v>انصراف1</v>
      </c>
      <c r="H39" s="27" t="str">
        <f>IF(COUNTIFS($C$2:C39,C39,$B$2:B39,B39)=1,"حضور1",IF(COUNTIFS($C$2:C39,C39,$B$2:B39,B39)=2,"انصراف1",IF(COUNTIFS($C$2:C39,C39,$B$2:B39,B39)=3,"حضور2",IF(COUNTIFS($C$2:C39,C39,$B$2:B39,B39)=4,"انصراف2",""))))</f>
        <v>انصراف1</v>
      </c>
      <c r="I39" s="12"/>
    </row>
    <row r="40" spans="1:9" ht="15.75" x14ac:dyDescent="0.25">
      <c r="A40" s="3">
        <v>2</v>
      </c>
      <c r="B40" s="4" t="s">
        <v>11</v>
      </c>
      <c r="C40" s="5">
        <v>43181</v>
      </c>
      <c r="D40" s="6">
        <v>0.21458333333333335</v>
      </c>
      <c r="E40" s="4" t="s">
        <v>7</v>
      </c>
      <c r="F40" s="7">
        <f t="shared" si="0"/>
        <v>0.71458333333333335</v>
      </c>
      <c r="G40" s="9" t="str">
        <f t="shared" si="2"/>
        <v>حضور1</v>
      </c>
      <c r="H40" s="27" t="str">
        <f>IF(COUNTIFS($C$2:C40,C40,$B$2:B40,B40)=1,"حضور1",IF(COUNTIFS($C$2:C40,C40,$B$2:B40,B40)=2,"انصراف1",IF(COUNTIFS($C$2:C40,C40,$B$2:B40,B40)=3,"حضور2",IF(COUNTIFS($C$2:C40,C40,$B$2:B40,B40)=4,"انصراف2",""))))</f>
        <v>حضور1</v>
      </c>
      <c r="I40" s="12"/>
    </row>
    <row r="41" spans="1:9" ht="15.75" x14ac:dyDescent="0.25">
      <c r="A41" s="3">
        <v>2</v>
      </c>
      <c r="B41" s="4" t="s">
        <v>11</v>
      </c>
      <c r="C41" s="5">
        <v>43181</v>
      </c>
      <c r="D41" s="6">
        <v>0.21458333333333335</v>
      </c>
      <c r="E41" s="4" t="s">
        <v>7</v>
      </c>
      <c r="F41" s="7">
        <f t="shared" si="0"/>
        <v>0.71458333333333335</v>
      </c>
      <c r="G41" s="9" t="str">
        <f t="shared" si="2"/>
        <v>انصراف1</v>
      </c>
      <c r="H41" s="27" t="str">
        <f>IF(COUNTIFS($C$2:C41,C41,$B$2:B41,B41)=1,"حضور1",IF(COUNTIFS($C$2:C41,C41,$B$2:B41,B41)=2,"انصراف1",IF(COUNTIFS($C$2:C41,C41,$B$2:B41,B41)=3,"حضور2",IF(COUNTIFS($C$2:C41,C41,$B$2:B41,B41)=4,"انصراف2",""))))</f>
        <v>انصراف1</v>
      </c>
      <c r="I41" s="12"/>
    </row>
    <row r="42" spans="1:9" ht="15.75" x14ac:dyDescent="0.25">
      <c r="A42" s="3">
        <v>2</v>
      </c>
      <c r="B42" s="4" t="s">
        <v>11</v>
      </c>
      <c r="C42" s="5">
        <v>43182</v>
      </c>
      <c r="D42" s="6">
        <v>0.35833333333333334</v>
      </c>
      <c r="E42" s="4" t="s">
        <v>10</v>
      </c>
      <c r="F42" s="7">
        <f t="shared" si="0"/>
        <v>0.35833333333333334</v>
      </c>
      <c r="G42" s="9" t="str">
        <f t="shared" si="2"/>
        <v>حضور1</v>
      </c>
      <c r="H42" s="27" t="str">
        <f>IF(COUNTIFS($C$2:C42,C42,$B$2:B42,B42)=1,"حضور1",IF(COUNTIFS($C$2:C42,C42,$B$2:B42,B42)=2,"انصراف1",IF(COUNTIFS($C$2:C42,C42,$B$2:B42,B42)=3,"حضور2",IF(COUNTIFS($C$2:C42,C42,$B$2:B42,B42)=4,"انصراف2",""))))</f>
        <v>حضور1</v>
      </c>
      <c r="I42" s="12"/>
    </row>
    <row r="43" spans="1:9" ht="15.75" x14ac:dyDescent="0.25">
      <c r="A43" s="3">
        <v>2</v>
      </c>
      <c r="B43" s="4" t="s">
        <v>11</v>
      </c>
      <c r="C43" s="5">
        <v>43182</v>
      </c>
      <c r="D43" s="6">
        <v>0.35833333333333334</v>
      </c>
      <c r="E43" s="4" t="s">
        <v>10</v>
      </c>
      <c r="F43" s="7">
        <f t="shared" si="0"/>
        <v>0.35833333333333334</v>
      </c>
      <c r="G43" s="9" t="str">
        <f t="shared" si="2"/>
        <v>انصراف1</v>
      </c>
      <c r="H43" s="27" t="str">
        <f>IF(COUNTIFS($C$2:C43,C43,$B$2:B43,B43)=1,"حضور1",IF(COUNTIFS($C$2:C43,C43,$B$2:B43,B43)=2,"انصراف1",IF(COUNTIFS($C$2:C43,C43,$B$2:B43,B43)=3,"حضور2",IF(COUNTIFS($C$2:C43,C43,$B$2:B43,B43)=4,"انصراف2",""))))</f>
        <v>انصراف1</v>
      </c>
      <c r="I43" s="12"/>
    </row>
    <row r="44" spans="1:9" ht="15.75" x14ac:dyDescent="0.25">
      <c r="A44" s="3">
        <v>2</v>
      </c>
      <c r="B44" s="4" t="s">
        <v>11</v>
      </c>
      <c r="C44" s="5">
        <v>43183</v>
      </c>
      <c r="D44" s="6">
        <v>0.26944444444444443</v>
      </c>
      <c r="E44" s="4" t="s">
        <v>7</v>
      </c>
      <c r="F44" s="7">
        <f t="shared" si="0"/>
        <v>0.76944444444444438</v>
      </c>
      <c r="G44" s="9" t="str">
        <f t="shared" si="2"/>
        <v>حضور1</v>
      </c>
      <c r="H44" s="27" t="str">
        <f>IF(COUNTIFS($C$2:C44,C44,$B$2:B44,B44)=1,"حضور1",IF(COUNTIFS($C$2:C44,C44,$B$2:B44,B44)=2,"انصراف1",IF(COUNTIFS($C$2:C44,C44,$B$2:B44,B44)=3,"حضور2",IF(COUNTIFS($C$2:C44,C44,$B$2:B44,B44)=4,"انصراف2",""))))</f>
        <v>حضور1</v>
      </c>
      <c r="I44" s="12"/>
    </row>
    <row r="45" spans="1:9" ht="15.75" x14ac:dyDescent="0.25">
      <c r="A45" s="3">
        <v>2</v>
      </c>
      <c r="B45" s="4" t="s">
        <v>11</v>
      </c>
      <c r="C45" s="5">
        <v>43183</v>
      </c>
      <c r="D45" s="6">
        <v>0.26944444444444443</v>
      </c>
      <c r="E45" s="4" t="s">
        <v>7</v>
      </c>
      <c r="F45" s="7">
        <f t="shared" si="0"/>
        <v>0.76944444444444438</v>
      </c>
      <c r="G45" s="9" t="str">
        <f t="shared" si="2"/>
        <v>انصراف1</v>
      </c>
      <c r="H45" s="27" t="str">
        <f>IF(COUNTIFS($C$2:C45,C45,$B$2:B45,B45)=1,"حضور1",IF(COUNTIFS($C$2:C45,C45,$B$2:B45,B45)=2,"انصراف1",IF(COUNTIFS($C$2:C45,C45,$B$2:B45,B45)=3,"حضور2",IF(COUNTIFS($C$2:C45,C45,$B$2:B45,B45)=4,"انصراف2",""))))</f>
        <v>انصراف1</v>
      </c>
      <c r="I45" s="12"/>
    </row>
    <row r="46" spans="1:9" ht="15.75" x14ac:dyDescent="0.25">
      <c r="A46" s="3">
        <v>2</v>
      </c>
      <c r="B46" s="4" t="s">
        <v>11</v>
      </c>
      <c r="C46" s="5">
        <v>43184</v>
      </c>
      <c r="D46" s="6">
        <v>0.35138888888888892</v>
      </c>
      <c r="E46" s="4" t="s">
        <v>10</v>
      </c>
      <c r="F46" s="7">
        <f t="shared" si="0"/>
        <v>0.35138888888888892</v>
      </c>
      <c r="G46" s="9" t="str">
        <f t="shared" si="2"/>
        <v>حضور1</v>
      </c>
      <c r="H46" s="27" t="str">
        <f>IF(COUNTIFS($C$2:C46,C46,$B$2:B46,B46)=1,"حضور1",IF(COUNTIFS($C$2:C46,C46,$B$2:B46,B46)=2,"انصراف1",IF(COUNTIFS($C$2:C46,C46,$B$2:B46,B46)=3,"حضور2",IF(COUNTIFS($C$2:C46,C46,$B$2:B46,B46)=4,"انصراف2",""))))</f>
        <v>حضور1</v>
      </c>
      <c r="I46" s="12"/>
    </row>
    <row r="47" spans="1:9" ht="15.75" x14ac:dyDescent="0.25">
      <c r="A47" s="3">
        <v>2</v>
      </c>
      <c r="B47" s="4" t="s">
        <v>11</v>
      </c>
      <c r="C47" s="5">
        <v>43184</v>
      </c>
      <c r="D47" s="6">
        <v>0.35138888888888892</v>
      </c>
      <c r="E47" s="4" t="s">
        <v>10</v>
      </c>
      <c r="F47" s="7">
        <f t="shared" si="0"/>
        <v>0.35138888888888892</v>
      </c>
      <c r="G47" s="9" t="str">
        <f t="shared" si="2"/>
        <v>انصراف1</v>
      </c>
      <c r="H47" s="27" t="str">
        <f>IF(COUNTIFS($C$2:C47,C47,$B$2:B47,B47)=1,"حضور1",IF(COUNTIFS($C$2:C47,C47,$B$2:B47,B47)=2,"انصراف1",IF(COUNTIFS($C$2:C47,C47,$B$2:B47,B47)=3,"حضور2",IF(COUNTIFS($C$2:C47,C47,$B$2:B47,B47)=4,"انصراف2",""))))</f>
        <v>انصراف1</v>
      </c>
      <c r="I47" s="12"/>
    </row>
    <row r="48" spans="1:9" ht="15.75" x14ac:dyDescent="0.25">
      <c r="A48" s="3">
        <v>2</v>
      </c>
      <c r="B48" s="4" t="s">
        <v>11</v>
      </c>
      <c r="C48" s="5">
        <v>43185</v>
      </c>
      <c r="D48" s="6">
        <v>0.36736111111111108</v>
      </c>
      <c r="E48" s="4" t="s">
        <v>7</v>
      </c>
      <c r="F48" s="7">
        <f t="shared" si="0"/>
        <v>0.86736111111111103</v>
      </c>
      <c r="G48" s="9" t="str">
        <f t="shared" si="2"/>
        <v>حضور1</v>
      </c>
      <c r="H48" s="27" t="str">
        <f>IF(COUNTIFS($C$2:C48,C48,$B$2:B48,B48)=1,"حضور1",IF(COUNTIFS($C$2:C48,C48,$B$2:B48,B48)=2,"انصراف1",IF(COUNTIFS($C$2:C48,C48,$B$2:B48,B48)=3,"حضور2",IF(COUNTIFS($C$2:C48,C48,$B$2:B48,B48)=4,"انصراف2",""))))</f>
        <v>حضور1</v>
      </c>
      <c r="I48" s="12"/>
    </row>
    <row r="49" spans="1:9" ht="15.75" x14ac:dyDescent="0.25">
      <c r="A49" s="3">
        <v>2</v>
      </c>
      <c r="B49" s="4" t="s">
        <v>11</v>
      </c>
      <c r="C49" s="5">
        <v>43185</v>
      </c>
      <c r="D49" s="6">
        <v>0.36736111111111108</v>
      </c>
      <c r="E49" s="4" t="s">
        <v>7</v>
      </c>
      <c r="F49" s="7">
        <f t="shared" si="0"/>
        <v>0.86736111111111103</v>
      </c>
      <c r="G49" s="9" t="str">
        <f t="shared" si="2"/>
        <v>انصراف1</v>
      </c>
      <c r="H49" s="27" t="str">
        <f>IF(COUNTIFS($C$2:C49,C49,$B$2:B49,B49)=1,"حضور1",IF(COUNTIFS($C$2:C49,C49,$B$2:B49,B49)=2,"انصراف1",IF(COUNTIFS($C$2:C49,C49,$B$2:B49,B49)=3,"حضور2",IF(COUNTIFS($C$2:C49,C49,$B$2:B49,B49)=4,"انصراف2",""))))</f>
        <v>انصراف1</v>
      </c>
      <c r="I49" s="12"/>
    </row>
    <row r="50" spans="1:9" ht="15.75" x14ac:dyDescent="0.25">
      <c r="A50" s="3">
        <v>2</v>
      </c>
      <c r="B50" s="4" t="s">
        <v>11</v>
      </c>
      <c r="C50" s="5">
        <v>43186</v>
      </c>
      <c r="D50" s="6">
        <v>0.35555555555555557</v>
      </c>
      <c r="E50" s="4" t="s">
        <v>7</v>
      </c>
      <c r="F50" s="7">
        <f t="shared" si="0"/>
        <v>0.85555555555555562</v>
      </c>
      <c r="G50" s="9" t="str">
        <f t="shared" si="2"/>
        <v>حضور1</v>
      </c>
      <c r="H50" s="27" t="str">
        <f>IF(COUNTIFS($C$2:C50,C50,$B$2:B50,B50)=1,"حضور1",IF(COUNTIFS($C$2:C50,C50,$B$2:B50,B50)=2,"انصراف1",IF(COUNTIFS($C$2:C50,C50,$B$2:B50,B50)=3,"حضور2",IF(COUNTIFS($C$2:C50,C50,$B$2:B50,B50)=4,"انصراف2",""))))</f>
        <v>حضور1</v>
      </c>
      <c r="I50" s="12"/>
    </row>
    <row r="51" spans="1:9" ht="15.75" x14ac:dyDescent="0.25">
      <c r="A51" s="3">
        <v>2</v>
      </c>
      <c r="B51" s="4" t="s">
        <v>11</v>
      </c>
      <c r="C51" s="5">
        <v>43186</v>
      </c>
      <c r="D51" s="6">
        <v>0.35555555555555557</v>
      </c>
      <c r="E51" s="4" t="s">
        <v>7</v>
      </c>
      <c r="F51" s="7">
        <f t="shared" si="0"/>
        <v>0.85555555555555562</v>
      </c>
      <c r="G51" s="9" t="str">
        <f t="shared" si="2"/>
        <v>انصراف1</v>
      </c>
      <c r="H51" s="27" t="str">
        <f>IF(COUNTIFS($C$2:C51,C51,$B$2:B51,B51)=1,"حضور1",IF(COUNTIFS($C$2:C51,C51,$B$2:B51,B51)=2,"انصراف1",IF(COUNTIFS($C$2:C51,C51,$B$2:B51,B51)=3,"حضور2",IF(COUNTIFS($C$2:C51,C51,$B$2:B51,B51)=4,"انصراف2",""))))</f>
        <v>انصراف1</v>
      </c>
      <c r="I51" s="12"/>
    </row>
    <row r="52" spans="1:9" ht="15.75" x14ac:dyDescent="0.25">
      <c r="A52" s="3">
        <v>2</v>
      </c>
      <c r="B52" s="4" t="s">
        <v>11</v>
      </c>
      <c r="C52" s="5">
        <v>43187</v>
      </c>
      <c r="D52" s="6">
        <v>0.3354166666666667</v>
      </c>
      <c r="E52" s="4" t="s">
        <v>7</v>
      </c>
      <c r="F52" s="7">
        <f t="shared" si="0"/>
        <v>0.8354166666666667</v>
      </c>
      <c r="G52" s="9" t="str">
        <f t="shared" si="2"/>
        <v>حضور1</v>
      </c>
      <c r="H52" s="27" t="str">
        <f>IF(COUNTIFS($C$2:C52,C52,$B$2:B52,B52)=1,"حضور1",IF(COUNTIFS($C$2:C52,C52,$B$2:B52,B52)=2,"انصراف1",IF(COUNTIFS($C$2:C52,C52,$B$2:B52,B52)=3,"حضور2",IF(COUNTIFS($C$2:C52,C52,$B$2:B52,B52)=4,"انصراف2",""))))</f>
        <v>حضور1</v>
      </c>
      <c r="I52" s="12"/>
    </row>
    <row r="53" spans="1:9" ht="15.75" x14ac:dyDescent="0.25">
      <c r="A53" s="3">
        <v>2</v>
      </c>
      <c r="B53" s="4" t="s">
        <v>11</v>
      </c>
      <c r="C53" s="5">
        <v>43187</v>
      </c>
      <c r="D53" s="6">
        <v>0.3354166666666667</v>
      </c>
      <c r="E53" s="4" t="s">
        <v>7</v>
      </c>
      <c r="F53" s="7">
        <f t="shared" si="0"/>
        <v>0.8354166666666667</v>
      </c>
      <c r="G53" s="9" t="str">
        <f t="shared" si="2"/>
        <v>انصراف1</v>
      </c>
      <c r="H53" s="27" t="str">
        <f>IF(COUNTIFS($C$2:C53,C53,$B$2:B53,B53)=1,"حضور1",IF(COUNTIFS($C$2:C53,C53,$B$2:B53,B53)=2,"انصراف1",IF(COUNTIFS($C$2:C53,C53,$B$2:B53,B53)=3,"حضور2",IF(COUNTIFS($C$2:C53,C53,$B$2:B53,B53)=4,"انصراف2",""))))</f>
        <v>انصراف1</v>
      </c>
      <c r="I53" s="12"/>
    </row>
    <row r="54" spans="1:9" ht="15.75" x14ac:dyDescent="0.25">
      <c r="A54" s="3">
        <v>2</v>
      </c>
      <c r="B54" s="4" t="s">
        <v>11</v>
      </c>
      <c r="C54" s="5">
        <v>43189</v>
      </c>
      <c r="D54" s="6">
        <v>0.32430555555555557</v>
      </c>
      <c r="E54" s="4" t="s">
        <v>7</v>
      </c>
      <c r="F54" s="7">
        <f t="shared" si="0"/>
        <v>0.82430555555555562</v>
      </c>
      <c r="G54" s="9" t="str">
        <f t="shared" si="2"/>
        <v>حضور1</v>
      </c>
      <c r="H54" s="27" t="str">
        <f>IF(COUNTIFS($C$2:C54,C54,$B$2:B54,B54)=1,"حضور1",IF(COUNTIFS($C$2:C54,C54,$B$2:B54,B54)=2,"انصراف1",IF(COUNTIFS($C$2:C54,C54,$B$2:B54,B54)=3,"حضور2",IF(COUNTIFS($C$2:C54,C54,$B$2:B54,B54)=4,"انصراف2",""))))</f>
        <v>حضور1</v>
      </c>
      <c r="I54" s="12"/>
    </row>
    <row r="55" spans="1:9" ht="15.75" x14ac:dyDescent="0.25">
      <c r="A55" s="3">
        <v>2</v>
      </c>
      <c r="B55" s="4" t="s">
        <v>11</v>
      </c>
      <c r="C55" s="5">
        <v>43189</v>
      </c>
      <c r="D55" s="6">
        <v>0.32430555555555557</v>
      </c>
      <c r="E55" s="4" t="s">
        <v>7</v>
      </c>
      <c r="F55" s="7">
        <f t="shared" si="0"/>
        <v>0.82430555555555562</v>
      </c>
      <c r="G55" s="9" t="str">
        <f t="shared" si="2"/>
        <v>انصراف1</v>
      </c>
      <c r="H55" s="27" t="str">
        <f>IF(COUNTIFS($C$2:C55,C55,$B$2:B55,B55)=1,"حضور1",IF(COUNTIFS($C$2:C55,C55,$B$2:B55,B55)=2,"انصراف1",IF(COUNTIFS($C$2:C55,C55,$B$2:B55,B55)=3,"حضور2",IF(COUNTIFS($C$2:C55,C55,$B$2:B55,B55)=4,"انصراف2",""))))</f>
        <v>انصراف1</v>
      </c>
      <c r="I55" s="12"/>
    </row>
    <row r="56" spans="1:9" ht="15.75" x14ac:dyDescent="0.25">
      <c r="A56" s="3">
        <v>2</v>
      </c>
      <c r="B56" s="4" t="s">
        <v>11</v>
      </c>
      <c r="C56" s="5">
        <v>43190</v>
      </c>
      <c r="D56" s="6">
        <v>0.33819444444444446</v>
      </c>
      <c r="E56" s="4" t="s">
        <v>10</v>
      </c>
      <c r="F56" s="7">
        <f t="shared" si="0"/>
        <v>0.33819444444444446</v>
      </c>
      <c r="G56" s="9" t="str">
        <f t="shared" si="2"/>
        <v>حضور1</v>
      </c>
      <c r="H56" s="27" t="str">
        <f>IF(COUNTIFS($C$2:C56,C56,$B$2:B56,B56)=1,"حضور1",IF(COUNTIFS($C$2:C56,C56,$B$2:B56,B56)=2,"انصراف1",IF(COUNTIFS($C$2:C56,C56,$B$2:B56,B56)=3,"حضور2",IF(COUNTIFS($C$2:C56,C56,$B$2:B56,B56)=4,"انصراف2",""))))</f>
        <v>حضور1</v>
      </c>
      <c r="I56" s="12"/>
    </row>
    <row r="57" spans="1:9" ht="15.75" x14ac:dyDescent="0.25">
      <c r="A57" s="3">
        <v>2</v>
      </c>
      <c r="B57" s="4" t="s">
        <v>11</v>
      </c>
      <c r="C57" s="5">
        <v>43190</v>
      </c>
      <c r="D57" s="6">
        <v>0.33819444444444446</v>
      </c>
      <c r="E57" s="4" t="s">
        <v>10</v>
      </c>
      <c r="F57" s="7">
        <f t="shared" si="0"/>
        <v>0.33819444444444446</v>
      </c>
      <c r="G57" s="9" t="str">
        <f t="shared" si="2"/>
        <v>انصراف1</v>
      </c>
      <c r="H57" s="27" t="str">
        <f>IF(COUNTIFS($C$2:C57,C57,$B$2:B57,B57)=1,"حضور1",IF(COUNTIFS($C$2:C57,C57,$B$2:B57,B57)=2,"انصراف1",IF(COUNTIFS($C$2:C57,C57,$B$2:B57,B57)=3,"حضور2",IF(COUNTIFS($C$2:C57,C57,$B$2:B57,B57)=4,"انصراف2",""))))</f>
        <v>انصراف1</v>
      </c>
      <c r="I57" s="12"/>
    </row>
    <row r="58" spans="1:9" ht="15.75" x14ac:dyDescent="0.25">
      <c r="A58" s="3">
        <v>3</v>
      </c>
      <c r="B58" s="4" t="s">
        <v>12</v>
      </c>
      <c r="C58" s="5">
        <v>43160</v>
      </c>
      <c r="D58" s="6">
        <v>0.21458333333333335</v>
      </c>
      <c r="E58" s="4" t="s">
        <v>7</v>
      </c>
      <c r="F58" s="7">
        <f t="shared" si="0"/>
        <v>0.71458333333333335</v>
      </c>
      <c r="G58" s="9" t="str">
        <f t="shared" si="2"/>
        <v>حضور1</v>
      </c>
      <c r="H58" s="27" t="str">
        <f>IF(COUNTIFS($C$2:C58,C58,$B$2:B58,B58)=1,"حضور1",IF(COUNTIFS($C$2:C58,C58,$B$2:B58,B58)=2,"انصراف1",IF(COUNTIFS($C$2:C58,C58,$B$2:B58,B58)=3,"حضور2",IF(COUNTIFS($C$2:C58,C58,$B$2:B58,B58)=4,"انصراف2",""))))</f>
        <v>حضور1</v>
      </c>
      <c r="I58" s="12"/>
    </row>
    <row r="59" spans="1:9" ht="15.75" x14ac:dyDescent="0.25">
      <c r="A59" s="3">
        <v>3</v>
      </c>
      <c r="B59" s="4" t="s">
        <v>12</v>
      </c>
      <c r="C59" s="5">
        <v>43160</v>
      </c>
      <c r="D59" s="6">
        <v>0.21458333333333335</v>
      </c>
      <c r="E59" s="4" t="s">
        <v>7</v>
      </c>
      <c r="F59" s="7">
        <f t="shared" si="0"/>
        <v>0.71458333333333335</v>
      </c>
      <c r="G59" s="9" t="str">
        <f t="shared" si="2"/>
        <v>انصراف1</v>
      </c>
      <c r="H59" s="27" t="str">
        <f>IF(COUNTIFS($C$2:C59,C59,$B$2:B59,B59)=1,"حضور1",IF(COUNTIFS($C$2:C59,C59,$B$2:B59,B59)=2,"انصراف1",IF(COUNTIFS($C$2:C59,C59,$B$2:B59,B59)=3,"حضور2",IF(COUNTIFS($C$2:C59,C59,$B$2:B59,B59)=4,"انصراف2",""))))</f>
        <v>انصراف1</v>
      </c>
      <c r="I59" s="12"/>
    </row>
    <row r="60" spans="1:9" ht="15.75" x14ac:dyDescent="0.25">
      <c r="A60" s="3">
        <v>3</v>
      </c>
      <c r="B60" s="4" t="s">
        <v>12</v>
      </c>
      <c r="C60" s="5">
        <v>43162</v>
      </c>
      <c r="D60" s="6">
        <v>0.27499999999999997</v>
      </c>
      <c r="E60" s="4" t="s">
        <v>7</v>
      </c>
      <c r="F60" s="7">
        <f t="shared" si="0"/>
        <v>0.77499999999999991</v>
      </c>
      <c r="G60" s="9" t="str">
        <f t="shared" si="2"/>
        <v>حضور1</v>
      </c>
      <c r="H60" s="27" t="str">
        <f>IF(COUNTIFS($C$2:C60,C60,$B$2:B60,B60)=1,"حضور1",IF(COUNTIFS($C$2:C60,C60,$B$2:B60,B60)=2,"انصراف1",IF(COUNTIFS($C$2:C60,C60,$B$2:B60,B60)=3,"حضور2",IF(COUNTIFS($C$2:C60,C60,$B$2:B60,B60)=4,"انصراف2",""))))</f>
        <v>حضور1</v>
      </c>
      <c r="I60" s="12"/>
    </row>
    <row r="61" spans="1:9" ht="15.75" x14ac:dyDescent="0.25">
      <c r="A61" s="3">
        <v>3</v>
      </c>
      <c r="B61" s="4" t="s">
        <v>12</v>
      </c>
      <c r="C61" s="5">
        <v>43162</v>
      </c>
      <c r="D61" s="6">
        <v>0.27499999999999997</v>
      </c>
      <c r="E61" s="4" t="s">
        <v>7</v>
      </c>
      <c r="F61" s="7">
        <f t="shared" si="0"/>
        <v>0.77499999999999991</v>
      </c>
      <c r="G61" s="9" t="str">
        <f t="shared" si="2"/>
        <v>انصراف1</v>
      </c>
      <c r="H61" s="27" t="str">
        <f>IF(COUNTIFS($C$2:C61,C61,$B$2:B61,B61)=1,"حضور1",IF(COUNTIFS($C$2:C61,C61,$B$2:B61,B61)=2,"انصراف1",IF(COUNTIFS($C$2:C61,C61,$B$2:B61,B61)=3,"حضور2",IF(COUNTIFS($C$2:C61,C61,$B$2:B61,B61)=4,"انصراف2",""))))</f>
        <v>انصراف1</v>
      </c>
      <c r="I61" s="12"/>
    </row>
    <row r="62" spans="1:9" ht="15.75" x14ac:dyDescent="0.25">
      <c r="A62" s="3">
        <v>3</v>
      </c>
      <c r="B62" s="4" t="s">
        <v>12</v>
      </c>
      <c r="C62" s="5">
        <v>43163</v>
      </c>
      <c r="D62" s="6">
        <v>0.25069444444444444</v>
      </c>
      <c r="E62" s="4" t="s">
        <v>7</v>
      </c>
      <c r="F62" s="7">
        <f t="shared" si="0"/>
        <v>0.75069444444444444</v>
      </c>
      <c r="G62" s="9" t="str">
        <f t="shared" si="2"/>
        <v>حضور1</v>
      </c>
      <c r="H62" s="27" t="str">
        <f>IF(COUNTIFS($C$2:C62,C62,$B$2:B62,B62)=1,"حضور1",IF(COUNTIFS($C$2:C62,C62,$B$2:B62,B62)=2,"انصراف1",IF(COUNTIFS($C$2:C62,C62,$B$2:B62,B62)=3,"حضور2",IF(COUNTIFS($C$2:C62,C62,$B$2:B62,B62)=4,"انصراف2",""))))</f>
        <v>حضور1</v>
      </c>
      <c r="I62" s="12"/>
    </row>
    <row r="63" spans="1:9" ht="15.75" x14ac:dyDescent="0.25">
      <c r="A63" s="3">
        <v>3</v>
      </c>
      <c r="B63" s="4" t="s">
        <v>12</v>
      </c>
      <c r="C63" s="5">
        <v>43163</v>
      </c>
      <c r="D63" s="6">
        <v>0.25069444444444444</v>
      </c>
      <c r="E63" s="4" t="s">
        <v>7</v>
      </c>
      <c r="F63" s="7">
        <f t="shared" si="0"/>
        <v>0.75069444444444444</v>
      </c>
      <c r="G63" s="9" t="str">
        <f t="shared" si="2"/>
        <v>انصراف1</v>
      </c>
      <c r="H63" s="27" t="str">
        <f>IF(COUNTIFS($C$2:C63,C63,$B$2:B63,B63)=1,"حضور1",IF(COUNTIFS($C$2:C63,C63,$B$2:B63,B63)=2,"انصراف1",IF(COUNTIFS($C$2:C63,C63,$B$2:B63,B63)=3,"حضور2",IF(COUNTIFS($C$2:C63,C63,$B$2:B63,B63)=4,"انصراف2",""))))</f>
        <v>انصراف1</v>
      </c>
      <c r="I63" s="12"/>
    </row>
    <row r="64" spans="1:9" ht="15.75" x14ac:dyDescent="0.25">
      <c r="A64" s="3">
        <v>3</v>
      </c>
      <c r="B64" s="4" t="s">
        <v>12</v>
      </c>
      <c r="C64" s="5">
        <v>43164</v>
      </c>
      <c r="D64" s="6">
        <v>0.33749999999999997</v>
      </c>
      <c r="E64" s="4" t="s">
        <v>10</v>
      </c>
      <c r="F64" s="7">
        <f t="shared" si="0"/>
        <v>0.33749999999999997</v>
      </c>
      <c r="G64" s="9" t="str">
        <f t="shared" si="2"/>
        <v>حضور1</v>
      </c>
      <c r="H64" s="27" t="str">
        <f>IF(COUNTIFS($C$2:C64,C64,$B$2:B64,B64)=1,"حضور1",IF(COUNTIFS($C$2:C64,C64,$B$2:B64,B64)=2,"انصراف1",IF(COUNTIFS($C$2:C64,C64,$B$2:B64,B64)=3,"حضور2",IF(COUNTIFS($C$2:C64,C64,$B$2:B64,B64)=4,"انصراف2",""))))</f>
        <v>حضور1</v>
      </c>
      <c r="I64" s="12"/>
    </row>
    <row r="65" spans="1:9" ht="15.75" x14ac:dyDescent="0.25">
      <c r="A65" s="3">
        <v>3</v>
      </c>
      <c r="B65" s="4" t="s">
        <v>12</v>
      </c>
      <c r="C65" s="5">
        <v>43164</v>
      </c>
      <c r="D65" s="6">
        <v>0.33749999999999997</v>
      </c>
      <c r="E65" s="4" t="s">
        <v>10</v>
      </c>
      <c r="F65" s="7">
        <f t="shared" si="0"/>
        <v>0.33749999999999997</v>
      </c>
      <c r="G65" s="9" t="str">
        <f t="shared" si="2"/>
        <v>انصراف1</v>
      </c>
      <c r="H65" s="27" t="str">
        <f>IF(COUNTIFS($C$2:C65,C65,$B$2:B65,B65)=1,"حضور1",IF(COUNTIFS($C$2:C65,C65,$B$2:B65,B65)=2,"انصراف1",IF(COUNTIFS($C$2:C65,C65,$B$2:B65,B65)=3,"حضور2",IF(COUNTIFS($C$2:C65,C65,$B$2:B65,B65)=4,"انصراف2",""))))</f>
        <v>انصراف1</v>
      </c>
      <c r="I65" s="12"/>
    </row>
    <row r="66" spans="1:9" ht="15.75" x14ac:dyDescent="0.25">
      <c r="A66" s="3">
        <v>3</v>
      </c>
      <c r="B66" s="4" t="s">
        <v>12</v>
      </c>
      <c r="C66" s="5">
        <v>43165</v>
      </c>
      <c r="D66" s="6">
        <v>0.22569444444444445</v>
      </c>
      <c r="E66" s="4" t="s">
        <v>7</v>
      </c>
      <c r="F66" s="7">
        <f t="shared" si="0"/>
        <v>0.72569444444444442</v>
      </c>
      <c r="G66" s="9" t="str">
        <f t="shared" si="2"/>
        <v>حضور1</v>
      </c>
      <c r="H66" s="27" t="str">
        <f>IF(COUNTIFS($C$2:C66,C66,$B$2:B66,B66)=1,"حضور1",IF(COUNTIFS($C$2:C66,C66,$B$2:B66,B66)=2,"انصراف1",IF(COUNTIFS($C$2:C66,C66,$B$2:B66,B66)=3,"حضور2",IF(COUNTIFS($C$2:C66,C66,$B$2:B66,B66)=4,"انصراف2",""))))</f>
        <v>حضور1</v>
      </c>
      <c r="I66" s="12"/>
    </row>
    <row r="67" spans="1:9" ht="15.75" x14ac:dyDescent="0.25">
      <c r="A67" s="3">
        <v>3</v>
      </c>
      <c r="B67" s="4" t="s">
        <v>12</v>
      </c>
      <c r="C67" s="5">
        <v>43165</v>
      </c>
      <c r="D67" s="6">
        <v>0.22569444444444445</v>
      </c>
      <c r="E67" s="4" t="s">
        <v>7</v>
      </c>
      <c r="F67" s="7">
        <f t="shared" ref="F67:F130" si="3">IF(E67="PM",D67+"12:00",D67)</f>
        <v>0.72569444444444442</v>
      </c>
      <c r="G67" s="9" t="str">
        <f t="shared" si="2"/>
        <v>انصراف1</v>
      </c>
      <c r="H67" s="27" t="str">
        <f>IF(COUNTIFS($C$2:C67,C67,$B$2:B67,B67)=1,"حضور1",IF(COUNTIFS($C$2:C67,C67,$B$2:B67,B67)=2,"انصراف1",IF(COUNTIFS($C$2:C67,C67,$B$2:B67,B67)=3,"حضور2",IF(COUNTIFS($C$2:C67,C67,$B$2:B67,B67)=4,"انصراف2",""))))</f>
        <v>انصراف1</v>
      </c>
      <c r="I67" s="12"/>
    </row>
    <row r="68" spans="1:9" ht="15.75" x14ac:dyDescent="0.25">
      <c r="A68" s="3">
        <v>3</v>
      </c>
      <c r="B68" s="4" t="s">
        <v>12</v>
      </c>
      <c r="C68" s="5">
        <v>43166</v>
      </c>
      <c r="D68" s="6">
        <v>0.21388888888888891</v>
      </c>
      <c r="E68" s="4" t="s">
        <v>7</v>
      </c>
      <c r="F68" s="7">
        <f t="shared" si="3"/>
        <v>0.71388888888888891</v>
      </c>
      <c r="G68" s="9" t="str">
        <f t="shared" si="2"/>
        <v>حضور1</v>
      </c>
      <c r="H68" s="27" t="str">
        <f>IF(COUNTIFS($C$2:C68,C68,$B$2:B68,B68)=1,"حضور1",IF(COUNTIFS($C$2:C68,C68,$B$2:B68,B68)=2,"انصراف1",IF(COUNTIFS($C$2:C68,C68,$B$2:B68,B68)=3,"حضور2",IF(COUNTIFS($C$2:C68,C68,$B$2:B68,B68)=4,"انصراف2",""))))</f>
        <v>حضور1</v>
      </c>
      <c r="I68" s="12"/>
    </row>
    <row r="69" spans="1:9" ht="15.75" x14ac:dyDescent="0.25">
      <c r="A69" s="3">
        <v>3</v>
      </c>
      <c r="B69" s="4" t="s">
        <v>12</v>
      </c>
      <c r="C69" s="5">
        <v>43166</v>
      </c>
      <c r="D69" s="6">
        <v>0.21388888888888891</v>
      </c>
      <c r="E69" s="4" t="s">
        <v>7</v>
      </c>
      <c r="F69" s="7">
        <f t="shared" si="3"/>
        <v>0.71388888888888891</v>
      </c>
      <c r="G69" s="9" t="str">
        <f t="shared" si="2"/>
        <v>انصراف1</v>
      </c>
      <c r="H69" s="27" t="str">
        <f>IF(COUNTIFS($C$2:C69,C69,$B$2:B69,B69)=1,"حضور1",IF(COUNTIFS($C$2:C69,C69,$B$2:B69,B69)=2,"انصراف1",IF(COUNTIFS($C$2:C69,C69,$B$2:B69,B69)=3,"حضور2",IF(COUNTIFS($C$2:C69,C69,$B$2:B69,B69)=4,"انصراف2",""))))</f>
        <v>انصراف1</v>
      </c>
      <c r="I69" s="12"/>
    </row>
    <row r="70" spans="1:9" ht="15.75" x14ac:dyDescent="0.25">
      <c r="A70" s="3">
        <v>3</v>
      </c>
      <c r="B70" s="4" t="s">
        <v>12</v>
      </c>
      <c r="C70" s="5">
        <v>43167</v>
      </c>
      <c r="D70" s="6">
        <v>0.21111111111111111</v>
      </c>
      <c r="E70" s="4" t="s">
        <v>7</v>
      </c>
      <c r="F70" s="7">
        <f t="shared" si="3"/>
        <v>0.71111111111111114</v>
      </c>
      <c r="G70" s="9" t="str">
        <f t="shared" si="2"/>
        <v>حضور1</v>
      </c>
      <c r="H70" s="27" t="str">
        <f>IF(COUNTIFS($C$2:C70,C70,$B$2:B70,B70)=1,"حضور1",IF(COUNTIFS($C$2:C70,C70,$B$2:B70,B70)=2,"انصراف1",IF(COUNTIFS($C$2:C70,C70,$B$2:B70,B70)=3,"حضور2",IF(COUNTIFS($C$2:C70,C70,$B$2:B70,B70)=4,"انصراف2",""))))</f>
        <v>حضور1</v>
      </c>
      <c r="I70" s="12"/>
    </row>
    <row r="71" spans="1:9" ht="15.75" x14ac:dyDescent="0.25">
      <c r="A71" s="3">
        <v>3</v>
      </c>
      <c r="B71" s="4" t="s">
        <v>12</v>
      </c>
      <c r="C71" s="5">
        <v>43167</v>
      </c>
      <c r="D71" s="6">
        <v>0.21111111111111111</v>
      </c>
      <c r="E71" s="4" t="s">
        <v>7</v>
      </c>
      <c r="F71" s="7">
        <f t="shared" si="3"/>
        <v>0.71111111111111114</v>
      </c>
      <c r="G71" s="9" t="str">
        <f t="shared" si="2"/>
        <v>انصراف1</v>
      </c>
      <c r="H71" s="27" t="str">
        <f>IF(COUNTIFS($C$2:C71,C71,$B$2:B71,B71)=1,"حضور1",IF(COUNTIFS($C$2:C71,C71,$B$2:B71,B71)=2,"انصراف1",IF(COUNTIFS($C$2:C71,C71,$B$2:B71,B71)=3,"حضور2",IF(COUNTIFS($C$2:C71,C71,$B$2:B71,B71)=4,"انصراف2",""))))</f>
        <v>انصراف1</v>
      </c>
      <c r="I71" s="12"/>
    </row>
    <row r="72" spans="1:9" ht="15.75" x14ac:dyDescent="0.25">
      <c r="A72" s="3">
        <v>3</v>
      </c>
      <c r="B72" s="4" t="s">
        <v>12</v>
      </c>
      <c r="C72" s="5">
        <v>43169</v>
      </c>
      <c r="D72" s="6">
        <v>0.22430555555555556</v>
      </c>
      <c r="E72" s="4" t="s">
        <v>7</v>
      </c>
      <c r="F72" s="7">
        <f t="shared" si="3"/>
        <v>0.72430555555555554</v>
      </c>
      <c r="G72" s="9" t="str">
        <f t="shared" si="2"/>
        <v>حضور1</v>
      </c>
      <c r="H72" s="27" t="str">
        <f>IF(COUNTIFS($C$2:C72,C72,$B$2:B72,B72)=1,"حضور1",IF(COUNTIFS($C$2:C72,C72,$B$2:B72,B72)=2,"انصراف1",IF(COUNTIFS($C$2:C72,C72,$B$2:B72,B72)=3,"حضور2",IF(COUNTIFS($C$2:C72,C72,$B$2:B72,B72)=4,"انصراف2",""))))</f>
        <v>حضور1</v>
      </c>
      <c r="I72" s="12"/>
    </row>
    <row r="73" spans="1:9" ht="15.75" x14ac:dyDescent="0.25">
      <c r="A73" s="3">
        <v>3</v>
      </c>
      <c r="B73" s="4" t="s">
        <v>12</v>
      </c>
      <c r="C73" s="5">
        <v>43169</v>
      </c>
      <c r="D73" s="6">
        <v>0.22430555555555556</v>
      </c>
      <c r="E73" s="4" t="s">
        <v>7</v>
      </c>
      <c r="F73" s="7">
        <f t="shared" si="3"/>
        <v>0.72430555555555554</v>
      </c>
      <c r="G73" s="9" t="str">
        <f t="shared" si="2"/>
        <v>انصراف1</v>
      </c>
      <c r="H73" s="27" t="str">
        <f>IF(COUNTIFS($C$2:C73,C73,$B$2:B73,B73)=1,"حضور1",IF(COUNTIFS($C$2:C73,C73,$B$2:B73,B73)=2,"انصراف1",IF(COUNTIFS($C$2:C73,C73,$B$2:B73,B73)=3,"حضور2",IF(COUNTIFS($C$2:C73,C73,$B$2:B73,B73)=4,"انصراف2",""))))</f>
        <v>انصراف1</v>
      </c>
      <c r="I73" s="12"/>
    </row>
    <row r="74" spans="1:9" ht="15.75" x14ac:dyDescent="0.25">
      <c r="A74" s="3">
        <v>3</v>
      </c>
      <c r="B74" s="4" t="s">
        <v>12</v>
      </c>
      <c r="C74" s="5">
        <v>43170</v>
      </c>
      <c r="D74" s="6">
        <v>0.53472222222222221</v>
      </c>
      <c r="E74" s="4" t="s">
        <v>7</v>
      </c>
      <c r="F74" s="7">
        <f t="shared" si="3"/>
        <v>1.0347222222222223</v>
      </c>
      <c r="G74" s="9" t="str">
        <f t="shared" si="2"/>
        <v>حضور1</v>
      </c>
      <c r="H74" s="27" t="str">
        <f>IF(COUNTIFS($C$2:C74,C74,$B$2:B74,B74)=1,"حضور1",IF(COUNTIFS($C$2:C74,C74,$B$2:B74,B74)=2,"انصراف1",IF(COUNTIFS($C$2:C74,C74,$B$2:B74,B74)=3,"حضور2",IF(COUNTIFS($C$2:C74,C74,$B$2:B74,B74)=4,"انصراف2",""))))</f>
        <v>حضور1</v>
      </c>
      <c r="I74" s="12"/>
    </row>
    <row r="75" spans="1:9" ht="15.75" x14ac:dyDescent="0.25">
      <c r="A75" s="3">
        <v>3</v>
      </c>
      <c r="B75" s="4" t="s">
        <v>12</v>
      </c>
      <c r="C75" s="5">
        <v>43170</v>
      </c>
      <c r="D75" s="6">
        <v>0.21249999999999999</v>
      </c>
      <c r="E75" s="4" t="s">
        <v>7</v>
      </c>
      <c r="F75" s="7">
        <f t="shared" si="3"/>
        <v>0.71250000000000002</v>
      </c>
      <c r="G75" s="9" t="str">
        <f t="shared" ref="G75:G138" si="4">IF(AND(G74="حضور1",B75=B74,C75=C74),"انصراف1","حضور1")</f>
        <v>انصراف1</v>
      </c>
      <c r="H75" s="27" t="str">
        <f>IF(COUNTIFS($C$2:C75,C75,$B$2:B75,B75)=1,"حضور1",IF(COUNTIFS($C$2:C75,C75,$B$2:B75,B75)=2,"انصراف1",IF(COUNTIFS($C$2:C75,C75,$B$2:B75,B75)=3,"حضور2",IF(COUNTIFS($C$2:C75,C75,$B$2:B75,B75)=4,"انصراف2",""))))</f>
        <v>انصراف1</v>
      </c>
      <c r="I75" s="12"/>
    </row>
    <row r="76" spans="1:9" ht="15.75" x14ac:dyDescent="0.25">
      <c r="A76" s="3">
        <v>3</v>
      </c>
      <c r="B76" s="4" t="s">
        <v>12</v>
      </c>
      <c r="C76" s="5">
        <v>43172</v>
      </c>
      <c r="D76" s="6">
        <v>0.3659722222222222</v>
      </c>
      <c r="E76" s="4" t="s">
        <v>10</v>
      </c>
      <c r="F76" s="7">
        <f t="shared" si="3"/>
        <v>0.3659722222222222</v>
      </c>
      <c r="G76" s="9" t="str">
        <f t="shared" si="4"/>
        <v>حضور1</v>
      </c>
      <c r="H76" s="27" t="str">
        <f>IF(COUNTIFS($C$2:C76,C76,$B$2:B76,B76)=1,"حضور1",IF(COUNTIFS($C$2:C76,C76,$B$2:B76,B76)=2,"انصراف1",IF(COUNTIFS($C$2:C76,C76,$B$2:B76,B76)=3,"حضور2",IF(COUNTIFS($C$2:C76,C76,$B$2:B76,B76)=4,"انصراف2",""))))</f>
        <v>حضور1</v>
      </c>
      <c r="I76" s="12"/>
    </row>
    <row r="77" spans="1:9" ht="15.75" x14ac:dyDescent="0.25">
      <c r="A77" s="3">
        <v>3</v>
      </c>
      <c r="B77" s="4" t="s">
        <v>12</v>
      </c>
      <c r="C77" s="5">
        <v>43172</v>
      </c>
      <c r="D77" s="6">
        <v>0.21388888888888891</v>
      </c>
      <c r="E77" s="4" t="s">
        <v>7</v>
      </c>
      <c r="F77" s="7">
        <f t="shared" si="3"/>
        <v>0.71388888888888891</v>
      </c>
      <c r="G77" s="9" t="str">
        <f t="shared" si="4"/>
        <v>انصراف1</v>
      </c>
      <c r="H77" s="27" t="str">
        <f>IF(COUNTIFS($C$2:C77,C77,$B$2:B77,B77)=1,"حضور1",IF(COUNTIFS($C$2:C77,C77,$B$2:B77,B77)=2,"انصراف1",IF(COUNTIFS($C$2:C77,C77,$B$2:B77,B77)=3,"حضور2",IF(COUNTIFS($C$2:C77,C77,$B$2:B77,B77)=4,"انصراف2",""))))</f>
        <v>انصراف1</v>
      </c>
      <c r="I77" s="12"/>
    </row>
    <row r="78" spans="1:9" ht="15.75" x14ac:dyDescent="0.25">
      <c r="A78" s="3">
        <v>3</v>
      </c>
      <c r="B78" s="4" t="s">
        <v>12</v>
      </c>
      <c r="C78" s="5">
        <v>43173</v>
      </c>
      <c r="D78" s="6">
        <v>0.43888888888888888</v>
      </c>
      <c r="E78" s="4" t="s">
        <v>10</v>
      </c>
      <c r="F78" s="7">
        <f t="shared" si="3"/>
        <v>0.43888888888888888</v>
      </c>
      <c r="G78" s="9" t="str">
        <f t="shared" si="4"/>
        <v>حضور1</v>
      </c>
      <c r="H78" s="27" t="str">
        <f>IF(COUNTIFS($C$2:C78,C78,$B$2:B78,B78)=1,"حضور1",IF(COUNTIFS($C$2:C78,C78,$B$2:B78,B78)=2,"انصراف1",IF(COUNTIFS($C$2:C78,C78,$B$2:B78,B78)=3,"حضور2",IF(COUNTIFS($C$2:C78,C78,$B$2:B78,B78)=4,"انصراف2",""))))</f>
        <v>حضور1</v>
      </c>
      <c r="I78" s="12"/>
    </row>
    <row r="79" spans="1:9" ht="15.75" x14ac:dyDescent="0.25">
      <c r="A79" s="3">
        <v>3</v>
      </c>
      <c r="B79" s="4" t="s">
        <v>12</v>
      </c>
      <c r="C79" s="5">
        <v>43173</v>
      </c>
      <c r="D79" s="6">
        <v>0.21319444444444444</v>
      </c>
      <c r="E79" s="4" t="s">
        <v>7</v>
      </c>
      <c r="F79" s="7">
        <f t="shared" si="3"/>
        <v>0.71319444444444446</v>
      </c>
      <c r="G79" s="9" t="str">
        <f t="shared" si="4"/>
        <v>انصراف1</v>
      </c>
      <c r="H79" s="27" t="str">
        <f>IF(COUNTIFS($C$2:C79,C79,$B$2:B79,B79)=1,"حضور1",IF(COUNTIFS($C$2:C79,C79,$B$2:B79,B79)=2,"انصراف1",IF(COUNTIFS($C$2:C79,C79,$B$2:B79,B79)=3,"حضور2",IF(COUNTIFS($C$2:C79,C79,$B$2:B79,B79)=4,"انصراف2",""))))</f>
        <v>انصراف1</v>
      </c>
      <c r="I79" s="12"/>
    </row>
    <row r="80" spans="1:9" ht="15.75" x14ac:dyDescent="0.25">
      <c r="A80" s="3">
        <v>3</v>
      </c>
      <c r="B80" s="4" t="s">
        <v>12</v>
      </c>
      <c r="C80" s="5">
        <v>43174</v>
      </c>
      <c r="D80" s="6">
        <v>0.38125000000000003</v>
      </c>
      <c r="E80" s="4" t="s">
        <v>10</v>
      </c>
      <c r="F80" s="7">
        <f t="shared" si="3"/>
        <v>0.38125000000000003</v>
      </c>
      <c r="G80" s="9" t="str">
        <f t="shared" si="4"/>
        <v>حضور1</v>
      </c>
      <c r="H80" s="27" t="str">
        <f>IF(COUNTIFS($C$2:C80,C80,$B$2:B80,B80)=1,"حضور1",IF(COUNTIFS($C$2:C80,C80,$B$2:B80,B80)=2,"انصراف1",IF(COUNTIFS($C$2:C80,C80,$B$2:B80,B80)=3,"حضور2",IF(COUNTIFS($C$2:C80,C80,$B$2:B80,B80)=4,"انصراف2",""))))</f>
        <v>حضور1</v>
      </c>
      <c r="I80" s="12"/>
    </row>
    <row r="81" spans="1:9" ht="15.75" x14ac:dyDescent="0.25">
      <c r="A81" s="3">
        <v>3</v>
      </c>
      <c r="B81" s="4" t="s">
        <v>12</v>
      </c>
      <c r="C81" s="5">
        <v>43174</v>
      </c>
      <c r="D81" s="6">
        <v>0.22152777777777777</v>
      </c>
      <c r="E81" s="4" t="s">
        <v>7</v>
      </c>
      <c r="F81" s="7">
        <f t="shared" si="3"/>
        <v>0.72152777777777777</v>
      </c>
      <c r="G81" s="9" t="str">
        <f t="shared" si="4"/>
        <v>انصراف1</v>
      </c>
      <c r="H81" s="27" t="str">
        <f>IF(COUNTIFS($C$2:C81,C81,$B$2:B81,B81)=1,"حضور1",IF(COUNTIFS($C$2:C81,C81,$B$2:B81,B81)=2,"انصراف1",IF(COUNTIFS($C$2:C81,C81,$B$2:B81,B81)=3,"حضور2",IF(COUNTIFS($C$2:C81,C81,$B$2:B81,B81)=4,"انصراف2",""))))</f>
        <v>انصراف1</v>
      </c>
      <c r="I81" s="12"/>
    </row>
    <row r="82" spans="1:9" ht="15.75" x14ac:dyDescent="0.25">
      <c r="A82" s="3">
        <v>3</v>
      </c>
      <c r="B82" s="4" t="s">
        <v>12</v>
      </c>
      <c r="C82" s="5">
        <v>43175</v>
      </c>
      <c r="D82" s="6">
        <v>0.3444444444444445</v>
      </c>
      <c r="E82" s="4" t="s">
        <v>10</v>
      </c>
      <c r="F82" s="7">
        <f t="shared" si="3"/>
        <v>0.3444444444444445</v>
      </c>
      <c r="G82" s="9" t="str">
        <f t="shared" si="4"/>
        <v>حضور1</v>
      </c>
      <c r="H82" s="27" t="str">
        <f>IF(COUNTIFS($C$2:C82,C82,$B$2:B82,B82)=1,"حضور1",IF(COUNTIFS($C$2:C82,C82,$B$2:B82,B82)=2,"انصراف1",IF(COUNTIFS($C$2:C82,C82,$B$2:B82,B82)=3,"حضور2",IF(COUNTIFS($C$2:C82,C82,$B$2:B82,B82)=4,"انصراف2",""))))</f>
        <v>حضور1</v>
      </c>
      <c r="I82" s="12"/>
    </row>
    <row r="83" spans="1:9" ht="15.75" x14ac:dyDescent="0.25">
      <c r="A83" s="3">
        <v>3</v>
      </c>
      <c r="B83" s="4" t="s">
        <v>12</v>
      </c>
      <c r="C83" s="5">
        <v>43175</v>
      </c>
      <c r="D83" s="6">
        <v>0.13194444444444445</v>
      </c>
      <c r="E83" s="4" t="s">
        <v>7</v>
      </c>
      <c r="F83" s="7">
        <f t="shared" si="3"/>
        <v>0.63194444444444442</v>
      </c>
      <c r="G83" s="9" t="str">
        <f t="shared" si="4"/>
        <v>انصراف1</v>
      </c>
      <c r="H83" s="27" t="str">
        <f>IF(COUNTIFS($C$2:C83,C83,$B$2:B83,B83)=1,"حضور1",IF(COUNTIFS($C$2:C83,C83,$B$2:B83,B83)=2,"انصراف1",IF(COUNTIFS($C$2:C83,C83,$B$2:B83,B83)=3,"حضور2",IF(COUNTIFS($C$2:C83,C83,$B$2:B83,B83)=4,"انصراف2",""))))</f>
        <v>انصراف1</v>
      </c>
      <c r="I83" s="12"/>
    </row>
    <row r="84" spans="1:9" ht="15.75" x14ac:dyDescent="0.25">
      <c r="A84" s="3">
        <v>3</v>
      </c>
      <c r="B84" s="4" t="s">
        <v>12</v>
      </c>
      <c r="C84" s="5">
        <v>43176</v>
      </c>
      <c r="D84" s="6">
        <v>0.44166666666666665</v>
      </c>
      <c r="E84" s="4" t="s">
        <v>10</v>
      </c>
      <c r="F84" s="7">
        <f t="shared" si="3"/>
        <v>0.44166666666666665</v>
      </c>
      <c r="G84" s="9" t="str">
        <f t="shared" si="4"/>
        <v>حضور1</v>
      </c>
      <c r="H84" s="27" t="str">
        <f>IF(COUNTIFS($C$2:C84,C84,$B$2:B84,B84)=1,"حضور1",IF(COUNTIFS($C$2:C84,C84,$B$2:B84,B84)=2,"انصراف1",IF(COUNTIFS($C$2:C84,C84,$B$2:B84,B84)=3,"حضور2",IF(COUNTIFS($C$2:C84,C84,$B$2:B84,B84)=4,"انصراف2",""))))</f>
        <v>حضور1</v>
      </c>
      <c r="I84" s="12"/>
    </row>
    <row r="85" spans="1:9" ht="15.75" x14ac:dyDescent="0.25">
      <c r="A85" s="3">
        <v>3</v>
      </c>
      <c r="B85" s="4" t="s">
        <v>12</v>
      </c>
      <c r="C85" s="5">
        <v>43176</v>
      </c>
      <c r="D85" s="6">
        <v>0.25694444444444448</v>
      </c>
      <c r="E85" s="4" t="s">
        <v>7</v>
      </c>
      <c r="F85" s="7">
        <f t="shared" si="3"/>
        <v>0.75694444444444442</v>
      </c>
      <c r="G85" s="9" t="str">
        <f t="shared" si="4"/>
        <v>انصراف1</v>
      </c>
      <c r="H85" s="27" t="str">
        <f>IF(COUNTIFS($C$2:C85,C85,$B$2:B85,B85)=1,"حضور1",IF(COUNTIFS($C$2:C85,C85,$B$2:B85,B85)=2,"انصراف1",IF(COUNTIFS($C$2:C85,C85,$B$2:B85,B85)=3,"حضور2",IF(COUNTIFS($C$2:C85,C85,$B$2:B85,B85)=4,"انصراف2",""))))</f>
        <v>انصراف1</v>
      </c>
      <c r="I85" s="12"/>
    </row>
    <row r="86" spans="1:9" ht="15.75" x14ac:dyDescent="0.25">
      <c r="A86" s="3">
        <v>3</v>
      </c>
      <c r="B86" s="4" t="s">
        <v>12</v>
      </c>
      <c r="C86" s="5">
        <v>43178</v>
      </c>
      <c r="D86" s="6">
        <v>0.42638888888888887</v>
      </c>
      <c r="E86" s="4" t="s">
        <v>10</v>
      </c>
      <c r="F86" s="7">
        <f t="shared" si="3"/>
        <v>0.42638888888888887</v>
      </c>
      <c r="G86" s="9" t="str">
        <f t="shared" si="4"/>
        <v>حضور1</v>
      </c>
      <c r="H86" s="27" t="str">
        <f>IF(COUNTIFS($C$2:C86,C86,$B$2:B86,B86)=1,"حضور1",IF(COUNTIFS($C$2:C86,C86,$B$2:B86,B86)=2,"انصراف1",IF(COUNTIFS($C$2:C86,C86,$B$2:B86,B86)=3,"حضور2",IF(COUNTIFS($C$2:C86,C86,$B$2:B86,B86)=4,"انصراف2",""))))</f>
        <v>حضور1</v>
      </c>
      <c r="I86" s="12"/>
    </row>
    <row r="87" spans="1:9" ht="15.75" x14ac:dyDescent="0.25">
      <c r="A87" s="3">
        <v>3</v>
      </c>
      <c r="B87" s="4" t="s">
        <v>12</v>
      </c>
      <c r="C87" s="5">
        <v>43178</v>
      </c>
      <c r="D87" s="6">
        <v>0.26180555555555557</v>
      </c>
      <c r="E87" s="4" t="s">
        <v>7</v>
      </c>
      <c r="F87" s="7">
        <f t="shared" si="3"/>
        <v>0.76180555555555562</v>
      </c>
      <c r="G87" s="9" t="str">
        <f t="shared" si="4"/>
        <v>انصراف1</v>
      </c>
      <c r="H87" s="27" t="str">
        <f>IF(COUNTIFS($C$2:C87,C87,$B$2:B87,B87)=1,"حضور1",IF(COUNTIFS($C$2:C87,C87,$B$2:B87,B87)=2,"انصراف1",IF(COUNTIFS($C$2:C87,C87,$B$2:B87,B87)=3,"حضور2",IF(COUNTIFS($C$2:C87,C87,$B$2:B87,B87)=4,"انصراف2",""))))</f>
        <v>انصراف1</v>
      </c>
      <c r="I87" s="12"/>
    </row>
    <row r="88" spans="1:9" ht="15.75" x14ac:dyDescent="0.25">
      <c r="A88" s="3">
        <v>3</v>
      </c>
      <c r="B88" s="4" t="s">
        <v>12</v>
      </c>
      <c r="C88" s="5">
        <v>43179</v>
      </c>
      <c r="D88" s="6">
        <v>0.39305555555555555</v>
      </c>
      <c r="E88" s="4" t="s">
        <v>10</v>
      </c>
      <c r="F88" s="7">
        <f t="shared" si="3"/>
        <v>0.39305555555555555</v>
      </c>
      <c r="G88" s="9" t="str">
        <f t="shared" si="4"/>
        <v>حضور1</v>
      </c>
      <c r="H88" s="27" t="str">
        <f>IF(COUNTIFS($C$2:C88,C88,$B$2:B88,B88)=1,"حضور1",IF(COUNTIFS($C$2:C88,C88,$B$2:B88,B88)=2,"انصراف1",IF(COUNTIFS($C$2:C88,C88,$B$2:B88,B88)=3,"حضور2",IF(COUNTIFS($C$2:C88,C88,$B$2:B88,B88)=4,"انصراف2",""))))</f>
        <v>حضور1</v>
      </c>
      <c r="I88" s="12"/>
    </row>
    <row r="89" spans="1:9" ht="15.75" x14ac:dyDescent="0.25">
      <c r="A89" s="3">
        <v>3</v>
      </c>
      <c r="B89" s="4" t="s">
        <v>12</v>
      </c>
      <c r="C89" s="5">
        <v>43179</v>
      </c>
      <c r="D89" s="6">
        <v>0.31388888888888888</v>
      </c>
      <c r="E89" s="4" t="s">
        <v>7</v>
      </c>
      <c r="F89" s="7">
        <f t="shared" si="3"/>
        <v>0.81388888888888888</v>
      </c>
      <c r="G89" s="9" t="str">
        <f t="shared" si="4"/>
        <v>انصراف1</v>
      </c>
      <c r="H89" s="27" t="str">
        <f>IF(COUNTIFS($C$2:C89,C89,$B$2:B89,B89)=1,"حضور1",IF(COUNTIFS($C$2:C89,C89,$B$2:B89,B89)=2,"انصراف1",IF(COUNTIFS($C$2:C89,C89,$B$2:B89,B89)=3,"حضور2",IF(COUNTIFS($C$2:C89,C89,$B$2:B89,B89)=4,"انصراف2",""))))</f>
        <v>انصراف1</v>
      </c>
      <c r="I89" s="12"/>
    </row>
    <row r="90" spans="1:9" ht="15.75" x14ac:dyDescent="0.25">
      <c r="A90" s="3">
        <v>3</v>
      </c>
      <c r="B90" s="4" t="s">
        <v>12</v>
      </c>
      <c r="C90" s="5">
        <v>43180</v>
      </c>
      <c r="D90" s="6">
        <v>0.46111111111111108</v>
      </c>
      <c r="E90" s="4" t="s">
        <v>10</v>
      </c>
      <c r="F90" s="7">
        <f t="shared" si="3"/>
        <v>0.46111111111111108</v>
      </c>
      <c r="G90" s="9" t="str">
        <f t="shared" si="4"/>
        <v>حضور1</v>
      </c>
      <c r="H90" s="27" t="str">
        <f>IF(COUNTIFS($C$2:C90,C90,$B$2:B90,B90)=1,"حضور1",IF(COUNTIFS($C$2:C90,C90,$B$2:B90,B90)=2,"انصراف1",IF(COUNTIFS($C$2:C90,C90,$B$2:B90,B90)=3,"حضور2",IF(COUNTIFS($C$2:C90,C90,$B$2:B90,B90)=4,"انصراف2",""))))</f>
        <v>حضور1</v>
      </c>
      <c r="I90" s="12"/>
    </row>
    <row r="91" spans="1:9" ht="15.75" x14ac:dyDescent="0.25">
      <c r="A91" s="3">
        <v>3</v>
      </c>
      <c r="B91" s="4" t="s">
        <v>12</v>
      </c>
      <c r="C91" s="5">
        <v>43180</v>
      </c>
      <c r="D91" s="6">
        <v>0.46111111111111108</v>
      </c>
      <c r="E91" s="4" t="s">
        <v>10</v>
      </c>
      <c r="F91" s="7">
        <f t="shared" si="3"/>
        <v>0.46111111111111108</v>
      </c>
      <c r="G91" s="9" t="str">
        <f t="shared" si="4"/>
        <v>انصراف1</v>
      </c>
      <c r="H91" s="27" t="str">
        <f>IF(COUNTIFS($C$2:C91,C91,$B$2:B91,B91)=1,"حضور1",IF(COUNTIFS($C$2:C91,C91,$B$2:B91,B91)=2,"انصراف1",IF(COUNTIFS($C$2:C91,C91,$B$2:B91,B91)=3,"حضور2",IF(COUNTIFS($C$2:C91,C91,$B$2:B91,B91)=4,"انصراف2",""))))</f>
        <v>انصراف1</v>
      </c>
      <c r="I91" s="12"/>
    </row>
    <row r="92" spans="1:9" ht="15.75" x14ac:dyDescent="0.25">
      <c r="A92" s="3">
        <v>3</v>
      </c>
      <c r="B92" s="4" t="s">
        <v>12</v>
      </c>
      <c r="C92" s="5">
        <v>43181</v>
      </c>
      <c r="D92" s="6">
        <v>0.21180555555555555</v>
      </c>
      <c r="E92" s="4" t="s">
        <v>7</v>
      </c>
      <c r="F92" s="7">
        <f t="shared" si="3"/>
        <v>0.71180555555555558</v>
      </c>
      <c r="G92" s="9" t="str">
        <f t="shared" si="4"/>
        <v>حضور1</v>
      </c>
      <c r="H92" s="27" t="str">
        <f>IF(COUNTIFS($C$2:C92,C92,$B$2:B92,B92)=1,"حضور1",IF(COUNTIFS($C$2:C92,C92,$B$2:B92,B92)=2,"انصراف1",IF(COUNTIFS($C$2:C92,C92,$B$2:B92,B92)=3,"حضور2",IF(COUNTIFS($C$2:C92,C92,$B$2:B92,B92)=4,"انصراف2",""))))</f>
        <v>حضور1</v>
      </c>
      <c r="I92" s="12"/>
    </row>
    <row r="93" spans="1:9" ht="15.75" x14ac:dyDescent="0.25">
      <c r="A93" s="3">
        <v>3</v>
      </c>
      <c r="B93" s="4" t="s">
        <v>12</v>
      </c>
      <c r="C93" s="5">
        <v>43181</v>
      </c>
      <c r="D93" s="6">
        <v>0.21180555555555555</v>
      </c>
      <c r="E93" s="4" t="s">
        <v>7</v>
      </c>
      <c r="F93" s="7">
        <f t="shared" si="3"/>
        <v>0.71180555555555558</v>
      </c>
      <c r="G93" s="9" t="str">
        <f t="shared" si="4"/>
        <v>انصراف1</v>
      </c>
      <c r="H93" s="27" t="str">
        <f>IF(COUNTIFS($C$2:C93,C93,$B$2:B93,B93)=1,"حضور1",IF(COUNTIFS($C$2:C93,C93,$B$2:B93,B93)=2,"انصراف1",IF(COUNTIFS($C$2:C93,C93,$B$2:B93,B93)=3,"حضور2",IF(COUNTIFS($C$2:C93,C93,$B$2:B93,B93)=4,"انصراف2",""))))</f>
        <v>انصراف1</v>
      </c>
      <c r="I93" s="12"/>
    </row>
    <row r="94" spans="1:9" ht="15.75" x14ac:dyDescent="0.25">
      <c r="A94" s="3">
        <v>3</v>
      </c>
      <c r="B94" s="4" t="s">
        <v>12</v>
      </c>
      <c r="C94" s="5">
        <v>43183</v>
      </c>
      <c r="D94" s="6">
        <v>0.25277777777777777</v>
      </c>
      <c r="E94" s="4" t="s">
        <v>7</v>
      </c>
      <c r="F94" s="7">
        <f t="shared" si="3"/>
        <v>0.75277777777777777</v>
      </c>
      <c r="G94" s="9" t="str">
        <f t="shared" si="4"/>
        <v>حضور1</v>
      </c>
      <c r="H94" s="27" t="str">
        <f>IF(COUNTIFS($C$2:C94,C94,$B$2:B94,B94)=1,"حضور1",IF(COUNTIFS($C$2:C94,C94,$B$2:B94,B94)=2,"انصراف1",IF(COUNTIFS($C$2:C94,C94,$B$2:B94,B94)=3,"حضور2",IF(COUNTIFS($C$2:C94,C94,$B$2:B94,B94)=4,"انصراف2",""))))</f>
        <v>حضور1</v>
      </c>
      <c r="I94" s="12"/>
    </row>
    <row r="95" spans="1:9" ht="15.75" x14ac:dyDescent="0.25">
      <c r="A95" s="3">
        <v>3</v>
      </c>
      <c r="B95" s="4" t="s">
        <v>12</v>
      </c>
      <c r="C95" s="5">
        <v>43183</v>
      </c>
      <c r="D95" s="6">
        <v>0.25277777777777777</v>
      </c>
      <c r="E95" s="4" t="s">
        <v>7</v>
      </c>
      <c r="F95" s="7">
        <f t="shared" si="3"/>
        <v>0.75277777777777777</v>
      </c>
      <c r="G95" s="9" t="str">
        <f t="shared" si="4"/>
        <v>انصراف1</v>
      </c>
      <c r="H95" s="27" t="str">
        <f>IF(COUNTIFS($C$2:C95,C95,$B$2:B95,B95)=1,"حضور1",IF(COUNTIFS($C$2:C95,C95,$B$2:B95,B95)=2,"انصراف1",IF(COUNTIFS($C$2:C95,C95,$B$2:B95,B95)=3,"حضور2",IF(COUNTIFS($C$2:C95,C95,$B$2:B95,B95)=4,"انصراف2",""))))</f>
        <v>انصراف1</v>
      </c>
      <c r="I95" s="12"/>
    </row>
    <row r="96" spans="1:9" ht="15.75" x14ac:dyDescent="0.25">
      <c r="A96" s="3">
        <v>3</v>
      </c>
      <c r="B96" s="4" t="s">
        <v>12</v>
      </c>
      <c r="C96" s="5">
        <v>43184</v>
      </c>
      <c r="D96" s="6">
        <v>0.27291666666666664</v>
      </c>
      <c r="E96" s="4" t="s">
        <v>7</v>
      </c>
      <c r="F96" s="7">
        <f t="shared" si="3"/>
        <v>0.7729166666666667</v>
      </c>
      <c r="G96" s="9" t="str">
        <f t="shared" si="4"/>
        <v>حضور1</v>
      </c>
      <c r="H96" s="27" t="str">
        <f>IF(COUNTIFS($C$2:C96,C96,$B$2:B96,B96)=1,"حضور1",IF(COUNTIFS($C$2:C96,C96,$B$2:B96,B96)=2,"انصراف1",IF(COUNTIFS($C$2:C96,C96,$B$2:B96,B96)=3,"حضور2",IF(COUNTIFS($C$2:C96,C96,$B$2:B96,B96)=4,"انصراف2",""))))</f>
        <v>حضور1</v>
      </c>
      <c r="I96" s="12"/>
    </row>
    <row r="97" spans="1:9" ht="15.75" x14ac:dyDescent="0.25">
      <c r="A97" s="3">
        <v>3</v>
      </c>
      <c r="B97" s="4" t="s">
        <v>12</v>
      </c>
      <c r="C97" s="5">
        <v>43184</v>
      </c>
      <c r="D97" s="6">
        <v>0.27291666666666664</v>
      </c>
      <c r="E97" s="4" t="s">
        <v>7</v>
      </c>
      <c r="F97" s="7">
        <f t="shared" si="3"/>
        <v>0.7729166666666667</v>
      </c>
      <c r="G97" s="9" t="str">
        <f t="shared" si="4"/>
        <v>انصراف1</v>
      </c>
      <c r="H97" s="27" t="str">
        <f>IF(COUNTIFS($C$2:C97,C97,$B$2:B97,B97)=1,"حضور1",IF(COUNTIFS($C$2:C97,C97,$B$2:B97,B97)=2,"انصراف1",IF(COUNTIFS($C$2:C97,C97,$B$2:B97,B97)=3,"حضور2",IF(COUNTIFS($C$2:C97,C97,$B$2:B97,B97)=4,"انصراف2",""))))</f>
        <v>انصراف1</v>
      </c>
      <c r="I97" s="12"/>
    </row>
    <row r="98" spans="1:9" ht="15.75" x14ac:dyDescent="0.25">
      <c r="A98" s="3">
        <v>3</v>
      </c>
      <c r="B98" s="4" t="s">
        <v>12</v>
      </c>
      <c r="C98" s="5">
        <v>43185</v>
      </c>
      <c r="D98" s="6">
        <v>0.36180555555555555</v>
      </c>
      <c r="E98" s="4" t="s">
        <v>7</v>
      </c>
      <c r="F98" s="7">
        <f t="shared" si="3"/>
        <v>0.86180555555555549</v>
      </c>
      <c r="G98" s="9" t="str">
        <f t="shared" si="4"/>
        <v>حضور1</v>
      </c>
      <c r="H98" s="27" t="str">
        <f>IF(COUNTIFS($C$2:C98,C98,$B$2:B98,B98)=1,"حضور1",IF(COUNTIFS($C$2:C98,C98,$B$2:B98,B98)=2,"انصراف1",IF(COUNTIFS($C$2:C98,C98,$B$2:B98,B98)=3,"حضور2",IF(COUNTIFS($C$2:C98,C98,$B$2:B98,B98)=4,"انصراف2",""))))</f>
        <v>حضور1</v>
      </c>
      <c r="I98" s="12"/>
    </row>
    <row r="99" spans="1:9" ht="15.75" x14ac:dyDescent="0.25">
      <c r="A99" s="3">
        <v>3</v>
      </c>
      <c r="B99" s="4" t="s">
        <v>12</v>
      </c>
      <c r="C99" s="5">
        <v>43185</v>
      </c>
      <c r="D99" s="6">
        <v>0.36180555555555555</v>
      </c>
      <c r="E99" s="4" t="s">
        <v>7</v>
      </c>
      <c r="F99" s="7">
        <f t="shared" si="3"/>
        <v>0.86180555555555549</v>
      </c>
      <c r="G99" s="9" t="str">
        <f t="shared" si="4"/>
        <v>انصراف1</v>
      </c>
      <c r="H99" s="27" t="str">
        <f>IF(COUNTIFS($C$2:C99,C99,$B$2:B99,B99)=1,"حضور1",IF(COUNTIFS($C$2:C99,C99,$B$2:B99,B99)=2,"انصراف1",IF(COUNTIFS($C$2:C99,C99,$B$2:B99,B99)=3,"حضور2",IF(COUNTIFS($C$2:C99,C99,$B$2:B99,B99)=4,"انصراف2",""))))</f>
        <v>انصراف1</v>
      </c>
      <c r="I99" s="12"/>
    </row>
    <row r="100" spans="1:9" ht="15.75" x14ac:dyDescent="0.25">
      <c r="A100" s="3">
        <v>3</v>
      </c>
      <c r="B100" s="4" t="s">
        <v>12</v>
      </c>
      <c r="C100" s="5">
        <v>43186</v>
      </c>
      <c r="D100" s="6">
        <v>0.47986111111111113</v>
      </c>
      <c r="E100" s="4" t="s">
        <v>10</v>
      </c>
      <c r="F100" s="7">
        <f t="shared" si="3"/>
        <v>0.47986111111111113</v>
      </c>
      <c r="G100" s="9" t="str">
        <f t="shared" si="4"/>
        <v>حضور1</v>
      </c>
      <c r="H100" s="27" t="str">
        <f>IF(COUNTIFS($C$2:C100,C100,$B$2:B100,B100)=1,"حضور1",IF(COUNTIFS($C$2:C100,C100,$B$2:B100,B100)=2,"انصراف1",IF(COUNTIFS($C$2:C100,C100,$B$2:B100,B100)=3,"حضور2",IF(COUNTIFS($C$2:C100,C100,$B$2:B100,B100)=4,"انصراف2",""))))</f>
        <v>حضور1</v>
      </c>
      <c r="I100" s="12"/>
    </row>
    <row r="101" spans="1:9" ht="15.75" x14ac:dyDescent="0.25">
      <c r="A101" s="3">
        <v>3</v>
      </c>
      <c r="B101" s="4" t="s">
        <v>12</v>
      </c>
      <c r="C101" s="5">
        <v>43186</v>
      </c>
      <c r="D101" s="6">
        <v>0.35069444444444442</v>
      </c>
      <c r="E101" s="4" t="s">
        <v>7</v>
      </c>
      <c r="F101" s="7">
        <f t="shared" si="3"/>
        <v>0.85069444444444442</v>
      </c>
      <c r="G101" s="9" t="str">
        <f t="shared" si="4"/>
        <v>انصراف1</v>
      </c>
      <c r="H101" s="27" t="str">
        <f>IF(COUNTIFS($C$2:C101,C101,$B$2:B101,B101)=1,"حضور1",IF(COUNTIFS($C$2:C101,C101,$B$2:B101,B101)=2,"انصراف1",IF(COUNTIFS($C$2:C101,C101,$B$2:B101,B101)=3,"حضور2",IF(COUNTIFS($C$2:C101,C101,$B$2:B101,B101)=4,"انصراف2",""))))</f>
        <v>انصراف1</v>
      </c>
      <c r="I101" s="12"/>
    </row>
    <row r="102" spans="1:9" ht="15.75" x14ac:dyDescent="0.25">
      <c r="A102" s="3">
        <v>3</v>
      </c>
      <c r="B102" s="4" t="s">
        <v>12</v>
      </c>
      <c r="C102" s="5">
        <v>43187</v>
      </c>
      <c r="D102" s="6">
        <v>0.41666666666666669</v>
      </c>
      <c r="E102" s="4" t="s">
        <v>10</v>
      </c>
      <c r="F102" s="7">
        <f t="shared" si="3"/>
        <v>0.41666666666666669</v>
      </c>
      <c r="G102" s="9" t="str">
        <f t="shared" si="4"/>
        <v>حضور1</v>
      </c>
      <c r="H102" s="27" t="str">
        <f>IF(COUNTIFS($C$2:C102,C102,$B$2:B102,B102)=1,"حضور1",IF(COUNTIFS($C$2:C102,C102,$B$2:B102,B102)=2,"انصراف1",IF(COUNTIFS($C$2:C102,C102,$B$2:B102,B102)=3,"حضور2",IF(COUNTIFS($C$2:C102,C102,$B$2:B102,B102)=4,"انصراف2",""))))</f>
        <v>حضور1</v>
      </c>
      <c r="I102" s="12"/>
    </row>
    <row r="103" spans="1:9" ht="15.75" x14ac:dyDescent="0.25">
      <c r="A103" s="3">
        <v>3</v>
      </c>
      <c r="B103" s="4" t="s">
        <v>12</v>
      </c>
      <c r="C103" s="5">
        <v>43187</v>
      </c>
      <c r="D103" s="6">
        <v>0.31666666666666665</v>
      </c>
      <c r="E103" s="4" t="s">
        <v>7</v>
      </c>
      <c r="F103" s="7">
        <f t="shared" si="3"/>
        <v>0.81666666666666665</v>
      </c>
      <c r="G103" s="9" t="str">
        <f t="shared" si="4"/>
        <v>انصراف1</v>
      </c>
      <c r="H103" s="27" t="str">
        <f>IF(COUNTIFS($C$2:C103,C103,$B$2:B103,B103)=1,"حضور1",IF(COUNTIFS($C$2:C103,C103,$B$2:B103,B103)=2,"انصراف1",IF(COUNTIFS($C$2:C103,C103,$B$2:B103,B103)=3,"حضور2",IF(COUNTIFS($C$2:C103,C103,$B$2:B103,B103)=4,"انصراف2",""))))</f>
        <v>انصراف1</v>
      </c>
      <c r="I103" s="12"/>
    </row>
    <row r="104" spans="1:9" ht="15.75" x14ac:dyDescent="0.25">
      <c r="A104" s="3">
        <v>3</v>
      </c>
      <c r="B104" s="4" t="s">
        <v>12</v>
      </c>
      <c r="C104" s="5">
        <v>43188</v>
      </c>
      <c r="D104" s="6">
        <v>0.45</v>
      </c>
      <c r="E104" s="4" t="s">
        <v>10</v>
      </c>
      <c r="F104" s="7">
        <f t="shared" si="3"/>
        <v>0.45</v>
      </c>
      <c r="G104" s="9" t="str">
        <f t="shared" si="4"/>
        <v>حضور1</v>
      </c>
      <c r="H104" s="27" t="str">
        <f>IF(COUNTIFS($C$2:C104,C104,$B$2:B104,B104)=1,"حضور1",IF(COUNTIFS($C$2:C104,C104,$B$2:B104,B104)=2,"انصراف1",IF(COUNTIFS($C$2:C104,C104,$B$2:B104,B104)=3,"حضور2",IF(COUNTIFS($C$2:C104,C104,$B$2:B104,B104)=4,"انصراف2",""))))</f>
        <v>حضور1</v>
      </c>
      <c r="I104" s="12"/>
    </row>
    <row r="105" spans="1:9" ht="15.75" x14ac:dyDescent="0.25">
      <c r="A105" s="3">
        <v>3</v>
      </c>
      <c r="B105" s="4" t="s">
        <v>12</v>
      </c>
      <c r="C105" s="5">
        <v>43188</v>
      </c>
      <c r="D105" s="6">
        <v>0.23611111111111113</v>
      </c>
      <c r="E105" s="4" t="s">
        <v>7</v>
      </c>
      <c r="F105" s="7">
        <f t="shared" si="3"/>
        <v>0.73611111111111116</v>
      </c>
      <c r="G105" s="9" t="str">
        <f t="shared" si="4"/>
        <v>انصراف1</v>
      </c>
      <c r="H105" s="27" t="str">
        <f>IF(COUNTIFS($C$2:C105,C105,$B$2:B105,B105)=1,"حضور1",IF(COUNTIFS($C$2:C105,C105,$B$2:B105,B105)=2,"انصراف1",IF(COUNTIFS($C$2:C105,C105,$B$2:B105,B105)=3,"حضور2",IF(COUNTIFS($C$2:C105,C105,$B$2:B105,B105)=4,"انصراف2",""))))</f>
        <v>انصراف1</v>
      </c>
      <c r="I105" s="12"/>
    </row>
    <row r="106" spans="1:9" ht="15.75" x14ac:dyDescent="0.25">
      <c r="A106" s="3">
        <v>3</v>
      </c>
      <c r="B106" s="4" t="s">
        <v>12</v>
      </c>
      <c r="C106" s="5">
        <v>43190</v>
      </c>
      <c r="D106" s="6">
        <v>0.4291666666666667</v>
      </c>
      <c r="E106" s="4" t="s">
        <v>10</v>
      </c>
      <c r="F106" s="7">
        <f t="shared" si="3"/>
        <v>0.4291666666666667</v>
      </c>
      <c r="G106" s="9" t="str">
        <f t="shared" si="4"/>
        <v>حضور1</v>
      </c>
      <c r="H106" s="27" t="str">
        <f>IF(COUNTIFS($C$2:C106,C106,$B$2:B106,B106)=1,"حضور1",IF(COUNTIFS($C$2:C106,C106,$B$2:B106,B106)=2,"انصراف1",IF(COUNTIFS($C$2:C106,C106,$B$2:B106,B106)=3,"حضور2",IF(COUNTIFS($C$2:C106,C106,$B$2:B106,B106)=4,"انصراف2",""))))</f>
        <v>حضور1</v>
      </c>
      <c r="I106" s="12"/>
    </row>
    <row r="107" spans="1:9" ht="15.75" x14ac:dyDescent="0.25">
      <c r="A107" s="3">
        <v>3</v>
      </c>
      <c r="B107" s="4" t="s">
        <v>12</v>
      </c>
      <c r="C107" s="5">
        <v>43190</v>
      </c>
      <c r="D107" s="6">
        <v>0.4291666666666667</v>
      </c>
      <c r="E107" s="4" t="s">
        <v>10</v>
      </c>
      <c r="F107" s="7">
        <f t="shared" si="3"/>
        <v>0.4291666666666667</v>
      </c>
      <c r="G107" s="9" t="str">
        <f t="shared" si="4"/>
        <v>انصراف1</v>
      </c>
      <c r="H107" s="27" t="str">
        <f>IF(COUNTIFS($C$2:C107,C107,$B$2:B107,B107)=1,"حضور1",IF(COUNTIFS($C$2:C107,C107,$B$2:B107,B107)=2,"انصراف1",IF(COUNTIFS($C$2:C107,C107,$B$2:B107,B107)=3,"حضور2",IF(COUNTIFS($C$2:C107,C107,$B$2:B107,B107)=4,"انصراف2",""))))</f>
        <v>انصراف1</v>
      </c>
      <c r="I107" s="12"/>
    </row>
    <row r="108" spans="1:9" ht="15.75" x14ac:dyDescent="0.25">
      <c r="A108" s="3">
        <v>4</v>
      </c>
      <c r="B108" s="8" t="s">
        <v>13</v>
      </c>
      <c r="C108" s="5">
        <v>43161</v>
      </c>
      <c r="D108" s="6">
        <v>0.21875</v>
      </c>
      <c r="E108" s="4" t="s">
        <v>7</v>
      </c>
      <c r="F108" s="7">
        <f t="shared" si="3"/>
        <v>0.71875</v>
      </c>
      <c r="G108" s="9" t="str">
        <f t="shared" si="4"/>
        <v>حضور1</v>
      </c>
      <c r="H108" s="27" t="str">
        <f>IF(COUNTIFS($C$2:C108,C108,$B$2:B108,B108)=1,"حضور1",IF(COUNTIFS($C$2:C108,C108,$B$2:B108,B108)=2,"انصراف1",IF(COUNTIFS($C$2:C108,C108,$B$2:B108,B108)=3,"حضور2",IF(COUNTIFS($C$2:C108,C108,$B$2:B108,B108)=4,"انصراف2",""))))</f>
        <v>حضور1</v>
      </c>
      <c r="I108" s="12"/>
    </row>
    <row r="109" spans="1:9" ht="15.75" x14ac:dyDescent="0.25">
      <c r="A109" s="3">
        <v>4</v>
      </c>
      <c r="B109" s="8" t="s">
        <v>13</v>
      </c>
      <c r="C109" s="5">
        <v>43161</v>
      </c>
      <c r="D109" s="6">
        <v>0.21875</v>
      </c>
      <c r="E109" s="4" t="s">
        <v>7</v>
      </c>
      <c r="F109" s="7">
        <f t="shared" si="3"/>
        <v>0.71875</v>
      </c>
      <c r="G109" s="9" t="str">
        <f t="shared" si="4"/>
        <v>انصراف1</v>
      </c>
      <c r="H109" s="27" t="str">
        <f>IF(COUNTIFS($C$2:C109,C109,$B$2:B109,B109)=1,"حضور1",IF(COUNTIFS($C$2:C109,C109,$B$2:B109,B109)=2,"انصراف1",IF(COUNTIFS($C$2:C109,C109,$B$2:B109,B109)=3,"حضور2",IF(COUNTIFS($C$2:C109,C109,$B$2:B109,B109)=4,"انصراف2",""))))</f>
        <v>انصراف1</v>
      </c>
      <c r="I109" s="12"/>
    </row>
    <row r="110" spans="1:9" ht="15.75" x14ac:dyDescent="0.25">
      <c r="A110" s="3">
        <v>4</v>
      </c>
      <c r="B110" s="8" t="s">
        <v>13</v>
      </c>
      <c r="C110" s="5">
        <v>43165</v>
      </c>
      <c r="D110" s="6">
        <v>0.39097222222222222</v>
      </c>
      <c r="E110" s="4" t="s">
        <v>7</v>
      </c>
      <c r="F110" s="7">
        <f t="shared" si="3"/>
        <v>0.89097222222222228</v>
      </c>
      <c r="G110" s="9" t="str">
        <f t="shared" si="4"/>
        <v>حضور1</v>
      </c>
      <c r="H110" s="27" t="str">
        <f>IF(COUNTIFS($C$2:C110,C110,$B$2:B110,B110)=1,"حضور1",IF(COUNTIFS($C$2:C110,C110,$B$2:B110,B110)=2,"انصراف1",IF(COUNTIFS($C$2:C110,C110,$B$2:B110,B110)=3,"حضور2",IF(COUNTIFS($C$2:C110,C110,$B$2:B110,B110)=4,"انصراف2",""))))</f>
        <v>حضور1</v>
      </c>
      <c r="I110" s="12"/>
    </row>
    <row r="111" spans="1:9" ht="15.75" x14ac:dyDescent="0.25">
      <c r="A111" s="3">
        <v>4</v>
      </c>
      <c r="B111" s="8" t="s">
        <v>13</v>
      </c>
      <c r="C111" s="5">
        <v>43165</v>
      </c>
      <c r="D111" s="6">
        <v>0.39097222222222222</v>
      </c>
      <c r="E111" s="4" t="s">
        <v>7</v>
      </c>
      <c r="F111" s="7">
        <f t="shared" si="3"/>
        <v>0.89097222222222228</v>
      </c>
      <c r="G111" s="9" t="str">
        <f t="shared" si="4"/>
        <v>انصراف1</v>
      </c>
      <c r="H111" s="27" t="str">
        <f>IF(COUNTIFS($C$2:C111,C111,$B$2:B111,B111)=1,"حضور1",IF(COUNTIFS($C$2:C111,C111,$B$2:B111,B111)=2,"انصراف1",IF(COUNTIFS($C$2:C111,C111,$B$2:B111,B111)=3,"حضور2",IF(COUNTIFS($C$2:C111,C111,$B$2:B111,B111)=4,"انصراف2",""))))</f>
        <v>انصراف1</v>
      </c>
      <c r="I111" s="12"/>
    </row>
    <row r="112" spans="1:9" ht="15.75" x14ac:dyDescent="0.25">
      <c r="A112" s="3">
        <v>4</v>
      </c>
      <c r="B112" s="8" t="s">
        <v>13</v>
      </c>
      <c r="C112" s="5">
        <v>43180</v>
      </c>
      <c r="D112" s="6">
        <v>0.24861111111111112</v>
      </c>
      <c r="E112" s="4" t="s">
        <v>7</v>
      </c>
      <c r="F112" s="7">
        <f t="shared" si="3"/>
        <v>0.74861111111111112</v>
      </c>
      <c r="G112" s="9" t="str">
        <f t="shared" si="4"/>
        <v>حضور1</v>
      </c>
      <c r="H112" s="27" t="str">
        <f>IF(COUNTIFS($C$2:C112,C112,$B$2:B112,B112)=1,"حضور1",IF(COUNTIFS($C$2:C112,C112,$B$2:B112,B112)=2,"انصراف1",IF(COUNTIFS($C$2:C112,C112,$B$2:B112,B112)=3,"حضور2",IF(COUNTIFS($C$2:C112,C112,$B$2:B112,B112)=4,"انصراف2",""))))</f>
        <v>حضور1</v>
      </c>
      <c r="I112" s="12"/>
    </row>
    <row r="113" spans="1:9" ht="15.75" x14ac:dyDescent="0.25">
      <c r="A113" s="3">
        <v>4</v>
      </c>
      <c r="B113" s="8" t="s">
        <v>13</v>
      </c>
      <c r="C113" s="5">
        <v>43180</v>
      </c>
      <c r="D113" s="6">
        <v>0.24861111111111112</v>
      </c>
      <c r="E113" s="4" t="s">
        <v>7</v>
      </c>
      <c r="F113" s="7">
        <f t="shared" si="3"/>
        <v>0.74861111111111112</v>
      </c>
      <c r="G113" s="9" t="str">
        <f t="shared" si="4"/>
        <v>انصراف1</v>
      </c>
      <c r="H113" s="27" t="str">
        <f>IF(COUNTIFS($C$2:C113,C113,$B$2:B113,B113)=1,"حضور1",IF(COUNTIFS($C$2:C113,C113,$B$2:B113,B113)=2,"انصراف1",IF(COUNTIFS($C$2:C113,C113,$B$2:B113,B113)=3,"حضور2",IF(COUNTIFS($C$2:C113,C113,$B$2:B113,B113)=4,"انصراف2",""))))</f>
        <v>انصراف1</v>
      </c>
      <c r="I113" s="12"/>
    </row>
    <row r="114" spans="1:9" ht="15.75" x14ac:dyDescent="0.25">
      <c r="A114" s="3">
        <v>4</v>
      </c>
      <c r="B114" s="8" t="s">
        <v>13</v>
      </c>
      <c r="C114" s="5">
        <v>43184</v>
      </c>
      <c r="D114" s="6">
        <v>0.22708333333333333</v>
      </c>
      <c r="E114" s="4" t="s">
        <v>7</v>
      </c>
      <c r="F114" s="7">
        <f t="shared" si="3"/>
        <v>0.7270833333333333</v>
      </c>
      <c r="G114" s="9" t="str">
        <f t="shared" si="4"/>
        <v>حضور1</v>
      </c>
      <c r="H114" s="27" t="str">
        <f>IF(COUNTIFS($C$2:C114,C114,$B$2:B114,B114)=1,"حضور1",IF(COUNTIFS($C$2:C114,C114,$B$2:B114,B114)=2,"انصراف1",IF(COUNTIFS($C$2:C114,C114,$B$2:B114,B114)=3,"حضور2",IF(COUNTIFS($C$2:C114,C114,$B$2:B114,B114)=4,"انصراف2",""))))</f>
        <v>حضور1</v>
      </c>
      <c r="I114" s="12"/>
    </row>
    <row r="115" spans="1:9" ht="15.75" x14ac:dyDescent="0.25">
      <c r="A115" s="3">
        <v>4</v>
      </c>
      <c r="B115" s="8" t="s">
        <v>13</v>
      </c>
      <c r="C115" s="5">
        <v>43184</v>
      </c>
      <c r="D115" s="6">
        <v>0.22708333333333333</v>
      </c>
      <c r="E115" s="4" t="s">
        <v>7</v>
      </c>
      <c r="F115" s="7">
        <f t="shared" si="3"/>
        <v>0.7270833333333333</v>
      </c>
      <c r="G115" s="9" t="str">
        <f t="shared" si="4"/>
        <v>انصراف1</v>
      </c>
      <c r="H115" s="27" t="str">
        <f>IF(COUNTIFS($C$2:C115,C115,$B$2:B115,B115)=1,"حضور1",IF(COUNTIFS($C$2:C115,C115,$B$2:B115,B115)=2,"انصراف1",IF(COUNTIFS($C$2:C115,C115,$B$2:B115,B115)=3,"حضور2",IF(COUNTIFS($C$2:C115,C115,$B$2:B115,B115)=4,"انصراف2",""))))</f>
        <v>انصراف1</v>
      </c>
      <c r="I115" s="12"/>
    </row>
    <row r="116" spans="1:9" ht="15.75" x14ac:dyDescent="0.25">
      <c r="A116" s="3">
        <v>4</v>
      </c>
      <c r="B116" s="8" t="s">
        <v>13</v>
      </c>
      <c r="C116" s="5">
        <v>43190</v>
      </c>
      <c r="D116" s="6">
        <v>0.24791666666666667</v>
      </c>
      <c r="E116" s="4" t="s">
        <v>7</v>
      </c>
      <c r="F116" s="7">
        <f t="shared" si="3"/>
        <v>0.74791666666666667</v>
      </c>
      <c r="G116" s="9" t="str">
        <f t="shared" si="4"/>
        <v>حضور1</v>
      </c>
      <c r="H116" s="27" t="str">
        <f>IF(COUNTIFS($C$2:C116,C116,$B$2:B116,B116)=1,"حضور1",IF(COUNTIFS($C$2:C116,C116,$B$2:B116,B116)=2,"انصراف1",IF(COUNTIFS($C$2:C116,C116,$B$2:B116,B116)=3,"حضور2",IF(COUNTIFS($C$2:C116,C116,$B$2:B116,B116)=4,"انصراف2",""))))</f>
        <v>حضور1</v>
      </c>
      <c r="I116" s="12"/>
    </row>
    <row r="117" spans="1:9" ht="15.75" x14ac:dyDescent="0.25">
      <c r="A117" s="3">
        <v>4</v>
      </c>
      <c r="B117" s="8" t="s">
        <v>13</v>
      </c>
      <c r="C117" s="5">
        <v>43190</v>
      </c>
      <c r="D117" s="6">
        <v>0.24791666666666667</v>
      </c>
      <c r="E117" s="4" t="s">
        <v>7</v>
      </c>
      <c r="F117" s="7">
        <f t="shared" si="3"/>
        <v>0.74791666666666667</v>
      </c>
      <c r="G117" s="9" t="str">
        <f t="shared" si="4"/>
        <v>انصراف1</v>
      </c>
      <c r="H117" s="27" t="str">
        <f>IF(COUNTIFS($C$2:C117,C117,$B$2:B117,B117)=1,"حضور1",IF(COUNTIFS($C$2:C117,C117,$B$2:B117,B117)=2,"انصراف1",IF(COUNTIFS($C$2:C117,C117,$B$2:B117,B117)=3,"حضور2",IF(COUNTIFS($C$2:C117,C117,$B$2:B117,B117)=4,"انصراف2",""))))</f>
        <v>انصراف1</v>
      </c>
      <c r="I117" s="12"/>
    </row>
    <row r="118" spans="1:9" ht="15.75" x14ac:dyDescent="0.25">
      <c r="A118" s="3">
        <v>6</v>
      </c>
      <c r="B118" s="4" t="s">
        <v>14</v>
      </c>
      <c r="C118" s="5">
        <v>43160</v>
      </c>
      <c r="D118" s="6">
        <v>0.21527777777777779</v>
      </c>
      <c r="E118" s="4" t="s">
        <v>7</v>
      </c>
      <c r="F118" s="7">
        <f t="shared" si="3"/>
        <v>0.71527777777777779</v>
      </c>
      <c r="G118" s="9" t="str">
        <f t="shared" si="4"/>
        <v>حضور1</v>
      </c>
      <c r="H118" s="27" t="str">
        <f>IF(COUNTIFS($C$2:C118,C118,$B$2:B118,B118)=1,"حضور1",IF(COUNTIFS($C$2:C118,C118,$B$2:B118,B118)=2,"انصراف1",IF(COUNTIFS($C$2:C118,C118,$B$2:B118,B118)=3,"حضور2",IF(COUNTIFS($C$2:C118,C118,$B$2:B118,B118)=4,"انصراف2",""))))</f>
        <v>حضور1</v>
      </c>
      <c r="I118" s="12"/>
    </row>
    <row r="119" spans="1:9" ht="15.75" x14ac:dyDescent="0.25">
      <c r="A119" s="3">
        <v>6</v>
      </c>
      <c r="B119" s="4" t="s">
        <v>14</v>
      </c>
      <c r="C119" s="5">
        <v>43160</v>
      </c>
      <c r="D119" s="6">
        <v>0.21527777777777779</v>
      </c>
      <c r="E119" s="4" t="s">
        <v>7</v>
      </c>
      <c r="F119" s="7">
        <f t="shared" si="3"/>
        <v>0.71527777777777779</v>
      </c>
      <c r="G119" s="9" t="str">
        <f t="shared" si="4"/>
        <v>انصراف1</v>
      </c>
      <c r="H119" s="27" t="str">
        <f>IF(COUNTIFS($C$2:C119,C119,$B$2:B119,B119)=1,"حضور1",IF(COUNTIFS($C$2:C119,C119,$B$2:B119,B119)=2,"انصراف1",IF(COUNTIFS($C$2:C119,C119,$B$2:B119,B119)=3,"حضور2",IF(COUNTIFS($C$2:C119,C119,$B$2:B119,B119)=4,"انصراف2",""))))</f>
        <v>انصراف1</v>
      </c>
      <c r="I119" s="12"/>
    </row>
    <row r="120" spans="1:9" ht="15.75" x14ac:dyDescent="0.25">
      <c r="A120" s="3">
        <v>6</v>
      </c>
      <c r="B120" s="4" t="s">
        <v>14</v>
      </c>
      <c r="C120" s="5">
        <v>43161</v>
      </c>
      <c r="D120" s="6">
        <v>0.2298611111111111</v>
      </c>
      <c r="E120" s="4" t="s">
        <v>7</v>
      </c>
      <c r="F120" s="7">
        <f t="shared" si="3"/>
        <v>0.72986111111111107</v>
      </c>
      <c r="G120" s="9" t="str">
        <f t="shared" si="4"/>
        <v>حضور1</v>
      </c>
      <c r="H120" s="27" t="str">
        <f>IF(COUNTIFS($C$2:C120,C120,$B$2:B120,B120)=1,"حضور1",IF(COUNTIFS($C$2:C120,C120,$B$2:B120,B120)=2,"انصراف1",IF(COUNTIFS($C$2:C120,C120,$B$2:B120,B120)=3,"حضور2",IF(COUNTIFS($C$2:C120,C120,$B$2:B120,B120)=4,"انصراف2",""))))</f>
        <v>حضور1</v>
      </c>
      <c r="I120" s="12"/>
    </row>
    <row r="121" spans="1:9" ht="15.75" x14ac:dyDescent="0.25">
      <c r="A121" s="3">
        <v>6</v>
      </c>
      <c r="B121" s="4" t="s">
        <v>14</v>
      </c>
      <c r="C121" s="5">
        <v>43161</v>
      </c>
      <c r="D121" s="6">
        <v>0.2298611111111111</v>
      </c>
      <c r="E121" s="4" t="s">
        <v>7</v>
      </c>
      <c r="F121" s="7">
        <f t="shared" si="3"/>
        <v>0.72986111111111107</v>
      </c>
      <c r="G121" s="9" t="str">
        <f t="shared" si="4"/>
        <v>انصراف1</v>
      </c>
      <c r="H121" s="27" t="str">
        <f>IF(COUNTIFS($C$2:C121,C121,$B$2:B121,B121)=1,"حضور1",IF(COUNTIFS($C$2:C121,C121,$B$2:B121,B121)=2,"انصراف1",IF(COUNTIFS($C$2:C121,C121,$B$2:B121,B121)=3,"حضور2",IF(COUNTIFS($C$2:C121,C121,$B$2:B121,B121)=4,"انصراف2",""))))</f>
        <v>انصراف1</v>
      </c>
      <c r="I121" s="12"/>
    </row>
    <row r="122" spans="1:9" ht="15.75" x14ac:dyDescent="0.25">
      <c r="A122" s="3">
        <v>6</v>
      </c>
      <c r="B122" s="4" t="s">
        <v>14</v>
      </c>
      <c r="C122" s="5">
        <v>43162</v>
      </c>
      <c r="D122" s="6">
        <v>0.25972222222222224</v>
      </c>
      <c r="E122" s="4" t="s">
        <v>7</v>
      </c>
      <c r="F122" s="7">
        <f t="shared" si="3"/>
        <v>0.75972222222222219</v>
      </c>
      <c r="G122" s="9" t="str">
        <f t="shared" si="4"/>
        <v>حضور1</v>
      </c>
      <c r="H122" s="27" t="str">
        <f>IF(COUNTIFS($C$2:C122,C122,$B$2:B122,B122)=1,"حضور1",IF(COUNTIFS($C$2:C122,C122,$B$2:B122,B122)=2,"انصراف1",IF(COUNTIFS($C$2:C122,C122,$B$2:B122,B122)=3,"حضور2",IF(COUNTIFS($C$2:C122,C122,$B$2:B122,B122)=4,"انصراف2",""))))</f>
        <v>حضور1</v>
      </c>
      <c r="I122" s="12"/>
    </row>
    <row r="123" spans="1:9" ht="15.75" x14ac:dyDescent="0.25">
      <c r="A123" s="3">
        <v>6</v>
      </c>
      <c r="B123" s="4" t="s">
        <v>14</v>
      </c>
      <c r="C123" s="5">
        <v>43162</v>
      </c>
      <c r="D123" s="6">
        <v>0.25972222222222224</v>
      </c>
      <c r="E123" s="4" t="s">
        <v>7</v>
      </c>
      <c r="F123" s="7">
        <f t="shared" si="3"/>
        <v>0.75972222222222219</v>
      </c>
      <c r="G123" s="9" t="str">
        <f t="shared" si="4"/>
        <v>انصراف1</v>
      </c>
      <c r="H123" s="27" t="str">
        <f>IF(COUNTIFS($C$2:C123,C123,$B$2:B123,B123)=1,"حضور1",IF(COUNTIFS($C$2:C123,C123,$B$2:B123,B123)=2,"انصراف1",IF(COUNTIFS($C$2:C123,C123,$B$2:B123,B123)=3,"حضور2",IF(COUNTIFS($C$2:C123,C123,$B$2:B123,B123)=4,"انصراف2",""))))</f>
        <v>انصراف1</v>
      </c>
      <c r="I123" s="12"/>
    </row>
    <row r="124" spans="1:9" ht="15.75" x14ac:dyDescent="0.25">
      <c r="A124" s="3">
        <v>6</v>
      </c>
      <c r="B124" s="4" t="s">
        <v>14</v>
      </c>
      <c r="C124" s="5">
        <v>43163</v>
      </c>
      <c r="D124" s="6">
        <v>0.25347222222222221</v>
      </c>
      <c r="E124" s="4" t="s">
        <v>7</v>
      </c>
      <c r="F124" s="7">
        <f t="shared" si="3"/>
        <v>0.75347222222222221</v>
      </c>
      <c r="G124" s="9" t="str">
        <f t="shared" si="4"/>
        <v>حضور1</v>
      </c>
      <c r="H124" s="27" t="str">
        <f>IF(COUNTIFS($C$2:C124,C124,$B$2:B124,B124)=1,"حضور1",IF(COUNTIFS($C$2:C124,C124,$B$2:B124,B124)=2,"انصراف1",IF(COUNTIFS($C$2:C124,C124,$B$2:B124,B124)=3,"حضور2",IF(COUNTIFS($C$2:C124,C124,$B$2:B124,B124)=4,"انصراف2",""))))</f>
        <v>حضور1</v>
      </c>
      <c r="I124" s="12"/>
    </row>
    <row r="125" spans="1:9" ht="15.75" x14ac:dyDescent="0.25">
      <c r="A125" s="3">
        <v>6</v>
      </c>
      <c r="B125" s="4" t="s">
        <v>14</v>
      </c>
      <c r="C125" s="5">
        <v>43163</v>
      </c>
      <c r="D125" s="6">
        <v>0.25347222222222221</v>
      </c>
      <c r="E125" s="4" t="s">
        <v>7</v>
      </c>
      <c r="F125" s="7">
        <f t="shared" si="3"/>
        <v>0.75347222222222221</v>
      </c>
      <c r="G125" s="9" t="str">
        <f t="shared" si="4"/>
        <v>انصراف1</v>
      </c>
      <c r="H125" s="27" t="str">
        <f>IF(COUNTIFS($C$2:C125,C125,$B$2:B125,B125)=1,"حضور1",IF(COUNTIFS($C$2:C125,C125,$B$2:B125,B125)=2,"انصراف1",IF(COUNTIFS($C$2:C125,C125,$B$2:B125,B125)=3,"حضور2",IF(COUNTIFS($C$2:C125,C125,$B$2:B125,B125)=4,"انصراف2",""))))</f>
        <v>انصراف1</v>
      </c>
      <c r="I125" s="12"/>
    </row>
    <row r="126" spans="1:9" ht="15.75" x14ac:dyDescent="0.25">
      <c r="A126" s="3">
        <v>6</v>
      </c>
      <c r="B126" s="4" t="s">
        <v>14</v>
      </c>
      <c r="C126" s="5">
        <v>43164</v>
      </c>
      <c r="D126" s="6">
        <v>0.33680555555555558</v>
      </c>
      <c r="E126" s="4" t="s">
        <v>10</v>
      </c>
      <c r="F126" s="7">
        <f t="shared" si="3"/>
        <v>0.33680555555555558</v>
      </c>
      <c r="G126" s="9" t="str">
        <f t="shared" si="4"/>
        <v>حضور1</v>
      </c>
      <c r="H126" s="27" t="str">
        <f>IF(COUNTIFS($C$2:C126,C126,$B$2:B126,B126)=1,"حضور1",IF(COUNTIFS($C$2:C126,C126,$B$2:B126,B126)=2,"انصراف1",IF(COUNTIFS($C$2:C126,C126,$B$2:B126,B126)=3,"حضور2",IF(COUNTIFS($C$2:C126,C126,$B$2:B126,B126)=4,"انصراف2",""))))</f>
        <v>حضور1</v>
      </c>
      <c r="I126" s="12"/>
    </row>
    <row r="127" spans="1:9" ht="15.75" x14ac:dyDescent="0.25">
      <c r="A127" s="3">
        <v>6</v>
      </c>
      <c r="B127" s="4" t="s">
        <v>14</v>
      </c>
      <c r="C127" s="5">
        <v>43164</v>
      </c>
      <c r="D127" s="6">
        <v>0.21944444444444444</v>
      </c>
      <c r="E127" s="4" t="s">
        <v>7</v>
      </c>
      <c r="F127" s="7">
        <f t="shared" si="3"/>
        <v>0.71944444444444444</v>
      </c>
      <c r="G127" s="9" t="str">
        <f t="shared" si="4"/>
        <v>انصراف1</v>
      </c>
      <c r="H127" s="27" t="str">
        <f>IF(COUNTIFS($C$2:C127,C127,$B$2:B127,B127)=1,"حضور1",IF(COUNTIFS($C$2:C127,C127,$B$2:B127,B127)=2,"انصراف1",IF(COUNTIFS($C$2:C127,C127,$B$2:B127,B127)=3,"حضور2",IF(COUNTIFS($C$2:C127,C127,$B$2:B127,B127)=4,"انصراف2",""))))</f>
        <v>انصراف1</v>
      </c>
      <c r="I127" s="12"/>
    </row>
    <row r="128" spans="1:9" ht="15.75" x14ac:dyDescent="0.25">
      <c r="A128" s="3">
        <v>6</v>
      </c>
      <c r="B128" s="4" t="s">
        <v>14</v>
      </c>
      <c r="C128" s="5">
        <v>43165</v>
      </c>
      <c r="D128" s="6">
        <v>0.34166666666666662</v>
      </c>
      <c r="E128" s="4" t="s">
        <v>10</v>
      </c>
      <c r="F128" s="7">
        <f t="shared" si="3"/>
        <v>0.34166666666666662</v>
      </c>
      <c r="G128" s="9" t="str">
        <f t="shared" si="4"/>
        <v>حضور1</v>
      </c>
      <c r="H128" s="27" t="str">
        <f>IF(COUNTIFS($C$2:C128,C128,$B$2:B128,B128)=1,"حضور1",IF(COUNTIFS($C$2:C128,C128,$B$2:B128,B128)=2,"انصراف1",IF(COUNTIFS($C$2:C128,C128,$B$2:B128,B128)=3,"حضور2",IF(COUNTIFS($C$2:C128,C128,$B$2:B128,B128)=4,"انصراف2",""))))</f>
        <v>حضور1</v>
      </c>
      <c r="I128" s="12"/>
    </row>
    <row r="129" spans="1:9" ht="15.75" x14ac:dyDescent="0.25">
      <c r="A129" s="3">
        <v>6</v>
      </c>
      <c r="B129" s="4" t="s">
        <v>14</v>
      </c>
      <c r="C129" s="5">
        <v>43165</v>
      </c>
      <c r="D129" s="6">
        <v>0.34166666666666662</v>
      </c>
      <c r="E129" s="4" t="s">
        <v>10</v>
      </c>
      <c r="F129" s="7">
        <f t="shared" si="3"/>
        <v>0.34166666666666662</v>
      </c>
      <c r="G129" s="9" t="str">
        <f t="shared" si="4"/>
        <v>انصراف1</v>
      </c>
      <c r="H129" s="27" t="str">
        <f>IF(COUNTIFS($C$2:C129,C129,$B$2:B129,B129)=1,"حضور1",IF(COUNTIFS($C$2:C129,C129,$B$2:B129,B129)=2,"انصراف1",IF(COUNTIFS($C$2:C129,C129,$B$2:B129,B129)=3,"حضور2",IF(COUNTIFS($C$2:C129,C129,$B$2:B129,B129)=4,"انصراف2",""))))</f>
        <v>انصراف1</v>
      </c>
      <c r="I129" s="12"/>
    </row>
    <row r="130" spans="1:9" ht="15.75" x14ac:dyDescent="0.25">
      <c r="A130" s="3">
        <v>6</v>
      </c>
      <c r="B130" s="4" t="s">
        <v>14</v>
      </c>
      <c r="C130" s="5">
        <v>43166</v>
      </c>
      <c r="D130" s="6">
        <v>0.21666666666666667</v>
      </c>
      <c r="E130" s="4" t="s">
        <v>7</v>
      </c>
      <c r="F130" s="7">
        <f t="shared" si="3"/>
        <v>0.71666666666666667</v>
      </c>
      <c r="G130" s="9" t="str">
        <f t="shared" si="4"/>
        <v>حضور1</v>
      </c>
      <c r="H130" s="27" t="str">
        <f>IF(COUNTIFS($C$2:C130,C130,$B$2:B130,B130)=1,"حضور1",IF(COUNTIFS($C$2:C130,C130,$B$2:B130,B130)=2,"انصراف1",IF(COUNTIFS($C$2:C130,C130,$B$2:B130,B130)=3,"حضور2",IF(COUNTIFS($C$2:C130,C130,$B$2:B130,B130)=4,"انصراف2",""))))</f>
        <v>حضور1</v>
      </c>
      <c r="I130" s="12"/>
    </row>
    <row r="131" spans="1:9" ht="15.75" x14ac:dyDescent="0.25">
      <c r="A131" s="3">
        <v>6</v>
      </c>
      <c r="B131" s="4" t="s">
        <v>14</v>
      </c>
      <c r="C131" s="5">
        <v>43166</v>
      </c>
      <c r="D131" s="6">
        <v>0.21666666666666667</v>
      </c>
      <c r="E131" s="4" t="s">
        <v>7</v>
      </c>
      <c r="F131" s="7">
        <f t="shared" ref="F131:F194" si="5">IF(E131="PM",D131+"12:00",D131)</f>
        <v>0.71666666666666667</v>
      </c>
      <c r="G131" s="9" t="str">
        <f t="shared" si="4"/>
        <v>انصراف1</v>
      </c>
      <c r="H131" s="27" t="str">
        <f>IF(COUNTIFS($C$2:C131,C131,$B$2:B131,B131)=1,"حضور1",IF(COUNTIFS($C$2:C131,C131,$B$2:B131,B131)=2,"انصراف1",IF(COUNTIFS($C$2:C131,C131,$B$2:B131,B131)=3,"حضور2",IF(COUNTIFS($C$2:C131,C131,$B$2:B131,B131)=4,"انصراف2",""))))</f>
        <v>انصراف1</v>
      </c>
      <c r="I131" s="12"/>
    </row>
    <row r="132" spans="1:9" ht="15.75" x14ac:dyDescent="0.25">
      <c r="A132" s="3">
        <v>6</v>
      </c>
      <c r="B132" s="4" t="s">
        <v>14</v>
      </c>
      <c r="C132" s="5">
        <v>43167</v>
      </c>
      <c r="D132" s="6">
        <v>0.21805555555555556</v>
      </c>
      <c r="E132" s="4" t="s">
        <v>7</v>
      </c>
      <c r="F132" s="7">
        <f t="shared" si="5"/>
        <v>0.71805555555555556</v>
      </c>
      <c r="G132" s="9" t="str">
        <f t="shared" si="4"/>
        <v>حضور1</v>
      </c>
      <c r="H132" s="27" t="str">
        <f>IF(COUNTIFS($C$2:C132,C132,$B$2:B132,B132)=1,"حضور1",IF(COUNTIFS($C$2:C132,C132,$B$2:B132,B132)=2,"انصراف1",IF(COUNTIFS($C$2:C132,C132,$B$2:B132,B132)=3,"حضور2",IF(COUNTIFS($C$2:C132,C132,$B$2:B132,B132)=4,"انصراف2",""))))</f>
        <v>حضور1</v>
      </c>
      <c r="I132" s="12"/>
    </row>
    <row r="133" spans="1:9" ht="15.75" x14ac:dyDescent="0.25">
      <c r="A133" s="3">
        <v>6</v>
      </c>
      <c r="B133" s="4" t="s">
        <v>14</v>
      </c>
      <c r="C133" s="5">
        <v>43167</v>
      </c>
      <c r="D133" s="6">
        <v>0.21805555555555556</v>
      </c>
      <c r="E133" s="4" t="s">
        <v>7</v>
      </c>
      <c r="F133" s="7">
        <f t="shared" si="5"/>
        <v>0.71805555555555556</v>
      </c>
      <c r="G133" s="9" t="str">
        <f t="shared" si="4"/>
        <v>انصراف1</v>
      </c>
      <c r="H133" s="27" t="str">
        <f>IF(COUNTIFS($C$2:C133,C133,$B$2:B133,B133)=1,"حضور1",IF(COUNTIFS($C$2:C133,C133,$B$2:B133,B133)=2,"انصراف1",IF(COUNTIFS($C$2:C133,C133,$B$2:B133,B133)=3,"حضور2",IF(COUNTIFS($C$2:C133,C133,$B$2:B133,B133)=4,"انصراف2",""))))</f>
        <v>انصراف1</v>
      </c>
      <c r="I133" s="12"/>
    </row>
    <row r="134" spans="1:9" ht="15.75" x14ac:dyDescent="0.25">
      <c r="A134" s="3">
        <v>6</v>
      </c>
      <c r="B134" s="4" t="s">
        <v>14</v>
      </c>
      <c r="C134" s="5">
        <v>43169</v>
      </c>
      <c r="D134" s="6">
        <v>0.21249999999999999</v>
      </c>
      <c r="E134" s="4" t="s">
        <v>7</v>
      </c>
      <c r="F134" s="7">
        <f t="shared" si="5"/>
        <v>0.71250000000000002</v>
      </c>
      <c r="G134" s="9" t="str">
        <f t="shared" si="4"/>
        <v>حضور1</v>
      </c>
      <c r="H134" s="27" t="str">
        <f>IF(COUNTIFS($C$2:C134,C134,$B$2:B134,B134)=1,"حضور1",IF(COUNTIFS($C$2:C134,C134,$B$2:B134,B134)=2,"انصراف1",IF(COUNTIFS($C$2:C134,C134,$B$2:B134,B134)=3,"حضور2",IF(COUNTIFS($C$2:C134,C134,$B$2:B134,B134)=4,"انصراف2",""))))</f>
        <v>حضور1</v>
      </c>
      <c r="I134" s="12"/>
    </row>
    <row r="135" spans="1:9" ht="15.75" x14ac:dyDescent="0.25">
      <c r="A135" s="3">
        <v>6</v>
      </c>
      <c r="B135" s="4" t="s">
        <v>14</v>
      </c>
      <c r="C135" s="5">
        <v>43169</v>
      </c>
      <c r="D135" s="6">
        <v>0.21249999999999999</v>
      </c>
      <c r="E135" s="4" t="s">
        <v>7</v>
      </c>
      <c r="F135" s="7">
        <f t="shared" si="5"/>
        <v>0.71250000000000002</v>
      </c>
      <c r="G135" s="9" t="str">
        <f t="shared" si="4"/>
        <v>انصراف1</v>
      </c>
      <c r="H135" s="27" t="str">
        <f>IF(COUNTIFS($C$2:C135,C135,$B$2:B135,B135)=1,"حضور1",IF(COUNTIFS($C$2:C135,C135,$B$2:B135,B135)=2,"انصراف1",IF(COUNTIFS($C$2:C135,C135,$B$2:B135,B135)=3,"حضور2",IF(COUNTIFS($C$2:C135,C135,$B$2:B135,B135)=4,"انصراف2",""))))</f>
        <v>انصراف1</v>
      </c>
      <c r="I135" s="12"/>
    </row>
    <row r="136" spans="1:9" ht="15.75" x14ac:dyDescent="0.25">
      <c r="A136" s="3">
        <v>6</v>
      </c>
      <c r="B136" s="4" t="s">
        <v>14</v>
      </c>
      <c r="C136" s="5">
        <v>43170</v>
      </c>
      <c r="D136" s="6">
        <v>0.21458333333333335</v>
      </c>
      <c r="E136" s="4" t="s">
        <v>7</v>
      </c>
      <c r="F136" s="7">
        <f t="shared" si="5"/>
        <v>0.71458333333333335</v>
      </c>
      <c r="G136" s="9" t="str">
        <f t="shared" si="4"/>
        <v>حضور1</v>
      </c>
      <c r="H136" s="27" t="str">
        <f>IF(COUNTIFS($C$2:C136,C136,$B$2:B136,B136)=1,"حضور1",IF(COUNTIFS($C$2:C136,C136,$B$2:B136,B136)=2,"انصراف1",IF(COUNTIFS($C$2:C136,C136,$B$2:B136,B136)=3,"حضور2",IF(COUNTIFS($C$2:C136,C136,$B$2:B136,B136)=4,"انصراف2",""))))</f>
        <v>حضور1</v>
      </c>
      <c r="I136" s="12"/>
    </row>
    <row r="137" spans="1:9" ht="15.75" x14ac:dyDescent="0.25">
      <c r="A137" s="3">
        <v>6</v>
      </c>
      <c r="B137" s="4" t="s">
        <v>14</v>
      </c>
      <c r="C137" s="5">
        <v>43170</v>
      </c>
      <c r="D137" s="6">
        <v>0.21458333333333335</v>
      </c>
      <c r="E137" s="4" t="s">
        <v>7</v>
      </c>
      <c r="F137" s="7">
        <f t="shared" si="5"/>
        <v>0.71458333333333335</v>
      </c>
      <c r="G137" s="9" t="str">
        <f t="shared" si="4"/>
        <v>انصراف1</v>
      </c>
      <c r="H137" s="27" t="str">
        <f>IF(COUNTIFS($C$2:C137,C137,$B$2:B137,B137)=1,"حضور1",IF(COUNTIFS($C$2:C137,C137,$B$2:B137,B137)=2,"انصراف1",IF(COUNTIFS($C$2:C137,C137,$B$2:B137,B137)=3,"حضور2",IF(COUNTIFS($C$2:C137,C137,$B$2:B137,B137)=4,"انصراف2",""))))</f>
        <v>انصراف1</v>
      </c>
      <c r="I137" s="12"/>
    </row>
    <row r="138" spans="1:9" ht="15.75" x14ac:dyDescent="0.25">
      <c r="A138" s="3">
        <v>6</v>
      </c>
      <c r="B138" s="4" t="s">
        <v>14</v>
      </c>
      <c r="C138" s="5">
        <v>43171</v>
      </c>
      <c r="D138" s="6">
        <v>0.35625000000000001</v>
      </c>
      <c r="E138" s="4" t="s">
        <v>10</v>
      </c>
      <c r="F138" s="7">
        <f t="shared" si="5"/>
        <v>0.35625000000000001</v>
      </c>
      <c r="G138" s="9" t="str">
        <f t="shared" si="4"/>
        <v>حضور1</v>
      </c>
      <c r="H138" s="27" t="str">
        <f>IF(COUNTIFS($C$2:C138,C138,$B$2:B138,B138)=1,"حضور1",IF(COUNTIFS($C$2:C138,C138,$B$2:B138,B138)=2,"انصراف1",IF(COUNTIFS($C$2:C138,C138,$B$2:B138,B138)=3,"حضور2",IF(COUNTIFS($C$2:C138,C138,$B$2:B138,B138)=4,"انصراف2",""))))</f>
        <v>حضور1</v>
      </c>
      <c r="I138" s="12"/>
    </row>
    <row r="139" spans="1:9" ht="15.75" x14ac:dyDescent="0.25">
      <c r="A139" s="3">
        <v>6</v>
      </c>
      <c r="B139" s="4" t="s">
        <v>14</v>
      </c>
      <c r="C139" s="5">
        <v>43171</v>
      </c>
      <c r="D139" s="6">
        <v>0.21319444444444444</v>
      </c>
      <c r="E139" s="4" t="s">
        <v>7</v>
      </c>
      <c r="F139" s="7">
        <f t="shared" si="5"/>
        <v>0.71319444444444446</v>
      </c>
      <c r="G139" s="9" t="str">
        <f t="shared" ref="G139:G202" si="6">IF(AND(G138="حضور1",B139=B138,C139=C138),"انصراف1","حضور1")</f>
        <v>انصراف1</v>
      </c>
      <c r="H139" s="27" t="str">
        <f>IF(COUNTIFS($C$2:C139,C139,$B$2:B139,B139)=1,"حضور1",IF(COUNTIFS($C$2:C139,C139,$B$2:B139,B139)=2,"انصراف1",IF(COUNTIFS($C$2:C139,C139,$B$2:B139,B139)=3,"حضور2",IF(COUNTIFS($C$2:C139,C139,$B$2:B139,B139)=4,"انصراف2",""))))</f>
        <v>انصراف1</v>
      </c>
      <c r="I139" s="12"/>
    </row>
    <row r="140" spans="1:9" ht="15.75" x14ac:dyDescent="0.25">
      <c r="A140" s="3">
        <v>6</v>
      </c>
      <c r="B140" s="4" t="s">
        <v>14</v>
      </c>
      <c r="C140" s="5">
        <v>43172</v>
      </c>
      <c r="D140" s="6">
        <v>0.37916666666666665</v>
      </c>
      <c r="E140" s="4" t="s">
        <v>10</v>
      </c>
      <c r="F140" s="7">
        <f t="shared" si="5"/>
        <v>0.37916666666666665</v>
      </c>
      <c r="G140" s="9" t="str">
        <f t="shared" si="6"/>
        <v>حضور1</v>
      </c>
      <c r="H140" s="27" t="str">
        <f>IF(COUNTIFS($C$2:C140,C140,$B$2:B140,B140)=1,"حضور1",IF(COUNTIFS($C$2:C140,C140,$B$2:B140,B140)=2,"انصراف1",IF(COUNTIFS($C$2:C140,C140,$B$2:B140,B140)=3,"حضور2",IF(COUNTIFS($C$2:C140,C140,$B$2:B140,B140)=4,"انصراف2",""))))</f>
        <v>حضور1</v>
      </c>
      <c r="I140" s="12"/>
    </row>
    <row r="141" spans="1:9" ht="15.75" x14ac:dyDescent="0.25">
      <c r="A141" s="3">
        <v>6</v>
      </c>
      <c r="B141" s="4" t="s">
        <v>14</v>
      </c>
      <c r="C141" s="5">
        <v>43172</v>
      </c>
      <c r="D141" s="6">
        <v>0.21249999999999999</v>
      </c>
      <c r="E141" s="4" t="s">
        <v>7</v>
      </c>
      <c r="F141" s="7">
        <f t="shared" si="5"/>
        <v>0.71250000000000002</v>
      </c>
      <c r="G141" s="9" t="str">
        <f t="shared" si="6"/>
        <v>انصراف1</v>
      </c>
      <c r="H141" s="27" t="str">
        <f>IF(COUNTIFS($C$2:C141,C141,$B$2:B141,B141)=1,"حضور1",IF(COUNTIFS($C$2:C141,C141,$B$2:B141,B141)=2,"انصراف1",IF(COUNTIFS($C$2:C141,C141,$B$2:B141,B141)=3,"حضور2",IF(COUNTIFS($C$2:C141,C141,$B$2:B141,B141)=4,"انصراف2",""))))</f>
        <v>انصراف1</v>
      </c>
      <c r="I141" s="12"/>
    </row>
    <row r="142" spans="1:9" ht="15.75" x14ac:dyDescent="0.25">
      <c r="A142" s="3">
        <v>6</v>
      </c>
      <c r="B142" s="4" t="s">
        <v>14</v>
      </c>
      <c r="C142" s="5">
        <v>43173</v>
      </c>
      <c r="D142" s="6">
        <v>0.37916666666666665</v>
      </c>
      <c r="E142" s="4" t="s">
        <v>10</v>
      </c>
      <c r="F142" s="7">
        <f t="shared" si="5"/>
        <v>0.37916666666666665</v>
      </c>
      <c r="G142" s="9" t="str">
        <f t="shared" si="6"/>
        <v>حضور1</v>
      </c>
      <c r="H142" s="27" t="str">
        <f>IF(COUNTIFS($C$2:C142,C142,$B$2:B142,B142)=1,"حضور1",IF(COUNTIFS($C$2:C142,C142,$B$2:B142,B142)=2,"انصراف1",IF(COUNTIFS($C$2:C142,C142,$B$2:B142,B142)=3,"حضور2",IF(COUNTIFS($C$2:C142,C142,$B$2:B142,B142)=4,"انصراف2",""))))</f>
        <v>حضور1</v>
      </c>
      <c r="I142" s="12"/>
    </row>
    <row r="143" spans="1:9" ht="15.75" x14ac:dyDescent="0.25">
      <c r="A143" s="3">
        <v>6</v>
      </c>
      <c r="B143" s="4" t="s">
        <v>14</v>
      </c>
      <c r="C143" s="5">
        <v>43173</v>
      </c>
      <c r="D143" s="6">
        <v>0.47013888888888888</v>
      </c>
      <c r="E143" s="4" t="s">
        <v>10</v>
      </c>
      <c r="F143" s="7">
        <f t="shared" si="5"/>
        <v>0.47013888888888888</v>
      </c>
      <c r="G143" s="9" t="str">
        <f t="shared" si="6"/>
        <v>انصراف1</v>
      </c>
      <c r="H143" s="27" t="str">
        <f>IF(COUNTIFS($C$2:C143,C143,$B$2:B143,B143)=1,"حضور1",IF(COUNTIFS($C$2:C143,C143,$B$2:B143,B143)=2,"انصراف1",IF(COUNTIFS($C$2:C143,C143,$B$2:B143,B143)=3,"حضور2",IF(COUNTIFS($C$2:C143,C143,$B$2:B143,B143)=4,"انصراف2",""))))</f>
        <v>انصراف1</v>
      </c>
      <c r="I143" s="12"/>
    </row>
    <row r="144" spans="1:9" ht="15.75" x14ac:dyDescent="0.25">
      <c r="A144" s="3">
        <v>6</v>
      </c>
      <c r="B144" s="4" t="s">
        <v>14</v>
      </c>
      <c r="C144" s="5">
        <v>43173</v>
      </c>
      <c r="D144" s="6">
        <v>6.1111111111111116E-2</v>
      </c>
      <c r="E144" s="4" t="s">
        <v>7</v>
      </c>
      <c r="F144" s="7">
        <f t="shared" si="5"/>
        <v>0.56111111111111112</v>
      </c>
      <c r="G144" s="9" t="str">
        <f t="shared" si="6"/>
        <v>حضور1</v>
      </c>
      <c r="H144" s="27" t="str">
        <f>IF(COUNTIFS($C$2:C144,C144,$B$2:B144,B144)=1,"حضور1",IF(COUNTIFS($C$2:C144,C144,$B$2:B144,B144)=2,"انصراف1",IF(COUNTIFS($C$2:C144,C144,$B$2:B144,B144)=3,"حضور2",IF(COUNTIFS($C$2:C144,C144,$B$2:B144,B144)=4,"انصراف2",""))))</f>
        <v>حضور2</v>
      </c>
      <c r="I144" s="12"/>
    </row>
    <row r="145" spans="1:9" ht="15.75" x14ac:dyDescent="0.25">
      <c r="A145" s="3">
        <v>6</v>
      </c>
      <c r="B145" s="4" t="s">
        <v>14</v>
      </c>
      <c r="C145" s="5">
        <v>43173</v>
      </c>
      <c r="D145" s="6">
        <v>0.21944444444444444</v>
      </c>
      <c r="E145" s="4" t="s">
        <v>7</v>
      </c>
      <c r="F145" s="7">
        <f t="shared" si="5"/>
        <v>0.71944444444444444</v>
      </c>
      <c r="G145" s="9" t="str">
        <f t="shared" si="6"/>
        <v>انصراف1</v>
      </c>
      <c r="H145" s="27" t="str">
        <f>IF(COUNTIFS($C$2:C145,C145,$B$2:B145,B145)=1,"حضور1",IF(COUNTIFS($C$2:C145,C145,$B$2:B145,B145)=2,"انصراف1",IF(COUNTIFS($C$2:C145,C145,$B$2:B145,B145)=3,"حضور2",IF(COUNTIFS($C$2:C145,C145,$B$2:B145,B145)=4,"انصراف2",""))))</f>
        <v>انصراف2</v>
      </c>
      <c r="I145" s="12"/>
    </row>
    <row r="146" spans="1:9" ht="15.75" x14ac:dyDescent="0.25">
      <c r="A146" s="3">
        <v>6</v>
      </c>
      <c r="B146" s="4" t="s">
        <v>14</v>
      </c>
      <c r="C146" s="5">
        <v>43176</v>
      </c>
      <c r="D146" s="6">
        <v>0.36736111111111108</v>
      </c>
      <c r="E146" s="4" t="s">
        <v>10</v>
      </c>
      <c r="F146" s="7">
        <f t="shared" si="5"/>
        <v>0.36736111111111108</v>
      </c>
      <c r="G146" s="9" t="str">
        <f t="shared" si="6"/>
        <v>حضور1</v>
      </c>
      <c r="H146" s="27" t="str">
        <f>IF(COUNTIFS($C$2:C146,C146,$B$2:B146,B146)=1,"حضور1",IF(COUNTIFS($C$2:C146,C146,$B$2:B146,B146)=2,"انصراف1",IF(COUNTIFS($C$2:C146,C146,$B$2:B146,B146)=3,"حضور2",IF(COUNTIFS($C$2:C146,C146,$B$2:B146,B146)=4,"انصراف2",""))))</f>
        <v>حضور1</v>
      </c>
      <c r="I146" s="12"/>
    </row>
    <row r="147" spans="1:9" ht="15.75" x14ac:dyDescent="0.25">
      <c r="A147" s="3">
        <v>6</v>
      </c>
      <c r="B147" s="4" t="s">
        <v>14</v>
      </c>
      <c r="C147" s="5">
        <v>43176</v>
      </c>
      <c r="D147" s="6">
        <v>0.22916666666666666</v>
      </c>
      <c r="E147" s="4" t="s">
        <v>7</v>
      </c>
      <c r="F147" s="7">
        <f t="shared" si="5"/>
        <v>0.72916666666666663</v>
      </c>
      <c r="G147" s="9" t="str">
        <f t="shared" si="6"/>
        <v>انصراف1</v>
      </c>
      <c r="H147" s="27" t="str">
        <f>IF(COUNTIFS($C$2:C147,C147,$B$2:B147,B147)=1,"حضور1",IF(COUNTIFS($C$2:C147,C147,$B$2:B147,B147)=2,"انصراف1",IF(COUNTIFS($C$2:C147,C147,$B$2:B147,B147)=3,"حضور2",IF(COUNTIFS($C$2:C147,C147,$B$2:B147,B147)=4,"انصراف2",""))))</f>
        <v>انصراف1</v>
      </c>
      <c r="I147" s="12"/>
    </row>
    <row r="148" spans="1:9" ht="15.75" x14ac:dyDescent="0.25">
      <c r="A148" s="3">
        <v>6</v>
      </c>
      <c r="B148" s="4" t="s">
        <v>14</v>
      </c>
      <c r="C148" s="5">
        <v>43177</v>
      </c>
      <c r="D148" s="6">
        <v>0.3659722222222222</v>
      </c>
      <c r="E148" s="4" t="s">
        <v>10</v>
      </c>
      <c r="F148" s="7">
        <f t="shared" si="5"/>
        <v>0.3659722222222222</v>
      </c>
      <c r="G148" s="9" t="str">
        <f t="shared" si="6"/>
        <v>حضور1</v>
      </c>
      <c r="H148" s="27" t="str">
        <f>IF(COUNTIFS($C$2:C148,C148,$B$2:B148,B148)=1,"حضور1",IF(COUNTIFS($C$2:C148,C148,$B$2:B148,B148)=2,"انصراف1",IF(COUNTIFS($C$2:C148,C148,$B$2:B148,B148)=3,"حضور2",IF(COUNTIFS($C$2:C148,C148,$B$2:B148,B148)=4,"انصراف2",""))))</f>
        <v>حضور1</v>
      </c>
      <c r="I148" s="12"/>
    </row>
    <row r="149" spans="1:9" ht="15.75" x14ac:dyDescent="0.25">
      <c r="A149" s="3">
        <v>6</v>
      </c>
      <c r="B149" s="4" t="s">
        <v>14</v>
      </c>
      <c r="C149" s="5">
        <v>43177</v>
      </c>
      <c r="D149" s="6">
        <v>0.23611111111111113</v>
      </c>
      <c r="E149" s="4" t="s">
        <v>7</v>
      </c>
      <c r="F149" s="7">
        <f t="shared" si="5"/>
        <v>0.73611111111111116</v>
      </c>
      <c r="G149" s="9" t="str">
        <f t="shared" si="6"/>
        <v>انصراف1</v>
      </c>
      <c r="H149" s="27" t="str">
        <f>IF(COUNTIFS($C$2:C149,C149,$B$2:B149,B149)=1,"حضور1",IF(COUNTIFS($C$2:C149,C149,$B$2:B149,B149)=2,"انصراف1",IF(COUNTIFS($C$2:C149,C149,$B$2:B149,B149)=3,"حضور2",IF(COUNTIFS($C$2:C149,C149,$B$2:B149,B149)=4,"انصراف2",""))))</f>
        <v>انصراف1</v>
      </c>
      <c r="I149" s="12"/>
    </row>
    <row r="150" spans="1:9" ht="15.75" x14ac:dyDescent="0.25">
      <c r="A150" s="3">
        <v>6</v>
      </c>
      <c r="B150" s="4" t="s">
        <v>14</v>
      </c>
      <c r="C150" s="5">
        <v>43178</v>
      </c>
      <c r="D150" s="6">
        <v>0.10277777777777779</v>
      </c>
      <c r="E150" s="4" t="s">
        <v>7</v>
      </c>
      <c r="F150" s="7">
        <f t="shared" si="5"/>
        <v>0.60277777777777775</v>
      </c>
      <c r="G150" s="9" t="str">
        <f t="shared" si="6"/>
        <v>حضور1</v>
      </c>
      <c r="H150" s="27" t="str">
        <f>IF(COUNTIFS($C$2:C150,C150,$B$2:B150,B150)=1,"حضور1",IF(COUNTIFS($C$2:C150,C150,$B$2:B150,B150)=2,"انصراف1",IF(COUNTIFS($C$2:C150,C150,$B$2:B150,B150)=3,"حضور2",IF(COUNTIFS($C$2:C150,C150,$B$2:B150,B150)=4,"انصراف2",""))))</f>
        <v>حضور1</v>
      </c>
      <c r="I150" s="12"/>
    </row>
    <row r="151" spans="1:9" ht="15.75" x14ac:dyDescent="0.25">
      <c r="A151" s="3">
        <v>6</v>
      </c>
      <c r="B151" s="4" t="s">
        <v>14</v>
      </c>
      <c r="C151" s="5">
        <v>43178</v>
      </c>
      <c r="D151" s="6">
        <v>0.25416666666666665</v>
      </c>
      <c r="E151" s="4" t="s">
        <v>7</v>
      </c>
      <c r="F151" s="7">
        <f t="shared" si="5"/>
        <v>0.75416666666666665</v>
      </c>
      <c r="G151" s="9" t="str">
        <f t="shared" si="6"/>
        <v>انصراف1</v>
      </c>
      <c r="H151" s="27" t="str">
        <f>IF(COUNTIFS($C$2:C151,C151,$B$2:B151,B151)=1,"حضور1",IF(COUNTIFS($C$2:C151,C151,$B$2:B151,B151)=2,"انصراف1",IF(COUNTIFS($C$2:C151,C151,$B$2:B151,B151)=3,"حضور2",IF(COUNTIFS($C$2:C151,C151,$B$2:B151,B151)=4,"انصراف2",""))))</f>
        <v>انصراف1</v>
      </c>
      <c r="I151" s="12"/>
    </row>
    <row r="152" spans="1:9" ht="15.75" x14ac:dyDescent="0.25">
      <c r="A152" s="3">
        <v>6</v>
      </c>
      <c r="B152" s="4" t="s">
        <v>14</v>
      </c>
      <c r="C152" s="5">
        <v>43179</v>
      </c>
      <c r="D152" s="6">
        <v>0.35555555555555557</v>
      </c>
      <c r="E152" s="4" t="s">
        <v>10</v>
      </c>
      <c r="F152" s="7">
        <f t="shared" si="5"/>
        <v>0.35555555555555557</v>
      </c>
      <c r="G152" s="9" t="str">
        <f t="shared" si="6"/>
        <v>حضور1</v>
      </c>
      <c r="H152" s="27" t="str">
        <f>IF(COUNTIFS($C$2:C152,C152,$B$2:B152,B152)=1,"حضور1",IF(COUNTIFS($C$2:C152,C152,$B$2:B152,B152)=2,"انصراف1",IF(COUNTIFS($C$2:C152,C152,$B$2:B152,B152)=3,"حضور2",IF(COUNTIFS($C$2:C152,C152,$B$2:B152,B152)=4,"انصراف2",""))))</f>
        <v>حضور1</v>
      </c>
      <c r="I152" s="12"/>
    </row>
    <row r="153" spans="1:9" ht="15.75" x14ac:dyDescent="0.25">
      <c r="A153" s="3">
        <v>6</v>
      </c>
      <c r="B153" s="4" t="s">
        <v>14</v>
      </c>
      <c r="C153" s="5">
        <v>43179</v>
      </c>
      <c r="D153" s="6">
        <v>0.27152777777777776</v>
      </c>
      <c r="E153" s="4" t="s">
        <v>7</v>
      </c>
      <c r="F153" s="7">
        <f t="shared" si="5"/>
        <v>0.77152777777777781</v>
      </c>
      <c r="G153" s="9" t="str">
        <f t="shared" si="6"/>
        <v>انصراف1</v>
      </c>
      <c r="H153" s="27" t="str">
        <f>IF(COUNTIFS($C$2:C153,C153,$B$2:B153,B153)=1,"حضور1",IF(COUNTIFS($C$2:C153,C153,$B$2:B153,B153)=2,"انصراف1",IF(COUNTIFS($C$2:C153,C153,$B$2:B153,B153)=3,"حضور2",IF(COUNTIFS($C$2:C153,C153,$B$2:B153,B153)=4,"انصراف2",""))))</f>
        <v>انصراف1</v>
      </c>
      <c r="I153" s="12"/>
    </row>
    <row r="154" spans="1:9" ht="15.75" x14ac:dyDescent="0.25">
      <c r="A154" s="3">
        <v>6</v>
      </c>
      <c r="B154" s="4" t="s">
        <v>14</v>
      </c>
      <c r="C154" s="5">
        <v>43180</v>
      </c>
      <c r="D154" s="6">
        <v>0.35625000000000001</v>
      </c>
      <c r="E154" s="4" t="s">
        <v>10</v>
      </c>
      <c r="F154" s="7">
        <f t="shared" si="5"/>
        <v>0.35625000000000001</v>
      </c>
      <c r="G154" s="9" t="str">
        <f t="shared" si="6"/>
        <v>حضور1</v>
      </c>
      <c r="H154" s="27" t="str">
        <f>IF(COUNTIFS($C$2:C154,C154,$B$2:B154,B154)=1,"حضور1",IF(COUNTIFS($C$2:C154,C154,$B$2:B154,B154)=2,"انصراف1",IF(COUNTIFS($C$2:C154,C154,$B$2:B154,B154)=3,"حضور2",IF(COUNTIFS($C$2:C154,C154,$B$2:B154,B154)=4,"انصراف2",""))))</f>
        <v>حضور1</v>
      </c>
      <c r="I154" s="12"/>
    </row>
    <row r="155" spans="1:9" ht="15.75" x14ac:dyDescent="0.25">
      <c r="A155" s="3">
        <v>6</v>
      </c>
      <c r="B155" s="4" t="s">
        <v>14</v>
      </c>
      <c r="C155" s="5">
        <v>43180</v>
      </c>
      <c r="D155" s="6">
        <v>0.25347222222222221</v>
      </c>
      <c r="E155" s="4" t="s">
        <v>7</v>
      </c>
      <c r="F155" s="7">
        <f t="shared" si="5"/>
        <v>0.75347222222222221</v>
      </c>
      <c r="G155" s="9" t="str">
        <f t="shared" si="6"/>
        <v>انصراف1</v>
      </c>
      <c r="H155" s="27" t="str">
        <f>IF(COUNTIFS($C$2:C155,C155,$B$2:B155,B155)=1,"حضور1",IF(COUNTIFS($C$2:C155,C155,$B$2:B155,B155)=2,"انصراف1",IF(COUNTIFS($C$2:C155,C155,$B$2:B155,B155)=3,"حضور2",IF(COUNTIFS($C$2:C155,C155,$B$2:B155,B155)=4,"انصراف2",""))))</f>
        <v>انصراف1</v>
      </c>
      <c r="I155" s="12"/>
    </row>
    <row r="156" spans="1:9" ht="15.75" x14ac:dyDescent="0.25">
      <c r="A156" s="3">
        <v>6</v>
      </c>
      <c r="B156" s="4" t="s">
        <v>14</v>
      </c>
      <c r="C156" s="5">
        <v>43181</v>
      </c>
      <c r="D156" s="6">
        <v>0.35555555555555557</v>
      </c>
      <c r="E156" s="4" t="s">
        <v>10</v>
      </c>
      <c r="F156" s="7">
        <f t="shared" si="5"/>
        <v>0.35555555555555557</v>
      </c>
      <c r="G156" s="9" t="str">
        <f t="shared" si="6"/>
        <v>حضور1</v>
      </c>
      <c r="H156" s="27" t="str">
        <f>IF(COUNTIFS($C$2:C156,C156,$B$2:B156,B156)=1,"حضور1",IF(COUNTIFS($C$2:C156,C156,$B$2:B156,B156)=2,"انصراف1",IF(COUNTIFS($C$2:C156,C156,$B$2:B156,B156)=3,"حضور2",IF(COUNTIFS($C$2:C156,C156,$B$2:B156,B156)=4,"انصراف2",""))))</f>
        <v>حضور1</v>
      </c>
      <c r="I156" s="12"/>
    </row>
    <row r="157" spans="1:9" ht="15.75" x14ac:dyDescent="0.25">
      <c r="A157" s="3">
        <v>6</v>
      </c>
      <c r="B157" s="4" t="s">
        <v>14</v>
      </c>
      <c r="C157" s="5">
        <v>43181</v>
      </c>
      <c r="D157" s="6">
        <v>0.21458333333333335</v>
      </c>
      <c r="E157" s="4" t="s">
        <v>7</v>
      </c>
      <c r="F157" s="7">
        <f t="shared" si="5"/>
        <v>0.71458333333333335</v>
      </c>
      <c r="G157" s="9" t="str">
        <f t="shared" si="6"/>
        <v>انصراف1</v>
      </c>
      <c r="H157" s="27" t="str">
        <f>IF(COUNTIFS($C$2:C157,C157,$B$2:B157,B157)=1,"حضور1",IF(COUNTIFS($C$2:C157,C157,$B$2:B157,B157)=2,"انصراف1",IF(COUNTIFS($C$2:C157,C157,$B$2:B157,B157)=3,"حضور2",IF(COUNTIFS($C$2:C157,C157,$B$2:B157,B157)=4,"انصراف2",""))))</f>
        <v>انصراف1</v>
      </c>
      <c r="I157" s="12"/>
    </row>
    <row r="158" spans="1:9" ht="15.75" x14ac:dyDescent="0.25">
      <c r="A158" s="3">
        <v>6</v>
      </c>
      <c r="B158" s="4" t="s">
        <v>14</v>
      </c>
      <c r="C158" s="5">
        <v>43182</v>
      </c>
      <c r="D158" s="6">
        <v>0.39930555555555558</v>
      </c>
      <c r="E158" s="4" t="s">
        <v>10</v>
      </c>
      <c r="F158" s="7">
        <f t="shared" si="5"/>
        <v>0.39930555555555558</v>
      </c>
      <c r="G158" s="9" t="str">
        <f t="shared" si="6"/>
        <v>حضور1</v>
      </c>
      <c r="H158" s="27" t="str">
        <f>IF(COUNTIFS($C$2:C158,C158,$B$2:B158,B158)=1,"حضور1",IF(COUNTIFS($C$2:C158,C158,$B$2:B158,B158)=2,"انصراف1",IF(COUNTIFS($C$2:C158,C158,$B$2:B158,B158)=3,"حضور2",IF(COUNTIFS($C$2:C158,C158,$B$2:B158,B158)=4,"انصراف2",""))))</f>
        <v>حضور1</v>
      </c>
      <c r="I158" s="12"/>
    </row>
    <row r="159" spans="1:9" ht="15.75" x14ac:dyDescent="0.25">
      <c r="A159" s="3">
        <v>6</v>
      </c>
      <c r="B159" s="4" t="s">
        <v>14</v>
      </c>
      <c r="C159" s="5">
        <v>43182</v>
      </c>
      <c r="D159" s="6">
        <v>0.17361111111111113</v>
      </c>
      <c r="E159" s="4" t="s">
        <v>7</v>
      </c>
      <c r="F159" s="7">
        <f t="shared" si="5"/>
        <v>0.67361111111111116</v>
      </c>
      <c r="G159" s="9" t="str">
        <f t="shared" si="6"/>
        <v>انصراف1</v>
      </c>
      <c r="H159" s="27" t="str">
        <f>IF(COUNTIFS($C$2:C159,C159,$B$2:B159,B159)=1,"حضور1",IF(COUNTIFS($C$2:C159,C159,$B$2:B159,B159)=2,"انصراف1",IF(COUNTIFS($C$2:C159,C159,$B$2:B159,B159)=3,"حضور2",IF(COUNTIFS($C$2:C159,C159,$B$2:B159,B159)=4,"انصراف2",""))))</f>
        <v>انصراف1</v>
      </c>
      <c r="I159" s="12"/>
    </row>
    <row r="160" spans="1:9" ht="15.75" x14ac:dyDescent="0.25">
      <c r="A160" s="3">
        <v>6</v>
      </c>
      <c r="B160" s="4" t="s">
        <v>14</v>
      </c>
      <c r="C160" s="5">
        <v>43183</v>
      </c>
      <c r="D160" s="6">
        <v>0.36388888888888887</v>
      </c>
      <c r="E160" s="4" t="s">
        <v>10</v>
      </c>
      <c r="F160" s="7">
        <f t="shared" si="5"/>
        <v>0.36388888888888887</v>
      </c>
      <c r="G160" s="9" t="str">
        <f t="shared" si="6"/>
        <v>حضور1</v>
      </c>
      <c r="H160" s="27" t="str">
        <f>IF(COUNTIFS($C$2:C160,C160,$B$2:B160,B160)=1,"حضور1",IF(COUNTIFS($C$2:C160,C160,$B$2:B160,B160)=2,"انصراف1",IF(COUNTIFS($C$2:C160,C160,$B$2:B160,B160)=3,"حضور2",IF(COUNTIFS($C$2:C160,C160,$B$2:B160,B160)=4,"انصراف2",""))))</f>
        <v>حضور1</v>
      </c>
      <c r="I160" s="12"/>
    </row>
    <row r="161" spans="1:9" ht="15.75" x14ac:dyDescent="0.25">
      <c r="A161" s="3">
        <v>6</v>
      </c>
      <c r="B161" s="4" t="s">
        <v>14</v>
      </c>
      <c r="C161" s="5">
        <v>43183</v>
      </c>
      <c r="D161" s="6">
        <v>0.25138888888888888</v>
      </c>
      <c r="E161" s="4" t="s">
        <v>7</v>
      </c>
      <c r="F161" s="7">
        <f t="shared" si="5"/>
        <v>0.75138888888888888</v>
      </c>
      <c r="G161" s="9" t="str">
        <f t="shared" si="6"/>
        <v>انصراف1</v>
      </c>
      <c r="H161" s="27" t="str">
        <f>IF(COUNTIFS($C$2:C161,C161,$B$2:B161,B161)=1,"حضور1",IF(COUNTIFS($C$2:C161,C161,$B$2:B161,B161)=2,"انصراف1",IF(COUNTIFS($C$2:C161,C161,$B$2:B161,B161)=3,"حضور2",IF(COUNTIFS($C$2:C161,C161,$B$2:B161,B161)=4,"انصراف2",""))))</f>
        <v>انصراف1</v>
      </c>
      <c r="I161" s="12"/>
    </row>
    <row r="162" spans="1:9" ht="15.75" x14ac:dyDescent="0.25">
      <c r="A162" s="3">
        <v>6</v>
      </c>
      <c r="B162" s="4" t="s">
        <v>14</v>
      </c>
      <c r="C162" s="5">
        <v>43184</v>
      </c>
      <c r="D162" s="6">
        <v>0.3659722222222222</v>
      </c>
      <c r="E162" s="4" t="s">
        <v>10</v>
      </c>
      <c r="F162" s="7">
        <f t="shared" si="5"/>
        <v>0.3659722222222222</v>
      </c>
      <c r="G162" s="9" t="str">
        <f t="shared" si="6"/>
        <v>حضور1</v>
      </c>
      <c r="H162" s="27" t="str">
        <f>IF(COUNTIFS($C$2:C162,C162,$B$2:B162,B162)=1,"حضور1",IF(COUNTIFS($C$2:C162,C162,$B$2:B162,B162)=2,"انصراف1",IF(COUNTIFS($C$2:C162,C162,$B$2:B162,B162)=3,"حضور2",IF(COUNTIFS($C$2:C162,C162,$B$2:B162,B162)=4,"انصراف2",""))))</f>
        <v>حضور1</v>
      </c>
      <c r="I162" s="12"/>
    </row>
    <row r="163" spans="1:9" ht="15.75" x14ac:dyDescent="0.25">
      <c r="A163" s="3">
        <v>6</v>
      </c>
      <c r="B163" s="4" t="s">
        <v>14</v>
      </c>
      <c r="C163" s="5">
        <v>43184</v>
      </c>
      <c r="D163" s="6">
        <v>0.27361111111111108</v>
      </c>
      <c r="E163" s="4" t="s">
        <v>7</v>
      </c>
      <c r="F163" s="7">
        <f t="shared" si="5"/>
        <v>0.77361111111111103</v>
      </c>
      <c r="G163" s="9" t="str">
        <f t="shared" si="6"/>
        <v>انصراف1</v>
      </c>
      <c r="H163" s="27" t="str">
        <f>IF(COUNTIFS($C$2:C163,C163,$B$2:B163,B163)=1,"حضور1",IF(COUNTIFS($C$2:C163,C163,$B$2:B163,B163)=2,"انصراف1",IF(COUNTIFS($C$2:C163,C163,$B$2:B163,B163)=3,"حضور2",IF(COUNTIFS($C$2:C163,C163,$B$2:B163,B163)=4,"انصراف2",""))))</f>
        <v>انصراف1</v>
      </c>
      <c r="I163" s="12"/>
    </row>
    <row r="164" spans="1:9" ht="15.75" x14ac:dyDescent="0.25">
      <c r="A164" s="3">
        <v>6</v>
      </c>
      <c r="B164" s="4" t="s">
        <v>14</v>
      </c>
      <c r="C164" s="5">
        <v>43185</v>
      </c>
      <c r="D164" s="6">
        <v>0.35902777777777778</v>
      </c>
      <c r="E164" s="4" t="s">
        <v>10</v>
      </c>
      <c r="F164" s="7">
        <f t="shared" si="5"/>
        <v>0.35902777777777778</v>
      </c>
      <c r="G164" s="9" t="str">
        <f t="shared" si="6"/>
        <v>حضور1</v>
      </c>
      <c r="H164" s="27" t="str">
        <f>IF(COUNTIFS($C$2:C164,C164,$B$2:B164,B164)=1,"حضور1",IF(COUNTIFS($C$2:C164,C164,$B$2:B164,B164)=2,"انصراف1",IF(COUNTIFS($C$2:C164,C164,$B$2:B164,B164)=3,"حضور2",IF(COUNTIFS($C$2:C164,C164,$B$2:B164,B164)=4,"انصراف2",""))))</f>
        <v>حضور1</v>
      </c>
      <c r="I164" s="12"/>
    </row>
    <row r="165" spans="1:9" ht="15.75" x14ac:dyDescent="0.25">
      <c r="A165" s="3">
        <v>6</v>
      </c>
      <c r="B165" s="4" t="s">
        <v>14</v>
      </c>
      <c r="C165" s="5">
        <v>43185</v>
      </c>
      <c r="D165" s="6">
        <v>0.36319444444444443</v>
      </c>
      <c r="E165" s="4" t="s">
        <v>7</v>
      </c>
      <c r="F165" s="7">
        <f t="shared" si="5"/>
        <v>0.86319444444444438</v>
      </c>
      <c r="G165" s="9" t="str">
        <f t="shared" si="6"/>
        <v>انصراف1</v>
      </c>
      <c r="H165" s="27" t="str">
        <f>IF(COUNTIFS($C$2:C165,C165,$B$2:B165,B165)=1,"حضور1",IF(COUNTIFS($C$2:C165,C165,$B$2:B165,B165)=2,"انصراف1",IF(COUNTIFS($C$2:C165,C165,$B$2:B165,B165)=3,"حضور2",IF(COUNTIFS($C$2:C165,C165,$B$2:B165,B165)=4,"انصراف2",""))))</f>
        <v>انصراف1</v>
      </c>
      <c r="I165" s="12"/>
    </row>
    <row r="166" spans="1:9" ht="15.75" x14ac:dyDescent="0.25">
      <c r="A166" s="3">
        <v>6</v>
      </c>
      <c r="B166" s="4" t="s">
        <v>14</v>
      </c>
      <c r="C166" s="5">
        <v>43186</v>
      </c>
      <c r="D166" s="6">
        <v>0.3756944444444445</v>
      </c>
      <c r="E166" s="4" t="s">
        <v>10</v>
      </c>
      <c r="F166" s="7">
        <f t="shared" si="5"/>
        <v>0.3756944444444445</v>
      </c>
      <c r="G166" s="9" t="str">
        <f t="shared" si="6"/>
        <v>حضور1</v>
      </c>
      <c r="H166" s="27" t="str">
        <f>IF(COUNTIFS($C$2:C166,C166,$B$2:B166,B166)=1,"حضور1",IF(COUNTIFS($C$2:C166,C166,$B$2:B166,B166)=2,"انصراف1",IF(COUNTIFS($C$2:C166,C166,$B$2:B166,B166)=3,"حضور2",IF(COUNTIFS($C$2:C166,C166,$B$2:B166,B166)=4,"انصراف2",""))))</f>
        <v>حضور1</v>
      </c>
      <c r="I166" s="12"/>
    </row>
    <row r="167" spans="1:9" ht="15.75" x14ac:dyDescent="0.25">
      <c r="A167" s="3">
        <v>6</v>
      </c>
      <c r="B167" s="4" t="s">
        <v>14</v>
      </c>
      <c r="C167" s="5">
        <v>43186</v>
      </c>
      <c r="D167" s="6">
        <v>0.25694444444444448</v>
      </c>
      <c r="E167" s="4" t="s">
        <v>7</v>
      </c>
      <c r="F167" s="7">
        <f t="shared" si="5"/>
        <v>0.75694444444444442</v>
      </c>
      <c r="G167" s="9" t="str">
        <f t="shared" si="6"/>
        <v>انصراف1</v>
      </c>
      <c r="H167" s="27" t="str">
        <f>IF(COUNTIFS($C$2:C167,C167,$B$2:B167,B167)=1,"حضور1",IF(COUNTIFS($C$2:C167,C167,$B$2:B167,B167)=2,"انصراف1",IF(COUNTIFS($C$2:C167,C167,$B$2:B167,B167)=3,"حضور2",IF(COUNTIFS($C$2:C167,C167,$B$2:B167,B167)=4,"انصراف2",""))))</f>
        <v>انصراف1</v>
      </c>
      <c r="I167" s="12"/>
    </row>
    <row r="168" spans="1:9" ht="15.75" x14ac:dyDescent="0.25">
      <c r="A168" s="3">
        <v>6</v>
      </c>
      <c r="B168" s="4" t="s">
        <v>14</v>
      </c>
      <c r="C168" s="5">
        <v>43187</v>
      </c>
      <c r="D168" s="6">
        <v>0.36249999999999999</v>
      </c>
      <c r="E168" s="4" t="s">
        <v>10</v>
      </c>
      <c r="F168" s="7">
        <f t="shared" si="5"/>
        <v>0.36249999999999999</v>
      </c>
      <c r="G168" s="9" t="str">
        <f t="shared" si="6"/>
        <v>حضور1</v>
      </c>
      <c r="H168" s="27" t="str">
        <f>IF(COUNTIFS($C$2:C168,C168,$B$2:B168,B168)=1,"حضور1",IF(COUNTIFS($C$2:C168,C168,$B$2:B168,B168)=2,"انصراف1",IF(COUNTIFS($C$2:C168,C168,$B$2:B168,B168)=3,"حضور2",IF(COUNTIFS($C$2:C168,C168,$B$2:B168,B168)=4,"انصراف2",""))))</f>
        <v>حضور1</v>
      </c>
      <c r="I168" s="12"/>
    </row>
    <row r="169" spans="1:9" ht="15.75" x14ac:dyDescent="0.25">
      <c r="A169" s="3">
        <v>6</v>
      </c>
      <c r="B169" s="4" t="s">
        <v>14</v>
      </c>
      <c r="C169" s="5">
        <v>43187</v>
      </c>
      <c r="D169" s="6">
        <v>0.25555555555555559</v>
      </c>
      <c r="E169" s="4" t="s">
        <v>7</v>
      </c>
      <c r="F169" s="7">
        <f t="shared" si="5"/>
        <v>0.75555555555555554</v>
      </c>
      <c r="G169" s="9" t="str">
        <f t="shared" si="6"/>
        <v>انصراف1</v>
      </c>
      <c r="H169" s="27" t="str">
        <f>IF(COUNTIFS($C$2:C169,C169,$B$2:B169,B169)=1,"حضور1",IF(COUNTIFS($C$2:C169,C169,$B$2:B169,B169)=2,"انصراف1",IF(COUNTIFS($C$2:C169,C169,$B$2:B169,B169)=3,"حضور2",IF(COUNTIFS($C$2:C169,C169,$B$2:B169,B169)=4,"انصراف2",""))))</f>
        <v>انصراف1</v>
      </c>
      <c r="I169" s="12"/>
    </row>
    <row r="170" spans="1:9" ht="15.75" x14ac:dyDescent="0.25">
      <c r="A170" s="3">
        <v>6</v>
      </c>
      <c r="B170" s="4" t="s">
        <v>14</v>
      </c>
      <c r="C170" s="5">
        <v>43188</v>
      </c>
      <c r="D170" s="6">
        <v>0.36319444444444443</v>
      </c>
      <c r="E170" s="4" t="s">
        <v>10</v>
      </c>
      <c r="F170" s="7">
        <f t="shared" si="5"/>
        <v>0.36319444444444443</v>
      </c>
      <c r="G170" s="9" t="str">
        <f t="shared" si="6"/>
        <v>حضور1</v>
      </c>
      <c r="H170" s="27" t="str">
        <f>IF(COUNTIFS($C$2:C170,C170,$B$2:B170,B170)=1,"حضور1",IF(COUNTIFS($C$2:C170,C170,$B$2:B170,B170)=2,"انصراف1",IF(COUNTIFS($C$2:C170,C170,$B$2:B170,B170)=3,"حضور2",IF(COUNTIFS($C$2:C170,C170,$B$2:B170,B170)=4,"انصراف2",""))))</f>
        <v>حضور1</v>
      </c>
      <c r="I170" s="12"/>
    </row>
    <row r="171" spans="1:9" ht="15.75" x14ac:dyDescent="0.25">
      <c r="A171" s="3">
        <v>6</v>
      </c>
      <c r="B171" s="4" t="s">
        <v>14</v>
      </c>
      <c r="C171" s="5">
        <v>43188</v>
      </c>
      <c r="D171" s="6">
        <v>0.21527777777777779</v>
      </c>
      <c r="E171" s="4" t="s">
        <v>7</v>
      </c>
      <c r="F171" s="7">
        <f t="shared" si="5"/>
        <v>0.71527777777777779</v>
      </c>
      <c r="G171" s="9" t="str">
        <f t="shared" si="6"/>
        <v>انصراف1</v>
      </c>
      <c r="H171" s="27" t="str">
        <f>IF(COUNTIFS($C$2:C171,C171,$B$2:B171,B171)=1,"حضور1",IF(COUNTIFS($C$2:C171,C171,$B$2:B171,B171)=2,"انصراف1",IF(COUNTIFS($C$2:C171,C171,$B$2:B171,B171)=3,"حضور2",IF(COUNTIFS($C$2:C171,C171,$B$2:B171,B171)=4,"انصراف2",""))))</f>
        <v>انصراف1</v>
      </c>
      <c r="I171" s="12"/>
    </row>
    <row r="172" spans="1:9" ht="15.75" x14ac:dyDescent="0.25">
      <c r="A172" s="3">
        <v>6</v>
      </c>
      <c r="B172" s="4" t="s">
        <v>14</v>
      </c>
      <c r="C172" s="5">
        <v>43189</v>
      </c>
      <c r="D172" s="6">
        <v>0.37916666666666665</v>
      </c>
      <c r="E172" s="4" t="s">
        <v>10</v>
      </c>
      <c r="F172" s="7">
        <f t="shared" si="5"/>
        <v>0.37916666666666665</v>
      </c>
      <c r="G172" s="9" t="str">
        <f t="shared" si="6"/>
        <v>حضور1</v>
      </c>
      <c r="H172" s="27" t="str">
        <f>IF(COUNTIFS($C$2:C172,C172,$B$2:B172,B172)=1,"حضور1",IF(COUNTIFS($C$2:C172,C172,$B$2:B172,B172)=2,"انصراف1",IF(COUNTIFS($C$2:C172,C172,$B$2:B172,B172)=3,"حضور2",IF(COUNTIFS($C$2:C172,C172,$B$2:B172,B172)=4,"انصراف2",""))))</f>
        <v>حضور1</v>
      </c>
      <c r="I172" s="12"/>
    </row>
    <row r="173" spans="1:9" ht="15.75" x14ac:dyDescent="0.25">
      <c r="A173" s="3">
        <v>6</v>
      </c>
      <c r="B173" s="4" t="s">
        <v>14</v>
      </c>
      <c r="C173" s="5">
        <v>43189</v>
      </c>
      <c r="D173" s="6">
        <v>0.37916666666666665</v>
      </c>
      <c r="E173" s="4" t="s">
        <v>10</v>
      </c>
      <c r="F173" s="7">
        <f t="shared" si="5"/>
        <v>0.37916666666666665</v>
      </c>
      <c r="G173" s="9" t="str">
        <f t="shared" si="6"/>
        <v>انصراف1</v>
      </c>
      <c r="H173" s="27" t="str">
        <f>IF(COUNTIFS($C$2:C173,C173,$B$2:B173,B173)=1,"حضور1",IF(COUNTIFS($C$2:C173,C173,$B$2:B173,B173)=2,"انصراف1",IF(COUNTIFS($C$2:C173,C173,$B$2:B173,B173)=3,"حضور2",IF(COUNTIFS($C$2:C173,C173,$B$2:B173,B173)=4,"انصراف2",""))))</f>
        <v>انصراف1</v>
      </c>
      <c r="I173" s="12"/>
    </row>
    <row r="174" spans="1:9" ht="15.75" x14ac:dyDescent="0.25">
      <c r="A174" s="3">
        <v>6</v>
      </c>
      <c r="B174" s="4" t="s">
        <v>14</v>
      </c>
      <c r="C174" s="5">
        <v>43190</v>
      </c>
      <c r="D174" s="6">
        <v>0.3527777777777778</v>
      </c>
      <c r="E174" s="4" t="s">
        <v>10</v>
      </c>
      <c r="F174" s="7">
        <f t="shared" si="5"/>
        <v>0.3527777777777778</v>
      </c>
      <c r="G174" s="9" t="str">
        <f t="shared" si="6"/>
        <v>حضور1</v>
      </c>
      <c r="H174" s="27" t="str">
        <f>IF(COUNTIFS($C$2:C174,C174,$B$2:B174,B174)=1,"حضور1",IF(COUNTIFS($C$2:C174,C174,$B$2:B174,B174)=2,"انصراف1",IF(COUNTIFS($C$2:C174,C174,$B$2:B174,B174)=3,"حضور2",IF(COUNTIFS($C$2:C174,C174,$B$2:B174,B174)=4,"انصراف2",""))))</f>
        <v>حضور1</v>
      </c>
      <c r="I174" s="12"/>
    </row>
    <row r="175" spans="1:9" ht="15.75" x14ac:dyDescent="0.25">
      <c r="A175" s="3">
        <v>6</v>
      </c>
      <c r="B175" s="4" t="s">
        <v>14</v>
      </c>
      <c r="C175" s="5">
        <v>43190</v>
      </c>
      <c r="D175" s="6">
        <v>0.3527777777777778</v>
      </c>
      <c r="E175" s="4" t="s">
        <v>10</v>
      </c>
      <c r="F175" s="7">
        <f t="shared" si="5"/>
        <v>0.3527777777777778</v>
      </c>
      <c r="G175" s="9" t="str">
        <f t="shared" si="6"/>
        <v>انصراف1</v>
      </c>
      <c r="H175" s="27" t="str">
        <f>IF(COUNTIFS($C$2:C175,C175,$B$2:B175,B175)=1,"حضور1",IF(COUNTIFS($C$2:C175,C175,$B$2:B175,B175)=2,"انصراف1",IF(COUNTIFS($C$2:C175,C175,$B$2:B175,B175)=3,"حضور2",IF(COUNTIFS($C$2:C175,C175,$B$2:B175,B175)=4,"انصراف2",""))))</f>
        <v>انصراف1</v>
      </c>
      <c r="I175" s="12"/>
    </row>
    <row r="176" spans="1:9" ht="15.75" x14ac:dyDescent="0.25">
      <c r="A176" s="3">
        <v>7</v>
      </c>
      <c r="B176" s="4" t="s">
        <v>17</v>
      </c>
      <c r="C176" s="5">
        <v>43160</v>
      </c>
      <c r="D176" s="6">
        <v>0.1763888888888889</v>
      </c>
      <c r="E176" s="4" t="s">
        <v>7</v>
      </c>
      <c r="F176" s="7">
        <f t="shared" si="5"/>
        <v>0.67638888888888893</v>
      </c>
      <c r="G176" s="9" t="str">
        <f t="shared" si="6"/>
        <v>حضور1</v>
      </c>
      <c r="H176" s="27" t="str">
        <f>IF(COUNTIFS($C$2:C176,C176,$B$2:B176,B176)=1,"حضور1",IF(COUNTIFS($C$2:C176,C176,$B$2:B176,B176)=2,"انصراف1",IF(COUNTIFS($C$2:C176,C176,$B$2:B176,B176)=3,"حضور2",IF(COUNTIFS($C$2:C176,C176,$B$2:B176,B176)=4,"انصراف2",""))))</f>
        <v>حضور1</v>
      </c>
      <c r="I176" s="12"/>
    </row>
    <row r="177" spans="1:9" ht="15.75" x14ac:dyDescent="0.25">
      <c r="A177" s="3">
        <v>7</v>
      </c>
      <c r="B177" s="4" t="s">
        <v>17</v>
      </c>
      <c r="C177" s="5">
        <v>43160</v>
      </c>
      <c r="D177" s="6">
        <v>0.1763888888888889</v>
      </c>
      <c r="E177" s="4" t="s">
        <v>7</v>
      </c>
      <c r="F177" s="7">
        <f t="shared" si="5"/>
        <v>0.67638888888888893</v>
      </c>
      <c r="G177" s="9" t="str">
        <f t="shared" si="6"/>
        <v>انصراف1</v>
      </c>
      <c r="H177" s="27" t="str">
        <f>IF(COUNTIFS($C$2:C177,C177,$B$2:B177,B177)=1,"حضور1",IF(COUNTIFS($C$2:C177,C177,$B$2:B177,B177)=2,"انصراف1",IF(COUNTIFS($C$2:C177,C177,$B$2:B177,B177)=3,"حضور2",IF(COUNTIFS($C$2:C177,C177,$B$2:B177,B177)=4,"انصراف2",""))))</f>
        <v>انصراف1</v>
      </c>
      <c r="I177" s="12"/>
    </row>
    <row r="178" spans="1:9" ht="15.75" x14ac:dyDescent="0.25">
      <c r="A178" s="3">
        <v>7</v>
      </c>
      <c r="B178" s="4" t="s">
        <v>17</v>
      </c>
      <c r="C178" s="5">
        <v>43161</v>
      </c>
      <c r="D178" s="6">
        <v>0.4069444444444445</v>
      </c>
      <c r="E178" s="4" t="s">
        <v>10</v>
      </c>
      <c r="F178" s="7">
        <f t="shared" si="5"/>
        <v>0.4069444444444445</v>
      </c>
      <c r="G178" s="9" t="str">
        <f t="shared" si="6"/>
        <v>حضور1</v>
      </c>
      <c r="H178" s="27" t="str">
        <f>IF(COUNTIFS($C$2:C178,C178,$B$2:B178,B178)=1,"حضور1",IF(COUNTIFS($C$2:C178,C178,$B$2:B178,B178)=2,"انصراف1",IF(COUNTIFS($C$2:C178,C178,$B$2:B178,B178)=3,"حضور2",IF(COUNTIFS($C$2:C178,C178,$B$2:B178,B178)=4,"انصراف2",""))))</f>
        <v>حضور1</v>
      </c>
      <c r="I178" s="12"/>
    </row>
    <row r="179" spans="1:9" ht="15.75" x14ac:dyDescent="0.25">
      <c r="A179" s="3">
        <v>7</v>
      </c>
      <c r="B179" s="4" t="s">
        <v>17</v>
      </c>
      <c r="C179" s="5">
        <v>43161</v>
      </c>
      <c r="D179" s="6">
        <v>0.4069444444444445</v>
      </c>
      <c r="E179" s="4" t="s">
        <v>10</v>
      </c>
      <c r="F179" s="7">
        <f t="shared" si="5"/>
        <v>0.4069444444444445</v>
      </c>
      <c r="G179" s="9" t="str">
        <f t="shared" si="6"/>
        <v>انصراف1</v>
      </c>
      <c r="H179" s="27" t="str">
        <f>IF(COUNTIFS($C$2:C179,C179,$B$2:B179,B179)=1,"حضور1",IF(COUNTIFS($C$2:C179,C179,$B$2:B179,B179)=2,"انصراف1",IF(COUNTIFS($C$2:C179,C179,$B$2:B179,B179)=3,"حضور2",IF(COUNTIFS($C$2:C179,C179,$B$2:B179,B179)=4,"انصراف2",""))))</f>
        <v>انصراف1</v>
      </c>
      <c r="I179" s="12"/>
    </row>
    <row r="180" spans="1:9" ht="15.75" x14ac:dyDescent="0.25">
      <c r="A180" s="3">
        <v>7</v>
      </c>
      <c r="B180" s="4" t="s">
        <v>17</v>
      </c>
      <c r="C180" s="5">
        <v>43162</v>
      </c>
      <c r="D180" s="6">
        <v>0.29097222222222224</v>
      </c>
      <c r="E180" s="4" t="s">
        <v>7</v>
      </c>
      <c r="F180" s="7">
        <f t="shared" si="5"/>
        <v>0.79097222222222219</v>
      </c>
      <c r="G180" s="9" t="str">
        <f t="shared" si="6"/>
        <v>حضور1</v>
      </c>
      <c r="H180" s="27" t="str">
        <f>IF(COUNTIFS($C$2:C180,C180,$B$2:B180,B180)=1,"حضور1",IF(COUNTIFS($C$2:C180,C180,$B$2:B180,B180)=2,"انصراف1",IF(COUNTIFS($C$2:C180,C180,$B$2:B180,B180)=3,"حضور2",IF(COUNTIFS($C$2:C180,C180,$B$2:B180,B180)=4,"انصراف2",""))))</f>
        <v>حضور1</v>
      </c>
      <c r="I180" s="12"/>
    </row>
    <row r="181" spans="1:9" ht="15.75" x14ac:dyDescent="0.25">
      <c r="A181" s="3">
        <v>7</v>
      </c>
      <c r="B181" s="4" t="s">
        <v>17</v>
      </c>
      <c r="C181" s="5">
        <v>43162</v>
      </c>
      <c r="D181" s="6">
        <v>0.29097222222222224</v>
      </c>
      <c r="E181" s="4" t="s">
        <v>7</v>
      </c>
      <c r="F181" s="7">
        <f t="shared" si="5"/>
        <v>0.79097222222222219</v>
      </c>
      <c r="G181" s="9" t="str">
        <f t="shared" si="6"/>
        <v>انصراف1</v>
      </c>
      <c r="H181" s="27" t="str">
        <f>IF(COUNTIFS($C$2:C181,C181,$B$2:B181,B181)=1,"حضور1",IF(COUNTIFS($C$2:C181,C181,$B$2:B181,B181)=2,"انصراف1",IF(COUNTIFS($C$2:C181,C181,$B$2:B181,B181)=3,"حضور2",IF(COUNTIFS($C$2:C181,C181,$B$2:B181,B181)=4,"انصراف2",""))))</f>
        <v>انصراف1</v>
      </c>
      <c r="I181" s="12"/>
    </row>
    <row r="182" spans="1:9" ht="15.75" x14ac:dyDescent="0.25">
      <c r="A182" s="3">
        <v>7</v>
      </c>
      <c r="B182" s="4" t="s">
        <v>17</v>
      </c>
      <c r="C182" s="5">
        <v>43164</v>
      </c>
      <c r="D182" s="6">
        <v>0.21458333333333335</v>
      </c>
      <c r="E182" s="4" t="s">
        <v>7</v>
      </c>
      <c r="F182" s="7">
        <f t="shared" si="5"/>
        <v>0.71458333333333335</v>
      </c>
      <c r="G182" s="9" t="str">
        <f t="shared" si="6"/>
        <v>حضور1</v>
      </c>
      <c r="H182" s="27" t="str">
        <f>IF(COUNTIFS($C$2:C182,C182,$B$2:B182,B182)=1,"حضور1",IF(COUNTIFS($C$2:C182,C182,$B$2:B182,B182)=2,"انصراف1",IF(COUNTIFS($C$2:C182,C182,$B$2:B182,B182)=3,"حضور2",IF(COUNTIFS($C$2:C182,C182,$B$2:B182,B182)=4,"انصراف2",""))))</f>
        <v>حضور1</v>
      </c>
      <c r="I182" s="12"/>
    </row>
    <row r="183" spans="1:9" ht="15.75" x14ac:dyDescent="0.25">
      <c r="A183" s="3">
        <v>7</v>
      </c>
      <c r="B183" s="4" t="s">
        <v>17</v>
      </c>
      <c r="C183" s="5">
        <v>43164</v>
      </c>
      <c r="D183" s="6">
        <v>0.21458333333333335</v>
      </c>
      <c r="E183" s="4" t="s">
        <v>7</v>
      </c>
      <c r="F183" s="7">
        <f t="shared" si="5"/>
        <v>0.71458333333333335</v>
      </c>
      <c r="G183" s="9" t="str">
        <f t="shared" si="6"/>
        <v>انصراف1</v>
      </c>
      <c r="H183" s="27" t="str">
        <f>IF(COUNTIFS($C$2:C183,C183,$B$2:B183,B183)=1,"حضور1",IF(COUNTIFS($C$2:C183,C183,$B$2:B183,B183)=2,"انصراف1",IF(COUNTIFS($C$2:C183,C183,$B$2:B183,B183)=3,"حضور2",IF(COUNTIFS($C$2:C183,C183,$B$2:B183,B183)=4,"انصراف2",""))))</f>
        <v>انصراف1</v>
      </c>
      <c r="I183" s="12"/>
    </row>
    <row r="184" spans="1:9" ht="15.75" x14ac:dyDescent="0.25">
      <c r="A184" s="3">
        <v>7</v>
      </c>
      <c r="B184" s="4" t="s">
        <v>17</v>
      </c>
      <c r="C184" s="5">
        <v>43165</v>
      </c>
      <c r="D184" s="6">
        <v>0.22222222222222221</v>
      </c>
      <c r="E184" s="4" t="s">
        <v>7</v>
      </c>
      <c r="F184" s="7">
        <f t="shared" si="5"/>
        <v>0.72222222222222221</v>
      </c>
      <c r="G184" s="9" t="str">
        <f t="shared" si="6"/>
        <v>حضور1</v>
      </c>
      <c r="H184" s="27" t="str">
        <f>IF(COUNTIFS($C$2:C184,C184,$B$2:B184,B184)=1,"حضور1",IF(COUNTIFS($C$2:C184,C184,$B$2:B184,B184)=2,"انصراف1",IF(COUNTIFS($C$2:C184,C184,$B$2:B184,B184)=3,"حضور2",IF(COUNTIFS($C$2:C184,C184,$B$2:B184,B184)=4,"انصراف2",""))))</f>
        <v>حضور1</v>
      </c>
      <c r="I184" s="12"/>
    </row>
    <row r="185" spans="1:9" ht="15.75" x14ac:dyDescent="0.25">
      <c r="A185" s="3">
        <v>7</v>
      </c>
      <c r="B185" s="4" t="s">
        <v>17</v>
      </c>
      <c r="C185" s="5">
        <v>43165</v>
      </c>
      <c r="D185" s="6">
        <v>0.22222222222222221</v>
      </c>
      <c r="E185" s="4" t="s">
        <v>7</v>
      </c>
      <c r="F185" s="7">
        <f t="shared" si="5"/>
        <v>0.72222222222222221</v>
      </c>
      <c r="G185" s="9" t="str">
        <f t="shared" si="6"/>
        <v>انصراف1</v>
      </c>
      <c r="H185" s="27" t="str">
        <f>IF(COUNTIFS($C$2:C185,C185,$B$2:B185,B185)=1,"حضور1",IF(COUNTIFS($C$2:C185,C185,$B$2:B185,B185)=2,"انصراف1",IF(COUNTIFS($C$2:C185,C185,$B$2:B185,B185)=3,"حضور2",IF(COUNTIFS($C$2:C185,C185,$B$2:B185,B185)=4,"انصراف2",""))))</f>
        <v>انصراف1</v>
      </c>
      <c r="I185" s="12"/>
    </row>
    <row r="186" spans="1:9" ht="15.75" x14ac:dyDescent="0.25">
      <c r="A186" s="3">
        <v>7</v>
      </c>
      <c r="B186" s="4" t="s">
        <v>17</v>
      </c>
      <c r="C186" s="5">
        <v>43166</v>
      </c>
      <c r="D186" s="6">
        <v>0.21249999999999999</v>
      </c>
      <c r="E186" s="4" t="s">
        <v>7</v>
      </c>
      <c r="F186" s="7">
        <f t="shared" si="5"/>
        <v>0.71250000000000002</v>
      </c>
      <c r="G186" s="9" t="str">
        <f t="shared" si="6"/>
        <v>حضور1</v>
      </c>
      <c r="H186" s="27" t="str">
        <f>IF(COUNTIFS($C$2:C186,C186,$B$2:B186,B186)=1,"حضور1",IF(COUNTIFS($C$2:C186,C186,$B$2:B186,B186)=2,"انصراف1",IF(COUNTIFS($C$2:C186,C186,$B$2:B186,B186)=3,"حضور2",IF(COUNTIFS($C$2:C186,C186,$B$2:B186,B186)=4,"انصراف2",""))))</f>
        <v>حضور1</v>
      </c>
      <c r="I186" s="12"/>
    </row>
    <row r="187" spans="1:9" ht="15.75" x14ac:dyDescent="0.25">
      <c r="A187" s="3">
        <v>7</v>
      </c>
      <c r="B187" s="4" t="s">
        <v>17</v>
      </c>
      <c r="C187" s="5">
        <v>43166</v>
      </c>
      <c r="D187" s="6">
        <v>0.21249999999999999</v>
      </c>
      <c r="E187" s="4" t="s">
        <v>7</v>
      </c>
      <c r="F187" s="7">
        <f t="shared" si="5"/>
        <v>0.71250000000000002</v>
      </c>
      <c r="G187" s="9" t="str">
        <f t="shared" si="6"/>
        <v>انصراف1</v>
      </c>
      <c r="H187" s="27" t="str">
        <f>IF(COUNTIFS($C$2:C187,C187,$B$2:B187,B187)=1,"حضور1",IF(COUNTIFS($C$2:C187,C187,$B$2:B187,B187)=2,"انصراف1",IF(COUNTIFS($C$2:C187,C187,$B$2:B187,B187)=3,"حضور2",IF(COUNTIFS($C$2:C187,C187,$B$2:B187,B187)=4,"انصراف2",""))))</f>
        <v>انصراف1</v>
      </c>
      <c r="I187" s="12"/>
    </row>
    <row r="188" spans="1:9" ht="15.75" x14ac:dyDescent="0.25">
      <c r="A188" s="3">
        <v>7</v>
      </c>
      <c r="B188" s="4" t="s">
        <v>17</v>
      </c>
      <c r="C188" s="5">
        <v>43167</v>
      </c>
      <c r="D188" s="6">
        <v>0.33888888888888885</v>
      </c>
      <c r="E188" s="4" t="s">
        <v>10</v>
      </c>
      <c r="F188" s="7">
        <f t="shared" si="5"/>
        <v>0.33888888888888885</v>
      </c>
      <c r="G188" s="9" t="str">
        <f t="shared" si="6"/>
        <v>حضور1</v>
      </c>
      <c r="H188" s="27" t="str">
        <f>IF(COUNTIFS($C$2:C188,C188,$B$2:B188,B188)=1,"حضور1",IF(COUNTIFS($C$2:C188,C188,$B$2:B188,B188)=2,"انصراف1",IF(COUNTIFS($C$2:C188,C188,$B$2:B188,B188)=3,"حضور2",IF(COUNTIFS($C$2:C188,C188,$B$2:B188,B188)=4,"انصراف2",""))))</f>
        <v>حضور1</v>
      </c>
      <c r="I188" s="12"/>
    </row>
    <row r="189" spans="1:9" ht="15.75" x14ac:dyDescent="0.25">
      <c r="A189" s="3">
        <v>7</v>
      </c>
      <c r="B189" s="4" t="s">
        <v>17</v>
      </c>
      <c r="C189" s="5">
        <v>43167</v>
      </c>
      <c r="D189" s="6">
        <v>0.33888888888888885</v>
      </c>
      <c r="E189" s="4" t="s">
        <v>10</v>
      </c>
      <c r="F189" s="7">
        <f t="shared" si="5"/>
        <v>0.33888888888888885</v>
      </c>
      <c r="G189" s="9" t="str">
        <f t="shared" si="6"/>
        <v>انصراف1</v>
      </c>
      <c r="H189" s="27" t="str">
        <f>IF(COUNTIFS($C$2:C189,C189,$B$2:B189,B189)=1,"حضور1",IF(COUNTIFS($C$2:C189,C189,$B$2:B189,B189)=2,"انصراف1",IF(COUNTIFS($C$2:C189,C189,$B$2:B189,B189)=3,"حضور2",IF(COUNTIFS($C$2:C189,C189,$B$2:B189,B189)=4,"انصراف2",""))))</f>
        <v>انصراف1</v>
      </c>
      <c r="I189" s="12"/>
    </row>
    <row r="190" spans="1:9" ht="15.75" x14ac:dyDescent="0.25">
      <c r="A190" s="3">
        <v>7</v>
      </c>
      <c r="B190" s="4" t="s">
        <v>17</v>
      </c>
      <c r="C190" s="5">
        <v>43169</v>
      </c>
      <c r="D190" s="6">
        <v>7.9861111111111105E-2</v>
      </c>
      <c r="E190" s="4" t="s">
        <v>7</v>
      </c>
      <c r="F190" s="7">
        <f t="shared" si="5"/>
        <v>0.57986111111111116</v>
      </c>
      <c r="G190" s="9" t="str">
        <f t="shared" si="6"/>
        <v>حضور1</v>
      </c>
      <c r="H190" s="27" t="str">
        <f>IF(COUNTIFS($C$2:C190,C190,$B$2:B190,B190)=1,"حضور1",IF(COUNTIFS($C$2:C190,C190,$B$2:B190,B190)=2,"انصراف1",IF(COUNTIFS($C$2:C190,C190,$B$2:B190,B190)=3,"حضور2",IF(COUNTIFS($C$2:C190,C190,$B$2:B190,B190)=4,"انصراف2",""))))</f>
        <v>حضور1</v>
      </c>
      <c r="I190" s="12"/>
    </row>
    <row r="191" spans="1:9" ht="15.75" x14ac:dyDescent="0.25">
      <c r="A191" s="3">
        <v>7</v>
      </c>
      <c r="B191" s="4" t="s">
        <v>17</v>
      </c>
      <c r="C191" s="5">
        <v>43169</v>
      </c>
      <c r="D191" s="6">
        <v>7.9861111111111105E-2</v>
      </c>
      <c r="E191" s="4" t="s">
        <v>7</v>
      </c>
      <c r="F191" s="7">
        <f t="shared" si="5"/>
        <v>0.57986111111111116</v>
      </c>
      <c r="G191" s="9" t="str">
        <f t="shared" si="6"/>
        <v>انصراف1</v>
      </c>
      <c r="H191" s="27" t="str">
        <f>IF(COUNTIFS($C$2:C191,C191,$B$2:B191,B191)=1,"حضور1",IF(COUNTIFS($C$2:C191,C191,$B$2:B191,B191)=2,"انصراف1",IF(COUNTIFS($C$2:C191,C191,$B$2:B191,B191)=3,"حضور2",IF(COUNTIFS($C$2:C191,C191,$B$2:B191,B191)=4,"انصراف2",""))))</f>
        <v>انصراف1</v>
      </c>
      <c r="I191" s="12"/>
    </row>
    <row r="192" spans="1:9" ht="15.75" x14ac:dyDescent="0.25">
      <c r="A192" s="3">
        <v>7</v>
      </c>
      <c r="B192" s="4" t="s">
        <v>17</v>
      </c>
      <c r="C192" s="5">
        <v>43170</v>
      </c>
      <c r="D192" s="6">
        <v>0.33680555555555558</v>
      </c>
      <c r="E192" s="4" t="s">
        <v>10</v>
      </c>
      <c r="F192" s="7">
        <f t="shared" si="5"/>
        <v>0.33680555555555558</v>
      </c>
      <c r="G192" s="9" t="str">
        <f t="shared" si="6"/>
        <v>حضور1</v>
      </c>
      <c r="H192" s="27" t="str">
        <f>IF(COUNTIFS($C$2:C192,C192,$B$2:B192,B192)=1,"حضور1",IF(COUNTIFS($C$2:C192,C192,$B$2:B192,B192)=2,"انصراف1",IF(COUNTIFS($C$2:C192,C192,$B$2:B192,B192)=3,"حضور2",IF(COUNTIFS($C$2:C192,C192,$B$2:B192,B192)=4,"انصراف2",""))))</f>
        <v>حضور1</v>
      </c>
      <c r="I192" s="12"/>
    </row>
    <row r="193" spans="1:9" ht="15.75" x14ac:dyDescent="0.25">
      <c r="A193" s="3">
        <v>7</v>
      </c>
      <c r="B193" s="4" t="s">
        <v>17</v>
      </c>
      <c r="C193" s="5">
        <v>43170</v>
      </c>
      <c r="D193" s="6">
        <v>0.33680555555555558</v>
      </c>
      <c r="E193" s="4" t="s">
        <v>10</v>
      </c>
      <c r="F193" s="7">
        <f t="shared" si="5"/>
        <v>0.33680555555555558</v>
      </c>
      <c r="G193" s="9" t="str">
        <f t="shared" si="6"/>
        <v>انصراف1</v>
      </c>
      <c r="H193" s="27" t="str">
        <f>IF(COUNTIFS($C$2:C193,C193,$B$2:B193,B193)=1,"حضور1",IF(COUNTIFS($C$2:C193,C193,$B$2:B193,B193)=2,"انصراف1",IF(COUNTIFS($C$2:C193,C193,$B$2:B193,B193)=3,"حضور2",IF(COUNTIFS($C$2:C193,C193,$B$2:B193,B193)=4,"انصراف2",""))))</f>
        <v>انصراف1</v>
      </c>
      <c r="I193" s="12"/>
    </row>
    <row r="194" spans="1:9" ht="15.75" x14ac:dyDescent="0.25">
      <c r="A194" s="3">
        <v>7</v>
      </c>
      <c r="B194" s="4" t="s">
        <v>17</v>
      </c>
      <c r="C194" s="5">
        <v>43175</v>
      </c>
      <c r="D194" s="6">
        <v>0.21458333333333335</v>
      </c>
      <c r="E194" s="4" t="s">
        <v>7</v>
      </c>
      <c r="F194" s="7">
        <f t="shared" si="5"/>
        <v>0.71458333333333335</v>
      </c>
      <c r="G194" s="9" t="str">
        <f t="shared" si="6"/>
        <v>حضور1</v>
      </c>
      <c r="H194" s="27" t="str">
        <f>IF(COUNTIFS($C$2:C194,C194,$B$2:B194,B194)=1,"حضور1",IF(COUNTIFS($C$2:C194,C194,$B$2:B194,B194)=2,"انصراف1",IF(COUNTIFS($C$2:C194,C194,$B$2:B194,B194)=3,"حضور2",IF(COUNTIFS($C$2:C194,C194,$B$2:B194,B194)=4,"انصراف2",""))))</f>
        <v>حضور1</v>
      </c>
      <c r="I194" s="12"/>
    </row>
    <row r="195" spans="1:9" ht="15.75" x14ac:dyDescent="0.25">
      <c r="A195" s="3">
        <v>7</v>
      </c>
      <c r="B195" s="4" t="s">
        <v>17</v>
      </c>
      <c r="C195" s="5">
        <v>43175</v>
      </c>
      <c r="D195" s="6">
        <v>0.21458333333333335</v>
      </c>
      <c r="E195" s="4" t="s">
        <v>7</v>
      </c>
      <c r="F195" s="7">
        <f t="shared" ref="F195:F223" si="7">IF(E195="PM",D195+"12:00",D195)</f>
        <v>0.71458333333333335</v>
      </c>
      <c r="G195" s="9" t="str">
        <f t="shared" si="6"/>
        <v>انصراف1</v>
      </c>
      <c r="H195" s="27" t="str">
        <f>IF(COUNTIFS($C$2:C195,C195,$B$2:B195,B195)=1,"حضور1",IF(COUNTIFS($C$2:C195,C195,$B$2:B195,B195)=2,"انصراف1",IF(COUNTIFS($C$2:C195,C195,$B$2:B195,B195)=3,"حضور2",IF(COUNTIFS($C$2:C195,C195,$B$2:B195,B195)=4,"انصراف2",""))))</f>
        <v>انصراف1</v>
      </c>
      <c r="I195" s="12"/>
    </row>
    <row r="196" spans="1:9" ht="15.75" x14ac:dyDescent="0.25">
      <c r="A196" s="3">
        <v>7</v>
      </c>
      <c r="B196" s="4" t="s">
        <v>17</v>
      </c>
      <c r="C196" s="5">
        <v>43176</v>
      </c>
      <c r="D196" s="6">
        <v>0.21458333333333335</v>
      </c>
      <c r="E196" s="4" t="s">
        <v>7</v>
      </c>
      <c r="F196" s="7">
        <f t="shared" si="7"/>
        <v>0.71458333333333335</v>
      </c>
      <c r="G196" s="9" t="str">
        <f t="shared" si="6"/>
        <v>حضور1</v>
      </c>
      <c r="H196" s="27" t="str">
        <f>IF(COUNTIFS($C$2:C196,C196,$B$2:B196,B196)=1,"حضور1",IF(COUNTIFS($C$2:C196,C196,$B$2:B196,B196)=2,"انصراف1",IF(COUNTIFS($C$2:C196,C196,$B$2:B196,B196)=3,"حضور2",IF(COUNTIFS($C$2:C196,C196,$B$2:B196,B196)=4,"انصراف2",""))))</f>
        <v>حضور1</v>
      </c>
      <c r="I196" s="12"/>
    </row>
    <row r="197" spans="1:9" ht="15.75" x14ac:dyDescent="0.25">
      <c r="A197" s="3">
        <v>7</v>
      </c>
      <c r="B197" s="4" t="s">
        <v>17</v>
      </c>
      <c r="C197" s="5">
        <v>43176</v>
      </c>
      <c r="D197" s="6">
        <v>0.21458333333333335</v>
      </c>
      <c r="E197" s="4" t="s">
        <v>7</v>
      </c>
      <c r="F197" s="7">
        <f t="shared" si="7"/>
        <v>0.71458333333333335</v>
      </c>
      <c r="G197" s="9" t="str">
        <f t="shared" si="6"/>
        <v>انصراف1</v>
      </c>
      <c r="H197" s="27" t="str">
        <f>IF(COUNTIFS($C$2:C197,C197,$B$2:B197,B197)=1,"حضور1",IF(COUNTIFS($C$2:C197,C197,$B$2:B197,B197)=2,"انصراف1",IF(COUNTIFS($C$2:C197,C197,$B$2:B197,B197)=3,"حضور2",IF(COUNTIFS($C$2:C197,C197,$B$2:B197,B197)=4,"انصراف2",""))))</f>
        <v>انصراف1</v>
      </c>
      <c r="I197" s="12"/>
    </row>
    <row r="198" spans="1:9" ht="15.75" x14ac:dyDescent="0.25">
      <c r="A198" s="3">
        <v>7</v>
      </c>
      <c r="B198" s="4" t="s">
        <v>17</v>
      </c>
      <c r="C198" s="5">
        <v>43177</v>
      </c>
      <c r="D198" s="6">
        <v>0.26597222222222222</v>
      </c>
      <c r="E198" s="4" t="s">
        <v>7</v>
      </c>
      <c r="F198" s="7">
        <f t="shared" si="7"/>
        <v>0.76597222222222228</v>
      </c>
      <c r="G198" s="9" t="str">
        <f t="shared" si="6"/>
        <v>حضور1</v>
      </c>
      <c r="H198" s="27" t="str">
        <f>IF(COUNTIFS($C$2:C198,C198,$B$2:B198,B198)=1,"حضور1",IF(COUNTIFS($C$2:C198,C198,$B$2:B198,B198)=2,"انصراف1",IF(COUNTIFS($C$2:C198,C198,$B$2:B198,B198)=3,"حضور2",IF(COUNTIFS($C$2:C198,C198,$B$2:B198,B198)=4,"انصراف2",""))))</f>
        <v>حضور1</v>
      </c>
      <c r="I198" s="12"/>
    </row>
    <row r="199" spans="1:9" ht="15.75" x14ac:dyDescent="0.25">
      <c r="A199" s="3">
        <v>7</v>
      </c>
      <c r="B199" s="4" t="s">
        <v>17</v>
      </c>
      <c r="C199" s="5">
        <v>43177</v>
      </c>
      <c r="D199" s="6">
        <v>0.26597222222222222</v>
      </c>
      <c r="E199" s="4" t="s">
        <v>7</v>
      </c>
      <c r="F199" s="7">
        <f t="shared" si="7"/>
        <v>0.76597222222222228</v>
      </c>
      <c r="G199" s="9" t="str">
        <f t="shared" si="6"/>
        <v>انصراف1</v>
      </c>
      <c r="H199" s="27" t="str">
        <f>IF(COUNTIFS($C$2:C199,C199,$B$2:B199,B199)=1,"حضور1",IF(COUNTIFS($C$2:C199,C199,$B$2:B199,B199)=2,"انصراف1",IF(COUNTIFS($C$2:C199,C199,$B$2:B199,B199)=3,"حضور2",IF(COUNTIFS($C$2:C199,C199,$B$2:B199,B199)=4,"انصراف2",""))))</f>
        <v>انصراف1</v>
      </c>
      <c r="I199" s="12"/>
    </row>
    <row r="200" spans="1:9" ht="15.75" x14ac:dyDescent="0.25">
      <c r="A200" s="3">
        <v>7</v>
      </c>
      <c r="B200" s="4" t="s">
        <v>17</v>
      </c>
      <c r="C200" s="5">
        <v>43178</v>
      </c>
      <c r="D200" s="6">
        <v>0.25763888888888892</v>
      </c>
      <c r="E200" s="4" t="s">
        <v>7</v>
      </c>
      <c r="F200" s="7">
        <f t="shared" si="7"/>
        <v>0.75763888888888897</v>
      </c>
      <c r="G200" s="9" t="str">
        <f t="shared" si="6"/>
        <v>حضور1</v>
      </c>
      <c r="H200" s="27" t="str">
        <f>IF(COUNTIFS($C$2:C200,C200,$B$2:B200,B200)=1,"حضور1",IF(COUNTIFS($C$2:C200,C200,$B$2:B200,B200)=2,"انصراف1",IF(COUNTIFS($C$2:C200,C200,$B$2:B200,B200)=3,"حضور2",IF(COUNTIFS($C$2:C200,C200,$B$2:B200,B200)=4,"انصراف2",""))))</f>
        <v>حضور1</v>
      </c>
      <c r="I200" s="12"/>
    </row>
    <row r="201" spans="1:9" ht="15.75" x14ac:dyDescent="0.25">
      <c r="A201" s="3">
        <v>7</v>
      </c>
      <c r="B201" s="4" t="s">
        <v>17</v>
      </c>
      <c r="C201" s="5">
        <v>43178</v>
      </c>
      <c r="D201" s="6">
        <v>0.25763888888888892</v>
      </c>
      <c r="E201" s="4" t="s">
        <v>7</v>
      </c>
      <c r="F201" s="7">
        <f t="shared" si="7"/>
        <v>0.75763888888888897</v>
      </c>
      <c r="G201" s="9" t="str">
        <f t="shared" si="6"/>
        <v>انصراف1</v>
      </c>
      <c r="H201" s="27" t="str">
        <f>IF(COUNTIFS($C$2:C201,C201,$B$2:B201,B201)=1,"حضور1",IF(COUNTIFS($C$2:C201,C201,$B$2:B201,B201)=2,"انصراف1",IF(COUNTIFS($C$2:C201,C201,$B$2:B201,B201)=3,"حضور2",IF(COUNTIFS($C$2:C201,C201,$B$2:B201,B201)=4,"انصراف2",""))))</f>
        <v>انصراف1</v>
      </c>
      <c r="I201" s="12"/>
    </row>
    <row r="202" spans="1:9" ht="15.75" x14ac:dyDescent="0.25">
      <c r="A202" s="3">
        <v>7</v>
      </c>
      <c r="B202" s="4" t="s">
        <v>17</v>
      </c>
      <c r="C202" s="5">
        <v>43179</v>
      </c>
      <c r="D202" s="6">
        <v>0.3354166666666667</v>
      </c>
      <c r="E202" s="4" t="s">
        <v>10</v>
      </c>
      <c r="F202" s="7">
        <f t="shared" si="7"/>
        <v>0.3354166666666667</v>
      </c>
      <c r="G202" s="9" t="str">
        <f t="shared" si="6"/>
        <v>حضور1</v>
      </c>
      <c r="H202" s="27" t="str">
        <f>IF(COUNTIFS($C$2:C202,C202,$B$2:B202,B202)=1,"حضور1",IF(COUNTIFS($C$2:C202,C202,$B$2:B202,B202)=2,"انصراف1",IF(COUNTIFS($C$2:C202,C202,$B$2:B202,B202)=3,"حضور2",IF(COUNTIFS($C$2:C202,C202,$B$2:B202,B202)=4,"انصراف2",""))))</f>
        <v>حضور1</v>
      </c>
      <c r="I202" s="12"/>
    </row>
    <row r="203" spans="1:9" ht="15.75" x14ac:dyDescent="0.25">
      <c r="A203" s="3">
        <v>7</v>
      </c>
      <c r="B203" s="4" t="s">
        <v>17</v>
      </c>
      <c r="C203" s="5">
        <v>43179</v>
      </c>
      <c r="D203" s="6">
        <v>0.31527777777777777</v>
      </c>
      <c r="E203" s="4" t="s">
        <v>7</v>
      </c>
      <c r="F203" s="7">
        <f t="shared" si="7"/>
        <v>0.81527777777777777</v>
      </c>
      <c r="G203" s="9" t="str">
        <f t="shared" ref="G203:G223" si="8">IF(AND(G202="حضور1",B203=B202,C203=C202),"انصراف1","حضور1")</f>
        <v>انصراف1</v>
      </c>
      <c r="H203" s="27" t="str">
        <f>IF(COUNTIFS($C$2:C203,C203,$B$2:B203,B203)=1,"حضور1",IF(COUNTIFS($C$2:C203,C203,$B$2:B203,B203)=2,"انصراف1",IF(COUNTIFS($C$2:C203,C203,$B$2:B203,B203)=3,"حضور2",IF(COUNTIFS($C$2:C203,C203,$B$2:B203,B203)=4,"انصراف2",""))))</f>
        <v>انصراف1</v>
      </c>
      <c r="I203" s="12"/>
    </row>
    <row r="204" spans="1:9" ht="15.75" x14ac:dyDescent="0.25">
      <c r="A204" s="3">
        <v>7</v>
      </c>
      <c r="B204" s="4" t="s">
        <v>17</v>
      </c>
      <c r="C204" s="5">
        <v>43180</v>
      </c>
      <c r="D204" s="6">
        <v>0.34861111111111115</v>
      </c>
      <c r="E204" s="4" t="s">
        <v>10</v>
      </c>
      <c r="F204" s="7">
        <f t="shared" si="7"/>
        <v>0.34861111111111115</v>
      </c>
      <c r="G204" s="9" t="str">
        <f t="shared" si="8"/>
        <v>حضور1</v>
      </c>
      <c r="H204" s="27" t="str">
        <f>IF(COUNTIFS($C$2:C204,C204,$B$2:B204,B204)=1,"حضور1",IF(COUNTIFS($C$2:C204,C204,$B$2:B204,B204)=2,"انصراف1",IF(COUNTIFS($C$2:C204,C204,$B$2:B204,B204)=3,"حضور2",IF(COUNTIFS($C$2:C204,C204,$B$2:B204,B204)=4,"انصراف2",""))))</f>
        <v>حضور1</v>
      </c>
      <c r="I204" s="12"/>
    </row>
    <row r="205" spans="1:9" ht="15.75" x14ac:dyDescent="0.25">
      <c r="A205" s="3">
        <v>7</v>
      </c>
      <c r="B205" s="4" t="s">
        <v>17</v>
      </c>
      <c r="C205" s="5">
        <v>43180</v>
      </c>
      <c r="D205" s="6">
        <v>0.34861111111111115</v>
      </c>
      <c r="E205" s="4" t="s">
        <v>10</v>
      </c>
      <c r="F205" s="7">
        <f t="shared" si="7"/>
        <v>0.34861111111111115</v>
      </c>
      <c r="G205" s="9" t="str">
        <f t="shared" si="8"/>
        <v>انصراف1</v>
      </c>
      <c r="H205" s="27" t="str">
        <f>IF(COUNTIFS($C$2:C205,C205,$B$2:B205,B205)=1,"حضور1",IF(COUNTIFS($C$2:C205,C205,$B$2:B205,B205)=2,"انصراف1",IF(COUNTIFS($C$2:C205,C205,$B$2:B205,B205)=3,"حضور2",IF(COUNTIFS($C$2:C205,C205,$B$2:B205,B205)=4,"انصراف2",""))))</f>
        <v>انصراف1</v>
      </c>
      <c r="I205" s="12"/>
    </row>
    <row r="206" spans="1:9" ht="15.75" x14ac:dyDescent="0.25">
      <c r="A206" s="3">
        <v>7</v>
      </c>
      <c r="B206" s="4" t="s">
        <v>17</v>
      </c>
      <c r="C206" s="5">
        <v>43181</v>
      </c>
      <c r="D206" s="6">
        <v>0.21458333333333335</v>
      </c>
      <c r="E206" s="4" t="s">
        <v>7</v>
      </c>
      <c r="F206" s="7">
        <f t="shared" si="7"/>
        <v>0.71458333333333335</v>
      </c>
      <c r="G206" s="9" t="str">
        <f t="shared" si="8"/>
        <v>حضور1</v>
      </c>
      <c r="H206" s="27" t="str">
        <f>IF(COUNTIFS($C$2:C206,C206,$B$2:B206,B206)=1,"حضور1",IF(COUNTIFS($C$2:C206,C206,$B$2:B206,B206)=2,"انصراف1",IF(COUNTIFS($C$2:C206,C206,$B$2:B206,B206)=3,"حضور2",IF(COUNTIFS($C$2:C206,C206,$B$2:B206,B206)=4,"انصراف2",""))))</f>
        <v>حضور1</v>
      </c>
      <c r="I206" s="12"/>
    </row>
    <row r="207" spans="1:9" ht="15.75" x14ac:dyDescent="0.25">
      <c r="A207" s="3">
        <v>7</v>
      </c>
      <c r="B207" s="4" t="s">
        <v>17</v>
      </c>
      <c r="C207" s="5">
        <v>43181</v>
      </c>
      <c r="D207" s="6">
        <v>0.21458333333333335</v>
      </c>
      <c r="E207" s="4" t="s">
        <v>7</v>
      </c>
      <c r="F207" s="7">
        <f t="shared" si="7"/>
        <v>0.71458333333333335</v>
      </c>
      <c r="G207" s="9" t="str">
        <f t="shared" si="8"/>
        <v>انصراف1</v>
      </c>
      <c r="H207" s="27" t="str">
        <f>IF(COUNTIFS($C$2:C207,C207,$B$2:B207,B207)=1,"حضور1",IF(COUNTIFS($C$2:C207,C207,$B$2:B207,B207)=2,"انصراف1",IF(COUNTIFS($C$2:C207,C207,$B$2:B207,B207)=3,"حضور2",IF(COUNTIFS($C$2:C207,C207,$B$2:B207,B207)=4,"انصراف2",""))))</f>
        <v>انصراف1</v>
      </c>
      <c r="I207" s="12"/>
    </row>
    <row r="208" spans="1:9" ht="15.75" x14ac:dyDescent="0.25">
      <c r="A208" s="3">
        <v>7</v>
      </c>
      <c r="B208" s="4" t="s">
        <v>17</v>
      </c>
      <c r="C208" s="5">
        <v>43182</v>
      </c>
      <c r="D208" s="6">
        <v>0.48194444444444445</v>
      </c>
      <c r="E208" s="4" t="s">
        <v>10</v>
      </c>
      <c r="F208" s="7">
        <f t="shared" si="7"/>
        <v>0.48194444444444445</v>
      </c>
      <c r="G208" s="9" t="str">
        <f t="shared" si="8"/>
        <v>حضور1</v>
      </c>
      <c r="H208" s="27" t="str">
        <f>IF(COUNTIFS($C$2:C208,C208,$B$2:B208,B208)=1,"حضور1",IF(COUNTIFS($C$2:C208,C208,$B$2:B208,B208)=2,"انصراف1",IF(COUNTIFS($C$2:C208,C208,$B$2:B208,B208)=3,"حضور2",IF(COUNTIFS($C$2:C208,C208,$B$2:B208,B208)=4,"انصراف2",""))))</f>
        <v>حضور1</v>
      </c>
      <c r="I208" s="12"/>
    </row>
    <row r="209" spans="1:9" ht="15.75" x14ac:dyDescent="0.25">
      <c r="A209" s="3">
        <v>7</v>
      </c>
      <c r="B209" s="4" t="s">
        <v>17</v>
      </c>
      <c r="C209" s="5">
        <v>43182</v>
      </c>
      <c r="D209" s="6">
        <v>0.48194444444444445</v>
      </c>
      <c r="E209" s="4" t="s">
        <v>10</v>
      </c>
      <c r="F209" s="7">
        <f t="shared" si="7"/>
        <v>0.48194444444444445</v>
      </c>
      <c r="G209" s="9" t="str">
        <f t="shared" si="8"/>
        <v>انصراف1</v>
      </c>
      <c r="H209" s="27" t="str">
        <f>IF(COUNTIFS($C$2:C209,C209,$B$2:B209,B209)=1,"حضور1",IF(COUNTIFS($C$2:C209,C209,$B$2:B209,B209)=2,"انصراف1",IF(COUNTIFS($C$2:C209,C209,$B$2:B209,B209)=3,"حضور2",IF(COUNTIFS($C$2:C209,C209,$B$2:B209,B209)=4,"انصراف2",""))))</f>
        <v>انصراف1</v>
      </c>
      <c r="I209" s="12"/>
    </row>
    <row r="210" spans="1:9" ht="15.75" x14ac:dyDescent="0.25">
      <c r="A210" s="3">
        <v>7</v>
      </c>
      <c r="B210" s="4" t="s">
        <v>17</v>
      </c>
      <c r="C210" s="5">
        <v>43183</v>
      </c>
      <c r="D210" s="6">
        <v>0.26527777777777778</v>
      </c>
      <c r="E210" s="4" t="s">
        <v>7</v>
      </c>
      <c r="F210" s="7">
        <f t="shared" si="7"/>
        <v>0.76527777777777772</v>
      </c>
      <c r="G210" s="9" t="str">
        <f t="shared" si="8"/>
        <v>حضور1</v>
      </c>
      <c r="H210" s="27" t="str">
        <f>IF(COUNTIFS($C$2:C210,C210,$B$2:B210,B210)=1,"حضور1",IF(COUNTIFS($C$2:C210,C210,$B$2:B210,B210)=2,"انصراف1",IF(COUNTIFS($C$2:C210,C210,$B$2:B210,B210)=3,"حضور2",IF(COUNTIFS($C$2:C210,C210,$B$2:B210,B210)=4,"انصراف2",""))))</f>
        <v>حضور1</v>
      </c>
      <c r="I210" s="12"/>
    </row>
    <row r="211" spans="1:9" ht="15.75" x14ac:dyDescent="0.25">
      <c r="A211" s="3">
        <v>7</v>
      </c>
      <c r="B211" s="4" t="s">
        <v>17</v>
      </c>
      <c r="C211" s="5">
        <v>43183</v>
      </c>
      <c r="D211" s="6">
        <v>0.26527777777777778</v>
      </c>
      <c r="E211" s="4" t="s">
        <v>7</v>
      </c>
      <c r="F211" s="7">
        <f t="shared" si="7"/>
        <v>0.76527777777777772</v>
      </c>
      <c r="G211" s="9" t="str">
        <f t="shared" si="8"/>
        <v>انصراف1</v>
      </c>
      <c r="H211" s="27" t="str">
        <f>IF(COUNTIFS($C$2:C211,C211,$B$2:B211,B211)=1,"حضور1",IF(COUNTIFS($C$2:C211,C211,$B$2:B211,B211)=2,"انصراف1",IF(COUNTIFS($C$2:C211,C211,$B$2:B211,B211)=3,"حضور2",IF(COUNTIFS($C$2:C211,C211,$B$2:B211,B211)=4,"انصراف2",""))))</f>
        <v>انصراف1</v>
      </c>
      <c r="I211" s="12"/>
    </row>
    <row r="212" spans="1:9" ht="15.75" x14ac:dyDescent="0.25">
      <c r="A212" s="3">
        <v>7</v>
      </c>
      <c r="B212" s="4" t="s">
        <v>17</v>
      </c>
      <c r="C212" s="5">
        <v>43184</v>
      </c>
      <c r="D212" s="6">
        <v>0.18333333333333335</v>
      </c>
      <c r="E212" s="4" t="s">
        <v>7</v>
      </c>
      <c r="F212" s="7">
        <f t="shared" si="7"/>
        <v>0.68333333333333335</v>
      </c>
      <c r="G212" s="9" t="str">
        <f t="shared" si="8"/>
        <v>حضور1</v>
      </c>
      <c r="H212" s="27" t="str">
        <f>IF(COUNTIFS($C$2:C212,C212,$B$2:B212,B212)=1,"حضور1",IF(COUNTIFS($C$2:C212,C212,$B$2:B212,B212)=2,"انصراف1",IF(COUNTIFS($C$2:C212,C212,$B$2:B212,B212)=3,"حضور2",IF(COUNTIFS($C$2:C212,C212,$B$2:B212,B212)=4,"انصراف2",""))))</f>
        <v>حضور1</v>
      </c>
      <c r="I212" s="12"/>
    </row>
    <row r="213" spans="1:9" ht="15.75" x14ac:dyDescent="0.25">
      <c r="A213" s="3">
        <v>7</v>
      </c>
      <c r="B213" s="4" t="s">
        <v>17</v>
      </c>
      <c r="C213" s="5">
        <v>43184</v>
      </c>
      <c r="D213" s="6">
        <v>0.18333333333333335</v>
      </c>
      <c r="E213" s="4" t="s">
        <v>7</v>
      </c>
      <c r="F213" s="7">
        <f t="shared" si="7"/>
        <v>0.68333333333333335</v>
      </c>
      <c r="G213" s="9" t="str">
        <f t="shared" si="8"/>
        <v>انصراف1</v>
      </c>
      <c r="H213" s="27" t="str">
        <f>IF(COUNTIFS($C$2:C213,C213,$B$2:B213,B213)=1,"حضور1",IF(COUNTIFS($C$2:C213,C213,$B$2:B213,B213)=2,"انصراف1",IF(COUNTIFS($C$2:C213,C213,$B$2:B213,B213)=3,"حضور2",IF(COUNTIFS($C$2:C213,C213,$B$2:B213,B213)=4,"انصراف2",""))))</f>
        <v>انصراف1</v>
      </c>
      <c r="I213" s="12"/>
    </row>
    <row r="214" spans="1:9" ht="15.75" x14ac:dyDescent="0.25">
      <c r="A214" s="3">
        <v>7</v>
      </c>
      <c r="B214" s="4" t="s">
        <v>17</v>
      </c>
      <c r="C214" s="5">
        <v>43185</v>
      </c>
      <c r="D214" s="6">
        <v>0.36388888888888887</v>
      </c>
      <c r="E214" s="4" t="s">
        <v>7</v>
      </c>
      <c r="F214" s="7">
        <f t="shared" si="7"/>
        <v>0.86388888888888893</v>
      </c>
      <c r="G214" s="9" t="str">
        <f t="shared" si="8"/>
        <v>حضور1</v>
      </c>
      <c r="H214" s="27" t="str">
        <f>IF(COUNTIFS($C$2:C214,C214,$B$2:B214,B214)=1,"حضور1",IF(COUNTIFS($C$2:C214,C214,$B$2:B214,B214)=2,"انصراف1",IF(COUNTIFS($C$2:C214,C214,$B$2:B214,B214)=3,"حضور2",IF(COUNTIFS($C$2:C214,C214,$B$2:B214,B214)=4,"انصراف2",""))))</f>
        <v>حضور1</v>
      </c>
      <c r="I214" s="12"/>
    </row>
    <row r="215" spans="1:9" ht="15.75" x14ac:dyDescent="0.25">
      <c r="A215" s="3">
        <v>7</v>
      </c>
      <c r="B215" s="4" t="s">
        <v>17</v>
      </c>
      <c r="C215" s="5">
        <v>43185</v>
      </c>
      <c r="D215" s="6">
        <v>0.36388888888888887</v>
      </c>
      <c r="E215" s="4" t="s">
        <v>7</v>
      </c>
      <c r="F215" s="7">
        <f t="shared" si="7"/>
        <v>0.86388888888888893</v>
      </c>
      <c r="G215" s="9" t="str">
        <f t="shared" si="8"/>
        <v>انصراف1</v>
      </c>
      <c r="H215" s="27" t="str">
        <f>IF(COUNTIFS($C$2:C215,C215,$B$2:B215,B215)=1,"حضور1",IF(COUNTIFS($C$2:C215,C215,$B$2:B215,B215)=2,"انصراف1",IF(COUNTIFS($C$2:C215,C215,$B$2:B215,B215)=3,"حضور2",IF(COUNTIFS($C$2:C215,C215,$B$2:B215,B215)=4,"انصراف2",""))))</f>
        <v>انصراف1</v>
      </c>
      <c r="I215" s="12"/>
    </row>
    <row r="216" spans="1:9" ht="15.75" x14ac:dyDescent="0.25">
      <c r="A216" s="3">
        <v>7</v>
      </c>
      <c r="B216" s="4" t="s">
        <v>17</v>
      </c>
      <c r="C216" s="5">
        <v>43186</v>
      </c>
      <c r="D216" s="6">
        <v>0.35555555555555557</v>
      </c>
      <c r="E216" s="4" t="s">
        <v>7</v>
      </c>
      <c r="F216" s="7">
        <f t="shared" si="7"/>
        <v>0.85555555555555562</v>
      </c>
      <c r="G216" s="9" t="str">
        <f t="shared" si="8"/>
        <v>حضور1</v>
      </c>
      <c r="H216" s="27" t="str">
        <f>IF(COUNTIFS($C$2:C216,C216,$B$2:B216,B216)=1,"حضور1",IF(COUNTIFS($C$2:C216,C216,$B$2:B216,B216)=2,"انصراف1",IF(COUNTIFS($C$2:C216,C216,$B$2:B216,B216)=3,"حضور2",IF(COUNTIFS($C$2:C216,C216,$B$2:B216,B216)=4,"انصراف2",""))))</f>
        <v>حضور1</v>
      </c>
      <c r="I216" s="12"/>
    </row>
    <row r="217" spans="1:9" ht="15.75" x14ac:dyDescent="0.25">
      <c r="A217" s="3">
        <v>7</v>
      </c>
      <c r="B217" s="4" t="s">
        <v>17</v>
      </c>
      <c r="C217" s="5">
        <v>43186</v>
      </c>
      <c r="D217" s="6">
        <v>0.35555555555555557</v>
      </c>
      <c r="E217" s="4" t="s">
        <v>7</v>
      </c>
      <c r="F217" s="7">
        <f t="shared" si="7"/>
        <v>0.85555555555555562</v>
      </c>
      <c r="G217" s="9" t="str">
        <f t="shared" si="8"/>
        <v>انصراف1</v>
      </c>
      <c r="H217" s="27" t="str">
        <f>IF(COUNTIFS($C$2:C217,C217,$B$2:B217,B217)=1,"حضور1",IF(COUNTIFS($C$2:C217,C217,$B$2:B217,B217)=2,"انصراف1",IF(COUNTIFS($C$2:C217,C217,$B$2:B217,B217)=3,"حضور2",IF(COUNTIFS($C$2:C217,C217,$B$2:B217,B217)=4,"انصراف2",""))))</f>
        <v>انصراف1</v>
      </c>
      <c r="I217" s="12"/>
    </row>
    <row r="218" spans="1:9" ht="15.75" x14ac:dyDescent="0.25">
      <c r="A218" s="3">
        <v>7</v>
      </c>
      <c r="B218" s="4" t="s">
        <v>17</v>
      </c>
      <c r="C218" s="5">
        <v>43187</v>
      </c>
      <c r="D218" s="6">
        <v>0.3430555555555555</v>
      </c>
      <c r="E218" s="4" t="s">
        <v>10</v>
      </c>
      <c r="F218" s="7">
        <f t="shared" si="7"/>
        <v>0.3430555555555555</v>
      </c>
      <c r="G218" s="9" t="str">
        <f t="shared" si="8"/>
        <v>حضور1</v>
      </c>
      <c r="H218" s="27" t="str">
        <f>IF(COUNTIFS($C$2:C218,C218,$B$2:B218,B218)=1,"حضور1",IF(COUNTIFS($C$2:C218,C218,$B$2:B218,B218)=2,"انصراف1",IF(COUNTIFS($C$2:C218,C218,$B$2:B218,B218)=3,"حضور2",IF(COUNTIFS($C$2:C218,C218,$B$2:B218,B218)=4,"انصراف2",""))))</f>
        <v>حضور1</v>
      </c>
      <c r="I218" s="12"/>
    </row>
    <row r="219" spans="1:9" ht="15.75" x14ac:dyDescent="0.25">
      <c r="A219" s="3">
        <v>7</v>
      </c>
      <c r="B219" s="4" t="s">
        <v>17</v>
      </c>
      <c r="C219" s="5">
        <v>43187</v>
      </c>
      <c r="D219" s="6">
        <v>0.32222222222222224</v>
      </c>
      <c r="E219" s="4" t="s">
        <v>7</v>
      </c>
      <c r="F219" s="7">
        <f t="shared" si="7"/>
        <v>0.82222222222222219</v>
      </c>
      <c r="G219" s="9" t="str">
        <f t="shared" si="8"/>
        <v>انصراف1</v>
      </c>
      <c r="H219" s="27" t="str">
        <f>IF(COUNTIFS($C$2:C219,C219,$B$2:B219,B219)=1,"حضور1",IF(COUNTIFS($C$2:C219,C219,$B$2:B219,B219)=2,"انصراف1",IF(COUNTIFS($C$2:C219,C219,$B$2:B219,B219)=3,"حضور2",IF(COUNTIFS($C$2:C219,C219,$B$2:B219,B219)=4,"انصراف2",""))))</f>
        <v>انصراف1</v>
      </c>
      <c r="I219" s="12"/>
    </row>
    <row r="220" spans="1:9" ht="15.75" x14ac:dyDescent="0.25">
      <c r="A220" s="3">
        <v>7</v>
      </c>
      <c r="B220" s="4" t="s">
        <v>17</v>
      </c>
      <c r="C220" s="5">
        <v>43188</v>
      </c>
      <c r="D220" s="6">
        <v>0.23541666666666669</v>
      </c>
      <c r="E220" s="4" t="s">
        <v>7</v>
      </c>
      <c r="F220" s="7">
        <f t="shared" si="7"/>
        <v>0.73541666666666672</v>
      </c>
      <c r="G220" s="9" t="str">
        <f t="shared" si="8"/>
        <v>حضور1</v>
      </c>
      <c r="H220" s="27" t="str">
        <f>IF(COUNTIFS($C$2:C220,C220,$B$2:B220,B220)=1,"حضور1",IF(COUNTIFS($C$2:C220,C220,$B$2:B220,B220)=2,"انصراف1",IF(COUNTIFS($C$2:C220,C220,$B$2:B220,B220)=3,"حضور2",IF(COUNTIFS($C$2:C220,C220,$B$2:B220,B220)=4,"انصراف2",""))))</f>
        <v>حضور1</v>
      </c>
      <c r="I220" s="12"/>
    </row>
    <row r="221" spans="1:9" ht="15.75" x14ac:dyDescent="0.25">
      <c r="A221" s="3">
        <v>7</v>
      </c>
      <c r="B221" s="4" t="s">
        <v>17</v>
      </c>
      <c r="C221" s="5">
        <v>43188</v>
      </c>
      <c r="D221" s="6">
        <v>0.23541666666666669</v>
      </c>
      <c r="E221" s="4" t="s">
        <v>7</v>
      </c>
      <c r="F221" s="7">
        <f t="shared" si="7"/>
        <v>0.73541666666666672</v>
      </c>
      <c r="G221" s="9" t="str">
        <f t="shared" si="8"/>
        <v>انصراف1</v>
      </c>
      <c r="H221" s="27" t="str">
        <f>IF(COUNTIFS($C$2:C221,C221,$B$2:B221,B221)=1,"حضور1",IF(COUNTIFS($C$2:C221,C221,$B$2:B221,B221)=2,"انصراف1",IF(COUNTIFS($C$2:C221,C221,$B$2:B221,B221)=3,"حضور2",IF(COUNTIFS($C$2:C221,C221,$B$2:B221,B221)=4,"انصراف2",""))))</f>
        <v>انصراف1</v>
      </c>
      <c r="I221" s="12"/>
    </row>
    <row r="222" spans="1:9" ht="15.75" x14ac:dyDescent="0.25">
      <c r="A222" s="3">
        <v>7</v>
      </c>
      <c r="B222" s="4" t="s">
        <v>17</v>
      </c>
      <c r="C222" s="5">
        <v>43189</v>
      </c>
      <c r="D222" s="6">
        <v>0.32361111111111113</v>
      </c>
      <c r="E222" s="4" t="s">
        <v>7</v>
      </c>
      <c r="F222" s="7">
        <f t="shared" si="7"/>
        <v>0.82361111111111107</v>
      </c>
      <c r="G222" s="9" t="str">
        <f t="shared" si="8"/>
        <v>حضور1</v>
      </c>
      <c r="H222" s="27" t="str">
        <f>IF(COUNTIFS($C$2:C222,C222,$B$2:B222,B222)=1,"حضور1",IF(COUNTIFS($C$2:C222,C222,$B$2:B222,B222)=2,"انصراف1",IF(COUNTIFS($C$2:C222,C222,$B$2:B222,B222)=3,"حضور2",IF(COUNTIFS($C$2:C222,C222,$B$2:B222,B222)=4,"انصراف2",""))))</f>
        <v>حضور1</v>
      </c>
      <c r="I222" s="12"/>
    </row>
    <row r="223" spans="1:9" ht="15.75" x14ac:dyDescent="0.25">
      <c r="A223" s="3">
        <v>7</v>
      </c>
      <c r="B223" s="4" t="s">
        <v>17</v>
      </c>
      <c r="C223" s="5">
        <v>43189</v>
      </c>
      <c r="D223" s="6">
        <v>0.32361111111111113</v>
      </c>
      <c r="E223" s="4" t="s">
        <v>7</v>
      </c>
      <c r="F223" s="7">
        <f t="shared" si="7"/>
        <v>0.82361111111111107</v>
      </c>
      <c r="G223" s="9" t="str">
        <f t="shared" si="8"/>
        <v>انصراف1</v>
      </c>
      <c r="H223" s="27" t="str">
        <f>IF(COUNTIFS($C$2:C223,C223,$B$2:B223,B223)=1,"حضور1",IF(COUNTIFS($C$2:C223,C223,$B$2:B223,B223)=2,"انصراف1",IF(COUNTIFS($C$2:C223,C223,$B$2:B223,B223)=3,"حضور2",IF(COUNTIFS($C$2:C223,C223,$B$2:B223,B223)=4,"انصراف2",""))))</f>
        <v>انصراف1</v>
      </c>
      <c r="I223" s="12"/>
    </row>
  </sheetData>
  <conditionalFormatting sqref="G2:G223">
    <cfRule type="expression" dxfId="8" priority="10">
      <formula>$G2="انصراف1"</formula>
    </cfRule>
    <cfRule type="expression" dxfId="7" priority="12">
      <formula>$G2="انصراف2"</formula>
    </cfRule>
    <cfRule type="expression" dxfId="6" priority="16">
      <formula>$G2="حضور2"</formula>
    </cfRule>
  </conditionalFormatting>
  <conditionalFormatting sqref="I10">
    <cfRule type="expression" dxfId="5" priority="4">
      <formula>$G10="انصراف1"</formula>
    </cfRule>
    <cfRule type="expression" dxfId="4" priority="5">
      <formula>$G10="انصراف2"</formula>
    </cfRule>
    <cfRule type="expression" dxfId="3" priority="6">
      <formula>$G10="حضور2"</formula>
    </cfRule>
  </conditionalFormatting>
  <conditionalFormatting sqref="I16:I17">
    <cfRule type="expression" dxfId="2" priority="1">
      <formula>$G16="انصراف1"</formula>
    </cfRule>
    <cfRule type="expression" dxfId="1" priority="2">
      <formula>$G16="انصراف2"</formula>
    </cfRule>
    <cfRule type="expression" dxfId="0" priority="3">
      <formula>$G16="حضور2"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Ali Mohamed</cp:lastModifiedBy>
  <dcterms:created xsi:type="dcterms:W3CDTF">2018-05-15T07:33:50Z</dcterms:created>
  <dcterms:modified xsi:type="dcterms:W3CDTF">2018-05-17T07:14:04Z</dcterms:modified>
</cp:coreProperties>
</file>