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640" windowHeight="10575"/>
  </bookViews>
  <sheets>
    <sheet name="ورقة1" sheetId="1" r:id="rId1"/>
    <sheet name="ورقة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H11"/>
  <c r="L41" i="1" l="1"/>
  <c r="K41"/>
  <c r="L40"/>
  <c r="M40" s="1"/>
  <c r="N40" s="1"/>
  <c r="K40"/>
  <c r="L39"/>
  <c r="K39"/>
  <c r="M39" s="1"/>
  <c r="N39" s="1"/>
  <c r="L38"/>
  <c r="K38"/>
  <c r="M38" s="1"/>
  <c r="N38" s="1"/>
  <c r="L37"/>
  <c r="K37"/>
  <c r="M37" s="1"/>
  <c r="N37" s="1"/>
  <c r="L36"/>
  <c r="K36"/>
  <c r="L35"/>
  <c r="K35"/>
  <c r="M35" s="1"/>
  <c r="N35" s="1"/>
  <c r="L34"/>
  <c r="K34"/>
  <c r="L33"/>
  <c r="K33"/>
  <c r="L32"/>
  <c r="K32"/>
  <c r="L31"/>
  <c r="K31"/>
  <c r="M31" s="1"/>
  <c r="N31" s="1"/>
  <c r="G31" s="1"/>
  <c r="L30"/>
  <c r="K30"/>
  <c r="M30" s="1"/>
  <c r="N30" s="1"/>
  <c r="H30" s="1"/>
  <c r="L29"/>
  <c r="K29"/>
  <c r="M29" s="1"/>
  <c r="N29" s="1"/>
  <c r="E29" s="1"/>
  <c r="L28"/>
  <c r="K28"/>
  <c r="L27"/>
  <c r="K27"/>
  <c r="M27" s="1"/>
  <c r="N27" s="1"/>
  <c r="L26"/>
  <c r="K26"/>
  <c r="M26" s="1"/>
  <c r="N26" s="1"/>
  <c r="H26" s="1"/>
  <c r="L25"/>
  <c r="K25"/>
  <c r="L24"/>
  <c r="K24"/>
  <c r="L23"/>
  <c r="K23"/>
  <c r="M23" s="1"/>
  <c r="N23" s="1"/>
  <c r="L22"/>
  <c r="K22"/>
  <c r="M22" s="1"/>
  <c r="N22" s="1"/>
  <c r="H22" s="1"/>
  <c r="L21"/>
  <c r="K21"/>
  <c r="M21" s="1"/>
  <c r="N21" s="1"/>
  <c r="E21" s="1"/>
  <c r="L20"/>
  <c r="K20"/>
  <c r="L19"/>
  <c r="K19"/>
  <c r="M19" s="1"/>
  <c r="N19" s="1"/>
  <c r="L18"/>
  <c r="K18"/>
  <c r="M18" s="1"/>
  <c r="N18" s="1"/>
  <c r="H18" s="1"/>
  <c r="L17"/>
  <c r="K17"/>
  <c r="L16"/>
  <c r="K16"/>
  <c r="L15"/>
  <c r="K15"/>
  <c r="M15" s="1"/>
  <c r="N15" s="1"/>
  <c r="L14"/>
  <c r="K14"/>
  <c r="M14" s="1"/>
  <c r="N14" s="1"/>
  <c r="H14" s="1"/>
  <c r="L13"/>
  <c r="K13"/>
  <c r="M13" s="1"/>
  <c r="N13" s="1"/>
  <c r="E13" s="1"/>
  <c r="L12"/>
  <c r="K12"/>
  <c r="L11"/>
  <c r="K11"/>
  <c r="L10"/>
  <c r="K10"/>
  <c r="L9"/>
  <c r="K9"/>
  <c r="L8"/>
  <c r="K8"/>
  <c r="L7"/>
  <c r="K7"/>
  <c r="L6"/>
  <c r="K6"/>
  <c r="L5"/>
  <c r="K5"/>
  <c r="M5" s="1"/>
  <c r="N5" s="1"/>
  <c r="M17" l="1"/>
  <c r="N17" s="1"/>
  <c r="E17" s="1"/>
  <c r="M25"/>
  <c r="N25" s="1"/>
  <c r="E25" s="1"/>
  <c r="M33"/>
  <c r="N33" s="1"/>
  <c r="E33" s="1"/>
  <c r="M34"/>
  <c r="N34" s="1"/>
  <c r="M36"/>
  <c r="N36" s="1"/>
  <c r="M41"/>
  <c r="N41" s="1"/>
  <c r="R11"/>
  <c r="M6"/>
  <c r="N6" s="1"/>
  <c r="F6" s="1"/>
  <c r="R10"/>
  <c r="R9"/>
  <c r="R8"/>
  <c r="R7"/>
  <c r="G34"/>
  <c r="F34"/>
  <c r="E34"/>
  <c r="D34"/>
  <c r="H34"/>
  <c r="F15"/>
  <c r="E15"/>
  <c r="H15"/>
  <c r="D15"/>
  <c r="F19"/>
  <c r="E19"/>
  <c r="H19"/>
  <c r="D19"/>
  <c r="F23"/>
  <c r="E23"/>
  <c r="H23"/>
  <c r="D23"/>
  <c r="F27"/>
  <c r="E27"/>
  <c r="H27"/>
  <c r="D27"/>
  <c r="G30"/>
  <c r="F30"/>
  <c r="E30"/>
  <c r="E36"/>
  <c r="H36"/>
  <c r="D36"/>
  <c r="G36"/>
  <c r="F36"/>
  <c r="H13"/>
  <c r="D13"/>
  <c r="G13"/>
  <c r="F13"/>
  <c r="G15"/>
  <c r="H21"/>
  <c r="D21"/>
  <c r="G21"/>
  <c r="F21"/>
  <c r="G23"/>
  <c r="H29"/>
  <c r="D29"/>
  <c r="G29"/>
  <c r="F29"/>
  <c r="H33"/>
  <c r="D33"/>
  <c r="G33"/>
  <c r="F33"/>
  <c r="H37"/>
  <c r="D37"/>
  <c r="G37"/>
  <c r="E37"/>
  <c r="F37"/>
  <c r="E40"/>
  <c r="H40"/>
  <c r="D40"/>
  <c r="F40"/>
  <c r="G40"/>
  <c r="G14"/>
  <c r="F14"/>
  <c r="E14"/>
  <c r="G18"/>
  <c r="F18"/>
  <c r="E18"/>
  <c r="G22"/>
  <c r="F22"/>
  <c r="E22"/>
  <c r="G26"/>
  <c r="F26"/>
  <c r="E26"/>
  <c r="F31"/>
  <c r="E31"/>
  <c r="H31"/>
  <c r="D31"/>
  <c r="H17"/>
  <c r="D17"/>
  <c r="G17"/>
  <c r="F17"/>
  <c r="G19"/>
  <c r="H25"/>
  <c r="D25"/>
  <c r="G25"/>
  <c r="F25"/>
  <c r="G27"/>
  <c r="M7"/>
  <c r="N7" s="1"/>
  <c r="M8"/>
  <c r="N8" s="1"/>
  <c r="M9"/>
  <c r="N9" s="1"/>
  <c r="M10"/>
  <c r="N10" s="1"/>
  <c r="M11"/>
  <c r="N11" s="1"/>
  <c r="M12"/>
  <c r="N12" s="1"/>
  <c r="M16"/>
  <c r="N16" s="1"/>
  <c r="M20"/>
  <c r="N20" s="1"/>
  <c r="M24"/>
  <c r="N24" s="1"/>
  <c r="M28"/>
  <c r="N28" s="1"/>
  <c r="M32"/>
  <c r="N32" s="1"/>
  <c r="F35"/>
  <c r="E35"/>
  <c r="G35"/>
  <c r="H35"/>
  <c r="D35"/>
  <c r="H41"/>
  <c r="D41"/>
  <c r="G41"/>
  <c r="E41"/>
  <c r="F41"/>
  <c r="D14"/>
  <c r="D18"/>
  <c r="D22"/>
  <c r="D26"/>
  <c r="D30"/>
  <c r="G38"/>
  <c r="F38"/>
  <c r="H38"/>
  <c r="D38"/>
  <c r="E38"/>
  <c r="F39"/>
  <c r="E39"/>
  <c r="G39"/>
  <c r="H39"/>
  <c r="D39"/>
  <c r="Q11"/>
  <c r="Q9"/>
  <c r="Q7"/>
  <c r="Q10"/>
  <c r="Q8"/>
  <c r="S9" l="1"/>
  <c r="G6"/>
  <c r="D6"/>
  <c r="H6"/>
  <c r="E6"/>
  <c r="E7"/>
  <c r="H7"/>
  <c r="D7"/>
  <c r="G7"/>
  <c r="F7"/>
  <c r="S11"/>
  <c r="E20"/>
  <c r="H20"/>
  <c r="D20"/>
  <c r="G20"/>
  <c r="F20"/>
  <c r="E10"/>
  <c r="H10"/>
  <c r="D10"/>
  <c r="G10"/>
  <c r="F10"/>
  <c r="E11"/>
  <c r="H11"/>
  <c r="D11"/>
  <c r="G11"/>
  <c r="F11"/>
  <c r="S8"/>
  <c r="E32"/>
  <c r="H32"/>
  <c r="D32"/>
  <c r="G32"/>
  <c r="F32"/>
  <c r="E16"/>
  <c r="H16"/>
  <c r="D16"/>
  <c r="G16"/>
  <c r="F16"/>
  <c r="E9"/>
  <c r="H9"/>
  <c r="D9"/>
  <c r="G9"/>
  <c r="F9"/>
  <c r="E24"/>
  <c r="H24"/>
  <c r="D24"/>
  <c r="G24"/>
  <c r="F24"/>
  <c r="S7"/>
  <c r="S10"/>
  <c r="E28"/>
  <c r="H28"/>
  <c r="D28"/>
  <c r="G28"/>
  <c r="F28"/>
  <c r="E12"/>
  <c r="H12"/>
  <c r="D12"/>
  <c r="G12"/>
  <c r="F12"/>
  <c r="E8"/>
  <c r="H8"/>
  <c r="D8"/>
  <c r="G8"/>
  <c r="F8"/>
</calcChain>
</file>

<file path=xl/sharedStrings.xml><?xml version="1.0" encoding="utf-8"?>
<sst xmlns="http://schemas.openxmlformats.org/spreadsheetml/2006/main" count="21" uniqueCount="20">
  <si>
    <t>الأعـــــــلى تقييم</t>
  </si>
  <si>
    <t>اسم الطــــــــالب</t>
  </si>
  <si>
    <t>التقييم</t>
  </si>
  <si>
    <t>المخالفات</t>
  </si>
  <si>
    <t>لك</t>
  </si>
  <si>
    <t>عليك</t>
  </si>
  <si>
    <t>النقاط</t>
  </si>
  <si>
    <t xml:space="preserve">الدرجة </t>
  </si>
  <si>
    <t>الترتيب</t>
  </si>
  <si>
    <t>اسم الطالب</t>
  </si>
  <si>
    <t>الدرجة</t>
  </si>
  <si>
    <t>الأول</t>
  </si>
  <si>
    <t>الثاني</t>
  </si>
  <si>
    <t>الثالث</t>
  </si>
  <si>
    <t>الرابع</t>
  </si>
  <si>
    <t>الخامس</t>
  </si>
  <si>
    <t>طيب الفال</t>
  </si>
  <si>
    <t>محمد</t>
  </si>
  <si>
    <t>مجموع النقاط</t>
  </si>
  <si>
    <t xml:space="preserve">النقاطة المضافة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</si>
</sst>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22"/>
      <color rgb="FF002060"/>
      <name val="PT Bold Stars"/>
      <charset val="178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20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ck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thick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ck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right" vertical="center"/>
    </xf>
    <xf numFmtId="0" fontId="17" fillId="6" borderId="11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/>
    </xf>
    <xf numFmtId="0" fontId="15" fillId="10" borderId="21" xfId="0" applyFont="1" applyFill="1" applyBorder="1" applyAlignment="1">
      <alignment horizontal="center" vertical="center"/>
    </xf>
    <xf numFmtId="0" fontId="15" fillId="10" borderId="22" xfId="0" applyFont="1" applyFill="1" applyBorder="1" applyAlignment="1">
      <alignment horizontal="center" vertical="center"/>
    </xf>
    <xf numFmtId="0" fontId="15" fillId="11" borderId="20" xfId="0" applyFont="1" applyFill="1" applyBorder="1" applyAlignment="1">
      <alignment horizontal="center" vertical="center"/>
    </xf>
    <xf numFmtId="0" fontId="15" fillId="11" borderId="21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2" borderId="7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1" fillId="13" borderId="0" xfId="0" applyFont="1" applyFill="1"/>
    <xf numFmtId="0" fontId="2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13</xdr:row>
      <xdr:rowOff>120650</xdr:rowOff>
    </xdr:from>
    <xdr:to>
      <xdr:col>17</xdr:col>
      <xdr:colOff>438150</xdr:colOff>
      <xdr:row>21</xdr:row>
      <xdr:rowOff>19050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1625590B-DB91-4A5F-A33D-62E661F79D25}"/>
            </a:ext>
          </a:extLst>
        </xdr:cNvPr>
        <xdr:cNvSpPr txBox="1"/>
      </xdr:nvSpPr>
      <xdr:spPr>
        <a:xfrm>
          <a:off x="9820427400" y="3863975"/>
          <a:ext cx="4733925" cy="256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/>
            <a:t>أهلا .. الفكرة سلمك الله أنه الأعمدة من 1-25 هذه يتم كتابة فيها مشاركات الطلاب ، وهذه أريد أن استبدل الاعمدة من 1-25 بعمود واحد فقط في كل مرة أضيف له نقطة بمقدار ربع درجة أو نص أو درجة </a:t>
          </a:r>
        </a:p>
        <a:p>
          <a:pPr algn="r" rtl="1"/>
          <a:r>
            <a:rPr lang="ar-SA" sz="1400" b="1"/>
            <a:t>وعمود آخر</a:t>
          </a:r>
          <a:r>
            <a:rPr lang="ar-SA" sz="1400" b="1" baseline="0"/>
            <a:t> المخالفات بمقدار محدد </a:t>
          </a:r>
        </a:p>
        <a:p>
          <a:pPr algn="r" rtl="1"/>
          <a:r>
            <a:rPr lang="ar-SA" sz="1400" b="1" baseline="0"/>
            <a:t>مثلا عمود أ هو فيه مجموع نقاطه وعمود ب فيه أمر لإختيار مقدار المكافأة </a:t>
          </a:r>
        </a:p>
        <a:p>
          <a:pPr algn="r" rtl="1"/>
          <a:r>
            <a:rPr lang="ar-SA" sz="1400" b="1" baseline="0"/>
            <a:t>فكرة العمل هو عبارة عن نقاط يقوم بتجميعها الطالب خلال الفصل الدراسي </a:t>
          </a:r>
          <a:r>
            <a:rPr lang="ar-SA" sz="1400" b="1"/>
            <a:t> </a:t>
          </a:r>
        </a:p>
        <a:p>
          <a:pPr algn="r" rtl="1"/>
          <a:endParaRPr lang="ar-SA" sz="1400" b="1"/>
        </a:p>
        <a:p>
          <a:pPr algn="r" rtl="1"/>
          <a:r>
            <a:rPr lang="ar-SA" sz="1400" b="1"/>
            <a:t>مثلاً النقاط = </a:t>
          </a:r>
          <a:r>
            <a:rPr lang="en-US" sz="1400" b="1"/>
            <a:t>M+1</a:t>
          </a:r>
          <a:r>
            <a:rPr lang="en-US" sz="1400" b="1" baseline="0"/>
            <a:t> </a:t>
          </a:r>
          <a:r>
            <a:rPr lang="ar-SA" sz="1400" b="1" baseline="0"/>
            <a:t> ، أو </a:t>
          </a:r>
          <a:r>
            <a:rPr lang="en-US" sz="1400" b="1" baseline="0"/>
            <a:t>M+.5 </a:t>
          </a:r>
          <a:r>
            <a:rPr lang="ar-SA" sz="1400" b="1" baseline="0"/>
            <a:t> أو </a:t>
          </a:r>
          <a:r>
            <a:rPr lang="en-US" sz="1400" b="1" baseline="0"/>
            <a:t>M+.25 </a:t>
          </a:r>
          <a:r>
            <a:rPr lang="ar-SA" sz="1400" b="1" baseline="0"/>
            <a:t> </a:t>
          </a:r>
          <a:endParaRPr lang="en-US" sz="1400" b="1" baseline="0"/>
        </a:p>
        <a:p>
          <a:pPr algn="r" rtl="1"/>
          <a:r>
            <a:rPr lang="ar-SA" sz="1400" b="1" baseline="0"/>
            <a:t>انظر الورقة الثانية</a:t>
          </a:r>
          <a:endParaRPr lang="ar-SA" sz="1400" b="1"/>
        </a:p>
        <a:p>
          <a:pPr algn="r" rtl="1"/>
          <a:endParaRPr lang="ar-S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501650</xdr:colOff>
      <xdr:row>15</xdr:row>
      <xdr:rowOff>69850</xdr:rowOff>
    </xdr:from>
    <xdr:to>
      <xdr:col>11</xdr:col>
      <xdr:colOff>584200</xdr:colOff>
      <xdr:row>26</xdr:row>
      <xdr:rowOff>127000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xmlns="" id="{C3C40E8E-5122-4FA2-A66A-85ADDAF0067E}"/>
            </a:ext>
          </a:extLst>
        </xdr:cNvPr>
        <xdr:cNvSpPr txBox="1"/>
      </xdr:nvSpPr>
      <xdr:spPr>
        <a:xfrm>
          <a:off x="10812145000" y="2736850"/>
          <a:ext cx="3530600" cy="201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/>
            <a:t>عمود </a:t>
          </a:r>
          <a:r>
            <a:rPr lang="en-US" sz="1100" b="1"/>
            <a:t>i</a:t>
          </a:r>
          <a:r>
            <a:rPr lang="ar-SA" sz="1100" b="1"/>
            <a:t> اريده عمود به قيم محددة مثلا</a:t>
          </a:r>
          <a:r>
            <a:rPr lang="ar-SA" sz="1100" b="1" baseline="0"/>
            <a:t> قائمة منسدلة  </a:t>
          </a:r>
        </a:p>
        <a:p>
          <a:pPr algn="r" rtl="1"/>
          <a:r>
            <a:rPr lang="ar-SA" sz="1100" b="1" baseline="0"/>
            <a:t>العمود </a:t>
          </a:r>
          <a:r>
            <a:rPr lang="en-US" sz="1100" b="1" baseline="0"/>
            <a:t>h</a:t>
          </a:r>
          <a:r>
            <a:rPr lang="ar-SA" sz="1100" b="1" baseline="0"/>
            <a:t> عمود تضاف له قيمة </a:t>
          </a:r>
          <a:r>
            <a:rPr lang="en-US" sz="1100" b="1" baseline="0"/>
            <a:t>i </a:t>
          </a:r>
          <a:r>
            <a:rPr lang="ar-SA" sz="1100" b="1" baseline="0"/>
            <a:t> </a:t>
          </a:r>
        </a:p>
        <a:p>
          <a:pPr algn="r" rtl="1"/>
          <a:r>
            <a:rPr lang="ar-SA" sz="1100" b="1" baseline="0"/>
            <a:t>ولا يكون العلاقة بينهما طردية </a:t>
          </a:r>
        </a:p>
        <a:p>
          <a:pPr algn="r" rtl="1"/>
          <a:endParaRPr lang="ar-SA" sz="1100" b="1" baseline="0"/>
        </a:p>
        <a:p>
          <a:pPr algn="r" rtl="1"/>
          <a:r>
            <a:rPr lang="ar-SA" sz="1100" b="1" baseline="0"/>
            <a:t>مثلا الان فيه (عداد الاستغفار و يسمى خاتم الاستغفار )</a:t>
          </a:r>
        </a:p>
        <a:p>
          <a:pPr algn="r" rtl="1"/>
          <a:r>
            <a:rPr lang="ar-SA" sz="1100" b="1" baseline="0"/>
            <a:t>تضغط على الزر ويجمع كم مرة ضغطت على هذا الزر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2"/>
  <sheetViews>
    <sheetView rightToLeft="1" tabSelected="1" topLeftCell="B1" workbookViewId="0">
      <selection activeCell="J10" sqref="J10"/>
    </sheetView>
  </sheetViews>
  <sheetFormatPr defaultColWidth="9" defaultRowHeight="15"/>
  <cols>
    <col min="1" max="1" width="2.5703125" style="4" customWidth="1"/>
    <col min="2" max="2" width="2.85546875" style="4" bestFit="1" customWidth="1"/>
    <col min="3" max="3" width="29.28515625" style="4" bestFit="1" customWidth="1"/>
    <col min="4" max="4" width="4.140625" style="4" bestFit="1" customWidth="1"/>
    <col min="5" max="5" width="3" style="4" customWidth="1"/>
    <col min="6" max="6" width="2.85546875" style="4" customWidth="1"/>
    <col min="7" max="7" width="2.7109375" style="4" customWidth="1"/>
    <col min="8" max="8" width="3.5703125" style="4" bestFit="1" customWidth="1"/>
    <col min="9" max="9" width="12.42578125" style="4" bestFit="1" customWidth="1"/>
    <col min="10" max="10" width="5.7109375" style="4" customWidth="1"/>
    <col min="11" max="11" width="3.7109375" style="4" bestFit="1" customWidth="1"/>
    <col min="12" max="12" width="6.28515625" style="4" bestFit="1" customWidth="1"/>
    <col min="13" max="13" width="7" style="4" bestFit="1" customWidth="1"/>
    <col min="14" max="14" width="8.7109375" style="4" bestFit="1" customWidth="1"/>
    <col min="15" max="15" width="2.5703125" style="4" customWidth="1"/>
    <col min="16" max="16" width="9.140625" style="4" bestFit="1" customWidth="1"/>
    <col min="17" max="17" width="12.28515625" style="4" bestFit="1" customWidth="1"/>
    <col min="18" max="18" width="7" style="4" bestFit="1" customWidth="1"/>
    <col min="19" max="19" width="7.85546875" style="4" bestFit="1" customWidth="1"/>
    <col min="20" max="20" width="3.7109375" style="4" bestFit="1" customWidth="1"/>
    <col min="21" max="16384" width="9" style="4"/>
  </cols>
  <sheetData>
    <row r="1" spans="1:19" s="1" customFormat="1"/>
    <row r="2" spans="1:19" s="1" customFormat="1" ht="15.75" thickBot="1">
      <c r="G2" s="56"/>
      <c r="H2" s="56"/>
      <c r="I2" s="56"/>
      <c r="J2" s="56"/>
    </row>
    <row r="3" spans="1:19" ht="16.5" thickTop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7" t="s">
        <v>0</v>
      </c>
      <c r="Q3" s="58"/>
      <c r="R3" s="58"/>
      <c r="S3" s="59"/>
    </row>
    <row r="4" spans="1:19" ht="35.25" thickTop="1" thickBot="1">
      <c r="A4" s="3"/>
      <c r="B4" s="5"/>
      <c r="C4" s="6" t="s">
        <v>1</v>
      </c>
      <c r="D4" s="63" t="s">
        <v>2</v>
      </c>
      <c r="E4" s="63"/>
      <c r="F4" s="63"/>
      <c r="G4" s="63"/>
      <c r="H4" s="63"/>
      <c r="I4" s="7" t="s">
        <v>3</v>
      </c>
      <c r="J4" s="8">
        <v>1</v>
      </c>
      <c r="K4" s="9" t="s">
        <v>4</v>
      </c>
      <c r="L4" s="10" t="s">
        <v>5</v>
      </c>
      <c r="M4" s="11" t="s">
        <v>6</v>
      </c>
      <c r="N4" s="12" t="s">
        <v>7</v>
      </c>
      <c r="O4" s="3"/>
      <c r="P4" s="60"/>
      <c r="Q4" s="61"/>
      <c r="R4" s="61"/>
      <c r="S4" s="62"/>
    </row>
    <row r="5" spans="1:19" ht="27" hidden="1" thickTop="1">
      <c r="A5" s="3"/>
      <c r="B5" s="13"/>
      <c r="C5" s="14"/>
      <c r="D5" s="15"/>
      <c r="E5" s="15"/>
      <c r="F5" s="15"/>
      <c r="G5" s="15"/>
      <c r="H5" s="15"/>
      <c r="I5" s="15"/>
      <c r="J5" s="16"/>
      <c r="K5" s="17">
        <f>COUNTIF(J5:J5,1)</f>
        <v>0</v>
      </c>
      <c r="L5" s="17">
        <f>COUNTIF(J5:J5,0)</f>
        <v>0</v>
      </c>
      <c r="M5" s="17">
        <f>SUM(K5-L5)</f>
        <v>0</v>
      </c>
      <c r="N5" s="18">
        <f>SUM(M5)/5</f>
        <v>0</v>
      </c>
      <c r="O5" s="3"/>
      <c r="P5" s="64" t="s">
        <v>8</v>
      </c>
      <c r="Q5" s="66" t="s">
        <v>9</v>
      </c>
      <c r="R5" s="66" t="s">
        <v>6</v>
      </c>
      <c r="S5" s="68" t="s">
        <v>10</v>
      </c>
    </row>
    <row r="6" spans="1:19" ht="27" thickTop="1">
      <c r="A6" s="3"/>
      <c r="B6" s="19">
        <v>1</v>
      </c>
      <c r="C6" s="20" t="s">
        <v>16</v>
      </c>
      <c r="D6" s="21">
        <f t="shared" ref="D6:D41" si="0">(N6)</f>
        <v>0</v>
      </c>
      <c r="E6" s="21">
        <f t="shared" ref="E6:E41" si="1">(N6)</f>
        <v>0</v>
      </c>
      <c r="F6" s="21">
        <f>(N6)</f>
        <v>0</v>
      </c>
      <c r="G6" s="21">
        <f>(N6)</f>
        <v>0</v>
      </c>
      <c r="H6" s="21">
        <f t="shared" ref="H6:H41" si="2">(N6)</f>
        <v>0</v>
      </c>
      <c r="I6" s="21"/>
      <c r="J6" s="22">
        <v>0.25</v>
      </c>
      <c r="K6" s="23">
        <f>COUNTIF(J6:J6,1)</f>
        <v>0</v>
      </c>
      <c r="L6" s="24">
        <f>COUNTIF(J6:J6,0)</f>
        <v>0</v>
      </c>
      <c r="M6" s="25">
        <f t="shared" ref="M6:M41" si="3">SUM(K6-L6)</f>
        <v>0</v>
      </c>
      <c r="N6" s="26">
        <f t="shared" ref="N6:N41" si="4">SUM(M6)/5</f>
        <v>0</v>
      </c>
      <c r="O6" s="3"/>
      <c r="P6" s="65"/>
      <c r="Q6" s="67"/>
      <c r="R6" s="67"/>
      <c r="S6" s="69"/>
    </row>
    <row r="7" spans="1:19" ht="26.25">
      <c r="A7" s="3"/>
      <c r="B7" s="19">
        <v>2</v>
      </c>
      <c r="C7" s="27" t="s">
        <v>17</v>
      </c>
      <c r="D7" s="28">
        <f t="shared" si="0"/>
        <v>0</v>
      </c>
      <c r="E7" s="28">
        <f t="shared" si="1"/>
        <v>0</v>
      </c>
      <c r="F7" s="28">
        <f t="shared" ref="F7:F41" si="5">(N7)</f>
        <v>0</v>
      </c>
      <c r="G7" s="28">
        <f t="shared" ref="G7:G41" si="6">(N7)</f>
        <v>0</v>
      </c>
      <c r="H7" s="28">
        <f t="shared" si="2"/>
        <v>0</v>
      </c>
      <c r="I7" s="28"/>
      <c r="J7" s="29">
        <v>0.5</v>
      </c>
      <c r="K7" s="30">
        <f>COUNTIF(J7:J7,1)</f>
        <v>0</v>
      </c>
      <c r="L7" s="31">
        <f>COUNTIF(J7:J7,0)</f>
        <v>0</v>
      </c>
      <c r="M7" s="32">
        <f t="shared" si="3"/>
        <v>0</v>
      </c>
      <c r="N7" s="33">
        <f t="shared" si="4"/>
        <v>0</v>
      </c>
      <c r="O7" s="3"/>
      <c r="P7" s="34" t="s">
        <v>11</v>
      </c>
      <c r="Q7" s="35">
        <f ca="1">INDIRECT("C"&amp;MATCH(R7,K$1:K$40,0))</f>
        <v>0</v>
      </c>
      <c r="R7" s="35">
        <f>LARGE($K$5:$K$39,ROW(A1))</f>
        <v>1</v>
      </c>
      <c r="S7" s="36">
        <f>LARGE($N$5:$N$39,ROW(A1))</f>
        <v>0.2</v>
      </c>
    </row>
    <row r="8" spans="1:19" ht="26.25">
      <c r="A8" s="3"/>
      <c r="B8" s="37">
        <v>3</v>
      </c>
      <c r="C8" s="20"/>
      <c r="D8" s="21">
        <f t="shared" si="0"/>
        <v>0.2</v>
      </c>
      <c r="E8" s="21">
        <f t="shared" si="1"/>
        <v>0.2</v>
      </c>
      <c r="F8" s="21">
        <f t="shared" si="5"/>
        <v>0.2</v>
      </c>
      <c r="G8" s="21">
        <f t="shared" si="6"/>
        <v>0.2</v>
      </c>
      <c r="H8" s="21">
        <f t="shared" si="2"/>
        <v>0.2</v>
      </c>
      <c r="I8" s="21"/>
      <c r="J8" s="22">
        <v>1</v>
      </c>
      <c r="K8" s="23">
        <f>COUNTIF(J8:J8,1)</f>
        <v>1</v>
      </c>
      <c r="L8" s="24">
        <f>COUNTIF(J8:J8,0)</f>
        <v>0</v>
      </c>
      <c r="M8" s="25">
        <f t="shared" si="3"/>
        <v>1</v>
      </c>
      <c r="N8" s="26">
        <f t="shared" si="4"/>
        <v>0.2</v>
      </c>
      <c r="O8" s="3"/>
      <c r="P8" s="38" t="s">
        <v>12</v>
      </c>
      <c r="Q8" s="39">
        <f ca="1">INDIRECT("C"&amp;MATCH(R8,K$1:K$40,0))</f>
        <v>0</v>
      </c>
      <c r="R8" s="39">
        <f>LARGE($K$5:$K$39,ROW(A2))</f>
        <v>0</v>
      </c>
      <c r="S8" s="40">
        <f>LARGE($N$5:$N$39,ROW(A2))</f>
        <v>0</v>
      </c>
    </row>
    <row r="9" spans="1:19" ht="26.25">
      <c r="A9" s="3"/>
      <c r="B9" s="19">
        <v>4</v>
      </c>
      <c r="C9" s="27"/>
      <c r="D9" s="28">
        <f t="shared" si="0"/>
        <v>0</v>
      </c>
      <c r="E9" s="28">
        <f t="shared" si="1"/>
        <v>0</v>
      </c>
      <c r="F9" s="28">
        <f t="shared" si="5"/>
        <v>0</v>
      </c>
      <c r="G9" s="28">
        <f t="shared" si="6"/>
        <v>0</v>
      </c>
      <c r="H9" s="28">
        <f t="shared" si="2"/>
        <v>0</v>
      </c>
      <c r="I9" s="28"/>
      <c r="J9" s="41">
        <v>0.5</v>
      </c>
      <c r="K9" s="30">
        <f>COUNTIF(J9:J9,1)</f>
        <v>0</v>
      </c>
      <c r="L9" s="31">
        <f>COUNTIF(J9:J9,0)</f>
        <v>0</v>
      </c>
      <c r="M9" s="32">
        <f t="shared" si="3"/>
        <v>0</v>
      </c>
      <c r="N9" s="33">
        <f t="shared" si="4"/>
        <v>0</v>
      </c>
      <c r="O9" s="3"/>
      <c r="P9" s="42" t="s">
        <v>13</v>
      </c>
      <c r="Q9" s="43">
        <f ca="1">INDIRECT("C"&amp;MATCH(R9,K$1:K$40,0))</f>
        <v>0</v>
      </c>
      <c r="R9" s="43">
        <f>LARGE($K$5:$K$39,ROW(A4))</f>
        <v>0</v>
      </c>
      <c r="S9" s="44">
        <f>LARGE($N$5:$N$39,ROW(A4))</f>
        <v>0</v>
      </c>
    </row>
    <row r="10" spans="1:19" ht="26.25">
      <c r="A10" s="3"/>
      <c r="B10" s="19">
        <v>5</v>
      </c>
      <c r="C10" s="20"/>
      <c r="D10" s="21">
        <f t="shared" si="0"/>
        <v>0</v>
      </c>
      <c r="E10" s="21">
        <f t="shared" si="1"/>
        <v>0</v>
      </c>
      <c r="F10" s="21">
        <f t="shared" si="5"/>
        <v>0</v>
      </c>
      <c r="G10" s="21">
        <f t="shared" si="6"/>
        <v>0</v>
      </c>
      <c r="H10" s="21">
        <f t="shared" si="2"/>
        <v>0</v>
      </c>
      <c r="I10" s="21"/>
      <c r="J10" s="22"/>
      <c r="K10" s="23">
        <f>COUNTIF(J10:J10,1)</f>
        <v>0</v>
      </c>
      <c r="L10" s="24">
        <f>COUNTIF(J10:J10,0)</f>
        <v>0</v>
      </c>
      <c r="M10" s="25">
        <f t="shared" si="3"/>
        <v>0</v>
      </c>
      <c r="N10" s="26">
        <f t="shared" si="4"/>
        <v>0</v>
      </c>
      <c r="O10" s="3"/>
      <c r="P10" s="45" t="s">
        <v>14</v>
      </c>
      <c r="Q10" s="46">
        <f ca="1">INDIRECT("C"&amp;MATCH(R10,K$1:K$40,0))</f>
        <v>0</v>
      </c>
      <c r="R10" s="46">
        <f>LARGE($K$5:$K$39,ROW(A6))</f>
        <v>0</v>
      </c>
      <c r="S10" s="47">
        <f>LARGE($N$5:$N$39,ROW(A6))</f>
        <v>0</v>
      </c>
    </row>
    <row r="11" spans="1:19" ht="27" thickBot="1">
      <c r="A11" s="3"/>
      <c r="B11" s="19">
        <v>6</v>
      </c>
      <c r="C11" s="27"/>
      <c r="D11" s="28">
        <f t="shared" si="0"/>
        <v>0</v>
      </c>
      <c r="E11" s="28">
        <f t="shared" si="1"/>
        <v>0</v>
      </c>
      <c r="F11" s="28">
        <f t="shared" si="5"/>
        <v>0</v>
      </c>
      <c r="G11" s="28">
        <f t="shared" si="6"/>
        <v>0</v>
      </c>
      <c r="H11" s="28">
        <f t="shared" si="2"/>
        <v>0</v>
      </c>
      <c r="I11" s="28"/>
      <c r="J11" s="41"/>
      <c r="K11" s="30">
        <f>COUNTIF(J11:J11,1)</f>
        <v>0</v>
      </c>
      <c r="L11" s="31">
        <f>COUNTIF(J11:J11,0)</f>
        <v>0</v>
      </c>
      <c r="M11" s="32">
        <f t="shared" si="3"/>
        <v>0</v>
      </c>
      <c r="N11" s="33">
        <f t="shared" si="4"/>
        <v>0</v>
      </c>
      <c r="O11" s="3"/>
      <c r="P11" s="48" t="s">
        <v>15</v>
      </c>
      <c r="Q11" s="49">
        <f ca="1">INDIRECT("C"&amp;MATCH(R11,K$1:K$40,0))</f>
        <v>0</v>
      </c>
      <c r="R11" s="49">
        <f>LARGE($K$5:$K$39,ROW(A7))</f>
        <v>0</v>
      </c>
      <c r="S11" s="50">
        <f>LARGE($N$5:$N$39,ROW(A7))</f>
        <v>0</v>
      </c>
    </row>
    <row r="12" spans="1:19" ht="27" thickTop="1">
      <c r="A12" s="3"/>
      <c r="B12" s="19">
        <v>8</v>
      </c>
      <c r="C12" s="20"/>
      <c r="D12" s="21">
        <f t="shared" si="0"/>
        <v>0</v>
      </c>
      <c r="E12" s="21">
        <f t="shared" si="1"/>
        <v>0</v>
      </c>
      <c r="F12" s="21">
        <f t="shared" si="5"/>
        <v>0</v>
      </c>
      <c r="G12" s="21">
        <f t="shared" si="6"/>
        <v>0</v>
      </c>
      <c r="H12" s="21">
        <f t="shared" si="2"/>
        <v>0</v>
      </c>
      <c r="I12" s="21"/>
      <c r="J12" s="22"/>
      <c r="K12" s="23">
        <f>COUNTIF(J12:J12,1)</f>
        <v>0</v>
      </c>
      <c r="L12" s="24">
        <f>COUNTIF(J12:J12,0)</f>
        <v>0</v>
      </c>
      <c r="M12" s="25">
        <f t="shared" si="3"/>
        <v>0</v>
      </c>
      <c r="N12" s="26">
        <f t="shared" si="4"/>
        <v>0</v>
      </c>
      <c r="O12" s="3"/>
      <c r="P12" s="2"/>
      <c r="Q12" s="51"/>
      <c r="R12" s="51"/>
      <c r="S12" s="2"/>
    </row>
    <row r="13" spans="1:19" ht="26.25">
      <c r="A13" s="3"/>
      <c r="B13" s="19">
        <v>7</v>
      </c>
      <c r="C13" s="27"/>
      <c r="D13" s="28">
        <f t="shared" si="0"/>
        <v>0</v>
      </c>
      <c r="E13" s="28">
        <f t="shared" si="1"/>
        <v>0</v>
      </c>
      <c r="F13" s="28">
        <f t="shared" si="5"/>
        <v>0</v>
      </c>
      <c r="G13" s="28">
        <f t="shared" si="6"/>
        <v>0</v>
      </c>
      <c r="H13" s="28">
        <f t="shared" si="2"/>
        <v>0</v>
      </c>
      <c r="I13" s="28"/>
      <c r="J13" s="41"/>
      <c r="K13" s="30">
        <f>COUNTIF(J13:J13,1)</f>
        <v>0</v>
      </c>
      <c r="L13" s="31">
        <f>COUNTIF(J13:J13,0)</f>
        <v>0</v>
      </c>
      <c r="M13" s="32">
        <f t="shared" si="3"/>
        <v>0</v>
      </c>
      <c r="N13" s="33">
        <f t="shared" si="4"/>
        <v>0</v>
      </c>
      <c r="O13" s="3"/>
      <c r="P13" s="2"/>
      <c r="Q13" s="51"/>
      <c r="R13" s="51"/>
      <c r="S13" s="2"/>
    </row>
    <row r="14" spans="1:19" ht="26.25">
      <c r="A14" s="3"/>
      <c r="B14" s="19">
        <v>8</v>
      </c>
      <c r="C14" s="20"/>
      <c r="D14" s="21">
        <f t="shared" si="0"/>
        <v>0</v>
      </c>
      <c r="E14" s="21">
        <f t="shared" si="1"/>
        <v>0</v>
      </c>
      <c r="F14" s="21">
        <f t="shared" si="5"/>
        <v>0</v>
      </c>
      <c r="G14" s="21">
        <f t="shared" si="6"/>
        <v>0</v>
      </c>
      <c r="H14" s="21">
        <f t="shared" si="2"/>
        <v>0</v>
      </c>
      <c r="I14" s="21"/>
      <c r="J14" s="22"/>
      <c r="K14" s="23">
        <f>COUNTIF(J14:J14,1)</f>
        <v>0</v>
      </c>
      <c r="L14" s="24">
        <f>COUNTIF(J14:J14,0)</f>
        <v>0</v>
      </c>
      <c r="M14" s="25">
        <f t="shared" si="3"/>
        <v>0</v>
      </c>
      <c r="N14" s="26">
        <f t="shared" si="4"/>
        <v>0</v>
      </c>
      <c r="O14" s="3"/>
      <c r="P14" s="2"/>
      <c r="Q14" s="51"/>
      <c r="R14" s="51"/>
      <c r="S14" s="2"/>
    </row>
    <row r="15" spans="1:19" ht="26.25">
      <c r="A15" s="3"/>
      <c r="B15" s="19">
        <v>9</v>
      </c>
      <c r="C15" s="27"/>
      <c r="D15" s="28">
        <f t="shared" si="0"/>
        <v>0</v>
      </c>
      <c r="E15" s="28">
        <f t="shared" si="1"/>
        <v>0</v>
      </c>
      <c r="F15" s="28">
        <f t="shared" si="5"/>
        <v>0</v>
      </c>
      <c r="G15" s="28">
        <f t="shared" si="6"/>
        <v>0</v>
      </c>
      <c r="H15" s="28">
        <f t="shared" si="2"/>
        <v>0</v>
      </c>
      <c r="I15" s="28"/>
      <c r="J15" s="41"/>
      <c r="K15" s="30">
        <f>COUNTIF(J15:J15,1)</f>
        <v>0</v>
      </c>
      <c r="L15" s="31">
        <f>COUNTIF(J15:J15,0)</f>
        <v>0</v>
      </c>
      <c r="M15" s="32">
        <f t="shared" si="3"/>
        <v>0</v>
      </c>
      <c r="N15" s="33">
        <f t="shared" si="4"/>
        <v>0</v>
      </c>
      <c r="O15" s="3"/>
      <c r="P15" s="2"/>
      <c r="Q15" s="51"/>
      <c r="R15" s="51"/>
      <c r="S15" s="2"/>
    </row>
    <row r="16" spans="1:19" ht="26.25">
      <c r="A16" s="3"/>
      <c r="B16" s="19">
        <v>10</v>
      </c>
      <c r="C16" s="20"/>
      <c r="D16" s="21">
        <f t="shared" si="0"/>
        <v>0</v>
      </c>
      <c r="E16" s="21">
        <f t="shared" si="1"/>
        <v>0</v>
      </c>
      <c r="F16" s="21">
        <f t="shared" si="5"/>
        <v>0</v>
      </c>
      <c r="G16" s="21">
        <f t="shared" si="6"/>
        <v>0</v>
      </c>
      <c r="H16" s="21">
        <f t="shared" si="2"/>
        <v>0</v>
      </c>
      <c r="I16" s="21"/>
      <c r="J16" s="22"/>
      <c r="K16" s="23">
        <f>COUNTIF(J16:J16,1)</f>
        <v>0</v>
      </c>
      <c r="L16" s="24">
        <f>COUNTIF(J16:J16,0)</f>
        <v>0</v>
      </c>
      <c r="M16" s="25">
        <f t="shared" si="3"/>
        <v>0</v>
      </c>
      <c r="N16" s="26">
        <f t="shared" si="4"/>
        <v>0</v>
      </c>
      <c r="O16" s="3"/>
      <c r="P16" s="2"/>
      <c r="Q16" s="51"/>
      <c r="R16" s="51"/>
      <c r="S16" s="2"/>
    </row>
    <row r="17" spans="1:21" ht="26.25">
      <c r="A17" s="3"/>
      <c r="B17" s="19">
        <v>11</v>
      </c>
      <c r="C17" s="27"/>
      <c r="D17" s="28">
        <f t="shared" si="0"/>
        <v>0</v>
      </c>
      <c r="E17" s="28">
        <f t="shared" si="1"/>
        <v>0</v>
      </c>
      <c r="F17" s="28">
        <f t="shared" si="5"/>
        <v>0</v>
      </c>
      <c r="G17" s="28">
        <f t="shared" si="6"/>
        <v>0</v>
      </c>
      <c r="H17" s="28">
        <f t="shared" si="2"/>
        <v>0</v>
      </c>
      <c r="I17" s="28"/>
      <c r="J17" s="41"/>
      <c r="K17" s="30">
        <f>COUNTIF(J17:J17,1)</f>
        <v>0</v>
      </c>
      <c r="L17" s="31">
        <f>COUNTIF(J17:J17,0)</f>
        <v>0</v>
      </c>
      <c r="M17" s="32">
        <f t="shared" si="3"/>
        <v>0</v>
      </c>
      <c r="N17" s="33">
        <f t="shared" si="4"/>
        <v>0</v>
      </c>
      <c r="O17" s="3"/>
      <c r="P17" s="2"/>
      <c r="Q17" s="51"/>
      <c r="R17" s="51"/>
      <c r="S17" s="2"/>
    </row>
    <row r="18" spans="1:21" ht="26.25">
      <c r="A18" s="3"/>
      <c r="B18" s="19">
        <v>12</v>
      </c>
      <c r="C18" s="20"/>
      <c r="D18" s="21">
        <f t="shared" si="0"/>
        <v>0</v>
      </c>
      <c r="E18" s="21">
        <f t="shared" si="1"/>
        <v>0</v>
      </c>
      <c r="F18" s="21">
        <f t="shared" si="5"/>
        <v>0</v>
      </c>
      <c r="G18" s="21">
        <f t="shared" si="6"/>
        <v>0</v>
      </c>
      <c r="H18" s="21">
        <f t="shared" si="2"/>
        <v>0</v>
      </c>
      <c r="I18" s="21"/>
      <c r="J18" s="22"/>
      <c r="K18" s="23">
        <f>COUNTIF(J18:J18,1)</f>
        <v>0</v>
      </c>
      <c r="L18" s="24">
        <f>COUNTIF(J18:J18,0)</f>
        <v>0</v>
      </c>
      <c r="M18" s="25">
        <f t="shared" si="3"/>
        <v>0</v>
      </c>
      <c r="N18" s="26">
        <f t="shared" si="4"/>
        <v>0</v>
      </c>
      <c r="O18" s="3"/>
      <c r="P18" s="2"/>
      <c r="Q18" s="51"/>
      <c r="R18" s="51"/>
      <c r="S18" s="2"/>
    </row>
    <row r="19" spans="1:21" ht="26.25">
      <c r="A19" s="3"/>
      <c r="B19" s="19">
        <v>13</v>
      </c>
      <c r="C19" s="27"/>
      <c r="D19" s="28">
        <f t="shared" si="0"/>
        <v>0</v>
      </c>
      <c r="E19" s="28">
        <f t="shared" si="1"/>
        <v>0</v>
      </c>
      <c r="F19" s="28">
        <f t="shared" si="5"/>
        <v>0</v>
      </c>
      <c r="G19" s="28">
        <f t="shared" si="6"/>
        <v>0</v>
      </c>
      <c r="H19" s="28">
        <f t="shared" si="2"/>
        <v>0</v>
      </c>
      <c r="I19" s="28"/>
      <c r="J19" s="41"/>
      <c r="K19" s="30">
        <f>COUNTIF(J19:J19,1)</f>
        <v>0</v>
      </c>
      <c r="L19" s="31">
        <f>COUNTIF(J19:J19,0)</f>
        <v>0</v>
      </c>
      <c r="M19" s="32">
        <f t="shared" si="3"/>
        <v>0</v>
      </c>
      <c r="N19" s="33">
        <f t="shared" si="4"/>
        <v>0</v>
      </c>
      <c r="O19" s="3"/>
      <c r="P19" s="2"/>
      <c r="Q19" s="51"/>
      <c r="R19" s="51"/>
      <c r="S19" s="2"/>
    </row>
    <row r="20" spans="1:21" ht="26.25">
      <c r="A20" s="3"/>
      <c r="B20" s="19">
        <v>14</v>
      </c>
      <c r="C20" s="20"/>
      <c r="D20" s="21">
        <f t="shared" si="0"/>
        <v>0</v>
      </c>
      <c r="E20" s="21">
        <f t="shared" si="1"/>
        <v>0</v>
      </c>
      <c r="F20" s="21">
        <f t="shared" si="5"/>
        <v>0</v>
      </c>
      <c r="G20" s="21">
        <f t="shared" si="6"/>
        <v>0</v>
      </c>
      <c r="H20" s="21">
        <f t="shared" si="2"/>
        <v>0</v>
      </c>
      <c r="I20" s="21"/>
      <c r="J20" s="22"/>
      <c r="K20" s="23">
        <f>COUNTIF(J20:J20,1)</f>
        <v>0</v>
      </c>
      <c r="L20" s="24">
        <f>COUNTIF(J20:J20,0)</f>
        <v>0</v>
      </c>
      <c r="M20" s="25">
        <f t="shared" si="3"/>
        <v>0</v>
      </c>
      <c r="N20" s="26">
        <f t="shared" si="4"/>
        <v>0</v>
      </c>
      <c r="O20" s="3"/>
      <c r="P20" s="2"/>
      <c r="Q20" s="51"/>
      <c r="R20" s="51"/>
      <c r="S20" s="2"/>
    </row>
    <row r="21" spans="1:21" ht="26.25">
      <c r="A21" s="3"/>
      <c r="B21" s="19">
        <v>15</v>
      </c>
      <c r="C21" s="27"/>
      <c r="D21" s="28">
        <f t="shared" si="0"/>
        <v>0</v>
      </c>
      <c r="E21" s="28">
        <f t="shared" si="1"/>
        <v>0</v>
      </c>
      <c r="F21" s="28">
        <f t="shared" si="5"/>
        <v>0</v>
      </c>
      <c r="G21" s="28">
        <f t="shared" si="6"/>
        <v>0</v>
      </c>
      <c r="H21" s="28">
        <f t="shared" si="2"/>
        <v>0</v>
      </c>
      <c r="I21" s="28"/>
      <c r="J21" s="41"/>
      <c r="K21" s="30">
        <f>COUNTIF(J21:J21,1)</f>
        <v>0</v>
      </c>
      <c r="L21" s="31">
        <f>COUNTIF(J21:J21,0)</f>
        <v>0</v>
      </c>
      <c r="M21" s="32">
        <f t="shared" si="3"/>
        <v>0</v>
      </c>
      <c r="N21" s="33">
        <f t="shared" si="4"/>
        <v>0</v>
      </c>
      <c r="O21" s="3"/>
      <c r="U21" s="52"/>
    </row>
    <row r="22" spans="1:21" ht="26.25">
      <c r="A22" s="3"/>
      <c r="B22" s="19">
        <v>16</v>
      </c>
      <c r="C22" s="20"/>
      <c r="D22" s="21">
        <f t="shared" si="0"/>
        <v>0</v>
      </c>
      <c r="E22" s="21">
        <f t="shared" si="1"/>
        <v>0</v>
      </c>
      <c r="F22" s="21">
        <f t="shared" si="5"/>
        <v>0</v>
      </c>
      <c r="G22" s="21">
        <f t="shared" si="6"/>
        <v>0</v>
      </c>
      <c r="H22" s="21">
        <f t="shared" si="2"/>
        <v>0</v>
      </c>
      <c r="I22" s="21"/>
      <c r="J22" s="22"/>
      <c r="K22" s="23">
        <f>COUNTIF(J22:J22,1)</f>
        <v>0</v>
      </c>
      <c r="L22" s="24">
        <f>COUNTIF(J22:J22,0)</f>
        <v>0</v>
      </c>
      <c r="M22" s="25">
        <f t="shared" si="3"/>
        <v>0</v>
      </c>
      <c r="N22" s="26">
        <f t="shared" si="4"/>
        <v>0</v>
      </c>
      <c r="O22" s="3"/>
    </row>
    <row r="23" spans="1:21" ht="26.25">
      <c r="A23" s="3"/>
      <c r="B23" s="19">
        <v>17</v>
      </c>
      <c r="C23" s="27"/>
      <c r="D23" s="28">
        <f t="shared" si="0"/>
        <v>0</v>
      </c>
      <c r="E23" s="28">
        <f t="shared" si="1"/>
        <v>0</v>
      </c>
      <c r="F23" s="28">
        <f t="shared" si="5"/>
        <v>0</v>
      </c>
      <c r="G23" s="28">
        <f t="shared" si="6"/>
        <v>0</v>
      </c>
      <c r="H23" s="28">
        <f t="shared" si="2"/>
        <v>0</v>
      </c>
      <c r="I23" s="28"/>
      <c r="J23" s="41"/>
      <c r="K23" s="30">
        <f>COUNTIF(J23:J23,1)</f>
        <v>0</v>
      </c>
      <c r="L23" s="31">
        <f>COUNTIF(J23:J23,0)</f>
        <v>0</v>
      </c>
      <c r="M23" s="32">
        <f t="shared" si="3"/>
        <v>0</v>
      </c>
      <c r="N23" s="33">
        <f t="shared" si="4"/>
        <v>0</v>
      </c>
      <c r="O23" s="3"/>
    </row>
    <row r="24" spans="1:21" ht="26.25">
      <c r="A24" s="3"/>
      <c r="B24" s="19">
        <v>18</v>
      </c>
      <c r="C24" s="20"/>
      <c r="D24" s="21">
        <f t="shared" si="0"/>
        <v>0</v>
      </c>
      <c r="E24" s="21">
        <f t="shared" si="1"/>
        <v>0</v>
      </c>
      <c r="F24" s="21">
        <f t="shared" si="5"/>
        <v>0</v>
      </c>
      <c r="G24" s="21">
        <f t="shared" si="6"/>
        <v>0</v>
      </c>
      <c r="H24" s="21">
        <f t="shared" si="2"/>
        <v>0</v>
      </c>
      <c r="I24" s="21"/>
      <c r="J24" s="22"/>
      <c r="K24" s="23">
        <f>COUNTIF(J24:J24,1)</f>
        <v>0</v>
      </c>
      <c r="L24" s="24">
        <f>COUNTIF(J24:J24,0)</f>
        <v>0</v>
      </c>
      <c r="M24" s="25">
        <f t="shared" si="3"/>
        <v>0</v>
      </c>
      <c r="N24" s="26">
        <f t="shared" si="4"/>
        <v>0</v>
      </c>
      <c r="O24" s="3"/>
    </row>
    <row r="25" spans="1:21" ht="26.25">
      <c r="A25" s="3"/>
      <c r="B25" s="19">
        <v>19</v>
      </c>
      <c r="C25" s="27"/>
      <c r="D25" s="28">
        <f t="shared" si="0"/>
        <v>0</v>
      </c>
      <c r="E25" s="28">
        <f t="shared" si="1"/>
        <v>0</v>
      </c>
      <c r="F25" s="28">
        <f t="shared" si="5"/>
        <v>0</v>
      </c>
      <c r="G25" s="28">
        <f t="shared" si="6"/>
        <v>0</v>
      </c>
      <c r="H25" s="28">
        <f t="shared" si="2"/>
        <v>0</v>
      </c>
      <c r="I25" s="28"/>
      <c r="J25" s="41"/>
      <c r="K25" s="30">
        <f>COUNTIF(J25:J25,1)</f>
        <v>0</v>
      </c>
      <c r="L25" s="31">
        <f>COUNTIF(J25:J25,0)</f>
        <v>0</v>
      </c>
      <c r="M25" s="32">
        <f t="shared" si="3"/>
        <v>0</v>
      </c>
      <c r="N25" s="33">
        <f t="shared" si="4"/>
        <v>0</v>
      </c>
      <c r="O25" s="3"/>
    </row>
    <row r="26" spans="1:21" ht="26.25">
      <c r="A26" s="3"/>
      <c r="B26" s="19">
        <v>20</v>
      </c>
      <c r="C26" s="20"/>
      <c r="D26" s="21">
        <f t="shared" si="0"/>
        <v>0</v>
      </c>
      <c r="E26" s="21">
        <f t="shared" si="1"/>
        <v>0</v>
      </c>
      <c r="F26" s="21">
        <f t="shared" si="5"/>
        <v>0</v>
      </c>
      <c r="G26" s="21">
        <f t="shared" si="6"/>
        <v>0</v>
      </c>
      <c r="H26" s="21">
        <f t="shared" si="2"/>
        <v>0</v>
      </c>
      <c r="I26" s="21"/>
      <c r="J26" s="22"/>
      <c r="K26" s="23">
        <f>COUNTIF(J26:J26,1)</f>
        <v>0</v>
      </c>
      <c r="L26" s="24">
        <f>COUNTIF(J26:J26,0)</f>
        <v>0</v>
      </c>
      <c r="M26" s="25">
        <f t="shared" si="3"/>
        <v>0</v>
      </c>
      <c r="N26" s="26">
        <f t="shared" si="4"/>
        <v>0</v>
      </c>
      <c r="O26" s="3"/>
    </row>
    <row r="27" spans="1:21" ht="26.25">
      <c r="A27" s="3"/>
      <c r="B27" s="19">
        <v>21</v>
      </c>
      <c r="C27" s="27"/>
      <c r="D27" s="28">
        <f t="shared" si="0"/>
        <v>0</v>
      </c>
      <c r="E27" s="28">
        <f t="shared" si="1"/>
        <v>0</v>
      </c>
      <c r="F27" s="28">
        <f t="shared" si="5"/>
        <v>0</v>
      </c>
      <c r="G27" s="28">
        <f t="shared" si="6"/>
        <v>0</v>
      </c>
      <c r="H27" s="28">
        <f t="shared" si="2"/>
        <v>0</v>
      </c>
      <c r="I27" s="28"/>
      <c r="J27" s="41"/>
      <c r="K27" s="30">
        <f>COUNTIF(J27:J27,1)</f>
        <v>0</v>
      </c>
      <c r="L27" s="31">
        <f>COUNTIF(J27:J27,0)</f>
        <v>0</v>
      </c>
      <c r="M27" s="32">
        <f t="shared" si="3"/>
        <v>0</v>
      </c>
      <c r="N27" s="33">
        <f t="shared" si="4"/>
        <v>0</v>
      </c>
      <c r="O27" s="3"/>
    </row>
    <row r="28" spans="1:21" ht="26.25">
      <c r="A28" s="3"/>
      <c r="B28" s="19">
        <v>22</v>
      </c>
      <c r="C28" s="20"/>
      <c r="D28" s="21">
        <f t="shared" si="0"/>
        <v>0</v>
      </c>
      <c r="E28" s="21">
        <f t="shared" si="1"/>
        <v>0</v>
      </c>
      <c r="F28" s="21">
        <f t="shared" si="5"/>
        <v>0</v>
      </c>
      <c r="G28" s="21">
        <f t="shared" si="6"/>
        <v>0</v>
      </c>
      <c r="H28" s="21">
        <f t="shared" si="2"/>
        <v>0</v>
      </c>
      <c r="I28" s="21"/>
      <c r="J28" s="22"/>
      <c r="K28" s="23">
        <f>COUNTIF(J28:J28,1)</f>
        <v>0</v>
      </c>
      <c r="L28" s="24">
        <f>COUNTIF(J28:J28,0)</f>
        <v>0</v>
      </c>
      <c r="M28" s="25">
        <f t="shared" si="3"/>
        <v>0</v>
      </c>
      <c r="N28" s="26">
        <f t="shared" si="4"/>
        <v>0</v>
      </c>
      <c r="O28" s="3"/>
    </row>
    <row r="29" spans="1:21" ht="26.25">
      <c r="A29" s="3"/>
      <c r="B29" s="19">
        <v>23</v>
      </c>
      <c r="C29" s="27"/>
      <c r="D29" s="28">
        <f t="shared" si="0"/>
        <v>0</v>
      </c>
      <c r="E29" s="28">
        <f t="shared" si="1"/>
        <v>0</v>
      </c>
      <c r="F29" s="28">
        <f t="shared" si="5"/>
        <v>0</v>
      </c>
      <c r="G29" s="28">
        <f t="shared" si="6"/>
        <v>0</v>
      </c>
      <c r="H29" s="28">
        <f t="shared" si="2"/>
        <v>0</v>
      </c>
      <c r="I29" s="28"/>
      <c r="J29" s="41"/>
      <c r="K29" s="30">
        <f>COUNTIF(J29:J29,1)</f>
        <v>0</v>
      </c>
      <c r="L29" s="31">
        <f>COUNTIF(J29:J29,0)</f>
        <v>0</v>
      </c>
      <c r="M29" s="32">
        <f t="shared" si="3"/>
        <v>0</v>
      </c>
      <c r="N29" s="33">
        <f t="shared" si="4"/>
        <v>0</v>
      </c>
      <c r="O29" s="3"/>
    </row>
    <row r="30" spans="1:21" ht="26.25">
      <c r="A30" s="3"/>
      <c r="B30" s="19">
        <v>24</v>
      </c>
      <c r="C30" s="20"/>
      <c r="D30" s="21">
        <f t="shared" si="0"/>
        <v>0</v>
      </c>
      <c r="E30" s="21">
        <f t="shared" si="1"/>
        <v>0</v>
      </c>
      <c r="F30" s="21">
        <f t="shared" si="5"/>
        <v>0</v>
      </c>
      <c r="G30" s="21">
        <f t="shared" si="6"/>
        <v>0</v>
      </c>
      <c r="H30" s="21">
        <f t="shared" si="2"/>
        <v>0</v>
      </c>
      <c r="I30" s="21"/>
      <c r="J30" s="22"/>
      <c r="K30" s="23">
        <f>COUNTIF(J30:J30,1)</f>
        <v>0</v>
      </c>
      <c r="L30" s="24">
        <f>COUNTIF(J30:J30,0)</f>
        <v>0</v>
      </c>
      <c r="M30" s="25">
        <f t="shared" si="3"/>
        <v>0</v>
      </c>
      <c r="N30" s="26">
        <f t="shared" si="4"/>
        <v>0</v>
      </c>
      <c r="O30" s="3"/>
    </row>
    <row r="31" spans="1:21" ht="26.25">
      <c r="A31" s="3"/>
      <c r="B31" s="19">
        <v>25</v>
      </c>
      <c r="C31" s="27"/>
      <c r="D31" s="28">
        <f t="shared" si="0"/>
        <v>0</v>
      </c>
      <c r="E31" s="28">
        <f t="shared" si="1"/>
        <v>0</v>
      </c>
      <c r="F31" s="28">
        <f t="shared" si="5"/>
        <v>0</v>
      </c>
      <c r="G31" s="28">
        <f t="shared" si="6"/>
        <v>0</v>
      </c>
      <c r="H31" s="28">
        <f t="shared" si="2"/>
        <v>0</v>
      </c>
      <c r="I31" s="28"/>
      <c r="J31" s="41"/>
      <c r="K31" s="30">
        <f>COUNTIF(J31:J31,1)</f>
        <v>0</v>
      </c>
      <c r="L31" s="31">
        <f>COUNTIF(J31:J31,0)</f>
        <v>0</v>
      </c>
      <c r="M31" s="32">
        <f t="shared" si="3"/>
        <v>0</v>
      </c>
      <c r="N31" s="33">
        <f t="shared" si="4"/>
        <v>0</v>
      </c>
      <c r="O31" s="3"/>
    </row>
    <row r="32" spans="1:21" ht="26.25">
      <c r="A32" s="3"/>
      <c r="B32" s="19">
        <v>26</v>
      </c>
      <c r="C32" s="20"/>
      <c r="D32" s="21">
        <f t="shared" si="0"/>
        <v>0</v>
      </c>
      <c r="E32" s="21">
        <f t="shared" si="1"/>
        <v>0</v>
      </c>
      <c r="F32" s="21">
        <f t="shared" si="5"/>
        <v>0</v>
      </c>
      <c r="G32" s="21">
        <f t="shared" si="6"/>
        <v>0</v>
      </c>
      <c r="H32" s="21">
        <f t="shared" si="2"/>
        <v>0</v>
      </c>
      <c r="I32" s="21"/>
      <c r="J32" s="22"/>
      <c r="K32" s="23">
        <f>COUNTIF(J32:J32,1)</f>
        <v>0</v>
      </c>
      <c r="L32" s="24">
        <f>COUNTIF(J32:J32,0)</f>
        <v>0</v>
      </c>
      <c r="M32" s="25">
        <f t="shared" si="3"/>
        <v>0</v>
      </c>
      <c r="N32" s="26">
        <f t="shared" si="4"/>
        <v>0</v>
      </c>
      <c r="O32" s="3"/>
    </row>
    <row r="33" spans="1:15" ht="26.25">
      <c r="A33" s="3"/>
      <c r="B33" s="19">
        <v>27</v>
      </c>
      <c r="C33" s="27"/>
      <c r="D33" s="28">
        <f t="shared" si="0"/>
        <v>0</v>
      </c>
      <c r="E33" s="28">
        <f t="shared" si="1"/>
        <v>0</v>
      </c>
      <c r="F33" s="28">
        <f t="shared" si="5"/>
        <v>0</v>
      </c>
      <c r="G33" s="28">
        <f t="shared" si="6"/>
        <v>0</v>
      </c>
      <c r="H33" s="28">
        <f t="shared" si="2"/>
        <v>0</v>
      </c>
      <c r="I33" s="28"/>
      <c r="J33" s="41"/>
      <c r="K33" s="30">
        <f>COUNTIF(J33:J33,1)</f>
        <v>0</v>
      </c>
      <c r="L33" s="31">
        <f>COUNTIF(J33:J33,0)</f>
        <v>0</v>
      </c>
      <c r="M33" s="32">
        <f t="shared" si="3"/>
        <v>0</v>
      </c>
      <c r="N33" s="33">
        <f t="shared" si="4"/>
        <v>0</v>
      </c>
      <c r="O33" s="3"/>
    </row>
    <row r="34" spans="1:15" ht="26.25">
      <c r="A34" s="3"/>
      <c r="B34" s="19">
        <v>28</v>
      </c>
      <c r="C34" s="20"/>
      <c r="D34" s="21">
        <f t="shared" si="0"/>
        <v>0</v>
      </c>
      <c r="E34" s="21">
        <f t="shared" si="1"/>
        <v>0</v>
      </c>
      <c r="F34" s="21">
        <f t="shared" si="5"/>
        <v>0</v>
      </c>
      <c r="G34" s="21">
        <f t="shared" si="6"/>
        <v>0</v>
      </c>
      <c r="H34" s="21">
        <f t="shared" si="2"/>
        <v>0</v>
      </c>
      <c r="I34" s="21"/>
      <c r="J34" s="22"/>
      <c r="K34" s="23">
        <f>COUNTIF(J34:J34,1)</f>
        <v>0</v>
      </c>
      <c r="L34" s="24">
        <f>COUNTIF(J34:J34,0)</f>
        <v>0</v>
      </c>
      <c r="M34" s="25">
        <f t="shared" si="3"/>
        <v>0</v>
      </c>
      <c r="N34" s="26">
        <f t="shared" si="4"/>
        <v>0</v>
      </c>
      <c r="O34" s="3"/>
    </row>
    <row r="35" spans="1:15" ht="26.25">
      <c r="A35" s="3"/>
      <c r="B35" s="19">
        <v>29</v>
      </c>
      <c r="C35" s="27"/>
      <c r="D35" s="28">
        <f t="shared" si="0"/>
        <v>0</v>
      </c>
      <c r="E35" s="28">
        <f t="shared" si="1"/>
        <v>0</v>
      </c>
      <c r="F35" s="28">
        <f t="shared" si="5"/>
        <v>0</v>
      </c>
      <c r="G35" s="28">
        <f t="shared" si="6"/>
        <v>0</v>
      </c>
      <c r="H35" s="28">
        <f t="shared" si="2"/>
        <v>0</v>
      </c>
      <c r="I35" s="28"/>
      <c r="J35" s="41"/>
      <c r="K35" s="30">
        <f>COUNTIF(J35:J35,1)</f>
        <v>0</v>
      </c>
      <c r="L35" s="31">
        <f>COUNTIF(J35:J35,0)</f>
        <v>0</v>
      </c>
      <c r="M35" s="32">
        <f t="shared" si="3"/>
        <v>0</v>
      </c>
      <c r="N35" s="33">
        <f t="shared" si="4"/>
        <v>0</v>
      </c>
      <c r="O35" s="3"/>
    </row>
    <row r="36" spans="1:15" ht="26.25">
      <c r="A36" s="3"/>
      <c r="B36" s="19">
        <v>30</v>
      </c>
      <c r="C36" s="53"/>
      <c r="D36" s="21">
        <f t="shared" si="0"/>
        <v>0</v>
      </c>
      <c r="E36" s="21">
        <f t="shared" si="1"/>
        <v>0</v>
      </c>
      <c r="F36" s="21">
        <f t="shared" si="5"/>
        <v>0</v>
      </c>
      <c r="G36" s="21">
        <f t="shared" si="6"/>
        <v>0</v>
      </c>
      <c r="H36" s="21">
        <f t="shared" si="2"/>
        <v>0</v>
      </c>
      <c r="I36" s="21"/>
      <c r="J36" s="22"/>
      <c r="K36" s="23">
        <f>COUNTIF(J36:J36,1)</f>
        <v>0</v>
      </c>
      <c r="L36" s="24">
        <f>COUNTIF(J36:J36,0)</f>
        <v>0</v>
      </c>
      <c r="M36" s="25">
        <f t="shared" si="3"/>
        <v>0</v>
      </c>
      <c r="N36" s="26">
        <f t="shared" si="4"/>
        <v>0</v>
      </c>
      <c r="O36" s="3"/>
    </row>
    <row r="37" spans="1:15" ht="26.25">
      <c r="A37" s="3"/>
      <c r="B37" s="19">
        <v>31</v>
      </c>
      <c r="C37" s="54"/>
      <c r="D37" s="28">
        <f t="shared" si="0"/>
        <v>0</v>
      </c>
      <c r="E37" s="28">
        <f t="shared" si="1"/>
        <v>0</v>
      </c>
      <c r="F37" s="28">
        <f t="shared" si="5"/>
        <v>0</v>
      </c>
      <c r="G37" s="28">
        <f t="shared" si="6"/>
        <v>0</v>
      </c>
      <c r="H37" s="28">
        <f t="shared" si="2"/>
        <v>0</v>
      </c>
      <c r="I37" s="28"/>
      <c r="J37" s="41"/>
      <c r="K37" s="30">
        <f>COUNTIF(J37:J37,1)</f>
        <v>0</v>
      </c>
      <c r="L37" s="31">
        <f>COUNTIF(J37:J37,0)</f>
        <v>0</v>
      </c>
      <c r="M37" s="32">
        <f t="shared" si="3"/>
        <v>0</v>
      </c>
      <c r="N37" s="33">
        <f t="shared" si="4"/>
        <v>0</v>
      </c>
      <c r="O37" s="3"/>
    </row>
    <row r="38" spans="1:15" ht="26.25">
      <c r="A38" s="3"/>
      <c r="B38" s="19">
        <v>32</v>
      </c>
      <c r="C38" s="53"/>
      <c r="D38" s="21">
        <f t="shared" si="0"/>
        <v>0</v>
      </c>
      <c r="E38" s="21">
        <f t="shared" si="1"/>
        <v>0</v>
      </c>
      <c r="F38" s="21">
        <f t="shared" si="5"/>
        <v>0</v>
      </c>
      <c r="G38" s="21">
        <f t="shared" si="6"/>
        <v>0</v>
      </c>
      <c r="H38" s="21">
        <f t="shared" si="2"/>
        <v>0</v>
      </c>
      <c r="I38" s="21"/>
      <c r="J38" s="22"/>
      <c r="K38" s="23">
        <f>COUNTIF(J38:J38,1)</f>
        <v>0</v>
      </c>
      <c r="L38" s="24">
        <f>COUNTIF(J38:J38,0)</f>
        <v>0</v>
      </c>
      <c r="M38" s="25">
        <f t="shared" si="3"/>
        <v>0</v>
      </c>
      <c r="N38" s="26">
        <f t="shared" si="4"/>
        <v>0</v>
      </c>
      <c r="O38" s="3"/>
    </row>
    <row r="39" spans="1:15" ht="26.25">
      <c r="A39" s="3"/>
      <c r="B39" s="19">
        <v>33</v>
      </c>
      <c r="C39" s="54"/>
      <c r="D39" s="28">
        <f t="shared" si="0"/>
        <v>0</v>
      </c>
      <c r="E39" s="28">
        <f t="shared" si="1"/>
        <v>0</v>
      </c>
      <c r="F39" s="28">
        <f t="shared" si="5"/>
        <v>0</v>
      </c>
      <c r="G39" s="28">
        <f t="shared" si="6"/>
        <v>0</v>
      </c>
      <c r="H39" s="28">
        <f t="shared" si="2"/>
        <v>0</v>
      </c>
      <c r="I39" s="28"/>
      <c r="J39" s="41"/>
      <c r="K39" s="30">
        <f>COUNTIF(J39:J39,1)</f>
        <v>0</v>
      </c>
      <c r="L39" s="31">
        <f>COUNTIF(J39:J39,0)</f>
        <v>0</v>
      </c>
      <c r="M39" s="32">
        <f t="shared" si="3"/>
        <v>0</v>
      </c>
      <c r="N39" s="33">
        <f t="shared" si="4"/>
        <v>0</v>
      </c>
      <c r="O39" s="3"/>
    </row>
    <row r="40" spans="1:15" ht="26.25">
      <c r="A40" s="3"/>
      <c r="B40" s="19">
        <v>34</v>
      </c>
      <c r="C40" s="53"/>
      <c r="D40" s="21">
        <f t="shared" si="0"/>
        <v>0</v>
      </c>
      <c r="E40" s="21">
        <f t="shared" si="1"/>
        <v>0</v>
      </c>
      <c r="F40" s="21">
        <f t="shared" si="5"/>
        <v>0</v>
      </c>
      <c r="G40" s="21">
        <f t="shared" si="6"/>
        <v>0</v>
      </c>
      <c r="H40" s="21">
        <f t="shared" si="2"/>
        <v>0</v>
      </c>
      <c r="I40" s="21"/>
      <c r="J40" s="22"/>
      <c r="K40" s="23">
        <f>COUNTIF(J40:J40,1)</f>
        <v>0</v>
      </c>
      <c r="L40" s="24">
        <f>COUNTIF(J40:J40,0)</f>
        <v>0</v>
      </c>
      <c r="M40" s="25">
        <f t="shared" si="3"/>
        <v>0</v>
      </c>
      <c r="N40" s="26">
        <f t="shared" si="4"/>
        <v>0</v>
      </c>
      <c r="O40" s="3"/>
    </row>
    <row r="41" spans="1:15" ht="26.25">
      <c r="A41" s="3"/>
      <c r="B41" s="19">
        <v>35</v>
      </c>
      <c r="C41" s="54"/>
      <c r="D41" s="28">
        <f t="shared" si="0"/>
        <v>0</v>
      </c>
      <c r="E41" s="28">
        <f t="shared" si="1"/>
        <v>0</v>
      </c>
      <c r="F41" s="28">
        <f t="shared" si="5"/>
        <v>0</v>
      </c>
      <c r="G41" s="28">
        <f t="shared" si="6"/>
        <v>0</v>
      </c>
      <c r="H41" s="28">
        <f t="shared" si="2"/>
        <v>0</v>
      </c>
      <c r="I41" s="21"/>
      <c r="J41" s="41"/>
      <c r="K41" s="30">
        <f>COUNTIF(J41:J41,1)</f>
        <v>0</v>
      </c>
      <c r="L41" s="31">
        <f>COUNTIF(J41:J41,0)</f>
        <v>0</v>
      </c>
      <c r="M41" s="32">
        <f t="shared" si="3"/>
        <v>0</v>
      </c>
      <c r="N41" s="33">
        <f t="shared" si="4"/>
        <v>0</v>
      </c>
      <c r="O41" s="3"/>
    </row>
    <row r="42" spans="1: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</sheetData>
  <mergeCells count="7">
    <mergeCell ref="G2:J2"/>
    <mergeCell ref="P3:S4"/>
    <mergeCell ref="D4:H4"/>
    <mergeCell ref="P5:P6"/>
    <mergeCell ref="Q5:Q6"/>
    <mergeCell ref="R5:R6"/>
    <mergeCell ref="S5:S6"/>
  </mergeCells>
  <conditionalFormatting sqref="I6:I41">
    <cfRule type="dataBar" priority="4">
      <dataBar showValue="0">
        <cfvo type="num" val="2"/>
        <cfvo type="num" val="6"/>
        <color rgb="FFFF0000"/>
      </dataBar>
      <extLst>
        <ext xmlns:x14="http://schemas.microsoft.com/office/spreadsheetml/2009/9/main" uri="{B025F937-C7B1-47D3-B67F-A62EFF666E3E}">
          <x14:id>{95F382D8-FB14-492C-925A-F29FD337A224}</x14:id>
        </ext>
      </extLst>
    </cfRule>
  </conditionalFormatting>
  <dataValidations count="1">
    <dataValidation type="list" allowBlank="1" showInputMessage="1" showErrorMessage="1" sqref="J6:J41">
      <formula1>".25,.5,1"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F382D8-FB14-492C-925A-F29FD337A224}">
            <x14:dataBar minLength="0" maxLength="100">
              <x14:cfvo type="num">
                <xm:f>2</xm:f>
              </x14:cfvo>
              <x14:cfvo type="num">
                <xm:f>6</xm:f>
              </x14:cfvo>
              <x14:negativeFillColor rgb="FFFF0000"/>
              <x14:axisColor rgb="FF000000"/>
            </x14:dataBar>
          </x14:cfRule>
          <xm:sqref>I6:I41</xm:sqref>
        </x14:conditionalFormatting>
        <x14:conditionalFormatting xmlns:xm="http://schemas.microsoft.com/office/excel/2006/main">
          <x14:cfRule type="iconSet" priority="12" id="{852345FD-9BA4-4C78-8260-FC25DE3537E2}">
            <x14:iconSet iconSet="4RedToBlack" showValue="0" custom="1">
              <x14:cfvo type="percent">
                <xm:f>0</xm:f>
              </x14:cfvo>
              <x14:cfvo type="num">
                <xm:f>3</xm:f>
              </x14:cfvo>
              <x14:cfvo type="num">
                <xm:f>4</xm:f>
              </x14:cfvo>
              <x14:cfvo type="num">
                <xm:f>5</xm:f>
              </x14:cfvo>
              <x14:cfIcon iconSet="NoIcons" iconId="0"/>
              <x14:cfIcon iconSet="4RedToBlack" iconId="1"/>
              <x14:cfIcon iconSet="4RedToBlack" iconId="2"/>
              <x14:cfIcon iconSet="4RedToBlack" iconId="3"/>
            </x14:iconSet>
          </x14:cfRule>
          <xm:sqref>U8</xm:sqref>
        </x14:conditionalFormatting>
        <x14:conditionalFormatting xmlns:xm="http://schemas.microsoft.com/office/excel/2006/main">
          <x14:cfRule type="iconSet" priority="11" id="{2A5DAB2F-9774-4C4E-B42D-75D99DD552DE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D5:D7</xm:sqref>
        </x14:conditionalFormatting>
        <x14:conditionalFormatting xmlns:xm="http://schemas.microsoft.com/office/excel/2006/main">
          <x14:cfRule type="iconSet" priority="10" id="{62DB5FDE-9232-4C1E-9842-9938F0AA66DF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E5:E7</xm:sqref>
        </x14:conditionalFormatting>
        <x14:conditionalFormatting xmlns:xm="http://schemas.microsoft.com/office/excel/2006/main">
          <x14:cfRule type="iconSet" priority="9" id="{8544030A-6BE3-4435-9B5A-616826E1798C}">
            <x14:iconSet iconSet="3Stars" showValue="0">
              <x14:cfvo type="percent">
                <xm:f>0</xm:f>
              </x14:cfvo>
              <x14:cfvo type="num">
                <xm:f>2.5</xm:f>
              </x14:cfvo>
              <x14:cfvo type="num">
                <xm:f>3</xm:f>
              </x14:cfvo>
            </x14:iconSet>
          </x14:cfRule>
          <xm:sqref>G5 F5:F41</xm:sqref>
        </x14:conditionalFormatting>
        <x14:conditionalFormatting xmlns:xm="http://schemas.microsoft.com/office/excel/2006/main">
          <x14:cfRule type="iconSet" priority="8" id="{4204D4AB-A86C-4408-929F-696367F4B665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G6 G8:G41</xm:sqref>
        </x14:conditionalFormatting>
        <x14:conditionalFormatting xmlns:xm="http://schemas.microsoft.com/office/excel/2006/main">
          <x14:cfRule type="iconSet" priority="13" id="{A2ECF5BF-22E1-439D-954D-727EC75B0FF8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D8:D39</xm:sqref>
        </x14:conditionalFormatting>
        <x14:conditionalFormatting xmlns:xm="http://schemas.microsoft.com/office/excel/2006/main">
          <x14:cfRule type="iconSet" priority="14" id="{48B90F3C-8E15-4DF7-B136-2E68A5C44CAB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E8:E39</xm:sqref>
        </x14:conditionalFormatting>
        <x14:conditionalFormatting xmlns:xm="http://schemas.microsoft.com/office/excel/2006/main">
          <x14:cfRule type="iconSet" priority="6" id="{2F6A7A77-FBA1-4F83-BE63-9C42169D1126}">
            <x14:iconSet iconSet="3Stars" showValue="0">
              <x14:cfvo type="percent">
                <xm:f>0</xm:f>
              </x14:cfvo>
              <x14:cfvo type="num">
                <xm:f>0.5</xm:f>
              </x14:cfvo>
              <x14:cfvo type="num">
                <xm:f>1</xm:f>
              </x14:cfvo>
            </x14:iconSet>
          </x14:cfRule>
          <xm:sqref>D40:D41</xm:sqref>
        </x14:conditionalFormatting>
        <x14:conditionalFormatting xmlns:xm="http://schemas.microsoft.com/office/excel/2006/main">
          <x14:cfRule type="iconSet" priority="7" id="{41766088-3174-4B4C-A7F4-3F7A65430A2D}">
            <x14:iconSet iconSet="3Stars" showValue="0">
              <x14:cfvo type="percent">
                <xm:f>0</xm:f>
              </x14:cfvo>
              <x14:cfvo type="num">
                <xm:f>1.5</xm:f>
              </x14:cfvo>
              <x14:cfvo type="num">
                <xm:f>2</xm:f>
              </x14:cfvo>
            </x14:iconSet>
          </x14:cfRule>
          <xm:sqref>E40:E41</xm:sqref>
        </x14:conditionalFormatting>
        <x14:conditionalFormatting xmlns:xm="http://schemas.microsoft.com/office/excel/2006/main">
          <x14:cfRule type="iconSet" priority="15" id="{4CC9B355-6CDA-4A13-A765-969CFB5A49C5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H8:H39</xm:sqref>
        </x14:conditionalFormatting>
        <x14:conditionalFormatting xmlns:xm="http://schemas.microsoft.com/office/excel/2006/main">
          <x14:cfRule type="iconSet" priority="16" id="{D29F14CE-F0C4-4248-9EDE-3DC85755111F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H40:H41</xm:sqref>
        </x14:conditionalFormatting>
        <x14:conditionalFormatting xmlns:xm="http://schemas.microsoft.com/office/excel/2006/main">
          <x14:cfRule type="iconSet" priority="3" id="{67CBBD39-8AC1-449E-B229-51F40E9AB55B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H6</xm:sqref>
        </x14:conditionalFormatting>
        <x14:conditionalFormatting xmlns:xm="http://schemas.microsoft.com/office/excel/2006/main">
          <x14:cfRule type="iconSet" priority="2" id="{AB0257BE-B89D-40B1-A939-A21EF0E0A4FD}">
            <x14:iconSet iconSet="3Stars" showValue="0">
              <x14:cfvo type="percent">
                <xm:f>0</xm:f>
              </x14:cfvo>
              <x14:cfvo type="num">
                <xm:f>4.5</xm:f>
              </x14:cfvo>
              <x14:cfvo type="num">
                <xm:f>5</xm:f>
              </x14:cfvo>
            </x14:iconSet>
          </x14:cfRule>
          <xm:sqref>H7</xm:sqref>
        </x14:conditionalFormatting>
        <x14:conditionalFormatting xmlns:xm="http://schemas.microsoft.com/office/excel/2006/main">
          <x14:cfRule type="iconSet" priority="1" id="{D30B32A2-D03E-4E4A-B3B7-8A890F36AB2B}">
            <x14:iconSet iconSet="3Stars" showValue="0">
              <x14:cfvo type="percent">
                <xm:f>0</xm:f>
              </x14:cfvo>
              <x14:cfvo type="num">
                <xm:f>3.5</xm:f>
              </x14:cfvo>
              <x14:cfvo type="num">
                <xm:f>4</xm:f>
              </x14:cfvo>
            </x14:iconSet>
          </x14:cfRule>
          <xm:sqref>G7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H9:K15"/>
  <sheetViews>
    <sheetView rightToLeft="1" workbookViewId="0">
      <selection activeCell="I13" sqref="I13"/>
    </sheetView>
  </sheetViews>
  <sheetFormatPr defaultRowHeight="15"/>
  <cols>
    <col min="8" max="8" width="8.85546875" bestFit="1" customWidth="1"/>
    <col min="9" max="9" width="10.42578125" bestFit="1" customWidth="1"/>
  </cols>
  <sheetData>
    <row r="9" spans="8:11">
      <c r="H9" s="55" t="s">
        <v>18</v>
      </c>
      <c r="I9" s="55" t="s">
        <v>19</v>
      </c>
      <c r="J9" s="55"/>
      <c r="K9" s="55"/>
    </row>
    <row r="10" spans="8:11">
      <c r="H10" s="55">
        <f>10+I10</f>
        <v>10.25</v>
      </c>
      <c r="I10" s="55">
        <v>0.25</v>
      </c>
      <c r="J10" s="55"/>
      <c r="K10" s="55"/>
    </row>
    <row r="11" spans="8:11">
      <c r="H11" s="55">
        <f>I11+1</f>
        <v>2</v>
      </c>
      <c r="I11" s="55">
        <v>1</v>
      </c>
      <c r="J11" s="55"/>
      <c r="K11" s="55"/>
    </row>
    <row r="12" spans="8:11">
      <c r="H12" s="55"/>
      <c r="I12" s="55">
        <v>0.25</v>
      </c>
      <c r="J12" s="55"/>
      <c r="K12" s="55"/>
    </row>
    <row r="13" spans="8:11">
      <c r="H13" s="55"/>
      <c r="I13" s="55"/>
      <c r="J13" s="55"/>
      <c r="K13" s="55"/>
    </row>
    <row r="14" spans="8:11">
      <c r="H14" s="55"/>
      <c r="I14" s="55"/>
      <c r="J14" s="55"/>
      <c r="K14" s="55"/>
    </row>
    <row r="15" spans="8:11">
      <c r="H15" s="55"/>
      <c r="I15" s="55"/>
      <c r="J15" s="55"/>
      <c r="K15" s="55"/>
    </row>
  </sheetData>
  <dataValidations count="1">
    <dataValidation type="list" allowBlank="1" showInputMessage="1" showErrorMessage="1" sqref="I10:I15">
      <formula1>".25,.5,1"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ahmed.mohsen</cp:lastModifiedBy>
  <dcterms:created xsi:type="dcterms:W3CDTF">2018-05-25T01:25:48Z</dcterms:created>
  <dcterms:modified xsi:type="dcterms:W3CDTF">2018-05-26T09:44:35Z</dcterms:modified>
</cp:coreProperties>
</file>