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filterPrivacy="1" showInkAnnotation="0" defaultThemeVersion="124226"/>
  <bookViews>
    <workbookView xWindow="-60" yWindow="360" windowWidth="15480" windowHeight="7530" tabRatio="615" activeTab="1" autoFilterDateGrouping="0"/>
  </bookViews>
  <sheets>
    <sheet name="Sheet1" sheetId="13" r:id="rId1"/>
    <sheet name="Sheet2" sheetId="14" r:id="rId2"/>
    <sheet name="Sheet3" sheetId="15" r:id="rId3"/>
  </sheets>
  <calcPr calcId="144525"/>
</workbook>
</file>

<file path=xl/calcChain.xml><?xml version="1.0" encoding="utf-8"?>
<calcChain xmlns="http://schemas.openxmlformats.org/spreadsheetml/2006/main">
  <c r="I7" i="14" l="1"/>
  <c r="I8" i="14"/>
  <c r="I9" i="14"/>
  <c r="I10" i="14"/>
  <c r="I11" i="14"/>
  <c r="I12" i="14"/>
  <c r="I13" i="14"/>
  <c r="I14" i="14"/>
  <c r="I15" i="14"/>
  <c r="I16" i="14"/>
  <c r="I17" i="14"/>
  <c r="I18" i="14"/>
  <c r="I19" i="14"/>
  <c r="I20" i="14"/>
  <c r="I21" i="14"/>
  <c r="I22" i="14"/>
  <c r="I23" i="14"/>
  <c r="I24" i="14"/>
  <c r="I25" i="14"/>
  <c r="I26" i="14"/>
  <c r="H7" i="14"/>
  <c r="H8" i="14"/>
  <c r="H9" i="14"/>
  <c r="H10" i="14"/>
  <c r="H11" i="14"/>
  <c r="H12" i="14"/>
  <c r="H13" i="14"/>
  <c r="H14" i="14"/>
  <c r="H15" i="14"/>
  <c r="H16" i="14"/>
  <c r="H17" i="14"/>
  <c r="H18" i="14"/>
  <c r="H19" i="14"/>
  <c r="H20" i="14"/>
  <c r="H21" i="14"/>
  <c r="H22" i="14"/>
  <c r="H23" i="14"/>
  <c r="H24" i="14"/>
  <c r="H25" i="14"/>
  <c r="H26" i="14"/>
  <c r="I6" i="14"/>
  <c r="H6" i="14"/>
  <c r="D7" i="14"/>
  <c r="D8" i="14"/>
  <c r="D9" i="14"/>
  <c r="D10" i="14"/>
  <c r="D11" i="14"/>
  <c r="D12" i="14"/>
  <c r="D13" i="14"/>
  <c r="D14" i="14"/>
  <c r="D15" i="14"/>
  <c r="D16" i="14"/>
  <c r="D17" i="14"/>
  <c r="D18" i="14"/>
  <c r="D19" i="14"/>
  <c r="D20" i="14"/>
  <c r="D21" i="14"/>
  <c r="D22" i="14"/>
  <c r="D23" i="14"/>
  <c r="D24" i="14"/>
  <c r="D25" i="14"/>
  <c r="D26" i="14"/>
  <c r="C7" i="14"/>
  <c r="C8" i="14"/>
  <c r="C9" i="14"/>
  <c r="C10" i="14"/>
  <c r="C11" i="14"/>
  <c r="C12" i="14"/>
  <c r="C13" i="14"/>
  <c r="C14" i="14"/>
  <c r="C15" i="14"/>
  <c r="C16" i="14"/>
  <c r="C17" i="14"/>
  <c r="C18" i="14"/>
  <c r="C19" i="14"/>
  <c r="C20" i="14"/>
  <c r="C21" i="14"/>
  <c r="C22" i="14"/>
  <c r="C23" i="14"/>
  <c r="C24" i="14"/>
  <c r="C25" i="14"/>
  <c r="C26" i="14"/>
  <c r="D6" i="14"/>
  <c r="C6" i="14"/>
  <c r="K7" i="14" l="1"/>
  <c r="K8" i="14"/>
  <c r="K9" i="14"/>
  <c r="K10" i="14"/>
  <c r="K11" i="14"/>
  <c r="K12" i="14"/>
  <c r="K13" i="14"/>
  <c r="K14" i="14"/>
  <c r="K15" i="14"/>
  <c r="K16" i="14"/>
  <c r="K17" i="14"/>
  <c r="K18" i="14"/>
  <c r="K19" i="14"/>
  <c r="K20" i="14"/>
  <c r="K21" i="14"/>
  <c r="K22" i="14"/>
  <c r="K23" i="14"/>
  <c r="K24" i="14"/>
  <c r="K25" i="14"/>
  <c r="K26" i="14"/>
  <c r="K6" i="14"/>
  <c r="F14" i="14"/>
  <c r="F15" i="14"/>
  <c r="F16" i="14"/>
  <c r="F17" i="14"/>
  <c r="F18" i="14"/>
  <c r="F19" i="14"/>
  <c r="F20" i="14"/>
  <c r="F21" i="14"/>
  <c r="F22" i="14"/>
  <c r="F23" i="14"/>
  <c r="F24" i="14"/>
  <c r="F25" i="14"/>
  <c r="F26" i="14"/>
  <c r="F7" i="14"/>
  <c r="F8" i="14"/>
  <c r="F9" i="14"/>
  <c r="F10" i="14"/>
  <c r="F11" i="14"/>
  <c r="F12" i="14"/>
  <c r="F13" i="14"/>
  <c r="F6" i="14"/>
  <c r="J27" i="14" l="1"/>
  <c r="J28" i="14"/>
  <c r="J29" i="14" l="1"/>
</calcChain>
</file>

<file path=xl/sharedStrings.xml><?xml version="1.0" encoding="utf-8"?>
<sst xmlns="http://schemas.openxmlformats.org/spreadsheetml/2006/main" count="220" uniqueCount="202">
  <si>
    <t>رقم السند</t>
  </si>
  <si>
    <t>الصادر</t>
  </si>
  <si>
    <t>الوارد</t>
  </si>
  <si>
    <t>الكمية</t>
  </si>
  <si>
    <t>الاجمالى</t>
  </si>
  <si>
    <t>الفرق</t>
  </si>
  <si>
    <t>اجمالى الصادر</t>
  </si>
  <si>
    <t>اجمالى الوارد</t>
  </si>
  <si>
    <t>الصنف</t>
  </si>
  <si>
    <t>اسم الصنف</t>
  </si>
  <si>
    <t>كود الصنف</t>
  </si>
  <si>
    <t/>
  </si>
  <si>
    <t>السعر</t>
  </si>
  <si>
    <t>الصنف رقم1</t>
  </si>
  <si>
    <t>الصنف رقم2</t>
  </si>
  <si>
    <t>الصنف رقم3</t>
  </si>
  <si>
    <t>الصنف رقم4</t>
  </si>
  <si>
    <t>الصنف رقم5</t>
  </si>
  <si>
    <t>الصنف رقم6</t>
  </si>
  <si>
    <t>الصنف رقم7</t>
  </si>
  <si>
    <t>الصنف رقم8</t>
  </si>
  <si>
    <t>الصنف رقم9</t>
  </si>
  <si>
    <t>الصنف رقم10</t>
  </si>
  <si>
    <t>الصنف رقم11</t>
  </si>
  <si>
    <t>الصنف رقم12</t>
  </si>
  <si>
    <t>الصنف رقم13</t>
  </si>
  <si>
    <t>الصنف رقم14</t>
  </si>
  <si>
    <t>الصنف رقم15</t>
  </si>
  <si>
    <t>الصنف رقم16</t>
  </si>
  <si>
    <t>الصنف رقم17</t>
  </si>
  <si>
    <t>الصنف رقم18</t>
  </si>
  <si>
    <t>الصنف رقم19</t>
  </si>
  <si>
    <t>الصنف رقم20</t>
  </si>
  <si>
    <t>الصنف رقم21</t>
  </si>
  <si>
    <t>الصنف رقم22</t>
  </si>
  <si>
    <t>الصنف رقم23</t>
  </si>
  <si>
    <t>الصنف رقم24</t>
  </si>
  <si>
    <t>الصنف رقم25</t>
  </si>
  <si>
    <t>الصنف رقم26</t>
  </si>
  <si>
    <t>الصنف رقم27</t>
  </si>
  <si>
    <t>الصنف رقم28</t>
  </si>
  <si>
    <t>الصنف رقم29</t>
  </si>
  <si>
    <t>الصنف رقم30</t>
  </si>
  <si>
    <t>الصنف رقم31</t>
  </si>
  <si>
    <t>الصنف رقم32</t>
  </si>
  <si>
    <t>الصنف رقم33</t>
  </si>
  <si>
    <t>الصنف رقم34</t>
  </si>
  <si>
    <t>الصنف رقم35</t>
  </si>
  <si>
    <t>الصنف رقم36</t>
  </si>
  <si>
    <t>الصنف رقم37</t>
  </si>
  <si>
    <t>الصنف رقم38</t>
  </si>
  <si>
    <t>الصنف رقم39</t>
  </si>
  <si>
    <t>الصنف رقم40</t>
  </si>
  <si>
    <t>الصنف رقم41</t>
  </si>
  <si>
    <t>الصنف رقم42</t>
  </si>
  <si>
    <t>الصنف رقم43</t>
  </si>
  <si>
    <t>الصنف رقم44</t>
  </si>
  <si>
    <t>الصنف رقم45</t>
  </si>
  <si>
    <t>الصنف رقم46</t>
  </si>
  <si>
    <t>الصنف رقم47</t>
  </si>
  <si>
    <t>الصنف رقم48</t>
  </si>
  <si>
    <t>الصنف رقم49</t>
  </si>
  <si>
    <t>الصنف رقم50</t>
  </si>
  <si>
    <t>الصنف رقم51</t>
  </si>
  <si>
    <t>الصنف رقم52</t>
  </si>
  <si>
    <t>الصنف رقم53</t>
  </si>
  <si>
    <t>الصنف رقم54</t>
  </si>
  <si>
    <t>الصنف رقم55</t>
  </si>
  <si>
    <t>الصنف رقم56</t>
  </si>
  <si>
    <t>الصنف رقم57</t>
  </si>
  <si>
    <t>الصنف رقم58</t>
  </si>
  <si>
    <t>الصنف رقم59</t>
  </si>
  <si>
    <t>الصنف رقم60</t>
  </si>
  <si>
    <t>الصنف رقم61</t>
  </si>
  <si>
    <t>الصنف رقم62</t>
  </si>
  <si>
    <t>الصنف رقم63</t>
  </si>
  <si>
    <t>الصنف رقم64</t>
  </si>
  <si>
    <t>الصنف رقم65</t>
  </si>
  <si>
    <t>الصنف رقم66</t>
  </si>
  <si>
    <t>الصنف رقم67</t>
  </si>
  <si>
    <t>الصنف رقم68</t>
  </si>
  <si>
    <t>الصنف رقم69</t>
  </si>
  <si>
    <t>الصنف رقم70</t>
  </si>
  <si>
    <t>الصنف رقم71</t>
  </si>
  <si>
    <t>الصنف رقم72</t>
  </si>
  <si>
    <t>الصنف رقم73</t>
  </si>
  <si>
    <t>الصنف رقم74</t>
  </si>
  <si>
    <t>الصنف رقم75</t>
  </si>
  <si>
    <t>الصنف رقم76</t>
  </si>
  <si>
    <t>الصنف رقم77</t>
  </si>
  <si>
    <t>الصنف رقم78</t>
  </si>
  <si>
    <t>الصنف رقم79</t>
  </si>
  <si>
    <t>الصنف رقم80</t>
  </si>
  <si>
    <t>الصنف رقم81</t>
  </si>
  <si>
    <t>الصنف رقم82</t>
  </si>
  <si>
    <t>الصنف رقم83</t>
  </si>
  <si>
    <t>الصنف رقم84</t>
  </si>
  <si>
    <t>الصنف رقم85</t>
  </si>
  <si>
    <t>الصنف رقم86</t>
  </si>
  <si>
    <t>الصنف رقم87</t>
  </si>
  <si>
    <t>الصنف رقم88</t>
  </si>
  <si>
    <t>الصنف رقم89</t>
  </si>
  <si>
    <t>الصنف رقم90</t>
  </si>
  <si>
    <t>الصنف رقم91</t>
  </si>
  <si>
    <t>الصنف رقم92</t>
  </si>
  <si>
    <t>الصنف رقم93</t>
  </si>
  <si>
    <t>الصنف رقم94</t>
  </si>
  <si>
    <t>الصنف رقم95</t>
  </si>
  <si>
    <t>الصنف رقم96</t>
  </si>
  <si>
    <t>الصنف رقم97</t>
  </si>
  <si>
    <t>الصنف رقم98</t>
  </si>
  <si>
    <t>الصنف رقم99</t>
  </si>
  <si>
    <t>الصنف رقم100</t>
  </si>
  <si>
    <t>الصنف رقم101</t>
  </si>
  <si>
    <t>الصنف رقم102</t>
  </si>
  <si>
    <t>الصنف رقم103</t>
  </si>
  <si>
    <t>الصنف رقم104</t>
  </si>
  <si>
    <t>الصنف رقم105</t>
  </si>
  <si>
    <t>الصنف رقم106</t>
  </si>
  <si>
    <t>الصنف رقم107</t>
  </si>
  <si>
    <t>الصنف رقم108</t>
  </si>
  <si>
    <t>الصنف رقم109</t>
  </si>
  <si>
    <t>الصنف رقم110</t>
  </si>
  <si>
    <t>الصنف رقم111</t>
  </si>
  <si>
    <t>الصنف رقم112</t>
  </si>
  <si>
    <t>الصنف رقم113</t>
  </si>
  <si>
    <t>الصنف رقم114</t>
  </si>
  <si>
    <t>الصنف رقم115</t>
  </si>
  <si>
    <t>الصنف رقم116</t>
  </si>
  <si>
    <t>الصنف رقم117</t>
  </si>
  <si>
    <t>الصنف رقم118</t>
  </si>
  <si>
    <t>الصنف رقم119</t>
  </si>
  <si>
    <t>الصنف رقم120</t>
  </si>
  <si>
    <t>الصنف رقم121</t>
  </si>
  <si>
    <t>الصنف رقم122</t>
  </si>
  <si>
    <t>الصنف رقم123</t>
  </si>
  <si>
    <t>الصنف رقم124</t>
  </si>
  <si>
    <t>الصنف رقم125</t>
  </si>
  <si>
    <t>الصنف رقم126</t>
  </si>
  <si>
    <t>الصنف رقم127</t>
  </si>
  <si>
    <t>الصنف رقم128</t>
  </si>
  <si>
    <t>الصنف رقم129</t>
  </si>
  <si>
    <t>الصنف رقم130</t>
  </si>
  <si>
    <t>الصنف رقم131</t>
  </si>
  <si>
    <t>الصنف رقم132</t>
  </si>
  <si>
    <t>الصنف رقم133</t>
  </si>
  <si>
    <t>الصنف رقم134</t>
  </si>
  <si>
    <t>الصنف رقم135</t>
  </si>
  <si>
    <t>الصنف رقم136</t>
  </si>
  <si>
    <t>الصنف رقم137</t>
  </si>
  <si>
    <t>الصنف رقم138</t>
  </si>
  <si>
    <t>الصنف رقم139</t>
  </si>
  <si>
    <t>الصنف رقم140</t>
  </si>
  <si>
    <t>الصنف رقم141</t>
  </si>
  <si>
    <t>الصنف رقم142</t>
  </si>
  <si>
    <t>الصنف رقم143</t>
  </si>
  <si>
    <t>الصنف رقم144</t>
  </si>
  <si>
    <t>الصنف رقم145</t>
  </si>
  <si>
    <t>الصنف رقم146</t>
  </si>
  <si>
    <t>الصنف رقم147</t>
  </si>
  <si>
    <t>الصنف رقم148</t>
  </si>
  <si>
    <t>الصنف رقم149</t>
  </si>
  <si>
    <t>الصنف رقم150</t>
  </si>
  <si>
    <t>الصنف رقم151</t>
  </si>
  <si>
    <t>الصنف رقم152</t>
  </si>
  <si>
    <t>الصنف رقم153</t>
  </si>
  <si>
    <t>الصنف رقم154</t>
  </si>
  <si>
    <t>الصنف رقم155</t>
  </si>
  <si>
    <t>الصنف رقم156</t>
  </si>
  <si>
    <t>الصنف رقم157</t>
  </si>
  <si>
    <t>الصنف رقم158</t>
  </si>
  <si>
    <t>الصنف رقم159</t>
  </si>
  <si>
    <t>الصنف رقم160</t>
  </si>
  <si>
    <t>الصنف رقم161</t>
  </si>
  <si>
    <t>الصنف رقم162</t>
  </si>
  <si>
    <t>الصنف رقم163</t>
  </si>
  <si>
    <t>الصنف رقم164</t>
  </si>
  <si>
    <t>الصنف رقم165</t>
  </si>
  <si>
    <t>الصنف رقم166</t>
  </si>
  <si>
    <t>الصنف رقم167</t>
  </si>
  <si>
    <t>الصنف رقم168</t>
  </si>
  <si>
    <t>الصنف رقم169</t>
  </si>
  <si>
    <t>الصنف رقم170</t>
  </si>
  <si>
    <t>الصنف رقم171</t>
  </si>
  <si>
    <t>الصنف رقم172</t>
  </si>
  <si>
    <t>الصنف رقم173</t>
  </si>
  <si>
    <t>الصنف رقم174</t>
  </si>
  <si>
    <t>الصنف رقم175</t>
  </si>
  <si>
    <t>الصنف رقم176</t>
  </si>
  <si>
    <t>الصنف رقم177</t>
  </si>
  <si>
    <t>الصنف رقم178</t>
  </si>
  <si>
    <t>الصنف رقم179</t>
  </si>
  <si>
    <t>الصنف رقم180</t>
  </si>
  <si>
    <t>الصنف رقم181</t>
  </si>
  <si>
    <t>الصنف رقم182</t>
  </si>
  <si>
    <t>الصنف رقم183</t>
  </si>
  <si>
    <t>الصنف رقم184</t>
  </si>
  <si>
    <t>الصنف رقم185</t>
  </si>
  <si>
    <t>الصنف رقم186</t>
  </si>
  <si>
    <t>الصنف رقم187</t>
  </si>
  <si>
    <t>الصنف رقم188</t>
  </si>
  <si>
    <t>الصنف رقم189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</si>
</sst>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00"/>
    <numFmt numFmtId="167" formatCode="0.000_ ;[Red]\-0.000\ "/>
  </numFmts>
  <fonts count="11" x14ac:knownFonts="1">
    <font>
      <sz val="11"/>
      <color theme="1"/>
      <name val="Arial"/>
      <family val="2"/>
      <scheme val="minor"/>
    </font>
    <font>
      <sz val="22"/>
      <name val="AGA Battouta Regular"/>
      <charset val="178"/>
    </font>
    <font>
      <sz val="16"/>
      <name val="AGA Battouta Regular"/>
      <charset val="178"/>
    </font>
    <font>
      <sz val="11"/>
      <color indexed="8"/>
      <name val="Arial"/>
      <family val="2"/>
      <charset val="178"/>
    </font>
    <font>
      <sz val="18"/>
      <name val="MS Reference Sans Serif"/>
      <family val="2"/>
    </font>
    <font>
      <sz val="18"/>
      <name val="Hesham Bold"/>
      <charset val="178"/>
    </font>
    <font>
      <sz val="14"/>
      <name val="Hesham Bold"/>
      <charset val="178"/>
    </font>
    <font>
      <sz val="18"/>
      <name val="AGA Battouta Regular"/>
      <charset val="178"/>
    </font>
    <font>
      <sz val="18"/>
      <color theme="1"/>
      <name val="Impact"/>
      <family val="2"/>
    </font>
    <font>
      <sz val="18"/>
      <color rgb="FFFF0000"/>
      <name val="AGA Battouta Regular"/>
      <charset val="178"/>
    </font>
    <font>
      <sz val="18"/>
      <color rgb="FFFF0000"/>
      <name val="Impact"/>
      <family val="2"/>
    </font>
  </fonts>
  <fills count="8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gradientFill type="path">
        <stop position="0">
          <color theme="0"/>
        </stop>
        <stop position="1">
          <color rgb="FFFF0000"/>
        </stop>
      </gradientFill>
    </fill>
    <fill>
      <patternFill patternType="solid">
        <fgColor theme="4" tint="0.59999389629810485"/>
        <bgColor indexed="64"/>
      </patternFill>
    </fill>
    <fill>
      <gradientFill type="path" left="0.5" right="0.5" top="0.5" bottom="0.5">
        <stop position="0">
          <color theme="0"/>
        </stop>
        <stop position="1">
          <color rgb="FFDDEBEF"/>
        </stop>
      </gradientFill>
    </fill>
  </fills>
  <borders count="19">
    <border>
      <left/>
      <right/>
      <top/>
      <bottom/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/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thick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ck">
        <color indexed="64"/>
      </right>
      <top style="hair">
        <color indexed="64"/>
      </top>
      <bottom style="hair">
        <color indexed="64"/>
      </bottom>
      <diagonal/>
    </border>
    <border>
      <left style="thick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ck">
        <color indexed="64"/>
      </right>
      <top/>
      <bottom style="hair">
        <color indexed="64"/>
      </bottom>
      <diagonal/>
    </border>
    <border>
      <left style="double">
        <color auto="1"/>
      </left>
      <right style="double">
        <color auto="1"/>
      </right>
      <top style="double">
        <color auto="1"/>
      </top>
      <bottom style="double">
        <color auto="1"/>
      </bottom>
      <diagonal/>
    </border>
    <border>
      <left style="double">
        <color auto="1"/>
      </left>
      <right style="double">
        <color auto="1"/>
      </right>
      <top/>
      <bottom style="double">
        <color auto="1"/>
      </bottom>
      <diagonal/>
    </border>
    <border>
      <left style="thick">
        <color auto="1"/>
      </left>
      <right style="hair">
        <color auto="1"/>
      </right>
      <top style="hair">
        <color auto="1"/>
      </top>
      <bottom style="thick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thick">
        <color auto="1"/>
      </bottom>
      <diagonal/>
    </border>
    <border>
      <left style="hair">
        <color auto="1"/>
      </left>
      <right style="thick">
        <color auto="1"/>
      </right>
      <top style="hair">
        <color auto="1"/>
      </top>
      <bottom style="thick">
        <color auto="1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auto="1"/>
      </right>
      <top style="hair">
        <color auto="1"/>
      </top>
      <bottom style="thick">
        <color auto="1"/>
      </bottom>
      <diagonal/>
    </border>
    <border>
      <left style="hair">
        <color indexed="64"/>
      </left>
      <right style="hair">
        <color indexed="64"/>
      </right>
      <top/>
      <bottom style="thick">
        <color auto="1"/>
      </bottom>
      <diagonal/>
    </border>
    <border>
      <left style="thick">
        <color indexed="64"/>
      </left>
      <right style="thick">
        <color indexed="64"/>
      </right>
      <top/>
      <bottom/>
      <diagonal/>
    </border>
  </borders>
  <cellStyleXfs count="2">
    <xf numFmtId="0" fontId="0" fillId="0" borderId="0"/>
    <xf numFmtId="0" fontId="3" fillId="0" borderId="0"/>
  </cellStyleXfs>
  <cellXfs count="37">
    <xf numFmtId="0" fontId="0" fillId="0" borderId="0" xfId="0"/>
    <xf numFmtId="0" fontId="1" fillId="2" borderId="1" xfId="0" applyFont="1" applyFill="1" applyBorder="1" applyAlignment="1" applyProtection="1">
      <alignment horizontal="center" vertical="center"/>
      <protection hidden="1"/>
    </xf>
    <xf numFmtId="0" fontId="5" fillId="0" borderId="1" xfId="0" applyFont="1" applyFill="1" applyBorder="1" applyAlignment="1" applyProtection="1">
      <alignment horizontal="center" vertical="center"/>
      <protection hidden="1"/>
    </xf>
    <xf numFmtId="164" fontId="4" fillId="0" borderId="1" xfId="0" applyNumberFormat="1" applyFont="1" applyFill="1" applyBorder="1" applyAlignment="1" applyProtection="1">
      <alignment horizontal="center" vertical="center"/>
      <protection hidden="1"/>
    </xf>
    <xf numFmtId="164" fontId="4" fillId="3" borderId="1" xfId="0" applyNumberFormat="1" applyFont="1" applyFill="1" applyBorder="1" applyAlignment="1" applyProtection="1">
      <alignment horizontal="center" vertical="center"/>
      <protection hidden="1"/>
    </xf>
    <xf numFmtId="0" fontId="0" fillId="0" borderId="1" xfId="0" applyBorder="1"/>
    <xf numFmtId="0" fontId="4" fillId="0" borderId="1" xfId="0" applyNumberFormat="1" applyFont="1" applyFill="1" applyBorder="1" applyAlignment="1" applyProtection="1">
      <alignment horizontal="center" vertical="center"/>
      <protection hidden="1"/>
    </xf>
    <xf numFmtId="1" fontId="6" fillId="0" borderId="3" xfId="0" applyNumberFormat="1" applyFont="1" applyFill="1" applyBorder="1" applyAlignment="1" applyProtection="1">
      <alignment horizontal="center" vertical="center"/>
      <protection hidden="1"/>
    </xf>
    <xf numFmtId="3" fontId="6" fillId="0" borderId="4" xfId="0" applyNumberFormat="1" applyFont="1" applyFill="1" applyBorder="1" applyAlignment="1" applyProtection="1">
      <alignment horizontal="center" vertical="center"/>
      <protection hidden="1"/>
    </xf>
    <xf numFmtId="164" fontId="6" fillId="0" borderId="5" xfId="0" applyNumberFormat="1" applyFont="1" applyFill="1" applyBorder="1" applyAlignment="1" applyProtection="1">
      <alignment horizontal="center" vertical="center"/>
      <protection hidden="1"/>
    </xf>
    <xf numFmtId="1" fontId="6" fillId="0" borderId="11" xfId="0" applyNumberFormat="1" applyFont="1" applyFill="1" applyBorder="1" applyAlignment="1" applyProtection="1">
      <alignment horizontal="center" vertical="center"/>
      <protection hidden="1"/>
    </xf>
    <xf numFmtId="3" fontId="6" fillId="0" borderId="12" xfId="0" applyNumberFormat="1" applyFont="1" applyFill="1" applyBorder="1" applyAlignment="1" applyProtection="1">
      <alignment horizontal="center" vertical="center"/>
      <protection hidden="1"/>
    </xf>
    <xf numFmtId="164" fontId="6" fillId="0" borderId="13" xfId="0" applyNumberFormat="1" applyFont="1" applyFill="1" applyBorder="1" applyAlignment="1" applyProtection="1">
      <alignment horizontal="center" vertical="center"/>
      <protection hidden="1"/>
    </xf>
    <xf numFmtId="1" fontId="6" fillId="0" borderId="6" xfId="0" applyNumberFormat="1" applyFont="1" applyFill="1" applyBorder="1" applyAlignment="1" applyProtection="1">
      <alignment horizontal="center" vertical="center"/>
      <protection hidden="1"/>
    </xf>
    <xf numFmtId="0" fontId="6" fillId="0" borderId="7" xfId="0" applyFont="1" applyFill="1" applyBorder="1" applyAlignment="1" applyProtection="1">
      <alignment horizontal="center" vertical="center"/>
      <protection hidden="1"/>
    </xf>
    <xf numFmtId="167" fontId="6" fillId="0" borderId="7" xfId="0" applyNumberFormat="1" applyFont="1" applyFill="1" applyBorder="1" applyAlignment="1" applyProtection="1">
      <alignment horizontal="center" vertical="center"/>
      <protection hidden="1"/>
    </xf>
    <xf numFmtId="3" fontId="6" fillId="0" borderId="7" xfId="0" applyNumberFormat="1" applyFont="1" applyFill="1" applyBorder="1" applyAlignment="1" applyProtection="1">
      <alignment horizontal="center" vertical="center"/>
      <protection hidden="1"/>
    </xf>
    <xf numFmtId="164" fontId="6" fillId="0" borderId="8" xfId="0" applyNumberFormat="1" applyFont="1" applyFill="1" applyBorder="1" applyAlignment="1" applyProtection="1">
      <alignment horizontal="center" vertical="center"/>
      <protection hidden="1"/>
    </xf>
    <xf numFmtId="1" fontId="6" fillId="0" borderId="14" xfId="0" applyNumberFormat="1" applyFont="1" applyFill="1" applyBorder="1" applyAlignment="1" applyProtection="1">
      <alignment horizontal="center" vertical="center"/>
      <protection hidden="1"/>
    </xf>
    <xf numFmtId="1" fontId="6" fillId="0" borderId="15" xfId="0" applyNumberFormat="1" applyFont="1" applyFill="1" applyBorder="1" applyAlignment="1" applyProtection="1">
      <alignment horizontal="center" vertical="center"/>
      <protection hidden="1"/>
    </xf>
    <xf numFmtId="1" fontId="6" fillId="0" borderId="16" xfId="0" applyNumberFormat="1" applyFont="1" applyFill="1" applyBorder="1" applyAlignment="1" applyProtection="1">
      <alignment horizontal="center" vertical="center"/>
      <protection hidden="1"/>
    </xf>
    <xf numFmtId="0" fontId="2" fillId="4" borderId="1" xfId="0" applyFont="1" applyFill="1" applyBorder="1" applyAlignment="1" applyProtection="1">
      <alignment horizontal="center" vertical="center"/>
      <protection hidden="1"/>
    </xf>
    <xf numFmtId="0" fontId="2" fillId="2" borderId="2" xfId="0" applyFont="1" applyFill="1" applyBorder="1" applyAlignment="1" applyProtection="1">
      <alignment horizontal="center" vertical="center"/>
      <protection hidden="1"/>
    </xf>
    <xf numFmtId="0" fontId="2" fillId="2" borderId="1" xfId="0" applyFont="1" applyFill="1" applyBorder="1" applyAlignment="1" applyProtection="1">
      <alignment horizontal="center" vertical="center"/>
      <protection hidden="1"/>
    </xf>
    <xf numFmtId="164" fontId="8" fillId="0" borderId="0" xfId="0" applyNumberFormat="1" applyFont="1" applyFill="1" applyBorder="1" applyAlignment="1">
      <alignment horizontal="center" vertical="center"/>
    </xf>
    <xf numFmtId="0" fontId="0" fillId="0" borderId="0" xfId="0" applyBorder="1"/>
    <xf numFmtId="0" fontId="1" fillId="5" borderId="9" xfId="0" applyFont="1" applyFill="1" applyBorder="1" applyAlignment="1" applyProtection="1">
      <alignment horizontal="center" vertical="center"/>
      <protection hidden="1"/>
    </xf>
    <xf numFmtId="0" fontId="6" fillId="0" borderId="17" xfId="0" applyFont="1" applyFill="1" applyBorder="1" applyAlignment="1" applyProtection="1">
      <alignment horizontal="center" vertical="center"/>
      <protection hidden="1"/>
    </xf>
    <xf numFmtId="164" fontId="4" fillId="0" borderId="18" xfId="0" applyNumberFormat="1" applyFont="1" applyFill="1" applyBorder="1" applyAlignment="1" applyProtection="1">
      <alignment horizontal="center" vertical="center"/>
      <protection hidden="1"/>
    </xf>
    <xf numFmtId="167" fontId="6" fillId="0" borderId="17" xfId="0" applyNumberFormat="1" applyFont="1" applyFill="1" applyBorder="1" applyAlignment="1" applyProtection="1">
      <alignment horizontal="center" vertical="center"/>
      <protection hidden="1"/>
    </xf>
    <xf numFmtId="0" fontId="9" fillId="7" borderId="9" xfId="0" applyFont="1" applyFill="1" applyBorder="1" applyAlignment="1" applyProtection="1">
      <alignment horizontal="center" vertical="center"/>
      <protection hidden="1"/>
    </xf>
    <xf numFmtId="164" fontId="10" fillId="7" borderId="9" xfId="0" applyNumberFormat="1" applyFont="1" applyFill="1" applyBorder="1" applyAlignment="1">
      <alignment horizontal="center" vertical="center"/>
    </xf>
    <xf numFmtId="1" fontId="8" fillId="5" borderId="9" xfId="0" applyNumberFormat="1" applyFont="1" applyFill="1" applyBorder="1" applyAlignment="1">
      <alignment horizontal="center" vertical="center"/>
    </xf>
    <xf numFmtId="0" fontId="7" fillId="6" borderId="1" xfId="0" applyFont="1" applyFill="1" applyBorder="1" applyAlignment="1" applyProtection="1">
      <alignment horizontal="center" vertical="center"/>
      <protection hidden="1"/>
    </xf>
    <xf numFmtId="0" fontId="7" fillId="6" borderId="2" xfId="0" applyFont="1" applyFill="1" applyBorder="1" applyAlignment="1" applyProtection="1">
      <alignment horizontal="center" vertical="center"/>
      <protection hidden="1"/>
    </xf>
    <xf numFmtId="164" fontId="10" fillId="7" borderId="10" xfId="0" applyNumberFormat="1" applyFont="1" applyFill="1" applyBorder="1" applyAlignment="1">
      <alignment horizontal="center" vertical="center"/>
    </xf>
    <xf numFmtId="0" fontId="9" fillId="7" borderId="10" xfId="0" applyFont="1" applyFill="1" applyBorder="1" applyAlignment="1" applyProtection="1">
      <alignment horizontal="center" vertical="center"/>
      <protection hidden="1"/>
    </xf>
  </cellXfs>
  <cellStyles count="2">
    <cellStyle name="Normal" xfId="0" builtinId="0"/>
    <cellStyle name="Normal 2" xfId="1"/>
  </cellStyles>
  <dxfs count="0"/>
  <tableStyles count="0" defaultTableStyle="TableStyleMedium2" defaultPivotStyle="PivotStyleMedium9"/>
  <colors>
    <mruColors>
      <color rgb="FFDDF177"/>
      <color rgb="FFDDEBEF"/>
      <color rgb="FF000000"/>
      <color rgb="FF4774BD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D898"/>
  <sheetViews>
    <sheetView rightToLeft="1" workbookViewId="0">
      <selection activeCell="F10" sqref="F10"/>
    </sheetView>
  </sheetViews>
  <sheetFormatPr defaultRowHeight="15.75" thickTop="1" thickBottom="1" x14ac:dyDescent="0.25"/>
  <cols>
    <col min="2" max="2" width="15.125" style="5" bestFit="1" customWidth="1"/>
    <col min="3" max="3" width="56.5" style="5" bestFit="1" customWidth="1"/>
    <col min="4" max="4" width="11.875" style="5" bestFit="1" customWidth="1"/>
    <col min="6" max="6" width="10.125" bestFit="1" customWidth="1"/>
  </cols>
  <sheetData>
    <row r="1" spans="2:4" ht="34.5" thickTop="1" thickBot="1" x14ac:dyDescent="0.25">
      <c r="B1" s="1" t="s">
        <v>10</v>
      </c>
      <c r="C1" s="1" t="s">
        <v>9</v>
      </c>
      <c r="D1" s="1" t="s">
        <v>12</v>
      </c>
    </row>
    <row r="2" spans="2:4" ht="26.25" thickTop="1" thickBot="1" x14ac:dyDescent="0.25">
      <c r="B2" s="6">
        <v>100</v>
      </c>
      <c r="C2" s="2" t="s">
        <v>13</v>
      </c>
      <c r="D2" s="3">
        <v>3</v>
      </c>
    </row>
    <row r="3" spans="2:4" ht="26.25" thickTop="1" thickBot="1" x14ac:dyDescent="0.25">
      <c r="B3" s="6">
        <v>101</v>
      </c>
      <c r="C3" s="2" t="s">
        <v>14</v>
      </c>
      <c r="D3" s="3">
        <v>7.5</v>
      </c>
    </row>
    <row r="4" spans="2:4" ht="26.25" thickTop="1" thickBot="1" x14ac:dyDescent="0.25">
      <c r="B4" s="6">
        <v>102</v>
      </c>
      <c r="C4" s="2" t="s">
        <v>15</v>
      </c>
      <c r="D4" s="3">
        <v>8.1</v>
      </c>
    </row>
    <row r="5" spans="2:4" ht="26.25" thickTop="1" thickBot="1" x14ac:dyDescent="0.25">
      <c r="B5" s="6">
        <v>103</v>
      </c>
      <c r="C5" s="2" t="s">
        <v>16</v>
      </c>
      <c r="D5" s="3" t="s">
        <v>11</v>
      </c>
    </row>
    <row r="6" spans="2:4" ht="26.25" thickTop="1" thickBot="1" x14ac:dyDescent="0.25">
      <c r="B6" s="6">
        <v>104</v>
      </c>
      <c r="C6" s="2" t="s">
        <v>17</v>
      </c>
      <c r="D6" s="3">
        <v>39</v>
      </c>
    </row>
    <row r="7" spans="2:4" ht="26.25" thickTop="1" thickBot="1" x14ac:dyDescent="0.25">
      <c r="B7" s="6">
        <v>105</v>
      </c>
      <c r="C7" s="2" t="s">
        <v>18</v>
      </c>
      <c r="D7" s="3">
        <v>17.725000000000001</v>
      </c>
    </row>
    <row r="8" spans="2:4" ht="26.25" thickTop="1" thickBot="1" x14ac:dyDescent="0.25">
      <c r="B8" s="6">
        <v>106</v>
      </c>
      <c r="C8" s="2" t="s">
        <v>19</v>
      </c>
      <c r="D8" s="3">
        <v>10</v>
      </c>
    </row>
    <row r="9" spans="2:4" ht="26.25" thickTop="1" thickBot="1" x14ac:dyDescent="0.25">
      <c r="B9" s="6">
        <v>107</v>
      </c>
      <c r="C9" s="2" t="s">
        <v>20</v>
      </c>
      <c r="D9" s="3" t="s">
        <v>11</v>
      </c>
    </row>
    <row r="10" spans="2:4" ht="26.25" thickTop="1" thickBot="1" x14ac:dyDescent="0.25">
      <c r="B10" s="6">
        <v>108</v>
      </c>
      <c r="C10" s="2" t="s">
        <v>21</v>
      </c>
      <c r="D10" s="3">
        <v>16.75</v>
      </c>
    </row>
    <row r="11" spans="2:4" ht="26.25" thickTop="1" thickBot="1" x14ac:dyDescent="0.25">
      <c r="B11" s="6">
        <v>109</v>
      </c>
      <c r="C11" s="2" t="s">
        <v>22</v>
      </c>
      <c r="D11" s="3">
        <v>12.75</v>
      </c>
    </row>
    <row r="12" spans="2:4" ht="26.25" thickTop="1" thickBot="1" x14ac:dyDescent="0.25">
      <c r="B12" s="6">
        <v>110</v>
      </c>
      <c r="C12" s="2" t="s">
        <v>23</v>
      </c>
      <c r="D12" s="3"/>
    </row>
    <row r="13" spans="2:4" ht="26.25" thickTop="1" thickBot="1" x14ac:dyDescent="0.25">
      <c r="B13" s="6">
        <v>111</v>
      </c>
      <c r="C13" s="2" t="s">
        <v>24</v>
      </c>
      <c r="D13" s="3" t="s">
        <v>11</v>
      </c>
    </row>
    <row r="14" spans="2:4" ht="26.25" thickTop="1" thickBot="1" x14ac:dyDescent="0.25">
      <c r="B14" s="6">
        <v>112</v>
      </c>
      <c r="C14" s="2" t="s">
        <v>25</v>
      </c>
      <c r="D14" s="3" t="s">
        <v>11</v>
      </c>
    </row>
    <row r="15" spans="2:4" ht="26.25" thickTop="1" thickBot="1" x14ac:dyDescent="0.25">
      <c r="B15" s="6">
        <v>113</v>
      </c>
      <c r="C15" s="2" t="s">
        <v>26</v>
      </c>
      <c r="D15" s="3">
        <v>10.5</v>
      </c>
    </row>
    <row r="16" spans="2:4" ht="26.25" thickTop="1" thickBot="1" x14ac:dyDescent="0.25">
      <c r="B16" s="6">
        <v>114</v>
      </c>
      <c r="C16" s="2" t="s">
        <v>27</v>
      </c>
      <c r="D16" s="3">
        <v>5.2450000000000001</v>
      </c>
    </row>
    <row r="17" spans="2:4" ht="26.25" thickTop="1" thickBot="1" x14ac:dyDescent="0.25">
      <c r="B17" s="6">
        <v>115</v>
      </c>
      <c r="C17" s="2" t="s">
        <v>28</v>
      </c>
      <c r="D17" s="3">
        <v>2.75</v>
      </c>
    </row>
    <row r="18" spans="2:4" ht="26.25" thickTop="1" thickBot="1" x14ac:dyDescent="0.25">
      <c r="B18" s="6">
        <v>116</v>
      </c>
      <c r="C18" s="2" t="s">
        <v>29</v>
      </c>
      <c r="D18" s="3">
        <v>9</v>
      </c>
    </row>
    <row r="19" spans="2:4" ht="26.25" thickTop="1" thickBot="1" x14ac:dyDescent="0.25">
      <c r="B19" s="6">
        <v>117</v>
      </c>
      <c r="C19" s="2" t="s">
        <v>30</v>
      </c>
      <c r="D19" s="3" t="s">
        <v>11</v>
      </c>
    </row>
    <row r="20" spans="2:4" ht="26.25" thickTop="1" thickBot="1" x14ac:dyDescent="0.25">
      <c r="B20" s="6">
        <v>118</v>
      </c>
      <c r="C20" s="2" t="s">
        <v>31</v>
      </c>
      <c r="D20" s="3">
        <v>3.85</v>
      </c>
    </row>
    <row r="21" spans="2:4" ht="26.25" thickTop="1" thickBot="1" x14ac:dyDescent="0.25">
      <c r="B21" s="6">
        <v>119</v>
      </c>
      <c r="C21" s="2" t="s">
        <v>32</v>
      </c>
      <c r="D21" s="3">
        <v>1.925</v>
      </c>
    </row>
    <row r="22" spans="2:4" ht="26.25" thickTop="1" thickBot="1" x14ac:dyDescent="0.25">
      <c r="B22" s="6">
        <v>120</v>
      </c>
      <c r="C22" s="2" t="s">
        <v>33</v>
      </c>
      <c r="D22" s="3">
        <v>3.5</v>
      </c>
    </row>
    <row r="23" spans="2:4" ht="26.25" thickTop="1" thickBot="1" x14ac:dyDescent="0.25">
      <c r="B23" s="6">
        <v>121</v>
      </c>
      <c r="C23" s="2" t="s">
        <v>34</v>
      </c>
      <c r="D23" s="3">
        <v>1.75</v>
      </c>
    </row>
    <row r="24" spans="2:4" ht="26.25" thickTop="1" thickBot="1" x14ac:dyDescent="0.25">
      <c r="B24" s="6">
        <v>122</v>
      </c>
      <c r="C24" s="2" t="s">
        <v>35</v>
      </c>
      <c r="D24" s="3">
        <v>7</v>
      </c>
    </row>
    <row r="25" spans="2:4" ht="26.25" thickTop="1" thickBot="1" x14ac:dyDescent="0.25">
      <c r="B25" s="6">
        <v>123</v>
      </c>
      <c r="C25" s="2" t="s">
        <v>36</v>
      </c>
      <c r="D25" s="3">
        <v>3.6</v>
      </c>
    </row>
    <row r="26" spans="2:4" ht="26.25" thickTop="1" thickBot="1" x14ac:dyDescent="0.25">
      <c r="B26" s="6">
        <v>124</v>
      </c>
      <c r="C26" s="2" t="s">
        <v>37</v>
      </c>
      <c r="D26" s="3">
        <v>7</v>
      </c>
    </row>
    <row r="27" spans="2:4" ht="26.25" thickTop="1" thickBot="1" x14ac:dyDescent="0.25">
      <c r="B27" s="6">
        <v>125</v>
      </c>
      <c r="C27" s="2" t="s">
        <v>38</v>
      </c>
      <c r="D27" s="3">
        <v>3.6</v>
      </c>
    </row>
    <row r="28" spans="2:4" ht="26.25" thickTop="1" thickBot="1" x14ac:dyDescent="0.25">
      <c r="B28" s="6">
        <v>126</v>
      </c>
      <c r="C28" s="2" t="s">
        <v>39</v>
      </c>
      <c r="D28" s="3" t="s">
        <v>11</v>
      </c>
    </row>
    <row r="29" spans="2:4" ht="26.25" thickTop="1" thickBot="1" x14ac:dyDescent="0.25">
      <c r="B29" s="6">
        <v>127</v>
      </c>
      <c r="C29" s="2" t="s">
        <v>40</v>
      </c>
      <c r="D29" s="3">
        <v>0.6</v>
      </c>
    </row>
    <row r="30" spans="2:4" ht="26.25" thickTop="1" thickBot="1" x14ac:dyDescent="0.25">
      <c r="B30" s="6">
        <v>128</v>
      </c>
      <c r="C30" s="2" t="s">
        <v>41</v>
      </c>
      <c r="D30" s="3">
        <v>4.7699999999999996</v>
      </c>
    </row>
    <row r="31" spans="2:4" ht="26.25" thickTop="1" thickBot="1" x14ac:dyDescent="0.25">
      <c r="B31" s="6">
        <v>129</v>
      </c>
      <c r="C31" s="2" t="s">
        <v>42</v>
      </c>
      <c r="D31" s="3">
        <v>0.5</v>
      </c>
    </row>
    <row r="32" spans="2:4" ht="26.25" thickTop="1" thickBot="1" x14ac:dyDescent="0.25">
      <c r="B32" s="6">
        <v>130</v>
      </c>
      <c r="C32" s="2" t="s">
        <v>43</v>
      </c>
      <c r="D32" s="3">
        <v>0.13</v>
      </c>
    </row>
    <row r="33" spans="2:4" ht="26.25" thickTop="1" thickBot="1" x14ac:dyDescent="0.25">
      <c r="B33" s="6">
        <v>131</v>
      </c>
      <c r="C33" s="2" t="s">
        <v>44</v>
      </c>
      <c r="D33" s="3">
        <v>0.19400000000000001</v>
      </c>
    </row>
    <row r="34" spans="2:4" ht="26.25" thickTop="1" thickBot="1" x14ac:dyDescent="0.25">
      <c r="B34" s="6">
        <v>132</v>
      </c>
      <c r="C34" s="2" t="s">
        <v>45</v>
      </c>
      <c r="D34" s="3">
        <v>3.9449999999999998</v>
      </c>
    </row>
    <row r="35" spans="2:4" ht="26.25" thickTop="1" thickBot="1" x14ac:dyDescent="0.25">
      <c r="B35" s="6">
        <v>133</v>
      </c>
      <c r="C35" s="2" t="s">
        <v>46</v>
      </c>
      <c r="D35" s="3">
        <v>4.95</v>
      </c>
    </row>
    <row r="36" spans="2:4" ht="26.25" thickTop="1" thickBot="1" x14ac:dyDescent="0.25">
      <c r="B36" s="6">
        <v>134</v>
      </c>
      <c r="C36" s="2" t="s">
        <v>47</v>
      </c>
      <c r="D36" s="3">
        <v>9</v>
      </c>
    </row>
    <row r="37" spans="2:4" ht="26.25" thickTop="1" thickBot="1" x14ac:dyDescent="0.25">
      <c r="B37" s="6">
        <v>135</v>
      </c>
      <c r="C37" s="2" t="s">
        <v>48</v>
      </c>
      <c r="D37" s="3">
        <v>3.5</v>
      </c>
    </row>
    <row r="38" spans="2:4" ht="26.25" thickTop="1" thickBot="1" x14ac:dyDescent="0.25">
      <c r="B38" s="6">
        <v>136</v>
      </c>
      <c r="C38" s="2" t="s">
        <v>49</v>
      </c>
      <c r="D38" s="3">
        <v>3</v>
      </c>
    </row>
    <row r="39" spans="2:4" ht="26.25" thickTop="1" thickBot="1" x14ac:dyDescent="0.25">
      <c r="B39" s="6">
        <v>137</v>
      </c>
      <c r="C39" s="2" t="s">
        <v>50</v>
      </c>
      <c r="D39" s="3">
        <v>3.5</v>
      </c>
    </row>
    <row r="40" spans="2:4" ht="26.25" thickTop="1" thickBot="1" x14ac:dyDescent="0.25">
      <c r="B40" s="6">
        <v>138</v>
      </c>
      <c r="C40" s="2" t="s">
        <v>51</v>
      </c>
      <c r="D40" s="3">
        <v>2.2000000000000002</v>
      </c>
    </row>
    <row r="41" spans="2:4" ht="26.25" thickTop="1" thickBot="1" x14ac:dyDescent="0.25">
      <c r="B41" s="6">
        <v>139</v>
      </c>
      <c r="C41" s="2" t="s">
        <v>52</v>
      </c>
      <c r="D41" s="3">
        <v>6.99</v>
      </c>
    </row>
    <row r="42" spans="2:4" ht="26.25" thickTop="1" thickBot="1" x14ac:dyDescent="0.25">
      <c r="B42" s="6">
        <v>140</v>
      </c>
      <c r="C42" s="2" t="s">
        <v>53</v>
      </c>
      <c r="D42" s="3">
        <v>5.3650000000000002</v>
      </c>
    </row>
    <row r="43" spans="2:4" ht="26.25" thickTop="1" thickBot="1" x14ac:dyDescent="0.25">
      <c r="B43" s="6">
        <v>141</v>
      </c>
      <c r="C43" s="2" t="s">
        <v>54</v>
      </c>
      <c r="D43" s="3">
        <v>7.29</v>
      </c>
    </row>
    <row r="44" spans="2:4" ht="26.25" thickTop="1" thickBot="1" x14ac:dyDescent="0.25">
      <c r="B44" s="6">
        <v>142</v>
      </c>
      <c r="C44" s="2" t="s">
        <v>55</v>
      </c>
      <c r="D44" s="3">
        <v>2</v>
      </c>
    </row>
    <row r="45" spans="2:4" ht="26.25" thickTop="1" thickBot="1" x14ac:dyDescent="0.25">
      <c r="B45" s="6">
        <v>143</v>
      </c>
      <c r="C45" s="2" t="s">
        <v>56</v>
      </c>
      <c r="D45" s="3">
        <v>30</v>
      </c>
    </row>
    <row r="46" spans="2:4" ht="26.25" thickTop="1" thickBot="1" x14ac:dyDescent="0.25">
      <c r="B46" s="6">
        <v>144</v>
      </c>
      <c r="C46" s="2" t="s">
        <v>57</v>
      </c>
      <c r="D46" s="3">
        <v>11</v>
      </c>
    </row>
    <row r="47" spans="2:4" ht="26.25" thickTop="1" thickBot="1" x14ac:dyDescent="0.25">
      <c r="B47" s="6">
        <v>145</v>
      </c>
      <c r="C47" s="2" t="s">
        <v>58</v>
      </c>
      <c r="D47" s="3">
        <v>7</v>
      </c>
    </row>
    <row r="48" spans="2:4" ht="26.25" thickTop="1" thickBot="1" x14ac:dyDescent="0.25">
      <c r="B48" s="6">
        <v>146</v>
      </c>
      <c r="C48" s="2" t="s">
        <v>59</v>
      </c>
      <c r="D48" s="3">
        <v>1.7</v>
      </c>
    </row>
    <row r="49" spans="2:4" ht="26.25" thickTop="1" thickBot="1" x14ac:dyDescent="0.25">
      <c r="B49" s="6">
        <v>147</v>
      </c>
      <c r="C49" s="2" t="s">
        <v>60</v>
      </c>
      <c r="D49" s="3" t="s">
        <v>11</v>
      </c>
    </row>
    <row r="50" spans="2:4" ht="26.25" thickTop="1" thickBot="1" x14ac:dyDescent="0.25">
      <c r="B50" s="6">
        <v>148</v>
      </c>
      <c r="C50" s="2" t="s">
        <v>61</v>
      </c>
      <c r="D50" s="3">
        <v>0.5</v>
      </c>
    </row>
    <row r="51" spans="2:4" ht="26.25" thickTop="1" thickBot="1" x14ac:dyDescent="0.25">
      <c r="B51" s="6">
        <v>149</v>
      </c>
      <c r="C51" s="2" t="s">
        <v>62</v>
      </c>
      <c r="D51" s="3">
        <v>0.5</v>
      </c>
    </row>
    <row r="52" spans="2:4" ht="26.25" thickTop="1" thickBot="1" x14ac:dyDescent="0.25">
      <c r="B52" s="6">
        <v>150</v>
      </c>
      <c r="C52" s="2" t="s">
        <v>63</v>
      </c>
      <c r="D52" s="3">
        <v>0.5</v>
      </c>
    </row>
    <row r="53" spans="2:4" ht="26.25" thickTop="1" thickBot="1" x14ac:dyDescent="0.25">
      <c r="B53" s="6">
        <v>151</v>
      </c>
      <c r="C53" s="2" t="s">
        <v>64</v>
      </c>
      <c r="D53" s="3">
        <v>2</v>
      </c>
    </row>
    <row r="54" spans="2:4" ht="26.25" thickTop="1" thickBot="1" x14ac:dyDescent="0.25">
      <c r="B54" s="6">
        <v>152</v>
      </c>
      <c r="C54" s="2" t="s">
        <v>65</v>
      </c>
      <c r="D54" s="3">
        <v>4</v>
      </c>
    </row>
    <row r="55" spans="2:4" ht="26.25" thickTop="1" thickBot="1" x14ac:dyDescent="0.25">
      <c r="B55" s="6">
        <v>153</v>
      </c>
      <c r="C55" s="2" t="s">
        <v>66</v>
      </c>
      <c r="D55" s="3">
        <v>3</v>
      </c>
    </row>
    <row r="56" spans="2:4" ht="26.25" thickTop="1" thickBot="1" x14ac:dyDescent="0.25">
      <c r="B56" s="6">
        <v>154</v>
      </c>
      <c r="C56" s="2" t="s">
        <v>67</v>
      </c>
      <c r="D56" s="3">
        <v>8</v>
      </c>
    </row>
    <row r="57" spans="2:4" ht="26.25" thickTop="1" thickBot="1" x14ac:dyDescent="0.25">
      <c r="B57" s="6">
        <v>155</v>
      </c>
      <c r="C57" s="2" t="s">
        <v>68</v>
      </c>
      <c r="D57" s="3">
        <v>16.5</v>
      </c>
    </row>
    <row r="58" spans="2:4" ht="26.25" thickTop="1" thickBot="1" x14ac:dyDescent="0.25">
      <c r="B58" s="6">
        <v>156</v>
      </c>
      <c r="C58" s="2" t="s">
        <v>69</v>
      </c>
      <c r="D58" s="3">
        <v>12.5</v>
      </c>
    </row>
    <row r="59" spans="2:4" ht="26.25" thickTop="1" thickBot="1" x14ac:dyDescent="0.25">
      <c r="B59" s="6">
        <v>157</v>
      </c>
      <c r="C59" s="2" t="s">
        <v>70</v>
      </c>
      <c r="D59" s="3">
        <v>9</v>
      </c>
    </row>
    <row r="60" spans="2:4" ht="26.25" thickTop="1" thickBot="1" x14ac:dyDescent="0.25">
      <c r="B60" s="6">
        <v>158</v>
      </c>
      <c r="C60" s="2" t="s">
        <v>71</v>
      </c>
      <c r="D60" s="3">
        <v>12.5</v>
      </c>
    </row>
    <row r="61" spans="2:4" ht="26.25" thickTop="1" thickBot="1" x14ac:dyDescent="0.25">
      <c r="B61" s="6">
        <v>159</v>
      </c>
      <c r="C61" s="2" t="s">
        <v>72</v>
      </c>
      <c r="D61" s="3">
        <v>14</v>
      </c>
    </row>
    <row r="62" spans="2:4" ht="26.25" thickTop="1" thickBot="1" x14ac:dyDescent="0.25">
      <c r="B62" s="6">
        <v>160</v>
      </c>
      <c r="C62" s="2" t="s">
        <v>73</v>
      </c>
      <c r="D62" s="3">
        <v>16.5</v>
      </c>
    </row>
    <row r="63" spans="2:4" ht="26.25" thickTop="1" thickBot="1" x14ac:dyDescent="0.25">
      <c r="B63" s="6">
        <v>161</v>
      </c>
      <c r="C63" s="2" t="s">
        <v>74</v>
      </c>
      <c r="D63" s="3" t="s">
        <v>11</v>
      </c>
    </row>
    <row r="64" spans="2:4" ht="26.25" thickTop="1" thickBot="1" x14ac:dyDescent="0.25">
      <c r="B64" s="6">
        <v>162</v>
      </c>
      <c r="C64" s="2" t="s">
        <v>75</v>
      </c>
      <c r="D64" s="3" t="s">
        <v>11</v>
      </c>
    </row>
    <row r="65" spans="2:4" ht="26.25" thickTop="1" thickBot="1" x14ac:dyDescent="0.25">
      <c r="B65" s="6">
        <v>163</v>
      </c>
      <c r="C65" s="2" t="s">
        <v>76</v>
      </c>
      <c r="D65" s="3" t="s">
        <v>11</v>
      </c>
    </row>
    <row r="66" spans="2:4" ht="26.25" thickTop="1" thickBot="1" x14ac:dyDescent="0.25">
      <c r="B66" s="6">
        <v>164</v>
      </c>
      <c r="C66" s="2" t="s">
        <v>77</v>
      </c>
      <c r="D66" s="3">
        <v>2.68</v>
      </c>
    </row>
    <row r="67" spans="2:4" ht="26.25" thickTop="1" thickBot="1" x14ac:dyDescent="0.25">
      <c r="B67" s="6">
        <v>165</v>
      </c>
      <c r="C67" s="2" t="s">
        <v>78</v>
      </c>
      <c r="D67" s="3">
        <v>1.41</v>
      </c>
    </row>
    <row r="68" spans="2:4" ht="26.25" thickTop="1" thickBot="1" x14ac:dyDescent="0.25">
      <c r="B68" s="6">
        <v>166</v>
      </c>
      <c r="C68" s="2" t="s">
        <v>79</v>
      </c>
      <c r="D68" s="3">
        <v>1</v>
      </c>
    </row>
    <row r="69" spans="2:4" ht="26.25" thickTop="1" thickBot="1" x14ac:dyDescent="0.25">
      <c r="B69" s="6">
        <v>167</v>
      </c>
      <c r="C69" s="2" t="s">
        <v>80</v>
      </c>
      <c r="D69" s="3">
        <v>5</v>
      </c>
    </row>
    <row r="70" spans="2:4" ht="26.25" thickTop="1" thickBot="1" x14ac:dyDescent="0.25">
      <c r="B70" s="6">
        <v>168</v>
      </c>
      <c r="C70" s="2" t="s">
        <v>81</v>
      </c>
      <c r="D70" s="3">
        <v>8</v>
      </c>
    </row>
    <row r="71" spans="2:4" ht="26.25" thickTop="1" thickBot="1" x14ac:dyDescent="0.25">
      <c r="B71" s="6">
        <v>169</v>
      </c>
      <c r="C71" s="2" t="s">
        <v>82</v>
      </c>
      <c r="D71" s="3">
        <v>5.2249999999999996</v>
      </c>
    </row>
    <row r="72" spans="2:4" ht="26.25" thickTop="1" thickBot="1" x14ac:dyDescent="0.25">
      <c r="B72" s="6">
        <v>170</v>
      </c>
      <c r="C72" s="2" t="s">
        <v>83</v>
      </c>
      <c r="D72" s="3">
        <v>3.75</v>
      </c>
    </row>
    <row r="73" spans="2:4" ht="26.25" thickTop="1" thickBot="1" x14ac:dyDescent="0.25">
      <c r="B73" s="6">
        <v>171</v>
      </c>
      <c r="C73" s="2" t="s">
        <v>84</v>
      </c>
      <c r="D73" s="3" t="s">
        <v>11</v>
      </c>
    </row>
    <row r="74" spans="2:4" ht="26.25" thickTop="1" thickBot="1" x14ac:dyDescent="0.25">
      <c r="B74" s="6">
        <v>172</v>
      </c>
      <c r="C74" s="2" t="s">
        <v>85</v>
      </c>
      <c r="D74" s="3" t="s">
        <v>11</v>
      </c>
    </row>
    <row r="75" spans="2:4" ht="26.25" thickTop="1" thickBot="1" x14ac:dyDescent="0.25">
      <c r="B75" s="6">
        <v>173</v>
      </c>
      <c r="C75" s="2" t="s">
        <v>86</v>
      </c>
      <c r="D75" s="3">
        <v>1.7</v>
      </c>
    </row>
    <row r="76" spans="2:4" ht="26.25" thickTop="1" thickBot="1" x14ac:dyDescent="0.25">
      <c r="B76" s="6">
        <v>174</v>
      </c>
      <c r="C76" s="2" t="s">
        <v>87</v>
      </c>
      <c r="D76" s="3">
        <v>2.2000000000000002</v>
      </c>
    </row>
    <row r="77" spans="2:4" ht="26.25" thickTop="1" thickBot="1" x14ac:dyDescent="0.25">
      <c r="B77" s="6">
        <v>175</v>
      </c>
      <c r="C77" s="2" t="s">
        <v>88</v>
      </c>
      <c r="D77" s="3">
        <v>3.99</v>
      </c>
    </row>
    <row r="78" spans="2:4" ht="26.25" thickTop="1" thickBot="1" x14ac:dyDescent="0.25">
      <c r="B78" s="6">
        <v>176</v>
      </c>
      <c r="C78" s="2" t="s">
        <v>89</v>
      </c>
      <c r="D78" s="4">
        <v>1.75</v>
      </c>
    </row>
    <row r="79" spans="2:4" ht="26.25" thickTop="1" thickBot="1" x14ac:dyDescent="0.25">
      <c r="B79" s="6">
        <v>177</v>
      </c>
      <c r="C79" s="2" t="s">
        <v>90</v>
      </c>
      <c r="D79" s="4">
        <v>1.2</v>
      </c>
    </row>
    <row r="80" spans="2:4" ht="26.25" thickTop="1" thickBot="1" x14ac:dyDescent="0.25">
      <c r="B80" s="6">
        <v>178</v>
      </c>
      <c r="C80" s="2" t="s">
        <v>91</v>
      </c>
      <c r="D80" s="4">
        <v>32</v>
      </c>
    </row>
    <row r="81" spans="2:4" ht="26.25" thickTop="1" thickBot="1" x14ac:dyDescent="0.25">
      <c r="B81" s="6">
        <v>179</v>
      </c>
      <c r="C81" s="2" t="s">
        <v>92</v>
      </c>
      <c r="D81" s="4">
        <v>59.84</v>
      </c>
    </row>
    <row r="82" spans="2:4" ht="26.25" thickTop="1" thickBot="1" x14ac:dyDescent="0.25">
      <c r="B82" s="6">
        <v>180</v>
      </c>
      <c r="C82" s="2" t="s">
        <v>93</v>
      </c>
      <c r="D82" s="3">
        <v>1.5</v>
      </c>
    </row>
    <row r="83" spans="2:4" ht="26.25" thickTop="1" thickBot="1" x14ac:dyDescent="0.25">
      <c r="B83" s="6">
        <v>181</v>
      </c>
      <c r="C83" s="2" t="s">
        <v>94</v>
      </c>
      <c r="D83" s="3">
        <v>0.27</v>
      </c>
    </row>
    <row r="84" spans="2:4" ht="26.25" thickTop="1" thickBot="1" x14ac:dyDescent="0.25">
      <c r="B84" s="6">
        <v>182</v>
      </c>
      <c r="C84" s="2" t="s">
        <v>95</v>
      </c>
      <c r="D84" s="3">
        <v>0.47499999999999998</v>
      </c>
    </row>
    <row r="85" spans="2:4" ht="26.25" thickTop="1" thickBot="1" x14ac:dyDescent="0.25">
      <c r="B85" s="6">
        <v>183</v>
      </c>
      <c r="C85" s="2" t="s">
        <v>96</v>
      </c>
      <c r="D85" s="3">
        <v>1.25</v>
      </c>
    </row>
    <row r="86" spans="2:4" ht="26.25" thickTop="1" thickBot="1" x14ac:dyDescent="0.25">
      <c r="B86" s="6">
        <v>184</v>
      </c>
      <c r="C86" s="2" t="s">
        <v>97</v>
      </c>
      <c r="D86" s="3">
        <v>1.5</v>
      </c>
    </row>
    <row r="87" spans="2:4" ht="26.25" thickTop="1" thickBot="1" x14ac:dyDescent="0.25">
      <c r="B87" s="6">
        <v>185</v>
      </c>
      <c r="C87" s="2" t="s">
        <v>98</v>
      </c>
      <c r="D87" s="3">
        <v>1.5</v>
      </c>
    </row>
    <row r="88" spans="2:4" ht="26.25" thickTop="1" thickBot="1" x14ac:dyDescent="0.25">
      <c r="B88" s="6">
        <v>186</v>
      </c>
      <c r="C88" s="2" t="s">
        <v>99</v>
      </c>
      <c r="D88" s="3">
        <v>1.5</v>
      </c>
    </row>
    <row r="89" spans="2:4" ht="26.25" thickTop="1" thickBot="1" x14ac:dyDescent="0.25">
      <c r="B89" s="6">
        <v>187</v>
      </c>
      <c r="C89" s="2" t="s">
        <v>100</v>
      </c>
      <c r="D89" s="3">
        <v>1.7</v>
      </c>
    </row>
    <row r="90" spans="2:4" ht="26.25" thickTop="1" thickBot="1" x14ac:dyDescent="0.25">
      <c r="B90" s="6">
        <v>188</v>
      </c>
      <c r="C90" s="2" t="s">
        <v>101</v>
      </c>
      <c r="D90" s="3">
        <v>1.7</v>
      </c>
    </row>
    <row r="91" spans="2:4" ht="26.25" thickTop="1" thickBot="1" x14ac:dyDescent="0.25">
      <c r="B91" s="6">
        <v>189</v>
      </c>
      <c r="C91" s="2" t="s">
        <v>102</v>
      </c>
      <c r="D91" s="3">
        <v>0.85</v>
      </c>
    </row>
    <row r="92" spans="2:4" ht="26.25" thickTop="1" thickBot="1" x14ac:dyDescent="0.25">
      <c r="B92" s="6">
        <v>190</v>
      </c>
      <c r="C92" s="2" t="s">
        <v>103</v>
      </c>
      <c r="D92" s="3">
        <v>0.27</v>
      </c>
    </row>
    <row r="93" spans="2:4" ht="26.25" thickTop="1" thickBot="1" x14ac:dyDescent="0.25">
      <c r="B93" s="6">
        <v>191</v>
      </c>
      <c r="C93" s="2" t="s">
        <v>104</v>
      </c>
      <c r="D93" s="3">
        <v>13</v>
      </c>
    </row>
    <row r="94" spans="2:4" ht="26.25" thickTop="1" thickBot="1" x14ac:dyDescent="0.25">
      <c r="B94" s="6">
        <v>192</v>
      </c>
      <c r="C94" s="2" t="s">
        <v>105</v>
      </c>
      <c r="D94" s="3">
        <v>1.145</v>
      </c>
    </row>
    <row r="95" spans="2:4" ht="26.25" thickTop="1" thickBot="1" x14ac:dyDescent="0.25">
      <c r="B95" s="6">
        <v>193</v>
      </c>
      <c r="C95" s="2" t="s">
        <v>106</v>
      </c>
      <c r="D95" s="3">
        <v>1.25</v>
      </c>
    </row>
    <row r="96" spans="2:4" ht="26.25" thickTop="1" thickBot="1" x14ac:dyDescent="0.25">
      <c r="B96" s="6">
        <v>194</v>
      </c>
      <c r="C96" s="2" t="s">
        <v>107</v>
      </c>
      <c r="D96" s="3">
        <v>2.5</v>
      </c>
    </row>
    <row r="97" spans="2:4" ht="26.25" thickTop="1" thickBot="1" x14ac:dyDescent="0.25">
      <c r="B97" s="6">
        <v>195</v>
      </c>
      <c r="C97" s="2" t="s">
        <v>108</v>
      </c>
      <c r="D97" s="3">
        <v>0.35</v>
      </c>
    </row>
    <row r="98" spans="2:4" ht="26.25" thickTop="1" thickBot="1" x14ac:dyDescent="0.25">
      <c r="B98" s="6">
        <v>196</v>
      </c>
      <c r="C98" s="2" t="s">
        <v>109</v>
      </c>
      <c r="D98" s="3">
        <v>1.25</v>
      </c>
    </row>
    <row r="99" spans="2:4" ht="26.25" thickTop="1" thickBot="1" x14ac:dyDescent="0.25">
      <c r="B99" s="6">
        <v>197</v>
      </c>
      <c r="C99" s="2" t="s">
        <v>110</v>
      </c>
      <c r="D99" s="3">
        <v>0.35</v>
      </c>
    </row>
    <row r="100" spans="2:4" ht="26.25" thickTop="1" thickBot="1" x14ac:dyDescent="0.25">
      <c r="B100" s="6">
        <v>198</v>
      </c>
      <c r="C100" s="2" t="s">
        <v>111</v>
      </c>
      <c r="D100" s="3">
        <v>1.145</v>
      </c>
    </row>
    <row r="101" spans="2:4" ht="26.25" thickTop="1" thickBot="1" x14ac:dyDescent="0.25">
      <c r="B101" s="6">
        <v>199</v>
      </c>
      <c r="C101" s="2" t="s">
        <v>112</v>
      </c>
      <c r="D101" s="3">
        <v>0.6</v>
      </c>
    </row>
    <row r="102" spans="2:4" ht="26.25" thickTop="1" thickBot="1" x14ac:dyDescent="0.25">
      <c r="B102" s="6">
        <v>200</v>
      </c>
      <c r="C102" s="2" t="s">
        <v>113</v>
      </c>
      <c r="D102" s="3">
        <v>1.665</v>
      </c>
    </row>
    <row r="103" spans="2:4" ht="26.25" thickTop="1" thickBot="1" x14ac:dyDescent="0.25">
      <c r="B103" s="6">
        <v>201</v>
      </c>
      <c r="C103" s="2" t="s">
        <v>114</v>
      </c>
      <c r="D103" s="3">
        <v>0.6</v>
      </c>
    </row>
    <row r="104" spans="2:4" ht="26.25" thickTop="1" thickBot="1" x14ac:dyDescent="0.25">
      <c r="B104" s="6">
        <v>202</v>
      </c>
      <c r="C104" s="2" t="s">
        <v>115</v>
      </c>
      <c r="D104" s="3">
        <v>0.17749999999999999</v>
      </c>
    </row>
    <row r="105" spans="2:4" ht="26.25" thickTop="1" thickBot="1" x14ac:dyDescent="0.25">
      <c r="B105" s="6">
        <v>203</v>
      </c>
      <c r="C105" s="2" t="s">
        <v>116</v>
      </c>
      <c r="D105" s="3">
        <v>0.17749999999999999</v>
      </c>
    </row>
    <row r="106" spans="2:4" ht="26.25" thickTop="1" thickBot="1" x14ac:dyDescent="0.25">
      <c r="B106" s="6">
        <v>204</v>
      </c>
      <c r="C106" s="2" t="s">
        <v>117</v>
      </c>
      <c r="D106" s="3">
        <v>0.17749999999999999</v>
      </c>
    </row>
    <row r="107" spans="2:4" ht="26.25" thickTop="1" thickBot="1" x14ac:dyDescent="0.25">
      <c r="B107" s="6">
        <v>205</v>
      </c>
      <c r="C107" s="2" t="s">
        <v>118</v>
      </c>
      <c r="D107" s="3">
        <v>0.17749999999999999</v>
      </c>
    </row>
    <row r="108" spans="2:4" ht="26.25" thickTop="1" thickBot="1" x14ac:dyDescent="0.25">
      <c r="B108" s="6">
        <v>206</v>
      </c>
      <c r="C108" s="2" t="s">
        <v>119</v>
      </c>
      <c r="D108" s="3">
        <v>0.17749999999999999</v>
      </c>
    </row>
    <row r="109" spans="2:4" ht="26.25" thickTop="1" thickBot="1" x14ac:dyDescent="0.25">
      <c r="B109" s="6">
        <v>207</v>
      </c>
      <c r="C109" s="2" t="s">
        <v>120</v>
      </c>
      <c r="D109" s="3">
        <v>0.17749999999999999</v>
      </c>
    </row>
    <row r="110" spans="2:4" ht="26.25" thickTop="1" thickBot="1" x14ac:dyDescent="0.25">
      <c r="B110" s="6">
        <v>208</v>
      </c>
      <c r="C110" s="2" t="s">
        <v>121</v>
      </c>
      <c r="D110" s="3">
        <v>0.28199999999999997</v>
      </c>
    </row>
    <row r="111" spans="2:4" ht="26.25" thickTop="1" thickBot="1" x14ac:dyDescent="0.25">
      <c r="B111" s="6">
        <v>209</v>
      </c>
      <c r="C111" s="2" t="s">
        <v>122</v>
      </c>
      <c r="D111" s="3">
        <v>0.17799999999999999</v>
      </c>
    </row>
    <row r="112" spans="2:4" ht="26.25" thickTop="1" thickBot="1" x14ac:dyDescent="0.25">
      <c r="B112" s="6">
        <v>210</v>
      </c>
      <c r="C112" s="2" t="s">
        <v>123</v>
      </c>
      <c r="D112" s="3">
        <v>0.17799999999999999</v>
      </c>
    </row>
    <row r="113" spans="2:4" ht="26.25" thickTop="1" thickBot="1" x14ac:dyDescent="0.25">
      <c r="B113" s="6">
        <v>211</v>
      </c>
      <c r="C113" s="2" t="s">
        <v>124</v>
      </c>
      <c r="D113" s="3">
        <v>0.16</v>
      </c>
    </row>
    <row r="114" spans="2:4" ht="26.25" thickTop="1" thickBot="1" x14ac:dyDescent="0.25">
      <c r="B114" s="6">
        <v>212</v>
      </c>
      <c r="C114" s="2" t="s">
        <v>125</v>
      </c>
      <c r="D114" s="3">
        <v>1.1000000000000001</v>
      </c>
    </row>
    <row r="115" spans="2:4" ht="26.25" thickTop="1" thickBot="1" x14ac:dyDescent="0.25">
      <c r="B115" s="6">
        <v>213</v>
      </c>
      <c r="C115" s="2" t="s">
        <v>126</v>
      </c>
      <c r="D115" s="3">
        <v>1.1000000000000001</v>
      </c>
    </row>
    <row r="116" spans="2:4" ht="26.25" thickTop="1" thickBot="1" x14ac:dyDescent="0.25">
      <c r="B116" s="6">
        <v>214</v>
      </c>
      <c r="C116" s="2" t="s">
        <v>127</v>
      </c>
      <c r="D116" s="3">
        <v>1.1000000000000001</v>
      </c>
    </row>
    <row r="117" spans="2:4" ht="26.25" thickTop="1" thickBot="1" x14ac:dyDescent="0.25">
      <c r="B117" s="6">
        <v>215</v>
      </c>
      <c r="C117" s="2" t="s">
        <v>128</v>
      </c>
      <c r="D117" s="3">
        <v>1.1000000000000001</v>
      </c>
    </row>
    <row r="118" spans="2:4" ht="26.25" thickTop="1" thickBot="1" x14ac:dyDescent="0.25">
      <c r="B118" s="6">
        <v>216</v>
      </c>
      <c r="C118" s="2" t="s">
        <v>129</v>
      </c>
      <c r="D118" s="3">
        <v>1.1000000000000001</v>
      </c>
    </row>
    <row r="119" spans="2:4" ht="26.25" thickTop="1" thickBot="1" x14ac:dyDescent="0.25">
      <c r="B119" s="6">
        <v>217</v>
      </c>
      <c r="C119" s="2" t="s">
        <v>130</v>
      </c>
      <c r="D119" s="3">
        <v>1.1000000000000001</v>
      </c>
    </row>
    <row r="120" spans="2:4" ht="26.25" thickTop="1" thickBot="1" x14ac:dyDescent="0.25">
      <c r="B120" s="6">
        <v>218</v>
      </c>
      <c r="C120" s="2" t="s">
        <v>131</v>
      </c>
      <c r="D120" s="3">
        <v>1.1000000000000001</v>
      </c>
    </row>
    <row r="121" spans="2:4" ht="26.25" thickTop="1" thickBot="1" x14ac:dyDescent="0.25">
      <c r="B121" s="6">
        <v>219</v>
      </c>
      <c r="C121" s="2" t="s">
        <v>132</v>
      </c>
      <c r="D121" s="3">
        <v>0.7</v>
      </c>
    </row>
    <row r="122" spans="2:4" ht="26.25" thickTop="1" thickBot="1" x14ac:dyDescent="0.25">
      <c r="B122" s="6">
        <v>220</v>
      </c>
      <c r="C122" s="2" t="s">
        <v>133</v>
      </c>
      <c r="D122" s="3">
        <v>2.1</v>
      </c>
    </row>
    <row r="123" spans="2:4" ht="26.25" thickTop="1" thickBot="1" x14ac:dyDescent="0.25">
      <c r="B123" s="6">
        <v>221</v>
      </c>
      <c r="C123" s="2" t="s">
        <v>134</v>
      </c>
      <c r="D123" s="3">
        <v>1.1000000000000001</v>
      </c>
    </row>
    <row r="124" spans="2:4" ht="26.25" thickTop="1" thickBot="1" x14ac:dyDescent="0.25">
      <c r="B124" s="6">
        <v>222</v>
      </c>
      <c r="C124" s="2" t="s">
        <v>135</v>
      </c>
      <c r="D124" s="3">
        <v>1.1000000000000001</v>
      </c>
    </row>
    <row r="125" spans="2:4" ht="26.25" thickTop="1" thickBot="1" x14ac:dyDescent="0.25">
      <c r="B125" s="6">
        <v>223</v>
      </c>
      <c r="C125" s="2" t="s">
        <v>136</v>
      </c>
      <c r="D125" s="3">
        <v>0.11375</v>
      </c>
    </row>
    <row r="126" spans="2:4" ht="26.25" thickTop="1" thickBot="1" x14ac:dyDescent="0.25">
      <c r="B126" s="6">
        <v>224</v>
      </c>
      <c r="C126" s="2" t="s">
        <v>137</v>
      </c>
      <c r="D126" s="3">
        <v>0.16</v>
      </c>
    </row>
    <row r="127" spans="2:4" ht="26.25" thickTop="1" thickBot="1" x14ac:dyDescent="0.25">
      <c r="B127" s="6">
        <v>225</v>
      </c>
      <c r="C127" s="2" t="s">
        <v>138</v>
      </c>
      <c r="D127" s="3">
        <v>13.5</v>
      </c>
    </row>
    <row r="128" spans="2:4" ht="26.25" thickTop="1" thickBot="1" x14ac:dyDescent="0.25">
      <c r="B128" s="6">
        <v>226</v>
      </c>
      <c r="C128" s="2" t="s">
        <v>139</v>
      </c>
      <c r="D128" s="3">
        <v>8.5</v>
      </c>
    </row>
    <row r="129" spans="2:4" ht="26.25" thickTop="1" thickBot="1" x14ac:dyDescent="0.25">
      <c r="B129" s="6">
        <v>227</v>
      </c>
      <c r="C129" s="2" t="s">
        <v>140</v>
      </c>
      <c r="D129" s="3">
        <v>1.135</v>
      </c>
    </row>
    <row r="130" spans="2:4" ht="26.25" thickTop="1" thickBot="1" x14ac:dyDescent="0.25">
      <c r="B130" s="6">
        <v>228</v>
      </c>
      <c r="C130" s="2" t="s">
        <v>141</v>
      </c>
      <c r="D130" s="3">
        <v>0.5</v>
      </c>
    </row>
    <row r="131" spans="2:4" ht="26.25" thickTop="1" thickBot="1" x14ac:dyDescent="0.25">
      <c r="B131" s="6">
        <v>229</v>
      </c>
      <c r="C131" s="2" t="s">
        <v>142</v>
      </c>
      <c r="D131" s="3">
        <v>2.27</v>
      </c>
    </row>
    <row r="132" spans="2:4" ht="26.25" thickTop="1" thickBot="1" x14ac:dyDescent="0.25">
      <c r="B132" s="6">
        <v>230</v>
      </c>
      <c r="C132" s="2" t="s">
        <v>143</v>
      </c>
      <c r="D132" s="3">
        <v>0.6</v>
      </c>
    </row>
    <row r="133" spans="2:4" ht="26.25" thickTop="1" thickBot="1" x14ac:dyDescent="0.25">
      <c r="B133" s="6">
        <v>231</v>
      </c>
      <c r="C133" s="2" t="s">
        <v>144</v>
      </c>
      <c r="D133" s="3">
        <v>0.6</v>
      </c>
    </row>
    <row r="134" spans="2:4" ht="26.25" thickTop="1" thickBot="1" x14ac:dyDescent="0.25">
      <c r="B134" s="6">
        <v>232</v>
      </c>
      <c r="C134" s="2" t="s">
        <v>145</v>
      </c>
      <c r="D134" s="3">
        <v>0.6</v>
      </c>
    </row>
    <row r="135" spans="2:4" ht="26.25" thickTop="1" thickBot="1" x14ac:dyDescent="0.25">
      <c r="B135" s="6">
        <v>233</v>
      </c>
      <c r="C135" s="2" t="s">
        <v>146</v>
      </c>
      <c r="D135" s="3">
        <v>0.6</v>
      </c>
    </row>
    <row r="136" spans="2:4" ht="26.25" thickTop="1" thickBot="1" x14ac:dyDescent="0.25">
      <c r="B136" s="6">
        <v>234</v>
      </c>
      <c r="C136" s="2" t="s">
        <v>147</v>
      </c>
      <c r="D136" s="3">
        <v>0.6</v>
      </c>
    </row>
    <row r="137" spans="2:4" ht="26.25" thickTop="1" thickBot="1" x14ac:dyDescent="0.25">
      <c r="B137" s="6">
        <v>235</v>
      </c>
      <c r="C137" s="2" t="s">
        <v>148</v>
      </c>
      <c r="D137" s="3">
        <v>0.6</v>
      </c>
    </row>
    <row r="138" spans="2:4" ht="26.25" thickTop="1" thickBot="1" x14ac:dyDescent="0.25">
      <c r="B138" s="6">
        <v>236</v>
      </c>
      <c r="C138" s="2" t="s">
        <v>149</v>
      </c>
      <c r="D138" s="3">
        <v>0.6</v>
      </c>
    </row>
    <row r="139" spans="2:4" ht="26.25" thickTop="1" thickBot="1" x14ac:dyDescent="0.25">
      <c r="B139" s="6">
        <v>237</v>
      </c>
      <c r="C139" s="2" t="s">
        <v>150</v>
      </c>
      <c r="D139" s="3">
        <v>0.6</v>
      </c>
    </row>
    <row r="140" spans="2:4" ht="26.25" thickTop="1" thickBot="1" x14ac:dyDescent="0.25">
      <c r="B140" s="6">
        <v>238</v>
      </c>
      <c r="C140" s="2" t="s">
        <v>151</v>
      </c>
      <c r="D140" s="3">
        <v>0.6</v>
      </c>
    </row>
    <row r="141" spans="2:4" ht="26.25" thickTop="1" thickBot="1" x14ac:dyDescent="0.25">
      <c r="B141" s="6">
        <v>239</v>
      </c>
      <c r="C141" s="2" t="s">
        <v>152</v>
      </c>
      <c r="D141" s="3">
        <v>0.6</v>
      </c>
    </row>
    <row r="142" spans="2:4" ht="26.25" thickTop="1" thickBot="1" x14ac:dyDescent="0.25">
      <c r="B142" s="6">
        <v>240</v>
      </c>
      <c r="C142" s="2" t="s">
        <v>153</v>
      </c>
      <c r="D142" s="3">
        <v>0.6</v>
      </c>
    </row>
    <row r="143" spans="2:4" ht="26.25" thickTop="1" thickBot="1" x14ac:dyDescent="0.25">
      <c r="B143" s="6">
        <v>241</v>
      </c>
      <c r="C143" s="2" t="s">
        <v>154</v>
      </c>
      <c r="D143" s="3">
        <v>2.5</v>
      </c>
    </row>
    <row r="144" spans="2:4" ht="26.25" thickTop="1" thickBot="1" x14ac:dyDescent="0.25">
      <c r="B144" s="6">
        <v>242</v>
      </c>
      <c r="C144" s="2" t="s">
        <v>155</v>
      </c>
      <c r="D144" s="3">
        <v>2</v>
      </c>
    </row>
    <row r="145" spans="2:4" ht="26.25" thickTop="1" thickBot="1" x14ac:dyDescent="0.25">
      <c r="B145" s="6">
        <v>243</v>
      </c>
      <c r="C145" s="2" t="s">
        <v>156</v>
      </c>
      <c r="D145" s="3">
        <v>0.9</v>
      </c>
    </row>
    <row r="146" spans="2:4" ht="26.25" thickTop="1" thickBot="1" x14ac:dyDescent="0.25">
      <c r="B146" s="6">
        <v>244</v>
      </c>
      <c r="C146" s="2" t="s">
        <v>157</v>
      </c>
      <c r="D146" s="3">
        <v>0.60499999999999998</v>
      </c>
    </row>
    <row r="147" spans="2:4" ht="26.25" thickTop="1" thickBot="1" x14ac:dyDescent="0.25">
      <c r="B147" s="6">
        <v>245</v>
      </c>
      <c r="C147" s="2" t="s">
        <v>158</v>
      </c>
      <c r="D147" s="3">
        <v>1</v>
      </c>
    </row>
    <row r="148" spans="2:4" ht="26.25" thickTop="1" thickBot="1" x14ac:dyDescent="0.25">
      <c r="B148" s="6">
        <v>246</v>
      </c>
      <c r="C148" s="2" t="s">
        <v>159</v>
      </c>
      <c r="D148" s="3">
        <v>0.4</v>
      </c>
    </row>
    <row r="149" spans="2:4" ht="26.25" thickTop="1" thickBot="1" x14ac:dyDescent="0.25">
      <c r="B149" s="6">
        <v>247</v>
      </c>
      <c r="C149" s="2" t="s">
        <v>160</v>
      </c>
      <c r="D149" s="3">
        <v>0.4</v>
      </c>
    </row>
    <row r="150" spans="2:4" ht="26.25" thickTop="1" thickBot="1" x14ac:dyDescent="0.25">
      <c r="B150" s="6">
        <v>248</v>
      </c>
      <c r="C150" s="2" t="s">
        <v>161</v>
      </c>
      <c r="D150" s="3">
        <v>0.9</v>
      </c>
    </row>
    <row r="151" spans="2:4" ht="26.25" thickTop="1" thickBot="1" x14ac:dyDescent="0.25">
      <c r="B151" s="6">
        <v>249</v>
      </c>
      <c r="C151" s="2" t="s">
        <v>162</v>
      </c>
      <c r="D151" s="3">
        <v>0.25</v>
      </c>
    </row>
    <row r="152" spans="2:4" ht="26.25" thickTop="1" thickBot="1" x14ac:dyDescent="0.25">
      <c r="B152" s="6">
        <v>250</v>
      </c>
      <c r="C152" s="2" t="s">
        <v>163</v>
      </c>
      <c r="D152" s="3">
        <v>1</v>
      </c>
    </row>
    <row r="153" spans="2:4" ht="26.25" thickTop="1" thickBot="1" x14ac:dyDescent="0.25">
      <c r="B153" s="6">
        <v>251</v>
      </c>
      <c r="C153" s="2" t="s">
        <v>164</v>
      </c>
      <c r="D153" s="3">
        <v>0.9</v>
      </c>
    </row>
    <row r="154" spans="2:4" ht="26.25" thickTop="1" thickBot="1" x14ac:dyDescent="0.25">
      <c r="B154" s="6">
        <v>252</v>
      </c>
      <c r="C154" s="2" t="s">
        <v>165</v>
      </c>
      <c r="D154" s="3">
        <v>0.8</v>
      </c>
    </row>
    <row r="155" spans="2:4" ht="26.25" thickTop="1" thickBot="1" x14ac:dyDescent="0.25">
      <c r="B155" s="6">
        <v>253</v>
      </c>
      <c r="C155" s="2" t="s">
        <v>166</v>
      </c>
      <c r="D155" s="3">
        <v>0.6</v>
      </c>
    </row>
    <row r="156" spans="2:4" ht="26.25" thickTop="1" thickBot="1" x14ac:dyDescent="0.25">
      <c r="B156" s="6">
        <v>254</v>
      </c>
      <c r="C156" s="2" t="s">
        <v>167</v>
      </c>
      <c r="D156" s="3">
        <v>0.7</v>
      </c>
    </row>
    <row r="157" spans="2:4" ht="26.25" thickTop="1" thickBot="1" x14ac:dyDescent="0.25">
      <c r="B157" s="6">
        <v>255</v>
      </c>
      <c r="C157" s="2" t="s">
        <v>168</v>
      </c>
      <c r="D157" s="3">
        <v>0.7</v>
      </c>
    </row>
    <row r="158" spans="2:4" ht="26.25" thickTop="1" thickBot="1" x14ac:dyDescent="0.25">
      <c r="B158" s="6">
        <v>256</v>
      </c>
      <c r="C158" s="2" t="s">
        <v>169</v>
      </c>
      <c r="D158" s="3">
        <v>2</v>
      </c>
    </row>
    <row r="159" spans="2:4" ht="26.25" thickTop="1" thickBot="1" x14ac:dyDescent="0.25">
      <c r="B159" s="6">
        <v>257</v>
      </c>
      <c r="C159" s="2" t="s">
        <v>170</v>
      </c>
      <c r="D159" s="3">
        <v>0.625</v>
      </c>
    </row>
    <row r="160" spans="2:4" ht="26.25" thickTop="1" thickBot="1" x14ac:dyDescent="0.25">
      <c r="B160" s="6">
        <v>258</v>
      </c>
      <c r="C160" s="2" t="s">
        <v>171</v>
      </c>
      <c r="D160" s="3">
        <v>92.4</v>
      </c>
    </row>
    <row r="161" spans="2:4" ht="26.25" thickTop="1" thickBot="1" x14ac:dyDescent="0.25">
      <c r="B161" s="6">
        <v>259</v>
      </c>
      <c r="C161" s="2" t="s">
        <v>172</v>
      </c>
      <c r="D161" s="3">
        <v>3.3</v>
      </c>
    </row>
    <row r="162" spans="2:4" ht="26.25" thickTop="1" thickBot="1" x14ac:dyDescent="0.25">
      <c r="B162" s="6">
        <v>260</v>
      </c>
      <c r="C162" s="2" t="s">
        <v>173</v>
      </c>
      <c r="D162" s="28">
        <v>8.1</v>
      </c>
    </row>
    <row r="163" spans="2:4" ht="26.25" thickTop="1" thickBot="1" x14ac:dyDescent="0.25">
      <c r="B163" s="6">
        <v>261</v>
      </c>
      <c r="C163" s="2" t="s">
        <v>174</v>
      </c>
      <c r="D163" s="28">
        <v>7.29</v>
      </c>
    </row>
    <row r="164" spans="2:4" ht="26.25" thickTop="1" thickBot="1" x14ac:dyDescent="0.25">
      <c r="B164" s="6">
        <v>262</v>
      </c>
      <c r="C164" s="2" t="s">
        <v>175</v>
      </c>
      <c r="D164" s="28">
        <v>5.3650000000000002</v>
      </c>
    </row>
    <row r="165" spans="2:4" ht="26.25" thickTop="1" thickBot="1" x14ac:dyDescent="0.25">
      <c r="B165" s="6">
        <v>263</v>
      </c>
      <c r="C165" s="2" t="s">
        <v>176</v>
      </c>
      <c r="D165" s="28">
        <v>7</v>
      </c>
    </row>
    <row r="166" spans="2:4" ht="26.25" thickTop="1" thickBot="1" x14ac:dyDescent="0.25">
      <c r="B166" s="6">
        <v>264</v>
      </c>
      <c r="C166" s="2" t="s">
        <v>177</v>
      </c>
      <c r="D166" s="28">
        <v>7</v>
      </c>
    </row>
    <row r="167" spans="2:4" ht="26.25" thickTop="1" thickBot="1" x14ac:dyDescent="0.25">
      <c r="B167" s="6">
        <v>265</v>
      </c>
      <c r="C167" s="2" t="s">
        <v>178</v>
      </c>
      <c r="D167" s="28">
        <v>1.7</v>
      </c>
    </row>
    <row r="168" spans="2:4" ht="26.25" thickTop="1" thickBot="1" x14ac:dyDescent="0.25">
      <c r="B168" s="6">
        <v>266</v>
      </c>
      <c r="C168" s="2" t="s">
        <v>179</v>
      </c>
      <c r="D168" s="28">
        <v>9</v>
      </c>
    </row>
    <row r="169" spans="2:4" ht="26.25" thickTop="1" thickBot="1" x14ac:dyDescent="0.25">
      <c r="B169" s="6">
        <v>267</v>
      </c>
      <c r="C169" s="2" t="s">
        <v>180</v>
      </c>
      <c r="D169" s="28">
        <v>2</v>
      </c>
    </row>
    <row r="170" spans="2:4" ht="26.25" thickTop="1" thickBot="1" x14ac:dyDescent="0.25">
      <c r="B170" s="6">
        <v>268</v>
      </c>
      <c r="C170" s="2" t="s">
        <v>181</v>
      </c>
      <c r="D170" s="28">
        <v>1.8</v>
      </c>
    </row>
    <row r="171" spans="2:4" ht="26.25" thickTop="1" thickBot="1" x14ac:dyDescent="0.25">
      <c r="B171" s="6">
        <v>269</v>
      </c>
      <c r="C171" s="2" t="s">
        <v>182</v>
      </c>
      <c r="D171" s="28">
        <v>1.8</v>
      </c>
    </row>
    <row r="172" spans="2:4" ht="26.25" thickTop="1" thickBot="1" x14ac:dyDescent="0.25">
      <c r="B172" s="6">
        <v>270</v>
      </c>
      <c r="C172" s="2" t="s">
        <v>183</v>
      </c>
      <c r="D172" s="28">
        <v>0.7</v>
      </c>
    </row>
    <row r="173" spans="2:4" ht="26.25" thickTop="1" thickBot="1" x14ac:dyDescent="0.25">
      <c r="B173" s="6">
        <v>271</v>
      </c>
      <c r="C173" s="2" t="s">
        <v>184</v>
      </c>
      <c r="D173" s="28">
        <v>2.5</v>
      </c>
    </row>
    <row r="174" spans="2:4" ht="26.25" thickTop="1" thickBot="1" x14ac:dyDescent="0.25">
      <c r="B174" s="6">
        <v>272</v>
      </c>
      <c r="C174" s="2" t="s">
        <v>185</v>
      </c>
      <c r="D174" s="28">
        <v>3.6</v>
      </c>
    </row>
    <row r="175" spans="2:4" ht="26.25" thickTop="1" thickBot="1" x14ac:dyDescent="0.25">
      <c r="B175" s="6">
        <v>273</v>
      </c>
      <c r="C175" s="2" t="s">
        <v>186</v>
      </c>
      <c r="D175" s="28">
        <v>1.75</v>
      </c>
    </row>
    <row r="176" spans="2:4" ht="26.25" thickTop="1" thickBot="1" x14ac:dyDescent="0.25">
      <c r="B176" s="6">
        <v>274</v>
      </c>
      <c r="C176" s="2" t="s">
        <v>187</v>
      </c>
      <c r="D176" s="28">
        <v>0.8</v>
      </c>
    </row>
    <row r="177" spans="2:4" ht="26.25" thickTop="1" thickBot="1" x14ac:dyDescent="0.25">
      <c r="B177" s="6">
        <v>275</v>
      </c>
      <c r="C177" s="2" t="s">
        <v>188</v>
      </c>
      <c r="D177" s="28">
        <v>3</v>
      </c>
    </row>
    <row r="178" spans="2:4" ht="26.25" thickTop="1" thickBot="1" x14ac:dyDescent="0.25">
      <c r="B178" s="6">
        <v>276</v>
      </c>
      <c r="C178" s="2" t="s">
        <v>189</v>
      </c>
      <c r="D178" s="28">
        <v>0.9</v>
      </c>
    </row>
    <row r="179" spans="2:4" ht="26.25" thickTop="1" thickBot="1" x14ac:dyDescent="0.25">
      <c r="B179" s="6">
        <v>277</v>
      </c>
      <c r="C179" s="2" t="s">
        <v>190</v>
      </c>
      <c r="D179" s="28">
        <v>8</v>
      </c>
    </row>
    <row r="180" spans="2:4" ht="26.25" thickTop="1" thickBot="1" x14ac:dyDescent="0.25">
      <c r="B180" s="6">
        <v>278</v>
      </c>
      <c r="C180" s="2" t="s">
        <v>191</v>
      </c>
      <c r="D180" s="28">
        <v>9</v>
      </c>
    </row>
    <row r="181" spans="2:4" ht="26.25" thickTop="1" thickBot="1" x14ac:dyDescent="0.25">
      <c r="B181" s="6">
        <v>279</v>
      </c>
      <c r="C181" s="2" t="s">
        <v>192</v>
      </c>
      <c r="D181" s="28">
        <v>11</v>
      </c>
    </row>
    <row r="182" spans="2:4" ht="26.25" thickTop="1" thickBot="1" x14ac:dyDescent="0.25">
      <c r="B182" s="6">
        <v>280</v>
      </c>
      <c r="C182" s="2" t="s">
        <v>193</v>
      </c>
      <c r="D182" s="28">
        <v>6</v>
      </c>
    </row>
    <row r="183" spans="2:4" ht="26.25" thickTop="1" thickBot="1" x14ac:dyDescent="0.25">
      <c r="B183" s="6">
        <v>281</v>
      </c>
      <c r="C183" s="2" t="s">
        <v>194</v>
      </c>
      <c r="D183" s="28">
        <v>1.5</v>
      </c>
    </row>
    <row r="184" spans="2:4" ht="26.25" thickTop="1" thickBot="1" x14ac:dyDescent="0.25">
      <c r="B184" s="6">
        <v>282</v>
      </c>
      <c r="C184" s="2" t="s">
        <v>195</v>
      </c>
      <c r="D184" s="28">
        <v>27.27</v>
      </c>
    </row>
    <row r="185" spans="2:4" ht="26.25" thickTop="1" thickBot="1" x14ac:dyDescent="0.25">
      <c r="B185" s="6">
        <v>283</v>
      </c>
      <c r="C185" s="2" t="s">
        <v>196</v>
      </c>
      <c r="D185" s="28">
        <v>3.3849999999999998</v>
      </c>
    </row>
    <row r="186" spans="2:4" ht="26.25" thickTop="1" thickBot="1" x14ac:dyDescent="0.25">
      <c r="B186" s="6">
        <v>284</v>
      </c>
      <c r="C186" s="2" t="s">
        <v>197</v>
      </c>
      <c r="D186" s="28">
        <v>2.13</v>
      </c>
    </row>
    <row r="187" spans="2:4" ht="26.25" thickTop="1" thickBot="1" x14ac:dyDescent="0.25">
      <c r="B187" s="6">
        <v>285</v>
      </c>
      <c r="C187" s="2" t="s">
        <v>198</v>
      </c>
      <c r="D187" s="28">
        <v>2.13</v>
      </c>
    </row>
    <row r="188" spans="2:4" ht="26.25" thickTop="1" thickBot="1" x14ac:dyDescent="0.25">
      <c r="B188" s="6">
        <v>286</v>
      </c>
      <c r="C188" s="2" t="s">
        <v>199</v>
      </c>
      <c r="D188" s="28">
        <v>2.13</v>
      </c>
    </row>
    <row r="189" spans="2:4" ht="26.25" thickTop="1" thickBot="1" x14ac:dyDescent="0.25">
      <c r="B189" s="6">
        <v>287</v>
      </c>
      <c r="C189" s="2" t="s">
        <v>200</v>
      </c>
      <c r="D189" s="28">
        <v>1.92</v>
      </c>
    </row>
    <row r="190" spans="2:4" ht="26.25" thickTop="1" thickBot="1" x14ac:dyDescent="0.25">
      <c r="B190" s="6">
        <v>288</v>
      </c>
      <c r="C190" s="2" t="s">
        <v>201</v>
      </c>
      <c r="D190" s="28">
        <v>1.365</v>
      </c>
    </row>
    <row r="191" spans="2:4" ht="15" thickTop="1" x14ac:dyDescent="0.2">
      <c r="B191"/>
      <c r="C191"/>
      <c r="D191"/>
    </row>
    <row r="192" spans="2:4" ht="14.25" x14ac:dyDescent="0.2">
      <c r="B192"/>
      <c r="C192"/>
      <c r="D192"/>
    </row>
    <row r="193" spans="2:4" ht="14.25" x14ac:dyDescent="0.2">
      <c r="B193"/>
      <c r="C193"/>
      <c r="D193"/>
    </row>
    <row r="194" spans="2:4" ht="14.25" x14ac:dyDescent="0.2">
      <c r="B194"/>
      <c r="C194"/>
      <c r="D194"/>
    </row>
    <row r="195" spans="2:4" ht="14.25" x14ac:dyDescent="0.2">
      <c r="B195"/>
      <c r="C195"/>
      <c r="D195"/>
    </row>
    <row r="196" spans="2:4" ht="14.25" x14ac:dyDescent="0.2">
      <c r="B196"/>
      <c r="C196"/>
      <c r="D196"/>
    </row>
    <row r="197" spans="2:4" ht="14.25" x14ac:dyDescent="0.2">
      <c r="B197"/>
      <c r="C197"/>
      <c r="D197"/>
    </row>
    <row r="198" spans="2:4" ht="14.25" x14ac:dyDescent="0.2">
      <c r="B198"/>
      <c r="C198"/>
      <c r="D198"/>
    </row>
    <row r="199" spans="2:4" ht="14.25" x14ac:dyDescent="0.2">
      <c r="B199"/>
      <c r="C199"/>
      <c r="D199"/>
    </row>
    <row r="200" spans="2:4" ht="14.25" x14ac:dyDescent="0.2">
      <c r="B200"/>
      <c r="C200"/>
      <c r="D200"/>
    </row>
    <row r="201" spans="2:4" ht="14.25" x14ac:dyDescent="0.2">
      <c r="B201"/>
      <c r="C201"/>
      <c r="D201"/>
    </row>
    <row r="202" spans="2:4" ht="14.25" x14ac:dyDescent="0.2">
      <c r="B202"/>
      <c r="C202"/>
      <c r="D202"/>
    </row>
    <row r="203" spans="2:4" ht="14.25" x14ac:dyDescent="0.2">
      <c r="B203"/>
      <c r="C203"/>
      <c r="D203"/>
    </row>
    <row r="204" spans="2:4" ht="14.25" x14ac:dyDescent="0.2">
      <c r="B204"/>
      <c r="C204"/>
      <c r="D204"/>
    </row>
    <row r="205" spans="2:4" ht="14.25" x14ac:dyDescent="0.2">
      <c r="B205"/>
      <c r="C205"/>
      <c r="D205"/>
    </row>
    <row r="206" spans="2:4" ht="14.25" x14ac:dyDescent="0.2">
      <c r="B206"/>
      <c r="C206"/>
      <c r="D206"/>
    </row>
    <row r="207" spans="2:4" ht="14.25" x14ac:dyDescent="0.2">
      <c r="B207"/>
      <c r="C207"/>
      <c r="D207"/>
    </row>
    <row r="208" spans="2:4" ht="14.25" x14ac:dyDescent="0.2">
      <c r="B208"/>
      <c r="C208"/>
      <c r="D208"/>
    </row>
    <row r="209" spans="2:4" ht="14.25" x14ac:dyDescent="0.2">
      <c r="B209"/>
      <c r="C209"/>
      <c r="D209"/>
    </row>
    <row r="210" spans="2:4" ht="14.25" x14ac:dyDescent="0.2">
      <c r="B210"/>
      <c r="C210"/>
      <c r="D210"/>
    </row>
    <row r="211" spans="2:4" ht="14.25" x14ac:dyDescent="0.2">
      <c r="B211"/>
      <c r="C211"/>
      <c r="D211"/>
    </row>
    <row r="212" spans="2:4" ht="14.25" x14ac:dyDescent="0.2">
      <c r="B212"/>
      <c r="C212"/>
      <c r="D212"/>
    </row>
    <row r="213" spans="2:4" ht="14.25" x14ac:dyDescent="0.2">
      <c r="B213"/>
      <c r="C213"/>
      <c r="D213"/>
    </row>
    <row r="214" spans="2:4" ht="14.25" x14ac:dyDescent="0.2">
      <c r="B214"/>
      <c r="C214"/>
      <c r="D214"/>
    </row>
    <row r="215" spans="2:4" ht="14.25" x14ac:dyDescent="0.2">
      <c r="B215"/>
      <c r="C215"/>
      <c r="D215"/>
    </row>
    <row r="216" spans="2:4" ht="14.25" x14ac:dyDescent="0.2">
      <c r="B216"/>
      <c r="C216"/>
      <c r="D216"/>
    </row>
    <row r="217" spans="2:4" ht="14.25" x14ac:dyDescent="0.2">
      <c r="B217"/>
      <c r="C217"/>
      <c r="D217"/>
    </row>
    <row r="218" spans="2:4" ht="14.25" x14ac:dyDescent="0.2">
      <c r="B218"/>
      <c r="C218"/>
      <c r="D218"/>
    </row>
    <row r="219" spans="2:4" ht="14.25" x14ac:dyDescent="0.2">
      <c r="B219"/>
      <c r="C219"/>
      <c r="D219"/>
    </row>
    <row r="220" spans="2:4" ht="14.25" x14ac:dyDescent="0.2">
      <c r="B220"/>
      <c r="C220"/>
      <c r="D220"/>
    </row>
    <row r="221" spans="2:4" ht="14.25" x14ac:dyDescent="0.2">
      <c r="B221"/>
      <c r="C221"/>
      <c r="D221"/>
    </row>
    <row r="222" spans="2:4" ht="14.25" x14ac:dyDescent="0.2">
      <c r="B222"/>
      <c r="C222"/>
      <c r="D222"/>
    </row>
    <row r="223" spans="2:4" ht="14.25" x14ac:dyDescent="0.2">
      <c r="B223"/>
      <c r="C223"/>
      <c r="D223"/>
    </row>
    <row r="224" spans="2:4" ht="14.25" x14ac:dyDescent="0.2">
      <c r="B224"/>
      <c r="C224"/>
      <c r="D224"/>
    </row>
    <row r="225" spans="2:4" ht="14.25" x14ac:dyDescent="0.2">
      <c r="B225"/>
      <c r="C225"/>
      <c r="D225"/>
    </row>
    <row r="226" spans="2:4" ht="14.25" x14ac:dyDescent="0.2">
      <c r="B226"/>
      <c r="C226"/>
      <c r="D226"/>
    </row>
    <row r="227" spans="2:4" ht="14.25" x14ac:dyDescent="0.2">
      <c r="B227"/>
      <c r="C227"/>
      <c r="D227"/>
    </row>
    <row r="228" spans="2:4" ht="14.25" x14ac:dyDescent="0.2">
      <c r="B228">
        <v>5000</v>
      </c>
      <c r="C228">
        <v>55555</v>
      </c>
      <c r="D228">
        <v>1</v>
      </c>
    </row>
    <row r="229" spans="2:4" ht="14.25" x14ac:dyDescent="0.2">
      <c r="B229"/>
      <c r="C229"/>
      <c r="D229"/>
    </row>
    <row r="230" spans="2:4" ht="14.25" x14ac:dyDescent="0.2">
      <c r="B230"/>
      <c r="C230"/>
      <c r="D230"/>
    </row>
    <row r="231" spans="2:4" ht="14.25" x14ac:dyDescent="0.2">
      <c r="B231"/>
      <c r="C231"/>
      <c r="D231"/>
    </row>
    <row r="232" spans="2:4" ht="14.25" x14ac:dyDescent="0.2">
      <c r="B232"/>
      <c r="C232"/>
      <c r="D232"/>
    </row>
    <row r="233" spans="2:4" ht="14.25" x14ac:dyDescent="0.2">
      <c r="B233"/>
      <c r="C233"/>
      <c r="D233"/>
    </row>
    <row r="234" spans="2:4" ht="14.25" x14ac:dyDescent="0.2">
      <c r="B234"/>
      <c r="C234"/>
      <c r="D234"/>
    </row>
    <row r="235" spans="2:4" ht="14.25" x14ac:dyDescent="0.2">
      <c r="B235"/>
      <c r="C235"/>
      <c r="D235"/>
    </row>
    <row r="236" spans="2:4" ht="14.25" x14ac:dyDescent="0.2">
      <c r="B236"/>
      <c r="C236"/>
      <c r="D236"/>
    </row>
    <row r="237" spans="2:4" ht="14.25" x14ac:dyDescent="0.2">
      <c r="B237"/>
      <c r="C237"/>
      <c r="D237"/>
    </row>
    <row r="238" spans="2:4" ht="14.25" x14ac:dyDescent="0.2">
      <c r="B238"/>
      <c r="C238"/>
      <c r="D238"/>
    </row>
    <row r="239" spans="2:4" ht="14.25" x14ac:dyDescent="0.2">
      <c r="B239"/>
      <c r="C239"/>
      <c r="D239"/>
    </row>
    <row r="240" spans="2:4" ht="14.25" x14ac:dyDescent="0.2">
      <c r="B240"/>
      <c r="C240"/>
      <c r="D240"/>
    </row>
    <row r="241" spans="2:4" ht="14.25" x14ac:dyDescent="0.2">
      <c r="B241"/>
      <c r="C241"/>
      <c r="D241"/>
    </row>
    <row r="242" spans="2:4" ht="14.25" x14ac:dyDescent="0.2">
      <c r="B242"/>
      <c r="C242"/>
      <c r="D242"/>
    </row>
    <row r="243" spans="2:4" ht="14.25" x14ac:dyDescent="0.2">
      <c r="B243"/>
      <c r="C243"/>
      <c r="D243"/>
    </row>
    <row r="244" spans="2:4" ht="14.25" x14ac:dyDescent="0.2">
      <c r="B244"/>
      <c r="C244"/>
      <c r="D244"/>
    </row>
    <row r="245" spans="2:4" ht="14.25" x14ac:dyDescent="0.2">
      <c r="B245"/>
      <c r="C245"/>
      <c r="D245"/>
    </row>
    <row r="246" spans="2:4" ht="14.25" x14ac:dyDescent="0.2">
      <c r="B246"/>
      <c r="C246"/>
      <c r="D246"/>
    </row>
    <row r="247" spans="2:4" ht="14.25" x14ac:dyDescent="0.2">
      <c r="B247"/>
      <c r="C247"/>
      <c r="D247"/>
    </row>
    <row r="248" spans="2:4" ht="14.25" x14ac:dyDescent="0.2">
      <c r="B248"/>
      <c r="C248"/>
      <c r="D248"/>
    </row>
    <row r="249" spans="2:4" ht="14.25" x14ac:dyDescent="0.2">
      <c r="B249"/>
      <c r="C249"/>
      <c r="D249"/>
    </row>
    <row r="250" spans="2:4" ht="14.25" x14ac:dyDescent="0.2">
      <c r="B250"/>
      <c r="C250"/>
      <c r="D250"/>
    </row>
    <row r="251" spans="2:4" ht="14.25" x14ac:dyDescent="0.2">
      <c r="B251"/>
      <c r="C251"/>
      <c r="D251"/>
    </row>
    <row r="252" spans="2:4" ht="14.25" x14ac:dyDescent="0.2">
      <c r="B252"/>
      <c r="C252"/>
      <c r="D252"/>
    </row>
    <row r="253" spans="2:4" ht="14.25" x14ac:dyDescent="0.2">
      <c r="B253"/>
      <c r="C253"/>
      <c r="D253"/>
    </row>
    <row r="254" spans="2:4" ht="14.25" x14ac:dyDescent="0.2">
      <c r="B254"/>
      <c r="C254"/>
      <c r="D254"/>
    </row>
    <row r="255" spans="2:4" ht="14.25" x14ac:dyDescent="0.2">
      <c r="B255"/>
      <c r="C255"/>
      <c r="D255"/>
    </row>
    <row r="256" spans="2:4" ht="14.25" x14ac:dyDescent="0.2">
      <c r="B256"/>
      <c r="C256"/>
      <c r="D256"/>
    </row>
    <row r="257" spans="2:4" ht="14.25" x14ac:dyDescent="0.2">
      <c r="B257"/>
      <c r="C257"/>
      <c r="D257"/>
    </row>
    <row r="258" spans="2:4" ht="14.25" x14ac:dyDescent="0.2">
      <c r="B258"/>
      <c r="C258"/>
      <c r="D258"/>
    </row>
    <row r="259" spans="2:4" ht="14.25" x14ac:dyDescent="0.2">
      <c r="B259"/>
      <c r="C259"/>
      <c r="D259"/>
    </row>
    <row r="260" spans="2:4" ht="14.25" x14ac:dyDescent="0.2">
      <c r="B260"/>
      <c r="C260"/>
      <c r="D260"/>
    </row>
    <row r="261" spans="2:4" ht="14.25" x14ac:dyDescent="0.2">
      <c r="B261"/>
      <c r="C261"/>
      <c r="D261"/>
    </row>
    <row r="262" spans="2:4" ht="14.25" x14ac:dyDescent="0.2">
      <c r="B262"/>
      <c r="C262"/>
      <c r="D262"/>
    </row>
    <row r="263" spans="2:4" ht="14.25" x14ac:dyDescent="0.2">
      <c r="B263"/>
      <c r="C263"/>
      <c r="D263"/>
    </row>
    <row r="264" spans="2:4" ht="14.25" x14ac:dyDescent="0.2">
      <c r="B264"/>
      <c r="C264"/>
      <c r="D264"/>
    </row>
    <row r="265" spans="2:4" ht="14.25" x14ac:dyDescent="0.2">
      <c r="B265"/>
      <c r="C265"/>
      <c r="D265"/>
    </row>
    <row r="266" spans="2:4" ht="14.25" x14ac:dyDescent="0.2">
      <c r="B266"/>
      <c r="C266"/>
      <c r="D266"/>
    </row>
    <row r="267" spans="2:4" ht="14.25" x14ac:dyDescent="0.2">
      <c r="B267"/>
      <c r="C267"/>
      <c r="D267"/>
    </row>
    <row r="268" spans="2:4" ht="14.25" x14ac:dyDescent="0.2">
      <c r="B268"/>
      <c r="C268"/>
      <c r="D268"/>
    </row>
    <row r="269" spans="2:4" ht="14.25" x14ac:dyDescent="0.2">
      <c r="B269"/>
      <c r="C269"/>
      <c r="D269"/>
    </row>
    <row r="270" spans="2:4" ht="14.25" x14ac:dyDescent="0.2">
      <c r="B270"/>
      <c r="C270"/>
      <c r="D270"/>
    </row>
    <row r="271" spans="2:4" ht="14.25" x14ac:dyDescent="0.2">
      <c r="B271"/>
      <c r="C271"/>
      <c r="D271"/>
    </row>
    <row r="272" spans="2:4" ht="14.25" x14ac:dyDescent="0.2">
      <c r="B272"/>
      <c r="C272"/>
      <c r="D272"/>
    </row>
    <row r="273" spans="2:4" ht="14.25" x14ac:dyDescent="0.2">
      <c r="B273"/>
      <c r="C273"/>
      <c r="D273"/>
    </row>
    <row r="274" spans="2:4" ht="14.25" x14ac:dyDescent="0.2">
      <c r="B274"/>
      <c r="C274"/>
      <c r="D274"/>
    </row>
    <row r="275" spans="2:4" ht="14.25" x14ac:dyDescent="0.2">
      <c r="B275"/>
      <c r="C275"/>
      <c r="D275"/>
    </row>
    <row r="276" spans="2:4" ht="14.25" x14ac:dyDescent="0.2">
      <c r="B276"/>
      <c r="C276"/>
      <c r="D276"/>
    </row>
    <row r="277" spans="2:4" ht="14.25" x14ac:dyDescent="0.2">
      <c r="B277"/>
      <c r="C277"/>
      <c r="D277"/>
    </row>
    <row r="278" spans="2:4" ht="14.25" x14ac:dyDescent="0.2">
      <c r="B278"/>
      <c r="C278"/>
      <c r="D278"/>
    </row>
    <row r="279" spans="2:4" ht="14.25" x14ac:dyDescent="0.2">
      <c r="B279"/>
      <c r="C279"/>
      <c r="D279"/>
    </row>
    <row r="280" spans="2:4" ht="14.25" x14ac:dyDescent="0.2">
      <c r="B280"/>
      <c r="C280"/>
      <c r="D280"/>
    </row>
    <row r="281" spans="2:4" ht="14.25" x14ac:dyDescent="0.2">
      <c r="B281"/>
      <c r="C281"/>
      <c r="D281"/>
    </row>
    <row r="282" spans="2:4" ht="14.25" x14ac:dyDescent="0.2">
      <c r="B282"/>
      <c r="C282"/>
      <c r="D282"/>
    </row>
    <row r="283" spans="2:4" ht="14.25" x14ac:dyDescent="0.2">
      <c r="B283"/>
      <c r="C283"/>
      <c r="D283"/>
    </row>
    <row r="284" spans="2:4" ht="14.25" x14ac:dyDescent="0.2">
      <c r="B284"/>
      <c r="C284"/>
      <c r="D284"/>
    </row>
    <row r="285" spans="2:4" ht="14.25" x14ac:dyDescent="0.2">
      <c r="B285"/>
      <c r="C285"/>
      <c r="D285"/>
    </row>
    <row r="286" spans="2:4" ht="14.25" x14ac:dyDescent="0.2">
      <c r="B286"/>
      <c r="C286"/>
      <c r="D286"/>
    </row>
    <row r="287" spans="2:4" ht="14.25" x14ac:dyDescent="0.2">
      <c r="B287"/>
      <c r="C287"/>
      <c r="D287"/>
    </row>
    <row r="288" spans="2:4" ht="14.25" x14ac:dyDescent="0.2">
      <c r="B288"/>
      <c r="C288"/>
      <c r="D288"/>
    </row>
    <row r="289" spans="2:4" ht="14.25" x14ac:dyDescent="0.2">
      <c r="B289"/>
      <c r="C289"/>
      <c r="D289"/>
    </row>
    <row r="290" spans="2:4" ht="14.25" x14ac:dyDescent="0.2">
      <c r="B290"/>
      <c r="C290"/>
      <c r="D290"/>
    </row>
    <row r="291" spans="2:4" ht="14.25" x14ac:dyDescent="0.2">
      <c r="B291"/>
      <c r="C291"/>
      <c r="D291"/>
    </row>
    <row r="292" spans="2:4" ht="14.25" x14ac:dyDescent="0.2">
      <c r="B292"/>
      <c r="C292"/>
      <c r="D292"/>
    </row>
    <row r="293" spans="2:4" ht="14.25" x14ac:dyDescent="0.2">
      <c r="B293"/>
      <c r="C293"/>
      <c r="D293"/>
    </row>
    <row r="294" spans="2:4" ht="14.25" x14ac:dyDescent="0.2">
      <c r="B294"/>
      <c r="C294"/>
      <c r="D294"/>
    </row>
    <row r="295" spans="2:4" ht="14.25" x14ac:dyDescent="0.2">
      <c r="B295"/>
      <c r="C295"/>
      <c r="D295"/>
    </row>
    <row r="296" spans="2:4" ht="14.25" x14ac:dyDescent="0.2">
      <c r="B296"/>
      <c r="C296"/>
      <c r="D296"/>
    </row>
    <row r="297" spans="2:4" ht="14.25" x14ac:dyDescent="0.2">
      <c r="B297"/>
      <c r="C297"/>
      <c r="D297"/>
    </row>
    <row r="298" spans="2:4" ht="14.25" x14ac:dyDescent="0.2">
      <c r="B298"/>
      <c r="C298"/>
      <c r="D298"/>
    </row>
    <row r="299" spans="2:4" ht="14.25" x14ac:dyDescent="0.2">
      <c r="B299"/>
      <c r="C299"/>
      <c r="D299"/>
    </row>
    <row r="300" spans="2:4" ht="14.25" x14ac:dyDescent="0.2">
      <c r="B300"/>
      <c r="C300"/>
      <c r="D300"/>
    </row>
    <row r="301" spans="2:4" ht="14.25" x14ac:dyDescent="0.2">
      <c r="B301"/>
      <c r="C301"/>
      <c r="D301"/>
    </row>
    <row r="302" spans="2:4" ht="14.25" x14ac:dyDescent="0.2">
      <c r="B302"/>
      <c r="C302"/>
      <c r="D302"/>
    </row>
    <row r="303" spans="2:4" ht="14.25" x14ac:dyDescent="0.2">
      <c r="B303"/>
      <c r="C303"/>
      <c r="D303"/>
    </row>
    <row r="304" spans="2:4" ht="14.25" x14ac:dyDescent="0.2">
      <c r="B304"/>
      <c r="C304"/>
      <c r="D304"/>
    </row>
    <row r="305" spans="2:4" ht="14.25" x14ac:dyDescent="0.2">
      <c r="B305"/>
      <c r="C305"/>
      <c r="D305"/>
    </row>
    <row r="306" spans="2:4" ht="14.25" x14ac:dyDescent="0.2">
      <c r="B306"/>
      <c r="C306"/>
      <c r="D306"/>
    </row>
    <row r="307" spans="2:4" ht="14.25" x14ac:dyDescent="0.2">
      <c r="B307"/>
      <c r="C307"/>
      <c r="D307"/>
    </row>
    <row r="308" spans="2:4" ht="14.25" x14ac:dyDescent="0.2">
      <c r="B308"/>
      <c r="C308"/>
      <c r="D308"/>
    </row>
    <row r="309" spans="2:4" ht="14.25" x14ac:dyDescent="0.2">
      <c r="B309"/>
      <c r="C309"/>
      <c r="D309"/>
    </row>
    <row r="310" spans="2:4" ht="14.25" x14ac:dyDescent="0.2">
      <c r="B310"/>
      <c r="C310"/>
      <c r="D310"/>
    </row>
    <row r="311" spans="2:4" ht="14.25" x14ac:dyDescent="0.2">
      <c r="B311"/>
      <c r="C311"/>
      <c r="D311"/>
    </row>
    <row r="312" spans="2:4" ht="14.25" x14ac:dyDescent="0.2">
      <c r="B312"/>
      <c r="C312"/>
      <c r="D312"/>
    </row>
    <row r="313" spans="2:4" ht="14.25" x14ac:dyDescent="0.2">
      <c r="B313"/>
      <c r="C313"/>
      <c r="D313"/>
    </row>
    <row r="314" spans="2:4" ht="14.25" x14ac:dyDescent="0.2">
      <c r="B314"/>
      <c r="C314"/>
      <c r="D314"/>
    </row>
    <row r="315" spans="2:4" ht="14.25" x14ac:dyDescent="0.2">
      <c r="B315"/>
      <c r="C315"/>
      <c r="D315"/>
    </row>
    <row r="316" spans="2:4" ht="14.25" x14ac:dyDescent="0.2">
      <c r="B316"/>
      <c r="C316"/>
      <c r="D316"/>
    </row>
    <row r="317" spans="2:4" ht="14.25" x14ac:dyDescent="0.2">
      <c r="B317"/>
      <c r="C317"/>
      <c r="D317"/>
    </row>
    <row r="318" spans="2:4" ht="14.25" x14ac:dyDescent="0.2">
      <c r="B318"/>
      <c r="C318"/>
      <c r="D318"/>
    </row>
    <row r="319" spans="2:4" ht="14.25" x14ac:dyDescent="0.2">
      <c r="B319"/>
      <c r="C319"/>
      <c r="D319"/>
    </row>
    <row r="320" spans="2:4" ht="14.25" x14ac:dyDescent="0.2">
      <c r="B320"/>
      <c r="C320"/>
      <c r="D320"/>
    </row>
    <row r="321" spans="2:4" ht="14.25" x14ac:dyDescent="0.2">
      <c r="B321"/>
      <c r="C321"/>
      <c r="D321"/>
    </row>
    <row r="322" spans="2:4" ht="14.25" x14ac:dyDescent="0.2">
      <c r="B322"/>
      <c r="C322"/>
      <c r="D322"/>
    </row>
    <row r="323" spans="2:4" ht="14.25" x14ac:dyDescent="0.2">
      <c r="B323"/>
      <c r="C323"/>
      <c r="D323"/>
    </row>
    <row r="324" spans="2:4" ht="14.25" x14ac:dyDescent="0.2">
      <c r="B324"/>
      <c r="C324"/>
      <c r="D324"/>
    </row>
    <row r="325" spans="2:4" ht="14.25" x14ac:dyDescent="0.2">
      <c r="B325"/>
      <c r="C325"/>
      <c r="D325"/>
    </row>
    <row r="326" spans="2:4" ht="14.25" x14ac:dyDescent="0.2">
      <c r="B326"/>
      <c r="C326"/>
      <c r="D326"/>
    </row>
    <row r="327" spans="2:4" ht="14.25" x14ac:dyDescent="0.2">
      <c r="B327"/>
      <c r="C327"/>
      <c r="D327"/>
    </row>
    <row r="328" spans="2:4" ht="14.25" x14ac:dyDescent="0.2">
      <c r="B328"/>
      <c r="C328"/>
      <c r="D328"/>
    </row>
    <row r="329" spans="2:4" ht="14.25" x14ac:dyDescent="0.2">
      <c r="B329"/>
      <c r="C329"/>
      <c r="D329"/>
    </row>
    <row r="330" spans="2:4" ht="14.25" x14ac:dyDescent="0.2">
      <c r="B330"/>
      <c r="C330"/>
      <c r="D330"/>
    </row>
    <row r="331" spans="2:4" ht="14.25" x14ac:dyDescent="0.2">
      <c r="B331"/>
      <c r="C331"/>
      <c r="D331"/>
    </row>
    <row r="332" spans="2:4" ht="14.25" x14ac:dyDescent="0.2">
      <c r="B332"/>
      <c r="C332"/>
      <c r="D332"/>
    </row>
    <row r="333" spans="2:4" ht="14.25" x14ac:dyDescent="0.2">
      <c r="B333"/>
      <c r="C333"/>
      <c r="D333"/>
    </row>
    <row r="334" spans="2:4" ht="14.25" x14ac:dyDescent="0.2">
      <c r="B334"/>
      <c r="C334"/>
      <c r="D334"/>
    </row>
    <row r="335" spans="2:4" ht="14.25" x14ac:dyDescent="0.2">
      <c r="B335"/>
      <c r="C335"/>
      <c r="D335"/>
    </row>
    <row r="336" spans="2:4" ht="14.25" x14ac:dyDescent="0.2">
      <c r="B336"/>
      <c r="C336"/>
      <c r="D336"/>
    </row>
    <row r="337" spans="2:4" ht="14.25" x14ac:dyDescent="0.2">
      <c r="B337"/>
      <c r="C337"/>
      <c r="D337"/>
    </row>
    <row r="338" spans="2:4" ht="14.25" x14ac:dyDescent="0.2">
      <c r="B338"/>
      <c r="C338"/>
      <c r="D338"/>
    </row>
    <row r="339" spans="2:4" ht="14.25" x14ac:dyDescent="0.2">
      <c r="B339"/>
      <c r="C339"/>
      <c r="D339"/>
    </row>
    <row r="340" spans="2:4" ht="14.25" x14ac:dyDescent="0.2">
      <c r="B340"/>
      <c r="C340"/>
      <c r="D340"/>
    </row>
    <row r="341" spans="2:4" ht="14.25" x14ac:dyDescent="0.2">
      <c r="B341"/>
      <c r="C341"/>
      <c r="D341"/>
    </row>
    <row r="342" spans="2:4" ht="14.25" x14ac:dyDescent="0.2">
      <c r="B342"/>
      <c r="C342"/>
      <c r="D342"/>
    </row>
    <row r="343" spans="2:4" ht="14.25" x14ac:dyDescent="0.2">
      <c r="B343"/>
      <c r="C343"/>
      <c r="D343"/>
    </row>
    <row r="344" spans="2:4" ht="14.25" x14ac:dyDescent="0.2">
      <c r="B344"/>
      <c r="C344"/>
      <c r="D344"/>
    </row>
    <row r="345" spans="2:4" ht="14.25" x14ac:dyDescent="0.2">
      <c r="B345"/>
      <c r="C345"/>
      <c r="D345"/>
    </row>
    <row r="346" spans="2:4" ht="14.25" x14ac:dyDescent="0.2">
      <c r="B346"/>
      <c r="C346"/>
      <c r="D346"/>
    </row>
    <row r="347" spans="2:4" ht="14.25" x14ac:dyDescent="0.2">
      <c r="B347"/>
      <c r="C347"/>
      <c r="D347"/>
    </row>
    <row r="348" spans="2:4" ht="14.25" x14ac:dyDescent="0.2">
      <c r="B348"/>
      <c r="C348"/>
      <c r="D348"/>
    </row>
    <row r="349" spans="2:4" ht="14.25" x14ac:dyDescent="0.2">
      <c r="B349"/>
      <c r="C349"/>
      <c r="D349"/>
    </row>
    <row r="350" spans="2:4" ht="14.25" x14ac:dyDescent="0.2">
      <c r="B350"/>
      <c r="C350"/>
      <c r="D350"/>
    </row>
    <row r="351" spans="2:4" ht="14.25" x14ac:dyDescent="0.2">
      <c r="B351"/>
      <c r="C351"/>
      <c r="D351"/>
    </row>
    <row r="352" spans="2:4" ht="14.25" x14ac:dyDescent="0.2">
      <c r="B352"/>
      <c r="C352"/>
      <c r="D352"/>
    </row>
    <row r="353" spans="2:4" ht="14.25" x14ac:dyDescent="0.2">
      <c r="B353"/>
      <c r="C353"/>
      <c r="D353"/>
    </row>
    <row r="354" spans="2:4" ht="14.25" x14ac:dyDescent="0.2">
      <c r="B354"/>
      <c r="C354"/>
      <c r="D354"/>
    </row>
    <row r="355" spans="2:4" ht="14.25" x14ac:dyDescent="0.2">
      <c r="B355"/>
      <c r="C355"/>
      <c r="D355"/>
    </row>
    <row r="356" spans="2:4" ht="14.25" x14ac:dyDescent="0.2">
      <c r="B356"/>
      <c r="C356"/>
      <c r="D356"/>
    </row>
    <row r="357" spans="2:4" ht="14.25" x14ac:dyDescent="0.2">
      <c r="B357"/>
      <c r="C357"/>
      <c r="D357"/>
    </row>
    <row r="358" spans="2:4" ht="14.25" x14ac:dyDescent="0.2">
      <c r="B358"/>
      <c r="C358"/>
      <c r="D358"/>
    </row>
    <row r="359" spans="2:4" ht="14.25" x14ac:dyDescent="0.2">
      <c r="B359"/>
      <c r="C359"/>
      <c r="D359"/>
    </row>
    <row r="360" spans="2:4" ht="14.25" x14ac:dyDescent="0.2">
      <c r="B360"/>
      <c r="C360"/>
      <c r="D360"/>
    </row>
    <row r="361" spans="2:4" ht="14.25" x14ac:dyDescent="0.2">
      <c r="B361"/>
      <c r="C361"/>
      <c r="D361"/>
    </row>
    <row r="362" spans="2:4" ht="14.25" x14ac:dyDescent="0.2">
      <c r="B362"/>
      <c r="C362"/>
      <c r="D362"/>
    </row>
    <row r="363" spans="2:4" ht="14.25" x14ac:dyDescent="0.2">
      <c r="B363"/>
      <c r="C363"/>
      <c r="D363"/>
    </row>
    <row r="364" spans="2:4" ht="14.25" x14ac:dyDescent="0.2">
      <c r="B364"/>
      <c r="C364"/>
      <c r="D364"/>
    </row>
    <row r="365" spans="2:4" ht="14.25" x14ac:dyDescent="0.2">
      <c r="B365"/>
      <c r="C365"/>
      <c r="D365"/>
    </row>
    <row r="366" spans="2:4" ht="14.25" x14ac:dyDescent="0.2">
      <c r="B366"/>
      <c r="C366"/>
      <c r="D366"/>
    </row>
    <row r="367" spans="2:4" ht="14.25" x14ac:dyDescent="0.2">
      <c r="B367"/>
      <c r="C367"/>
      <c r="D367"/>
    </row>
    <row r="368" spans="2:4" ht="14.25" x14ac:dyDescent="0.2">
      <c r="B368"/>
      <c r="C368"/>
      <c r="D368"/>
    </row>
    <row r="369" spans="2:4" ht="14.25" x14ac:dyDescent="0.2">
      <c r="B369"/>
      <c r="C369"/>
      <c r="D369"/>
    </row>
    <row r="370" spans="2:4" ht="14.25" x14ac:dyDescent="0.2">
      <c r="B370"/>
      <c r="C370"/>
      <c r="D370"/>
    </row>
    <row r="371" spans="2:4" ht="14.25" x14ac:dyDescent="0.2">
      <c r="B371"/>
      <c r="C371"/>
      <c r="D371"/>
    </row>
    <row r="372" spans="2:4" ht="14.25" x14ac:dyDescent="0.2">
      <c r="B372"/>
      <c r="C372"/>
      <c r="D372"/>
    </row>
    <row r="373" spans="2:4" ht="14.25" x14ac:dyDescent="0.2">
      <c r="B373"/>
      <c r="C373"/>
      <c r="D373"/>
    </row>
    <row r="374" spans="2:4" ht="14.25" x14ac:dyDescent="0.2">
      <c r="B374"/>
      <c r="C374"/>
      <c r="D374"/>
    </row>
    <row r="375" spans="2:4" ht="14.25" x14ac:dyDescent="0.2">
      <c r="B375"/>
      <c r="C375"/>
      <c r="D375"/>
    </row>
    <row r="376" spans="2:4" ht="14.25" x14ac:dyDescent="0.2">
      <c r="B376"/>
      <c r="C376"/>
      <c r="D376"/>
    </row>
    <row r="377" spans="2:4" ht="14.25" x14ac:dyDescent="0.2">
      <c r="B377"/>
      <c r="C377"/>
      <c r="D377"/>
    </row>
    <row r="378" spans="2:4" ht="14.25" x14ac:dyDescent="0.2">
      <c r="B378"/>
      <c r="C378"/>
      <c r="D378"/>
    </row>
    <row r="379" spans="2:4" ht="14.25" x14ac:dyDescent="0.2">
      <c r="B379"/>
      <c r="C379"/>
      <c r="D379"/>
    </row>
    <row r="380" spans="2:4" ht="14.25" x14ac:dyDescent="0.2">
      <c r="B380"/>
      <c r="C380"/>
      <c r="D380"/>
    </row>
    <row r="381" spans="2:4" ht="14.25" x14ac:dyDescent="0.2">
      <c r="B381"/>
      <c r="C381"/>
      <c r="D381"/>
    </row>
    <row r="382" spans="2:4" ht="14.25" x14ac:dyDescent="0.2">
      <c r="B382"/>
      <c r="C382"/>
      <c r="D382"/>
    </row>
    <row r="383" spans="2:4" ht="14.25" x14ac:dyDescent="0.2">
      <c r="B383"/>
      <c r="C383"/>
      <c r="D383"/>
    </row>
    <row r="384" spans="2:4" ht="14.25" x14ac:dyDescent="0.2">
      <c r="B384"/>
      <c r="C384"/>
      <c r="D384"/>
    </row>
    <row r="385" spans="2:4" ht="14.25" x14ac:dyDescent="0.2">
      <c r="B385"/>
      <c r="C385"/>
      <c r="D385"/>
    </row>
    <row r="386" spans="2:4" ht="14.25" x14ac:dyDescent="0.2">
      <c r="B386"/>
      <c r="C386"/>
      <c r="D386"/>
    </row>
    <row r="387" spans="2:4" ht="14.25" x14ac:dyDescent="0.2">
      <c r="B387"/>
      <c r="C387"/>
      <c r="D387"/>
    </row>
    <row r="388" spans="2:4" ht="14.25" x14ac:dyDescent="0.2">
      <c r="B388"/>
      <c r="C388"/>
      <c r="D388"/>
    </row>
    <row r="389" spans="2:4" ht="14.25" x14ac:dyDescent="0.2">
      <c r="B389"/>
      <c r="C389"/>
      <c r="D389"/>
    </row>
    <row r="390" spans="2:4" ht="14.25" x14ac:dyDescent="0.2">
      <c r="B390"/>
      <c r="C390"/>
      <c r="D390"/>
    </row>
    <row r="391" spans="2:4" ht="14.25" x14ac:dyDescent="0.2">
      <c r="B391"/>
      <c r="C391"/>
      <c r="D391"/>
    </row>
    <row r="392" spans="2:4" ht="14.25" x14ac:dyDescent="0.2">
      <c r="B392"/>
      <c r="C392"/>
      <c r="D392"/>
    </row>
    <row r="393" spans="2:4" ht="14.25" x14ac:dyDescent="0.2">
      <c r="B393"/>
      <c r="C393"/>
      <c r="D393"/>
    </row>
    <row r="394" spans="2:4" ht="14.25" x14ac:dyDescent="0.2">
      <c r="B394"/>
      <c r="C394"/>
      <c r="D394"/>
    </row>
    <row r="395" spans="2:4" ht="14.25" x14ac:dyDescent="0.2">
      <c r="B395"/>
      <c r="C395"/>
      <c r="D395"/>
    </row>
    <row r="396" spans="2:4" ht="14.25" x14ac:dyDescent="0.2">
      <c r="B396"/>
      <c r="C396"/>
      <c r="D396"/>
    </row>
    <row r="397" spans="2:4" ht="14.25" x14ac:dyDescent="0.2">
      <c r="B397"/>
      <c r="C397"/>
      <c r="D397"/>
    </row>
    <row r="398" spans="2:4" ht="14.25" x14ac:dyDescent="0.2">
      <c r="B398"/>
      <c r="C398"/>
      <c r="D398"/>
    </row>
    <row r="399" spans="2:4" ht="14.25" x14ac:dyDescent="0.2">
      <c r="B399"/>
      <c r="C399"/>
      <c r="D399"/>
    </row>
    <row r="400" spans="2:4" ht="14.25" x14ac:dyDescent="0.2">
      <c r="B400"/>
      <c r="C400"/>
      <c r="D400"/>
    </row>
    <row r="401" spans="2:4" ht="14.25" x14ac:dyDescent="0.2">
      <c r="B401"/>
      <c r="C401"/>
      <c r="D401"/>
    </row>
    <row r="402" spans="2:4" ht="14.25" x14ac:dyDescent="0.2">
      <c r="B402"/>
      <c r="C402"/>
      <c r="D402"/>
    </row>
    <row r="403" spans="2:4" ht="14.25" x14ac:dyDescent="0.2">
      <c r="B403"/>
      <c r="C403"/>
      <c r="D403"/>
    </row>
    <row r="404" spans="2:4" ht="14.25" x14ac:dyDescent="0.2">
      <c r="B404"/>
      <c r="C404"/>
      <c r="D404"/>
    </row>
    <row r="405" spans="2:4" ht="14.25" x14ac:dyDescent="0.2">
      <c r="B405"/>
      <c r="C405"/>
      <c r="D405"/>
    </row>
    <row r="406" spans="2:4" ht="14.25" x14ac:dyDescent="0.2">
      <c r="B406"/>
      <c r="C406"/>
      <c r="D406"/>
    </row>
    <row r="407" spans="2:4" ht="14.25" x14ac:dyDescent="0.2">
      <c r="B407"/>
      <c r="C407"/>
      <c r="D407"/>
    </row>
    <row r="408" spans="2:4" ht="14.25" x14ac:dyDescent="0.2">
      <c r="B408"/>
      <c r="C408"/>
      <c r="D408"/>
    </row>
    <row r="409" spans="2:4" ht="14.25" x14ac:dyDescent="0.2">
      <c r="B409"/>
      <c r="C409"/>
      <c r="D409"/>
    </row>
    <row r="410" spans="2:4" ht="14.25" x14ac:dyDescent="0.2">
      <c r="B410"/>
      <c r="C410"/>
      <c r="D410"/>
    </row>
    <row r="411" spans="2:4" ht="14.25" x14ac:dyDescent="0.2">
      <c r="B411"/>
      <c r="C411"/>
      <c r="D411"/>
    </row>
    <row r="412" spans="2:4" ht="14.25" x14ac:dyDescent="0.2">
      <c r="B412"/>
      <c r="C412"/>
      <c r="D412"/>
    </row>
    <row r="413" spans="2:4" ht="14.25" x14ac:dyDescent="0.2">
      <c r="B413"/>
      <c r="C413"/>
      <c r="D413"/>
    </row>
    <row r="414" spans="2:4" ht="14.25" x14ac:dyDescent="0.2">
      <c r="B414"/>
      <c r="C414"/>
      <c r="D414"/>
    </row>
    <row r="415" spans="2:4" ht="14.25" x14ac:dyDescent="0.2">
      <c r="B415"/>
      <c r="C415"/>
      <c r="D415"/>
    </row>
    <row r="416" spans="2:4" ht="14.25" x14ac:dyDescent="0.2">
      <c r="B416"/>
      <c r="C416"/>
      <c r="D416"/>
    </row>
    <row r="417" spans="2:4" ht="14.25" x14ac:dyDescent="0.2">
      <c r="B417"/>
      <c r="C417"/>
      <c r="D417"/>
    </row>
    <row r="418" spans="2:4" ht="14.25" x14ac:dyDescent="0.2">
      <c r="B418"/>
      <c r="C418"/>
      <c r="D418"/>
    </row>
    <row r="419" spans="2:4" ht="14.25" x14ac:dyDescent="0.2">
      <c r="B419"/>
      <c r="C419"/>
      <c r="D419"/>
    </row>
    <row r="420" spans="2:4" ht="14.25" x14ac:dyDescent="0.2">
      <c r="B420"/>
      <c r="C420"/>
      <c r="D420"/>
    </row>
    <row r="421" spans="2:4" ht="14.25" x14ac:dyDescent="0.2">
      <c r="B421"/>
      <c r="C421"/>
      <c r="D421"/>
    </row>
    <row r="422" spans="2:4" ht="14.25" x14ac:dyDescent="0.2">
      <c r="B422"/>
      <c r="C422"/>
      <c r="D422"/>
    </row>
    <row r="423" spans="2:4" ht="14.25" x14ac:dyDescent="0.2">
      <c r="B423"/>
      <c r="C423"/>
      <c r="D423"/>
    </row>
    <row r="424" spans="2:4" ht="14.25" x14ac:dyDescent="0.2">
      <c r="B424"/>
      <c r="C424"/>
      <c r="D424"/>
    </row>
    <row r="425" spans="2:4" ht="14.25" x14ac:dyDescent="0.2">
      <c r="B425"/>
      <c r="C425"/>
      <c r="D425"/>
    </row>
    <row r="426" spans="2:4" ht="14.25" x14ac:dyDescent="0.2">
      <c r="B426"/>
      <c r="C426"/>
      <c r="D426"/>
    </row>
    <row r="427" spans="2:4" ht="14.25" x14ac:dyDescent="0.2">
      <c r="B427"/>
      <c r="C427"/>
      <c r="D427"/>
    </row>
    <row r="428" spans="2:4" ht="14.25" x14ac:dyDescent="0.2">
      <c r="B428"/>
      <c r="C428"/>
      <c r="D428"/>
    </row>
    <row r="429" spans="2:4" ht="14.25" x14ac:dyDescent="0.2">
      <c r="B429"/>
      <c r="C429"/>
      <c r="D429"/>
    </row>
    <row r="430" spans="2:4" ht="14.25" x14ac:dyDescent="0.2">
      <c r="B430"/>
      <c r="C430"/>
      <c r="D430"/>
    </row>
    <row r="431" spans="2:4" ht="14.25" x14ac:dyDescent="0.2">
      <c r="B431"/>
      <c r="C431"/>
      <c r="D431"/>
    </row>
    <row r="432" spans="2:4" ht="14.25" x14ac:dyDescent="0.2">
      <c r="B432"/>
      <c r="C432"/>
      <c r="D432"/>
    </row>
    <row r="433" spans="2:4" ht="14.25" x14ac:dyDescent="0.2">
      <c r="B433"/>
      <c r="C433"/>
      <c r="D433"/>
    </row>
    <row r="434" spans="2:4" ht="14.25" x14ac:dyDescent="0.2">
      <c r="B434"/>
      <c r="C434"/>
      <c r="D434"/>
    </row>
    <row r="435" spans="2:4" ht="14.25" x14ac:dyDescent="0.2">
      <c r="B435"/>
      <c r="C435"/>
      <c r="D435"/>
    </row>
    <row r="436" spans="2:4" ht="14.25" x14ac:dyDescent="0.2">
      <c r="B436"/>
      <c r="C436"/>
      <c r="D436"/>
    </row>
    <row r="437" spans="2:4" ht="14.25" x14ac:dyDescent="0.2">
      <c r="B437"/>
      <c r="C437"/>
      <c r="D437"/>
    </row>
    <row r="438" spans="2:4" ht="14.25" x14ac:dyDescent="0.2">
      <c r="B438"/>
      <c r="C438"/>
      <c r="D438"/>
    </row>
    <row r="439" spans="2:4" ht="14.25" x14ac:dyDescent="0.2">
      <c r="B439"/>
      <c r="C439"/>
      <c r="D439"/>
    </row>
    <row r="440" spans="2:4" ht="14.25" x14ac:dyDescent="0.2">
      <c r="B440"/>
      <c r="C440"/>
      <c r="D440"/>
    </row>
    <row r="441" spans="2:4" ht="14.25" x14ac:dyDescent="0.2">
      <c r="B441"/>
      <c r="C441"/>
      <c r="D441"/>
    </row>
    <row r="442" spans="2:4" ht="14.25" x14ac:dyDescent="0.2">
      <c r="B442"/>
      <c r="C442"/>
      <c r="D442"/>
    </row>
    <row r="443" spans="2:4" ht="14.25" x14ac:dyDescent="0.2">
      <c r="B443"/>
      <c r="C443"/>
      <c r="D443"/>
    </row>
    <row r="444" spans="2:4" ht="14.25" x14ac:dyDescent="0.2">
      <c r="B444"/>
      <c r="C444"/>
      <c r="D444"/>
    </row>
    <row r="445" spans="2:4" ht="14.25" x14ac:dyDescent="0.2">
      <c r="B445"/>
      <c r="C445"/>
      <c r="D445"/>
    </row>
    <row r="446" spans="2:4" ht="14.25" x14ac:dyDescent="0.2">
      <c r="B446"/>
      <c r="C446"/>
      <c r="D446"/>
    </row>
    <row r="447" spans="2:4" ht="14.25" x14ac:dyDescent="0.2">
      <c r="B447"/>
      <c r="C447"/>
      <c r="D447"/>
    </row>
    <row r="448" spans="2:4" ht="14.25" x14ac:dyDescent="0.2">
      <c r="B448"/>
      <c r="C448"/>
      <c r="D448"/>
    </row>
    <row r="449" spans="2:4" ht="14.25" x14ac:dyDescent="0.2">
      <c r="B449"/>
      <c r="C449"/>
      <c r="D449"/>
    </row>
    <row r="450" spans="2:4" ht="14.25" x14ac:dyDescent="0.2">
      <c r="B450"/>
      <c r="C450"/>
      <c r="D450"/>
    </row>
    <row r="451" spans="2:4" ht="14.25" x14ac:dyDescent="0.2">
      <c r="B451"/>
      <c r="C451"/>
      <c r="D451"/>
    </row>
    <row r="452" spans="2:4" ht="14.25" x14ac:dyDescent="0.2">
      <c r="B452"/>
      <c r="C452"/>
      <c r="D452"/>
    </row>
    <row r="453" spans="2:4" ht="14.25" x14ac:dyDescent="0.2">
      <c r="B453"/>
      <c r="C453"/>
      <c r="D453"/>
    </row>
    <row r="454" spans="2:4" ht="14.25" x14ac:dyDescent="0.2">
      <c r="B454"/>
      <c r="C454"/>
      <c r="D454"/>
    </row>
    <row r="455" spans="2:4" ht="14.25" x14ac:dyDescent="0.2">
      <c r="B455"/>
      <c r="C455"/>
      <c r="D455"/>
    </row>
    <row r="456" spans="2:4" ht="14.25" x14ac:dyDescent="0.2">
      <c r="B456"/>
      <c r="C456"/>
      <c r="D456"/>
    </row>
    <row r="457" spans="2:4" ht="14.25" x14ac:dyDescent="0.2">
      <c r="B457"/>
      <c r="C457"/>
      <c r="D457"/>
    </row>
    <row r="458" spans="2:4" ht="14.25" x14ac:dyDescent="0.2">
      <c r="B458"/>
      <c r="C458"/>
      <c r="D458"/>
    </row>
    <row r="459" spans="2:4" ht="14.25" x14ac:dyDescent="0.2">
      <c r="B459"/>
      <c r="C459"/>
      <c r="D459"/>
    </row>
    <row r="460" spans="2:4" ht="14.25" x14ac:dyDescent="0.2">
      <c r="B460"/>
      <c r="C460"/>
      <c r="D460"/>
    </row>
    <row r="461" spans="2:4" ht="14.25" x14ac:dyDescent="0.2">
      <c r="B461"/>
      <c r="C461"/>
      <c r="D461"/>
    </row>
    <row r="462" spans="2:4" ht="14.25" x14ac:dyDescent="0.2">
      <c r="B462"/>
      <c r="C462"/>
      <c r="D462"/>
    </row>
    <row r="463" spans="2:4" ht="14.25" x14ac:dyDescent="0.2">
      <c r="B463"/>
      <c r="C463"/>
      <c r="D463"/>
    </row>
    <row r="464" spans="2:4" ht="14.25" x14ac:dyDescent="0.2">
      <c r="B464"/>
      <c r="C464"/>
      <c r="D464"/>
    </row>
    <row r="465" spans="2:4" ht="14.25" x14ac:dyDescent="0.2">
      <c r="B465"/>
      <c r="C465"/>
      <c r="D465"/>
    </row>
    <row r="466" spans="2:4" ht="14.25" x14ac:dyDescent="0.2">
      <c r="B466"/>
      <c r="C466"/>
      <c r="D466"/>
    </row>
    <row r="467" spans="2:4" ht="14.25" x14ac:dyDescent="0.2">
      <c r="B467"/>
      <c r="C467"/>
      <c r="D467"/>
    </row>
    <row r="468" spans="2:4" ht="14.25" x14ac:dyDescent="0.2">
      <c r="B468"/>
      <c r="C468"/>
      <c r="D468"/>
    </row>
    <row r="469" spans="2:4" ht="14.25" x14ac:dyDescent="0.2">
      <c r="B469"/>
      <c r="C469"/>
      <c r="D469"/>
    </row>
    <row r="470" spans="2:4" ht="14.25" x14ac:dyDescent="0.2">
      <c r="B470"/>
      <c r="C470"/>
      <c r="D470"/>
    </row>
    <row r="471" spans="2:4" ht="14.25" x14ac:dyDescent="0.2">
      <c r="B471"/>
      <c r="C471"/>
      <c r="D471"/>
    </row>
    <row r="472" spans="2:4" ht="14.25" x14ac:dyDescent="0.2">
      <c r="B472"/>
      <c r="C472"/>
      <c r="D472"/>
    </row>
    <row r="473" spans="2:4" ht="14.25" x14ac:dyDescent="0.2">
      <c r="B473"/>
      <c r="C473"/>
      <c r="D473"/>
    </row>
    <row r="474" spans="2:4" ht="14.25" x14ac:dyDescent="0.2">
      <c r="B474"/>
      <c r="C474"/>
      <c r="D474"/>
    </row>
    <row r="475" spans="2:4" ht="14.25" x14ac:dyDescent="0.2">
      <c r="B475"/>
      <c r="C475"/>
      <c r="D475"/>
    </row>
    <row r="476" spans="2:4" ht="14.25" x14ac:dyDescent="0.2">
      <c r="B476"/>
      <c r="C476"/>
      <c r="D476"/>
    </row>
    <row r="477" spans="2:4" ht="14.25" x14ac:dyDescent="0.2">
      <c r="B477"/>
      <c r="C477"/>
      <c r="D477"/>
    </row>
    <row r="478" spans="2:4" ht="14.25" x14ac:dyDescent="0.2">
      <c r="B478"/>
      <c r="C478"/>
      <c r="D478"/>
    </row>
    <row r="479" spans="2:4" ht="14.25" x14ac:dyDescent="0.2">
      <c r="B479"/>
      <c r="C479"/>
      <c r="D479"/>
    </row>
    <row r="480" spans="2:4" ht="14.25" x14ac:dyDescent="0.2">
      <c r="B480"/>
      <c r="C480"/>
      <c r="D480"/>
    </row>
    <row r="481" spans="2:4" ht="14.25" x14ac:dyDescent="0.2">
      <c r="B481"/>
      <c r="C481"/>
      <c r="D481"/>
    </row>
    <row r="482" spans="2:4" ht="14.25" x14ac:dyDescent="0.2">
      <c r="B482"/>
      <c r="C482"/>
      <c r="D482"/>
    </row>
    <row r="483" spans="2:4" ht="14.25" x14ac:dyDescent="0.2">
      <c r="B483"/>
      <c r="C483"/>
      <c r="D483"/>
    </row>
    <row r="484" spans="2:4" ht="14.25" x14ac:dyDescent="0.2">
      <c r="B484"/>
      <c r="C484"/>
      <c r="D484"/>
    </row>
    <row r="485" spans="2:4" ht="14.25" x14ac:dyDescent="0.2">
      <c r="B485"/>
      <c r="C485"/>
      <c r="D485"/>
    </row>
    <row r="486" spans="2:4" ht="14.25" x14ac:dyDescent="0.2">
      <c r="B486"/>
      <c r="C486"/>
      <c r="D486"/>
    </row>
    <row r="487" spans="2:4" ht="14.25" x14ac:dyDescent="0.2">
      <c r="B487"/>
      <c r="C487"/>
      <c r="D487"/>
    </row>
    <row r="488" spans="2:4" ht="14.25" x14ac:dyDescent="0.2">
      <c r="B488"/>
      <c r="C488"/>
      <c r="D488"/>
    </row>
    <row r="489" spans="2:4" ht="14.25" x14ac:dyDescent="0.2">
      <c r="B489"/>
      <c r="C489"/>
      <c r="D489"/>
    </row>
    <row r="490" spans="2:4" ht="14.25" x14ac:dyDescent="0.2">
      <c r="B490"/>
      <c r="C490"/>
      <c r="D490"/>
    </row>
    <row r="491" spans="2:4" ht="14.25" x14ac:dyDescent="0.2">
      <c r="B491"/>
      <c r="C491"/>
      <c r="D491"/>
    </row>
    <row r="492" spans="2:4" ht="14.25" x14ac:dyDescent="0.2">
      <c r="B492"/>
      <c r="C492"/>
      <c r="D492"/>
    </row>
    <row r="493" spans="2:4" ht="14.25" x14ac:dyDescent="0.2">
      <c r="B493"/>
      <c r="C493"/>
      <c r="D493"/>
    </row>
    <row r="494" spans="2:4" ht="14.25" x14ac:dyDescent="0.2">
      <c r="B494"/>
      <c r="C494"/>
      <c r="D494"/>
    </row>
    <row r="495" spans="2:4" ht="14.25" x14ac:dyDescent="0.2">
      <c r="B495"/>
      <c r="C495"/>
      <c r="D495"/>
    </row>
    <row r="496" spans="2:4" ht="14.25" x14ac:dyDescent="0.2">
      <c r="B496"/>
      <c r="C496"/>
      <c r="D496"/>
    </row>
    <row r="497" spans="2:4" ht="14.25" x14ac:dyDescent="0.2">
      <c r="B497"/>
      <c r="C497"/>
      <c r="D497"/>
    </row>
    <row r="498" spans="2:4" ht="14.25" x14ac:dyDescent="0.2">
      <c r="B498"/>
      <c r="C498"/>
      <c r="D498"/>
    </row>
    <row r="499" spans="2:4" ht="14.25" x14ac:dyDescent="0.2">
      <c r="B499"/>
      <c r="C499"/>
      <c r="D499"/>
    </row>
    <row r="500" spans="2:4" ht="14.25" x14ac:dyDescent="0.2">
      <c r="B500"/>
      <c r="C500"/>
      <c r="D500"/>
    </row>
    <row r="501" spans="2:4" ht="14.25" x14ac:dyDescent="0.2">
      <c r="B501"/>
      <c r="C501"/>
      <c r="D501"/>
    </row>
    <row r="502" spans="2:4" ht="14.25" x14ac:dyDescent="0.2">
      <c r="B502"/>
      <c r="C502"/>
      <c r="D502"/>
    </row>
    <row r="503" spans="2:4" ht="14.25" x14ac:dyDescent="0.2">
      <c r="B503"/>
      <c r="C503"/>
      <c r="D503"/>
    </row>
    <row r="504" spans="2:4" ht="14.25" x14ac:dyDescent="0.2">
      <c r="B504"/>
      <c r="C504"/>
      <c r="D504"/>
    </row>
    <row r="505" spans="2:4" ht="14.25" x14ac:dyDescent="0.2">
      <c r="B505"/>
      <c r="C505"/>
      <c r="D505"/>
    </row>
    <row r="506" spans="2:4" ht="14.25" x14ac:dyDescent="0.2">
      <c r="B506"/>
      <c r="C506"/>
      <c r="D506"/>
    </row>
    <row r="507" spans="2:4" ht="14.25" x14ac:dyDescent="0.2">
      <c r="B507"/>
      <c r="C507"/>
      <c r="D507"/>
    </row>
    <row r="508" spans="2:4" ht="14.25" x14ac:dyDescent="0.2">
      <c r="B508"/>
      <c r="C508"/>
      <c r="D508"/>
    </row>
    <row r="509" spans="2:4" ht="14.25" x14ac:dyDescent="0.2">
      <c r="B509"/>
      <c r="C509"/>
      <c r="D509"/>
    </row>
    <row r="510" spans="2:4" ht="14.25" x14ac:dyDescent="0.2">
      <c r="B510"/>
      <c r="C510"/>
      <c r="D510"/>
    </row>
    <row r="511" spans="2:4" ht="14.25" x14ac:dyDescent="0.2">
      <c r="B511"/>
      <c r="C511"/>
      <c r="D511"/>
    </row>
    <row r="512" spans="2:4" ht="14.25" x14ac:dyDescent="0.2">
      <c r="B512"/>
      <c r="C512"/>
      <c r="D512"/>
    </row>
    <row r="513" spans="2:4" ht="14.25" x14ac:dyDescent="0.2">
      <c r="B513"/>
      <c r="C513"/>
      <c r="D513"/>
    </row>
    <row r="514" spans="2:4" ht="14.25" x14ac:dyDescent="0.2">
      <c r="B514"/>
      <c r="C514"/>
      <c r="D514"/>
    </row>
    <row r="515" spans="2:4" ht="14.25" x14ac:dyDescent="0.2">
      <c r="B515"/>
      <c r="C515"/>
      <c r="D515"/>
    </row>
    <row r="516" spans="2:4" ht="14.25" x14ac:dyDescent="0.2">
      <c r="B516"/>
      <c r="C516"/>
      <c r="D516"/>
    </row>
    <row r="517" spans="2:4" ht="14.25" x14ac:dyDescent="0.2">
      <c r="B517"/>
      <c r="C517"/>
      <c r="D517"/>
    </row>
    <row r="518" spans="2:4" ht="14.25" x14ac:dyDescent="0.2">
      <c r="B518"/>
      <c r="C518"/>
      <c r="D518"/>
    </row>
    <row r="519" spans="2:4" ht="14.25" x14ac:dyDescent="0.2">
      <c r="B519"/>
      <c r="C519"/>
      <c r="D519"/>
    </row>
    <row r="520" spans="2:4" ht="14.25" x14ac:dyDescent="0.2">
      <c r="B520"/>
      <c r="C520"/>
      <c r="D520"/>
    </row>
    <row r="521" spans="2:4" ht="14.25" x14ac:dyDescent="0.2">
      <c r="B521"/>
      <c r="C521"/>
      <c r="D521"/>
    </row>
    <row r="522" spans="2:4" ht="14.25" x14ac:dyDescent="0.2">
      <c r="B522"/>
      <c r="C522"/>
      <c r="D522"/>
    </row>
    <row r="523" spans="2:4" ht="14.25" x14ac:dyDescent="0.2">
      <c r="B523"/>
      <c r="C523"/>
      <c r="D523"/>
    </row>
    <row r="524" spans="2:4" ht="14.25" x14ac:dyDescent="0.2">
      <c r="B524"/>
      <c r="C524"/>
      <c r="D524"/>
    </row>
    <row r="525" spans="2:4" ht="14.25" x14ac:dyDescent="0.2">
      <c r="B525"/>
      <c r="C525"/>
      <c r="D525"/>
    </row>
    <row r="526" spans="2:4" ht="14.25" x14ac:dyDescent="0.2">
      <c r="B526"/>
      <c r="C526"/>
      <c r="D526"/>
    </row>
    <row r="527" spans="2:4" ht="14.25" x14ac:dyDescent="0.2">
      <c r="B527"/>
      <c r="C527"/>
      <c r="D527"/>
    </row>
    <row r="528" spans="2:4" ht="14.25" x14ac:dyDescent="0.2">
      <c r="B528"/>
      <c r="C528"/>
      <c r="D528"/>
    </row>
    <row r="529" spans="2:4" ht="14.25" x14ac:dyDescent="0.2">
      <c r="B529"/>
      <c r="C529"/>
      <c r="D529"/>
    </row>
    <row r="530" spans="2:4" ht="14.25" x14ac:dyDescent="0.2">
      <c r="B530"/>
      <c r="C530"/>
      <c r="D530"/>
    </row>
    <row r="531" spans="2:4" ht="14.25" x14ac:dyDescent="0.2">
      <c r="B531"/>
      <c r="C531"/>
      <c r="D531"/>
    </row>
    <row r="532" spans="2:4" ht="14.25" x14ac:dyDescent="0.2">
      <c r="B532"/>
      <c r="C532"/>
      <c r="D532"/>
    </row>
    <row r="533" spans="2:4" ht="14.25" x14ac:dyDescent="0.2">
      <c r="B533"/>
      <c r="C533"/>
      <c r="D533"/>
    </row>
    <row r="534" spans="2:4" ht="14.25" x14ac:dyDescent="0.2">
      <c r="B534"/>
      <c r="C534"/>
      <c r="D534"/>
    </row>
    <row r="535" spans="2:4" ht="14.25" x14ac:dyDescent="0.2">
      <c r="B535"/>
      <c r="C535"/>
      <c r="D535"/>
    </row>
    <row r="536" spans="2:4" ht="14.25" x14ac:dyDescent="0.2">
      <c r="B536"/>
      <c r="C536"/>
      <c r="D536"/>
    </row>
    <row r="537" spans="2:4" ht="14.25" x14ac:dyDescent="0.2">
      <c r="B537"/>
      <c r="C537"/>
      <c r="D537"/>
    </row>
    <row r="538" spans="2:4" ht="14.25" x14ac:dyDescent="0.2">
      <c r="B538"/>
      <c r="C538"/>
      <c r="D538"/>
    </row>
    <row r="539" spans="2:4" ht="14.25" x14ac:dyDescent="0.2">
      <c r="B539"/>
      <c r="C539"/>
      <c r="D539"/>
    </row>
    <row r="540" spans="2:4" ht="14.25" x14ac:dyDescent="0.2">
      <c r="B540"/>
      <c r="C540"/>
      <c r="D540"/>
    </row>
    <row r="541" spans="2:4" ht="14.25" x14ac:dyDescent="0.2">
      <c r="B541"/>
      <c r="C541"/>
      <c r="D541"/>
    </row>
    <row r="542" spans="2:4" ht="14.25" x14ac:dyDescent="0.2">
      <c r="B542"/>
      <c r="C542"/>
      <c r="D542"/>
    </row>
    <row r="543" spans="2:4" ht="14.25" x14ac:dyDescent="0.2">
      <c r="B543"/>
      <c r="C543"/>
      <c r="D543"/>
    </row>
    <row r="544" spans="2:4" ht="14.25" x14ac:dyDescent="0.2">
      <c r="B544"/>
      <c r="C544"/>
      <c r="D544"/>
    </row>
    <row r="545" spans="2:4" ht="14.25" x14ac:dyDescent="0.2">
      <c r="B545"/>
      <c r="C545"/>
      <c r="D545"/>
    </row>
    <row r="546" spans="2:4" ht="14.25" x14ac:dyDescent="0.2">
      <c r="B546"/>
      <c r="C546"/>
      <c r="D546"/>
    </row>
    <row r="547" spans="2:4" ht="14.25" x14ac:dyDescent="0.2">
      <c r="B547"/>
      <c r="C547"/>
      <c r="D547"/>
    </row>
    <row r="548" spans="2:4" ht="14.25" x14ac:dyDescent="0.2">
      <c r="B548"/>
      <c r="C548"/>
      <c r="D548"/>
    </row>
    <row r="549" spans="2:4" ht="14.25" x14ac:dyDescent="0.2">
      <c r="B549"/>
      <c r="C549"/>
      <c r="D549"/>
    </row>
    <row r="550" spans="2:4" ht="14.25" x14ac:dyDescent="0.2">
      <c r="B550"/>
      <c r="C550"/>
      <c r="D550"/>
    </row>
    <row r="551" spans="2:4" ht="14.25" x14ac:dyDescent="0.2">
      <c r="B551"/>
      <c r="C551"/>
      <c r="D551"/>
    </row>
    <row r="552" spans="2:4" ht="14.25" x14ac:dyDescent="0.2">
      <c r="B552"/>
      <c r="C552"/>
      <c r="D552"/>
    </row>
    <row r="553" spans="2:4" ht="14.25" x14ac:dyDescent="0.2">
      <c r="B553"/>
      <c r="C553"/>
      <c r="D553"/>
    </row>
    <row r="554" spans="2:4" ht="14.25" x14ac:dyDescent="0.2">
      <c r="B554"/>
      <c r="C554"/>
      <c r="D554"/>
    </row>
    <row r="555" spans="2:4" ht="14.25" x14ac:dyDescent="0.2">
      <c r="B555"/>
      <c r="C555"/>
      <c r="D555"/>
    </row>
    <row r="556" spans="2:4" ht="14.25" x14ac:dyDescent="0.2">
      <c r="B556"/>
      <c r="C556"/>
      <c r="D556"/>
    </row>
    <row r="557" spans="2:4" ht="14.25" x14ac:dyDescent="0.2">
      <c r="B557"/>
      <c r="C557"/>
      <c r="D557"/>
    </row>
    <row r="558" spans="2:4" ht="14.25" x14ac:dyDescent="0.2">
      <c r="B558"/>
      <c r="C558"/>
      <c r="D558"/>
    </row>
    <row r="559" spans="2:4" ht="14.25" x14ac:dyDescent="0.2">
      <c r="B559"/>
      <c r="C559"/>
      <c r="D559"/>
    </row>
    <row r="560" spans="2:4" ht="14.25" x14ac:dyDescent="0.2">
      <c r="B560"/>
      <c r="C560"/>
      <c r="D560"/>
    </row>
    <row r="561" spans="2:4" ht="14.25" x14ac:dyDescent="0.2">
      <c r="B561"/>
      <c r="C561"/>
      <c r="D561"/>
    </row>
    <row r="562" spans="2:4" ht="14.25" x14ac:dyDescent="0.2">
      <c r="B562"/>
      <c r="C562"/>
      <c r="D562"/>
    </row>
    <row r="563" spans="2:4" ht="14.25" x14ac:dyDescent="0.2">
      <c r="B563"/>
      <c r="C563"/>
      <c r="D563"/>
    </row>
    <row r="564" spans="2:4" ht="14.25" x14ac:dyDescent="0.2">
      <c r="B564"/>
      <c r="C564"/>
      <c r="D564"/>
    </row>
    <row r="565" spans="2:4" ht="14.25" x14ac:dyDescent="0.2">
      <c r="B565"/>
      <c r="C565"/>
      <c r="D565"/>
    </row>
    <row r="566" spans="2:4" ht="14.25" x14ac:dyDescent="0.2">
      <c r="B566"/>
      <c r="C566"/>
      <c r="D566"/>
    </row>
    <row r="567" spans="2:4" ht="14.25" x14ac:dyDescent="0.2">
      <c r="B567"/>
      <c r="C567"/>
      <c r="D567"/>
    </row>
    <row r="568" spans="2:4" ht="14.25" x14ac:dyDescent="0.2">
      <c r="B568"/>
      <c r="C568"/>
      <c r="D568"/>
    </row>
    <row r="569" spans="2:4" ht="14.25" x14ac:dyDescent="0.2">
      <c r="B569"/>
      <c r="C569"/>
      <c r="D569"/>
    </row>
    <row r="570" spans="2:4" ht="14.25" x14ac:dyDescent="0.2">
      <c r="B570"/>
      <c r="C570"/>
      <c r="D570"/>
    </row>
    <row r="571" spans="2:4" ht="14.25" x14ac:dyDescent="0.2">
      <c r="B571"/>
      <c r="C571"/>
      <c r="D571"/>
    </row>
    <row r="572" spans="2:4" ht="14.25" x14ac:dyDescent="0.2">
      <c r="B572"/>
      <c r="C572"/>
      <c r="D572"/>
    </row>
    <row r="573" spans="2:4" ht="14.25" x14ac:dyDescent="0.2">
      <c r="B573"/>
      <c r="C573"/>
      <c r="D573"/>
    </row>
    <row r="574" spans="2:4" ht="14.25" x14ac:dyDescent="0.2">
      <c r="B574"/>
      <c r="C574"/>
      <c r="D574"/>
    </row>
    <row r="575" spans="2:4" ht="14.25" x14ac:dyDescent="0.2">
      <c r="B575"/>
      <c r="C575"/>
      <c r="D575"/>
    </row>
    <row r="576" spans="2:4" ht="14.25" x14ac:dyDescent="0.2">
      <c r="B576"/>
      <c r="C576"/>
      <c r="D576"/>
    </row>
    <row r="577" spans="2:4" ht="14.25" x14ac:dyDescent="0.2">
      <c r="B577"/>
      <c r="C577"/>
      <c r="D577"/>
    </row>
    <row r="578" spans="2:4" ht="14.25" x14ac:dyDescent="0.2">
      <c r="B578"/>
      <c r="C578"/>
      <c r="D578"/>
    </row>
    <row r="579" spans="2:4" ht="14.25" x14ac:dyDescent="0.2">
      <c r="B579"/>
      <c r="C579"/>
      <c r="D579"/>
    </row>
    <row r="580" spans="2:4" ht="14.25" x14ac:dyDescent="0.2">
      <c r="B580"/>
      <c r="C580"/>
      <c r="D580"/>
    </row>
    <row r="581" spans="2:4" ht="14.25" x14ac:dyDescent="0.2">
      <c r="B581"/>
      <c r="C581"/>
      <c r="D581"/>
    </row>
    <row r="582" spans="2:4" ht="14.25" x14ac:dyDescent="0.2">
      <c r="B582"/>
      <c r="C582"/>
      <c r="D582"/>
    </row>
    <row r="583" spans="2:4" ht="14.25" x14ac:dyDescent="0.2">
      <c r="B583"/>
      <c r="C583"/>
      <c r="D583"/>
    </row>
    <row r="584" spans="2:4" ht="14.25" x14ac:dyDescent="0.2">
      <c r="B584"/>
      <c r="C584"/>
      <c r="D584"/>
    </row>
    <row r="585" spans="2:4" ht="14.25" x14ac:dyDescent="0.2">
      <c r="B585"/>
      <c r="C585"/>
      <c r="D585"/>
    </row>
    <row r="586" spans="2:4" ht="14.25" x14ac:dyDescent="0.2">
      <c r="B586"/>
      <c r="C586"/>
      <c r="D586"/>
    </row>
    <row r="587" spans="2:4" ht="14.25" x14ac:dyDescent="0.2">
      <c r="B587"/>
      <c r="C587"/>
      <c r="D587"/>
    </row>
    <row r="588" spans="2:4" ht="14.25" x14ac:dyDescent="0.2">
      <c r="B588"/>
      <c r="C588"/>
      <c r="D588"/>
    </row>
    <row r="589" spans="2:4" ht="14.25" x14ac:dyDescent="0.2">
      <c r="B589"/>
      <c r="C589"/>
      <c r="D589"/>
    </row>
    <row r="590" spans="2:4" ht="14.25" x14ac:dyDescent="0.2">
      <c r="B590"/>
      <c r="C590"/>
      <c r="D590"/>
    </row>
    <row r="591" spans="2:4" ht="14.25" x14ac:dyDescent="0.2">
      <c r="B591"/>
      <c r="C591"/>
      <c r="D591"/>
    </row>
    <row r="592" spans="2:4" ht="14.25" x14ac:dyDescent="0.2">
      <c r="B592"/>
      <c r="C592"/>
      <c r="D592"/>
    </row>
    <row r="593" spans="2:4" ht="14.25" x14ac:dyDescent="0.2">
      <c r="B593"/>
      <c r="C593"/>
      <c r="D593"/>
    </row>
    <row r="594" spans="2:4" ht="14.25" x14ac:dyDescent="0.2">
      <c r="B594"/>
      <c r="C594"/>
      <c r="D594"/>
    </row>
    <row r="595" spans="2:4" ht="14.25" x14ac:dyDescent="0.2">
      <c r="B595"/>
      <c r="C595"/>
      <c r="D595"/>
    </row>
    <row r="596" spans="2:4" ht="14.25" x14ac:dyDescent="0.2">
      <c r="B596"/>
      <c r="C596"/>
      <c r="D596"/>
    </row>
    <row r="597" spans="2:4" ht="14.25" x14ac:dyDescent="0.2">
      <c r="B597"/>
      <c r="C597"/>
      <c r="D597"/>
    </row>
    <row r="598" spans="2:4" ht="14.25" x14ac:dyDescent="0.2">
      <c r="B598"/>
      <c r="C598"/>
      <c r="D598"/>
    </row>
    <row r="599" spans="2:4" ht="14.25" x14ac:dyDescent="0.2">
      <c r="B599"/>
      <c r="C599"/>
      <c r="D599"/>
    </row>
    <row r="600" spans="2:4" ht="14.25" x14ac:dyDescent="0.2">
      <c r="B600"/>
      <c r="C600"/>
      <c r="D600"/>
    </row>
    <row r="601" spans="2:4" ht="14.25" x14ac:dyDescent="0.2">
      <c r="B601"/>
      <c r="C601"/>
      <c r="D601"/>
    </row>
    <row r="602" spans="2:4" ht="14.25" x14ac:dyDescent="0.2">
      <c r="B602"/>
      <c r="C602"/>
      <c r="D602"/>
    </row>
    <row r="603" spans="2:4" ht="14.25" x14ac:dyDescent="0.2">
      <c r="B603"/>
      <c r="C603"/>
      <c r="D603"/>
    </row>
    <row r="604" spans="2:4" ht="14.25" x14ac:dyDescent="0.2">
      <c r="B604"/>
      <c r="C604"/>
      <c r="D604"/>
    </row>
    <row r="605" spans="2:4" ht="14.25" x14ac:dyDescent="0.2">
      <c r="B605"/>
      <c r="C605"/>
      <c r="D605"/>
    </row>
    <row r="606" spans="2:4" ht="14.25" x14ac:dyDescent="0.2">
      <c r="B606"/>
      <c r="C606"/>
      <c r="D606"/>
    </row>
    <row r="607" spans="2:4" ht="14.25" x14ac:dyDescent="0.2">
      <c r="B607"/>
      <c r="C607"/>
      <c r="D607"/>
    </row>
    <row r="608" spans="2:4" ht="14.25" x14ac:dyDescent="0.2">
      <c r="B608"/>
      <c r="C608"/>
      <c r="D608"/>
    </row>
    <row r="609" spans="2:4" ht="14.25" x14ac:dyDescent="0.2">
      <c r="B609"/>
      <c r="C609"/>
      <c r="D609"/>
    </row>
    <row r="610" spans="2:4" ht="14.25" x14ac:dyDescent="0.2">
      <c r="B610"/>
      <c r="C610"/>
      <c r="D610"/>
    </row>
    <row r="611" spans="2:4" ht="14.25" x14ac:dyDescent="0.2">
      <c r="B611"/>
      <c r="C611"/>
      <c r="D611"/>
    </row>
    <row r="612" spans="2:4" ht="14.25" x14ac:dyDescent="0.2">
      <c r="B612"/>
      <c r="C612"/>
      <c r="D612"/>
    </row>
    <row r="613" spans="2:4" ht="14.25" x14ac:dyDescent="0.2">
      <c r="B613"/>
      <c r="C613"/>
      <c r="D613"/>
    </row>
    <row r="614" spans="2:4" ht="14.25" x14ac:dyDescent="0.2">
      <c r="B614"/>
      <c r="C614"/>
      <c r="D614"/>
    </row>
    <row r="615" spans="2:4" ht="14.25" x14ac:dyDescent="0.2">
      <c r="B615"/>
      <c r="C615"/>
      <c r="D615"/>
    </row>
    <row r="616" spans="2:4" ht="14.25" x14ac:dyDescent="0.2">
      <c r="B616"/>
      <c r="C616"/>
      <c r="D616"/>
    </row>
    <row r="617" spans="2:4" ht="14.25" x14ac:dyDescent="0.2">
      <c r="B617"/>
      <c r="C617"/>
      <c r="D617"/>
    </row>
    <row r="618" spans="2:4" ht="14.25" x14ac:dyDescent="0.2">
      <c r="B618"/>
      <c r="C618"/>
      <c r="D618"/>
    </row>
    <row r="619" spans="2:4" ht="14.25" x14ac:dyDescent="0.2">
      <c r="B619"/>
      <c r="C619"/>
      <c r="D619"/>
    </row>
    <row r="620" spans="2:4" ht="14.25" x14ac:dyDescent="0.2">
      <c r="B620"/>
      <c r="C620"/>
      <c r="D620"/>
    </row>
    <row r="621" spans="2:4" ht="14.25" x14ac:dyDescent="0.2">
      <c r="B621"/>
      <c r="C621"/>
      <c r="D621"/>
    </row>
    <row r="622" spans="2:4" ht="14.25" x14ac:dyDescent="0.2">
      <c r="B622"/>
      <c r="C622"/>
      <c r="D622"/>
    </row>
    <row r="623" spans="2:4" ht="14.25" x14ac:dyDescent="0.2">
      <c r="B623"/>
      <c r="C623"/>
      <c r="D623"/>
    </row>
    <row r="624" spans="2:4" ht="14.25" x14ac:dyDescent="0.2">
      <c r="B624"/>
      <c r="C624"/>
      <c r="D624"/>
    </row>
    <row r="625" spans="2:4" ht="14.25" x14ac:dyDescent="0.2">
      <c r="B625"/>
      <c r="C625"/>
      <c r="D625"/>
    </row>
    <row r="626" spans="2:4" ht="14.25" x14ac:dyDescent="0.2">
      <c r="B626"/>
      <c r="C626"/>
      <c r="D626"/>
    </row>
    <row r="627" spans="2:4" ht="14.25" x14ac:dyDescent="0.2">
      <c r="B627"/>
      <c r="C627"/>
      <c r="D627"/>
    </row>
    <row r="628" spans="2:4" ht="14.25" x14ac:dyDescent="0.2">
      <c r="B628"/>
      <c r="C628"/>
      <c r="D628"/>
    </row>
    <row r="629" spans="2:4" ht="14.25" x14ac:dyDescent="0.2">
      <c r="B629"/>
      <c r="C629"/>
      <c r="D629"/>
    </row>
    <row r="630" spans="2:4" ht="14.25" x14ac:dyDescent="0.2">
      <c r="B630"/>
      <c r="C630"/>
      <c r="D630"/>
    </row>
    <row r="631" spans="2:4" ht="14.25" x14ac:dyDescent="0.2">
      <c r="B631"/>
      <c r="C631"/>
      <c r="D631"/>
    </row>
    <row r="632" spans="2:4" ht="14.25" x14ac:dyDescent="0.2">
      <c r="B632"/>
      <c r="C632"/>
      <c r="D632"/>
    </row>
    <row r="633" spans="2:4" ht="14.25" x14ac:dyDescent="0.2">
      <c r="B633"/>
      <c r="C633"/>
      <c r="D633"/>
    </row>
    <row r="634" spans="2:4" ht="14.25" x14ac:dyDescent="0.2">
      <c r="B634"/>
      <c r="C634"/>
      <c r="D634"/>
    </row>
    <row r="635" spans="2:4" ht="14.25" x14ac:dyDescent="0.2">
      <c r="B635"/>
      <c r="C635"/>
      <c r="D635"/>
    </row>
    <row r="636" spans="2:4" ht="14.25" x14ac:dyDescent="0.2">
      <c r="B636"/>
      <c r="C636"/>
      <c r="D636"/>
    </row>
    <row r="637" spans="2:4" ht="14.25" x14ac:dyDescent="0.2">
      <c r="B637"/>
      <c r="C637"/>
      <c r="D637"/>
    </row>
    <row r="638" spans="2:4" ht="14.25" x14ac:dyDescent="0.2">
      <c r="B638"/>
      <c r="C638"/>
      <c r="D638"/>
    </row>
    <row r="639" spans="2:4" ht="14.25" x14ac:dyDescent="0.2">
      <c r="B639"/>
      <c r="C639"/>
      <c r="D639"/>
    </row>
    <row r="640" spans="2:4" ht="14.25" x14ac:dyDescent="0.2">
      <c r="B640"/>
      <c r="C640"/>
      <c r="D640"/>
    </row>
    <row r="641" spans="2:4" ht="14.25" x14ac:dyDescent="0.2">
      <c r="B641"/>
      <c r="C641"/>
      <c r="D641"/>
    </row>
    <row r="642" spans="2:4" ht="14.25" x14ac:dyDescent="0.2">
      <c r="B642"/>
      <c r="C642"/>
      <c r="D642"/>
    </row>
    <row r="643" spans="2:4" ht="14.25" x14ac:dyDescent="0.2">
      <c r="B643"/>
      <c r="C643"/>
      <c r="D643"/>
    </row>
    <row r="644" spans="2:4" ht="14.25" x14ac:dyDescent="0.2">
      <c r="B644"/>
      <c r="C644"/>
      <c r="D644"/>
    </row>
    <row r="645" spans="2:4" ht="14.25" x14ac:dyDescent="0.2">
      <c r="B645"/>
      <c r="C645"/>
      <c r="D645"/>
    </row>
    <row r="646" spans="2:4" ht="14.25" x14ac:dyDescent="0.2">
      <c r="B646"/>
      <c r="C646"/>
      <c r="D646"/>
    </row>
    <row r="647" spans="2:4" ht="14.25" x14ac:dyDescent="0.2">
      <c r="B647"/>
      <c r="C647"/>
      <c r="D647"/>
    </row>
    <row r="648" spans="2:4" ht="14.25" x14ac:dyDescent="0.2">
      <c r="B648"/>
      <c r="C648"/>
      <c r="D648"/>
    </row>
    <row r="649" spans="2:4" ht="14.25" x14ac:dyDescent="0.2">
      <c r="B649"/>
      <c r="C649"/>
      <c r="D649"/>
    </row>
    <row r="650" spans="2:4" ht="14.25" x14ac:dyDescent="0.2">
      <c r="B650"/>
      <c r="C650"/>
      <c r="D650"/>
    </row>
    <row r="651" spans="2:4" ht="14.25" x14ac:dyDescent="0.2">
      <c r="B651"/>
      <c r="C651"/>
      <c r="D651"/>
    </row>
    <row r="652" spans="2:4" ht="14.25" x14ac:dyDescent="0.2">
      <c r="B652"/>
      <c r="C652"/>
      <c r="D652"/>
    </row>
    <row r="653" spans="2:4" ht="14.25" x14ac:dyDescent="0.2">
      <c r="B653"/>
      <c r="C653"/>
      <c r="D653"/>
    </row>
    <row r="654" spans="2:4" ht="14.25" x14ac:dyDescent="0.2">
      <c r="B654"/>
      <c r="C654"/>
      <c r="D654"/>
    </row>
    <row r="655" spans="2:4" ht="14.25" x14ac:dyDescent="0.2">
      <c r="B655"/>
      <c r="C655"/>
      <c r="D655"/>
    </row>
    <row r="656" spans="2:4" ht="14.25" x14ac:dyDescent="0.2">
      <c r="B656"/>
      <c r="C656"/>
      <c r="D656"/>
    </row>
    <row r="657" spans="2:4" ht="14.25" x14ac:dyDescent="0.2">
      <c r="B657"/>
      <c r="C657"/>
      <c r="D657"/>
    </row>
    <row r="658" spans="2:4" ht="14.25" x14ac:dyDescent="0.2">
      <c r="B658"/>
      <c r="C658"/>
      <c r="D658"/>
    </row>
    <row r="659" spans="2:4" ht="14.25" x14ac:dyDescent="0.2">
      <c r="B659"/>
      <c r="C659"/>
      <c r="D659"/>
    </row>
    <row r="660" spans="2:4" ht="14.25" x14ac:dyDescent="0.2">
      <c r="B660"/>
      <c r="C660"/>
      <c r="D660"/>
    </row>
    <row r="661" spans="2:4" ht="14.25" x14ac:dyDescent="0.2">
      <c r="B661"/>
      <c r="C661"/>
      <c r="D661"/>
    </row>
    <row r="662" spans="2:4" ht="14.25" x14ac:dyDescent="0.2">
      <c r="B662"/>
      <c r="C662"/>
      <c r="D662"/>
    </row>
    <row r="663" spans="2:4" ht="14.25" x14ac:dyDescent="0.2">
      <c r="B663"/>
      <c r="C663"/>
      <c r="D663"/>
    </row>
    <row r="664" spans="2:4" ht="14.25" x14ac:dyDescent="0.2">
      <c r="B664"/>
      <c r="C664"/>
      <c r="D664"/>
    </row>
    <row r="665" spans="2:4" ht="14.25" x14ac:dyDescent="0.2">
      <c r="B665"/>
      <c r="C665"/>
      <c r="D665"/>
    </row>
    <row r="666" spans="2:4" ht="14.25" x14ac:dyDescent="0.2">
      <c r="B666"/>
      <c r="C666"/>
      <c r="D666"/>
    </row>
    <row r="667" spans="2:4" ht="14.25" x14ac:dyDescent="0.2">
      <c r="B667"/>
      <c r="C667"/>
      <c r="D667"/>
    </row>
    <row r="668" spans="2:4" ht="14.25" x14ac:dyDescent="0.2">
      <c r="B668"/>
      <c r="C668"/>
      <c r="D668"/>
    </row>
    <row r="669" spans="2:4" ht="14.25" x14ac:dyDescent="0.2">
      <c r="B669"/>
      <c r="C669"/>
      <c r="D669"/>
    </row>
    <row r="670" spans="2:4" ht="14.25" x14ac:dyDescent="0.2">
      <c r="B670"/>
      <c r="C670"/>
      <c r="D670"/>
    </row>
    <row r="671" spans="2:4" ht="14.25" x14ac:dyDescent="0.2">
      <c r="B671"/>
      <c r="C671"/>
      <c r="D671"/>
    </row>
    <row r="672" spans="2:4" ht="14.25" x14ac:dyDescent="0.2">
      <c r="B672"/>
      <c r="C672"/>
      <c r="D672"/>
    </row>
    <row r="673" spans="2:4" ht="14.25" x14ac:dyDescent="0.2">
      <c r="B673"/>
      <c r="C673"/>
      <c r="D673"/>
    </row>
    <row r="674" spans="2:4" ht="14.25" x14ac:dyDescent="0.2">
      <c r="B674"/>
      <c r="C674"/>
      <c r="D674"/>
    </row>
    <row r="675" spans="2:4" ht="14.25" x14ac:dyDescent="0.2">
      <c r="B675"/>
      <c r="C675"/>
      <c r="D675"/>
    </row>
    <row r="676" spans="2:4" ht="14.25" x14ac:dyDescent="0.2">
      <c r="B676"/>
      <c r="C676"/>
      <c r="D676"/>
    </row>
    <row r="677" spans="2:4" ht="14.25" x14ac:dyDescent="0.2">
      <c r="B677"/>
      <c r="C677"/>
      <c r="D677"/>
    </row>
    <row r="678" spans="2:4" ht="14.25" x14ac:dyDescent="0.2">
      <c r="B678"/>
      <c r="C678"/>
      <c r="D678"/>
    </row>
    <row r="679" spans="2:4" ht="14.25" x14ac:dyDescent="0.2">
      <c r="B679"/>
      <c r="C679"/>
      <c r="D679"/>
    </row>
    <row r="680" spans="2:4" ht="14.25" x14ac:dyDescent="0.2">
      <c r="B680"/>
      <c r="C680"/>
      <c r="D680"/>
    </row>
    <row r="681" spans="2:4" ht="14.25" x14ac:dyDescent="0.2">
      <c r="B681"/>
      <c r="C681"/>
      <c r="D681"/>
    </row>
    <row r="682" spans="2:4" ht="14.25" x14ac:dyDescent="0.2">
      <c r="B682"/>
      <c r="C682"/>
      <c r="D682"/>
    </row>
    <row r="683" spans="2:4" ht="14.25" x14ac:dyDescent="0.2">
      <c r="B683"/>
      <c r="C683"/>
      <c r="D683"/>
    </row>
    <row r="684" spans="2:4" ht="14.25" x14ac:dyDescent="0.2">
      <c r="B684"/>
      <c r="C684"/>
      <c r="D684"/>
    </row>
    <row r="685" spans="2:4" ht="14.25" x14ac:dyDescent="0.2">
      <c r="B685"/>
      <c r="C685"/>
      <c r="D685"/>
    </row>
    <row r="686" spans="2:4" ht="14.25" x14ac:dyDescent="0.2">
      <c r="B686"/>
      <c r="C686"/>
      <c r="D686"/>
    </row>
    <row r="687" spans="2:4" ht="14.25" x14ac:dyDescent="0.2">
      <c r="B687"/>
      <c r="C687"/>
      <c r="D687"/>
    </row>
    <row r="688" spans="2:4" ht="14.25" x14ac:dyDescent="0.2">
      <c r="B688"/>
      <c r="C688"/>
      <c r="D688"/>
    </row>
    <row r="689" spans="2:4" ht="14.25" x14ac:dyDescent="0.2">
      <c r="B689"/>
      <c r="C689"/>
      <c r="D689"/>
    </row>
    <row r="690" spans="2:4" ht="14.25" x14ac:dyDescent="0.2">
      <c r="B690"/>
      <c r="C690"/>
      <c r="D690"/>
    </row>
    <row r="691" spans="2:4" ht="14.25" x14ac:dyDescent="0.2">
      <c r="B691"/>
      <c r="C691"/>
      <c r="D691"/>
    </row>
    <row r="692" spans="2:4" ht="14.25" x14ac:dyDescent="0.2">
      <c r="B692"/>
      <c r="C692"/>
      <c r="D692"/>
    </row>
    <row r="693" spans="2:4" ht="14.25" x14ac:dyDescent="0.2">
      <c r="B693"/>
      <c r="C693"/>
      <c r="D693"/>
    </row>
    <row r="694" spans="2:4" ht="14.25" x14ac:dyDescent="0.2">
      <c r="B694"/>
      <c r="C694"/>
      <c r="D694"/>
    </row>
    <row r="695" spans="2:4" ht="14.25" x14ac:dyDescent="0.2">
      <c r="B695"/>
      <c r="C695"/>
      <c r="D695"/>
    </row>
    <row r="696" spans="2:4" ht="14.25" x14ac:dyDescent="0.2">
      <c r="B696"/>
      <c r="C696"/>
      <c r="D696"/>
    </row>
    <row r="697" spans="2:4" ht="14.25" x14ac:dyDescent="0.2">
      <c r="B697"/>
      <c r="C697"/>
      <c r="D697"/>
    </row>
    <row r="698" spans="2:4" ht="14.25" x14ac:dyDescent="0.2">
      <c r="B698"/>
      <c r="C698"/>
      <c r="D698"/>
    </row>
    <row r="699" spans="2:4" ht="14.25" x14ac:dyDescent="0.2">
      <c r="B699"/>
      <c r="C699"/>
      <c r="D699"/>
    </row>
    <row r="700" spans="2:4" ht="14.25" x14ac:dyDescent="0.2">
      <c r="B700"/>
      <c r="C700"/>
      <c r="D700"/>
    </row>
    <row r="701" spans="2:4" ht="14.25" x14ac:dyDescent="0.2">
      <c r="B701"/>
      <c r="C701"/>
      <c r="D701"/>
    </row>
    <row r="702" spans="2:4" ht="14.25" x14ac:dyDescent="0.2">
      <c r="B702"/>
      <c r="C702"/>
      <c r="D702"/>
    </row>
    <row r="703" spans="2:4" ht="14.25" x14ac:dyDescent="0.2">
      <c r="B703"/>
      <c r="C703"/>
      <c r="D703"/>
    </row>
    <row r="704" spans="2:4" ht="14.25" x14ac:dyDescent="0.2">
      <c r="B704"/>
      <c r="C704"/>
      <c r="D704"/>
    </row>
    <row r="705" spans="2:4" ht="14.25" x14ac:dyDescent="0.2">
      <c r="B705"/>
      <c r="C705"/>
      <c r="D705"/>
    </row>
    <row r="706" spans="2:4" ht="14.25" x14ac:dyDescent="0.2">
      <c r="B706"/>
      <c r="C706"/>
      <c r="D706"/>
    </row>
    <row r="707" spans="2:4" ht="14.25" x14ac:dyDescent="0.2">
      <c r="B707"/>
      <c r="C707"/>
      <c r="D707"/>
    </row>
    <row r="708" spans="2:4" ht="14.25" x14ac:dyDescent="0.2">
      <c r="B708"/>
      <c r="C708"/>
      <c r="D708"/>
    </row>
    <row r="709" spans="2:4" ht="14.25" x14ac:dyDescent="0.2">
      <c r="B709"/>
      <c r="C709"/>
      <c r="D709"/>
    </row>
    <row r="710" spans="2:4" ht="14.25" x14ac:dyDescent="0.2">
      <c r="B710"/>
      <c r="C710"/>
      <c r="D710"/>
    </row>
    <row r="711" spans="2:4" ht="14.25" x14ac:dyDescent="0.2">
      <c r="B711"/>
      <c r="C711"/>
      <c r="D711"/>
    </row>
    <row r="712" spans="2:4" ht="14.25" x14ac:dyDescent="0.2">
      <c r="B712"/>
      <c r="C712"/>
      <c r="D712"/>
    </row>
    <row r="713" spans="2:4" ht="14.25" x14ac:dyDescent="0.2">
      <c r="B713"/>
      <c r="C713"/>
      <c r="D713"/>
    </row>
    <row r="714" spans="2:4" ht="14.25" x14ac:dyDescent="0.2">
      <c r="B714"/>
      <c r="C714"/>
      <c r="D714"/>
    </row>
    <row r="715" spans="2:4" ht="14.25" x14ac:dyDescent="0.2">
      <c r="B715"/>
      <c r="C715"/>
      <c r="D715"/>
    </row>
    <row r="716" spans="2:4" ht="14.25" x14ac:dyDescent="0.2">
      <c r="B716"/>
      <c r="C716"/>
      <c r="D716"/>
    </row>
    <row r="717" spans="2:4" ht="14.25" x14ac:dyDescent="0.2">
      <c r="B717"/>
      <c r="C717"/>
      <c r="D717"/>
    </row>
    <row r="718" spans="2:4" ht="14.25" x14ac:dyDescent="0.2">
      <c r="B718"/>
      <c r="C718"/>
      <c r="D718"/>
    </row>
    <row r="719" spans="2:4" ht="14.25" x14ac:dyDescent="0.2">
      <c r="B719"/>
      <c r="C719"/>
      <c r="D719"/>
    </row>
    <row r="720" spans="2:4" ht="14.25" x14ac:dyDescent="0.2">
      <c r="B720"/>
      <c r="C720"/>
      <c r="D720"/>
    </row>
    <row r="721" spans="2:4" ht="14.25" x14ac:dyDescent="0.2">
      <c r="B721"/>
      <c r="C721"/>
      <c r="D721"/>
    </row>
    <row r="722" spans="2:4" ht="14.25" x14ac:dyDescent="0.2">
      <c r="B722"/>
      <c r="C722"/>
      <c r="D722"/>
    </row>
    <row r="723" spans="2:4" ht="14.25" x14ac:dyDescent="0.2">
      <c r="B723"/>
      <c r="C723"/>
      <c r="D723"/>
    </row>
    <row r="724" spans="2:4" ht="14.25" x14ac:dyDescent="0.2">
      <c r="B724"/>
      <c r="C724"/>
      <c r="D724"/>
    </row>
    <row r="725" spans="2:4" ht="14.25" x14ac:dyDescent="0.2">
      <c r="B725"/>
      <c r="C725"/>
      <c r="D725"/>
    </row>
    <row r="726" spans="2:4" ht="14.25" x14ac:dyDescent="0.2">
      <c r="B726"/>
      <c r="C726"/>
      <c r="D726"/>
    </row>
    <row r="727" spans="2:4" ht="14.25" x14ac:dyDescent="0.2">
      <c r="B727"/>
      <c r="C727"/>
      <c r="D727"/>
    </row>
    <row r="728" spans="2:4" ht="14.25" x14ac:dyDescent="0.2">
      <c r="B728"/>
      <c r="C728"/>
      <c r="D728"/>
    </row>
    <row r="729" spans="2:4" ht="14.25" x14ac:dyDescent="0.2">
      <c r="B729"/>
      <c r="C729"/>
      <c r="D729"/>
    </row>
    <row r="730" spans="2:4" ht="14.25" x14ac:dyDescent="0.2">
      <c r="B730"/>
      <c r="C730"/>
      <c r="D730"/>
    </row>
    <row r="731" spans="2:4" ht="14.25" x14ac:dyDescent="0.2">
      <c r="B731"/>
      <c r="C731"/>
      <c r="D731"/>
    </row>
    <row r="732" spans="2:4" ht="14.25" x14ac:dyDescent="0.2">
      <c r="B732"/>
      <c r="C732"/>
      <c r="D732"/>
    </row>
    <row r="733" spans="2:4" ht="14.25" x14ac:dyDescent="0.2">
      <c r="B733"/>
      <c r="C733"/>
      <c r="D733"/>
    </row>
    <row r="734" spans="2:4" ht="14.25" x14ac:dyDescent="0.2">
      <c r="B734"/>
      <c r="C734"/>
      <c r="D734"/>
    </row>
    <row r="735" spans="2:4" ht="14.25" x14ac:dyDescent="0.2">
      <c r="B735"/>
      <c r="C735"/>
      <c r="D735"/>
    </row>
    <row r="736" spans="2:4" ht="14.25" x14ac:dyDescent="0.2">
      <c r="B736"/>
      <c r="C736"/>
      <c r="D736"/>
    </row>
    <row r="737" spans="2:4" ht="14.25" x14ac:dyDescent="0.2">
      <c r="B737"/>
      <c r="C737"/>
      <c r="D737"/>
    </row>
    <row r="738" spans="2:4" ht="14.25" x14ac:dyDescent="0.2">
      <c r="B738"/>
      <c r="C738"/>
      <c r="D738"/>
    </row>
    <row r="739" spans="2:4" ht="14.25" x14ac:dyDescent="0.2">
      <c r="B739"/>
      <c r="C739"/>
      <c r="D739"/>
    </row>
    <row r="740" spans="2:4" ht="14.25" x14ac:dyDescent="0.2">
      <c r="B740"/>
      <c r="C740"/>
      <c r="D740"/>
    </row>
    <row r="741" spans="2:4" ht="14.25" x14ac:dyDescent="0.2">
      <c r="B741"/>
      <c r="C741"/>
      <c r="D741"/>
    </row>
    <row r="742" spans="2:4" ht="14.25" x14ac:dyDescent="0.2">
      <c r="B742"/>
      <c r="C742"/>
      <c r="D742"/>
    </row>
    <row r="743" spans="2:4" ht="14.25" x14ac:dyDescent="0.2">
      <c r="B743"/>
      <c r="C743"/>
      <c r="D743"/>
    </row>
    <row r="744" spans="2:4" ht="14.25" x14ac:dyDescent="0.2">
      <c r="B744"/>
      <c r="C744"/>
      <c r="D744"/>
    </row>
    <row r="745" spans="2:4" ht="14.25" x14ac:dyDescent="0.2">
      <c r="B745"/>
      <c r="C745"/>
      <c r="D745"/>
    </row>
    <row r="746" spans="2:4" ht="14.25" x14ac:dyDescent="0.2">
      <c r="B746"/>
      <c r="C746"/>
      <c r="D746"/>
    </row>
    <row r="747" spans="2:4" ht="14.25" x14ac:dyDescent="0.2">
      <c r="B747"/>
      <c r="C747"/>
      <c r="D747"/>
    </row>
    <row r="748" spans="2:4" ht="14.25" x14ac:dyDescent="0.2">
      <c r="B748"/>
      <c r="C748"/>
      <c r="D748"/>
    </row>
    <row r="749" spans="2:4" ht="14.25" x14ac:dyDescent="0.2">
      <c r="B749"/>
      <c r="C749"/>
      <c r="D749"/>
    </row>
    <row r="750" spans="2:4" ht="14.25" x14ac:dyDescent="0.2">
      <c r="B750"/>
      <c r="C750"/>
      <c r="D750"/>
    </row>
    <row r="751" spans="2:4" ht="14.25" x14ac:dyDescent="0.2">
      <c r="B751"/>
      <c r="C751"/>
      <c r="D751"/>
    </row>
    <row r="752" spans="2:4" ht="14.25" x14ac:dyDescent="0.2">
      <c r="B752"/>
      <c r="C752"/>
      <c r="D752"/>
    </row>
    <row r="753" spans="2:4" ht="14.25" x14ac:dyDescent="0.2">
      <c r="B753"/>
      <c r="C753"/>
      <c r="D753"/>
    </row>
    <row r="754" spans="2:4" ht="14.25" x14ac:dyDescent="0.2">
      <c r="B754"/>
      <c r="C754"/>
      <c r="D754"/>
    </row>
    <row r="755" spans="2:4" ht="14.25" x14ac:dyDescent="0.2">
      <c r="B755"/>
      <c r="C755"/>
      <c r="D755"/>
    </row>
    <row r="756" spans="2:4" ht="14.25" x14ac:dyDescent="0.2">
      <c r="B756"/>
      <c r="C756"/>
      <c r="D756"/>
    </row>
    <row r="757" spans="2:4" ht="14.25" x14ac:dyDescent="0.2">
      <c r="B757"/>
      <c r="C757"/>
      <c r="D757"/>
    </row>
    <row r="758" spans="2:4" ht="14.25" x14ac:dyDescent="0.2">
      <c r="B758"/>
      <c r="C758"/>
      <c r="D758"/>
    </row>
    <row r="759" spans="2:4" ht="14.25" x14ac:dyDescent="0.2">
      <c r="B759"/>
      <c r="C759"/>
      <c r="D759"/>
    </row>
    <row r="760" spans="2:4" ht="14.25" x14ac:dyDescent="0.2">
      <c r="B760"/>
      <c r="C760"/>
      <c r="D760"/>
    </row>
    <row r="761" spans="2:4" ht="14.25" x14ac:dyDescent="0.2">
      <c r="B761"/>
      <c r="C761"/>
      <c r="D761"/>
    </row>
    <row r="762" spans="2:4" ht="14.25" x14ac:dyDescent="0.2">
      <c r="B762"/>
      <c r="C762"/>
      <c r="D762"/>
    </row>
    <row r="763" spans="2:4" ht="14.25" x14ac:dyDescent="0.2">
      <c r="B763"/>
      <c r="C763"/>
      <c r="D763"/>
    </row>
    <row r="764" spans="2:4" ht="14.25" x14ac:dyDescent="0.2">
      <c r="B764"/>
      <c r="C764"/>
      <c r="D764"/>
    </row>
    <row r="765" spans="2:4" ht="14.25" x14ac:dyDescent="0.2">
      <c r="B765"/>
      <c r="C765"/>
      <c r="D765"/>
    </row>
    <row r="766" spans="2:4" ht="14.25" x14ac:dyDescent="0.2">
      <c r="B766"/>
      <c r="C766"/>
      <c r="D766"/>
    </row>
    <row r="767" spans="2:4" ht="14.25" x14ac:dyDescent="0.2">
      <c r="B767"/>
      <c r="C767"/>
      <c r="D767"/>
    </row>
    <row r="768" spans="2:4" ht="14.25" x14ac:dyDescent="0.2">
      <c r="B768"/>
      <c r="C768"/>
      <c r="D768"/>
    </row>
    <row r="769" spans="2:4" ht="14.25" x14ac:dyDescent="0.2">
      <c r="B769"/>
      <c r="C769"/>
      <c r="D769"/>
    </row>
    <row r="770" spans="2:4" ht="14.25" x14ac:dyDescent="0.2">
      <c r="B770"/>
      <c r="C770"/>
      <c r="D770"/>
    </row>
    <row r="771" spans="2:4" ht="14.25" x14ac:dyDescent="0.2">
      <c r="B771"/>
      <c r="C771"/>
      <c r="D771"/>
    </row>
    <row r="772" spans="2:4" ht="14.25" x14ac:dyDescent="0.2">
      <c r="B772"/>
      <c r="C772"/>
      <c r="D772"/>
    </row>
    <row r="773" spans="2:4" ht="14.25" x14ac:dyDescent="0.2">
      <c r="B773"/>
      <c r="C773"/>
      <c r="D773"/>
    </row>
    <row r="774" spans="2:4" ht="14.25" x14ac:dyDescent="0.2">
      <c r="B774"/>
      <c r="C774"/>
      <c r="D774"/>
    </row>
    <row r="775" spans="2:4" ht="14.25" x14ac:dyDescent="0.2">
      <c r="B775"/>
      <c r="C775"/>
      <c r="D775"/>
    </row>
    <row r="776" spans="2:4" ht="14.25" x14ac:dyDescent="0.2">
      <c r="B776"/>
      <c r="C776"/>
      <c r="D776"/>
    </row>
    <row r="777" spans="2:4" ht="14.25" x14ac:dyDescent="0.2">
      <c r="B777"/>
      <c r="C777"/>
      <c r="D777"/>
    </row>
    <row r="778" spans="2:4" ht="14.25" x14ac:dyDescent="0.2">
      <c r="B778"/>
      <c r="C778"/>
      <c r="D778"/>
    </row>
    <row r="779" spans="2:4" ht="14.25" x14ac:dyDescent="0.2">
      <c r="B779"/>
      <c r="C779"/>
      <c r="D779"/>
    </row>
    <row r="780" spans="2:4" ht="14.25" x14ac:dyDescent="0.2">
      <c r="B780"/>
      <c r="C780"/>
      <c r="D780"/>
    </row>
    <row r="781" spans="2:4" ht="14.25" x14ac:dyDescent="0.2">
      <c r="B781"/>
      <c r="C781"/>
      <c r="D781"/>
    </row>
    <row r="782" spans="2:4" ht="14.25" x14ac:dyDescent="0.2">
      <c r="B782"/>
      <c r="C782"/>
      <c r="D782"/>
    </row>
    <row r="783" spans="2:4" ht="14.25" x14ac:dyDescent="0.2">
      <c r="B783"/>
      <c r="C783"/>
      <c r="D783"/>
    </row>
    <row r="784" spans="2:4" ht="14.25" x14ac:dyDescent="0.2">
      <c r="B784"/>
      <c r="C784"/>
      <c r="D784"/>
    </row>
    <row r="785" spans="2:4" ht="14.25" x14ac:dyDescent="0.2">
      <c r="B785"/>
      <c r="C785"/>
      <c r="D785"/>
    </row>
    <row r="786" spans="2:4" ht="14.25" x14ac:dyDescent="0.2">
      <c r="B786"/>
      <c r="C786"/>
      <c r="D786"/>
    </row>
    <row r="787" spans="2:4" ht="14.25" x14ac:dyDescent="0.2">
      <c r="B787"/>
      <c r="C787"/>
      <c r="D787"/>
    </row>
    <row r="788" spans="2:4" ht="14.25" x14ac:dyDescent="0.2">
      <c r="B788"/>
      <c r="C788"/>
      <c r="D788"/>
    </row>
    <row r="789" spans="2:4" ht="14.25" x14ac:dyDescent="0.2">
      <c r="B789"/>
      <c r="C789"/>
      <c r="D789"/>
    </row>
    <row r="790" spans="2:4" ht="14.25" x14ac:dyDescent="0.2">
      <c r="B790"/>
      <c r="C790"/>
      <c r="D790"/>
    </row>
    <row r="791" spans="2:4" ht="14.25" x14ac:dyDescent="0.2">
      <c r="B791"/>
      <c r="C791"/>
      <c r="D791"/>
    </row>
    <row r="792" spans="2:4" ht="14.25" x14ac:dyDescent="0.2">
      <c r="B792"/>
      <c r="C792"/>
      <c r="D792"/>
    </row>
    <row r="793" spans="2:4" ht="14.25" x14ac:dyDescent="0.2">
      <c r="B793"/>
      <c r="C793"/>
      <c r="D793"/>
    </row>
    <row r="794" spans="2:4" ht="14.25" x14ac:dyDescent="0.2">
      <c r="B794"/>
      <c r="C794"/>
      <c r="D794"/>
    </row>
    <row r="795" spans="2:4" ht="14.25" x14ac:dyDescent="0.2">
      <c r="B795"/>
      <c r="C795"/>
      <c r="D795"/>
    </row>
    <row r="796" spans="2:4" ht="14.25" x14ac:dyDescent="0.2">
      <c r="B796"/>
      <c r="C796"/>
      <c r="D796"/>
    </row>
    <row r="797" spans="2:4" ht="14.25" x14ac:dyDescent="0.2">
      <c r="B797"/>
      <c r="C797"/>
      <c r="D797"/>
    </row>
    <row r="798" spans="2:4" ht="14.25" x14ac:dyDescent="0.2">
      <c r="B798"/>
      <c r="C798"/>
      <c r="D798"/>
    </row>
    <row r="799" spans="2:4" ht="14.25" x14ac:dyDescent="0.2">
      <c r="B799"/>
      <c r="C799"/>
      <c r="D799"/>
    </row>
    <row r="800" spans="2:4" ht="14.25" x14ac:dyDescent="0.2">
      <c r="B800"/>
      <c r="C800"/>
      <c r="D800"/>
    </row>
    <row r="801" spans="2:4" ht="14.25" x14ac:dyDescent="0.2">
      <c r="B801"/>
      <c r="C801"/>
      <c r="D801"/>
    </row>
    <row r="802" spans="2:4" ht="14.25" x14ac:dyDescent="0.2">
      <c r="B802"/>
      <c r="C802"/>
      <c r="D802"/>
    </row>
    <row r="803" spans="2:4" ht="14.25" x14ac:dyDescent="0.2">
      <c r="B803"/>
      <c r="C803"/>
      <c r="D803"/>
    </row>
    <row r="804" spans="2:4" ht="14.25" x14ac:dyDescent="0.2">
      <c r="B804"/>
      <c r="C804"/>
      <c r="D804"/>
    </row>
    <row r="805" spans="2:4" ht="14.25" x14ac:dyDescent="0.2">
      <c r="B805"/>
      <c r="C805"/>
      <c r="D805"/>
    </row>
    <row r="806" spans="2:4" ht="14.25" x14ac:dyDescent="0.2">
      <c r="B806"/>
      <c r="C806"/>
      <c r="D806"/>
    </row>
    <row r="807" spans="2:4" ht="14.25" x14ac:dyDescent="0.2">
      <c r="B807"/>
      <c r="C807"/>
      <c r="D807"/>
    </row>
    <row r="808" spans="2:4" ht="14.25" x14ac:dyDescent="0.2">
      <c r="B808"/>
      <c r="C808"/>
      <c r="D808"/>
    </row>
    <row r="809" spans="2:4" ht="14.25" x14ac:dyDescent="0.2">
      <c r="B809"/>
      <c r="C809"/>
      <c r="D809"/>
    </row>
    <row r="810" spans="2:4" ht="14.25" x14ac:dyDescent="0.2">
      <c r="B810"/>
      <c r="C810"/>
      <c r="D810"/>
    </row>
    <row r="811" spans="2:4" ht="14.25" x14ac:dyDescent="0.2">
      <c r="B811"/>
      <c r="C811"/>
      <c r="D811"/>
    </row>
    <row r="812" spans="2:4" ht="14.25" x14ac:dyDescent="0.2">
      <c r="B812"/>
      <c r="C812"/>
      <c r="D812"/>
    </row>
    <row r="813" spans="2:4" ht="14.25" x14ac:dyDescent="0.2">
      <c r="B813"/>
      <c r="C813"/>
      <c r="D813"/>
    </row>
    <row r="814" spans="2:4" ht="14.25" x14ac:dyDescent="0.2">
      <c r="B814"/>
      <c r="C814"/>
      <c r="D814"/>
    </row>
    <row r="815" spans="2:4" ht="14.25" x14ac:dyDescent="0.2">
      <c r="B815"/>
      <c r="C815"/>
      <c r="D815"/>
    </row>
    <row r="816" spans="2:4" ht="14.25" x14ac:dyDescent="0.2">
      <c r="B816"/>
      <c r="C816"/>
      <c r="D816"/>
    </row>
    <row r="817" spans="2:4" ht="14.25" x14ac:dyDescent="0.2">
      <c r="B817"/>
      <c r="C817"/>
      <c r="D817"/>
    </row>
    <row r="818" spans="2:4" ht="14.25" x14ac:dyDescent="0.2">
      <c r="B818"/>
      <c r="C818"/>
      <c r="D818"/>
    </row>
    <row r="819" spans="2:4" ht="14.25" x14ac:dyDescent="0.2">
      <c r="B819"/>
      <c r="C819"/>
      <c r="D819"/>
    </row>
    <row r="820" spans="2:4" ht="14.25" x14ac:dyDescent="0.2">
      <c r="B820"/>
      <c r="C820"/>
      <c r="D820"/>
    </row>
    <row r="821" spans="2:4" ht="14.25" x14ac:dyDescent="0.2">
      <c r="B821"/>
      <c r="C821"/>
      <c r="D821"/>
    </row>
    <row r="822" spans="2:4" ht="14.25" x14ac:dyDescent="0.2">
      <c r="B822"/>
      <c r="C822"/>
      <c r="D822"/>
    </row>
    <row r="823" spans="2:4" ht="14.25" x14ac:dyDescent="0.2">
      <c r="B823"/>
      <c r="C823"/>
      <c r="D823"/>
    </row>
    <row r="824" spans="2:4" ht="14.25" x14ac:dyDescent="0.2">
      <c r="B824"/>
      <c r="C824"/>
      <c r="D824"/>
    </row>
    <row r="825" spans="2:4" ht="14.25" x14ac:dyDescent="0.2">
      <c r="B825"/>
      <c r="C825"/>
      <c r="D825"/>
    </row>
    <row r="826" spans="2:4" ht="14.25" x14ac:dyDescent="0.2">
      <c r="B826"/>
      <c r="C826"/>
      <c r="D826"/>
    </row>
    <row r="827" spans="2:4" ht="14.25" x14ac:dyDescent="0.2">
      <c r="B827"/>
      <c r="C827"/>
      <c r="D827"/>
    </row>
    <row r="828" spans="2:4" ht="14.25" x14ac:dyDescent="0.2">
      <c r="B828"/>
      <c r="C828"/>
      <c r="D828"/>
    </row>
    <row r="829" spans="2:4" ht="14.25" x14ac:dyDescent="0.2">
      <c r="B829"/>
      <c r="C829"/>
      <c r="D829"/>
    </row>
    <row r="830" spans="2:4" ht="14.25" x14ac:dyDescent="0.2">
      <c r="B830"/>
      <c r="C830"/>
      <c r="D830"/>
    </row>
    <row r="831" spans="2:4" ht="14.25" x14ac:dyDescent="0.2">
      <c r="B831"/>
      <c r="C831"/>
      <c r="D831"/>
    </row>
    <row r="832" spans="2:4" ht="14.25" x14ac:dyDescent="0.2">
      <c r="B832"/>
      <c r="C832"/>
      <c r="D832"/>
    </row>
    <row r="833" spans="2:4" ht="14.25" x14ac:dyDescent="0.2">
      <c r="B833"/>
      <c r="C833"/>
      <c r="D833"/>
    </row>
    <row r="834" spans="2:4" ht="14.25" x14ac:dyDescent="0.2">
      <c r="B834"/>
      <c r="C834"/>
      <c r="D834"/>
    </row>
    <row r="835" spans="2:4" ht="14.25" x14ac:dyDescent="0.2">
      <c r="B835"/>
      <c r="C835"/>
      <c r="D835"/>
    </row>
    <row r="836" spans="2:4" ht="14.25" x14ac:dyDescent="0.2">
      <c r="B836"/>
      <c r="C836"/>
      <c r="D836"/>
    </row>
    <row r="837" spans="2:4" ht="14.25" x14ac:dyDescent="0.2">
      <c r="B837"/>
      <c r="C837"/>
      <c r="D837"/>
    </row>
    <row r="838" spans="2:4" ht="14.25" x14ac:dyDescent="0.2">
      <c r="B838"/>
      <c r="C838"/>
      <c r="D838"/>
    </row>
    <row r="839" spans="2:4" ht="14.25" x14ac:dyDescent="0.2">
      <c r="B839"/>
      <c r="C839"/>
      <c r="D839"/>
    </row>
    <row r="840" spans="2:4" ht="14.25" x14ac:dyDescent="0.2">
      <c r="B840"/>
      <c r="C840"/>
      <c r="D840"/>
    </row>
    <row r="841" spans="2:4" ht="14.25" x14ac:dyDescent="0.2">
      <c r="B841"/>
      <c r="C841"/>
      <c r="D841"/>
    </row>
    <row r="842" spans="2:4" ht="14.25" x14ac:dyDescent="0.2">
      <c r="B842"/>
      <c r="C842"/>
      <c r="D842"/>
    </row>
    <row r="843" spans="2:4" ht="14.25" x14ac:dyDescent="0.2">
      <c r="B843"/>
      <c r="C843"/>
      <c r="D843"/>
    </row>
    <row r="844" spans="2:4" ht="14.25" x14ac:dyDescent="0.2">
      <c r="B844"/>
      <c r="C844"/>
      <c r="D844"/>
    </row>
    <row r="845" spans="2:4" ht="14.25" x14ac:dyDescent="0.2">
      <c r="B845"/>
      <c r="C845"/>
      <c r="D845"/>
    </row>
    <row r="846" spans="2:4" ht="14.25" x14ac:dyDescent="0.2">
      <c r="B846"/>
      <c r="C846"/>
      <c r="D846"/>
    </row>
    <row r="847" spans="2:4" ht="14.25" x14ac:dyDescent="0.2">
      <c r="B847"/>
      <c r="C847"/>
      <c r="D847"/>
    </row>
    <row r="848" spans="2:4" ht="14.25" x14ac:dyDescent="0.2">
      <c r="B848"/>
      <c r="C848"/>
      <c r="D848"/>
    </row>
    <row r="849" spans="2:4" ht="14.25" x14ac:dyDescent="0.2">
      <c r="B849"/>
      <c r="C849"/>
      <c r="D849"/>
    </row>
    <row r="850" spans="2:4" ht="14.25" x14ac:dyDescent="0.2">
      <c r="B850"/>
      <c r="C850"/>
      <c r="D850"/>
    </row>
    <row r="851" spans="2:4" ht="14.25" x14ac:dyDescent="0.2">
      <c r="B851"/>
      <c r="C851"/>
      <c r="D851"/>
    </row>
    <row r="852" spans="2:4" ht="14.25" x14ac:dyDescent="0.2">
      <c r="B852"/>
      <c r="C852"/>
      <c r="D852"/>
    </row>
    <row r="853" spans="2:4" ht="14.25" x14ac:dyDescent="0.2">
      <c r="B853"/>
      <c r="C853"/>
      <c r="D853"/>
    </row>
    <row r="854" spans="2:4" ht="14.25" x14ac:dyDescent="0.2">
      <c r="B854"/>
      <c r="C854"/>
      <c r="D854"/>
    </row>
    <row r="855" spans="2:4" ht="14.25" x14ac:dyDescent="0.2">
      <c r="B855"/>
      <c r="C855"/>
      <c r="D855"/>
    </row>
    <row r="856" spans="2:4" ht="14.25" x14ac:dyDescent="0.2">
      <c r="B856"/>
      <c r="C856"/>
      <c r="D856"/>
    </row>
    <row r="857" spans="2:4" ht="14.25" x14ac:dyDescent="0.2">
      <c r="B857"/>
      <c r="C857"/>
      <c r="D857"/>
    </row>
    <row r="858" spans="2:4" ht="14.25" x14ac:dyDescent="0.2">
      <c r="B858"/>
      <c r="C858"/>
      <c r="D858"/>
    </row>
    <row r="859" spans="2:4" ht="14.25" x14ac:dyDescent="0.2">
      <c r="B859"/>
      <c r="C859"/>
      <c r="D859"/>
    </row>
    <row r="860" spans="2:4" ht="14.25" x14ac:dyDescent="0.2">
      <c r="B860"/>
      <c r="C860"/>
      <c r="D860"/>
    </row>
    <row r="861" spans="2:4" ht="14.25" x14ac:dyDescent="0.2">
      <c r="B861"/>
      <c r="C861"/>
      <c r="D861"/>
    </row>
    <row r="862" spans="2:4" ht="14.25" x14ac:dyDescent="0.2">
      <c r="B862"/>
      <c r="C862"/>
      <c r="D862"/>
    </row>
    <row r="863" spans="2:4" ht="14.25" x14ac:dyDescent="0.2">
      <c r="B863"/>
      <c r="C863"/>
      <c r="D863"/>
    </row>
    <row r="864" spans="2:4" ht="14.25" x14ac:dyDescent="0.2">
      <c r="B864"/>
      <c r="C864"/>
      <c r="D864"/>
    </row>
    <row r="865" spans="2:4" ht="14.25" x14ac:dyDescent="0.2">
      <c r="B865"/>
      <c r="C865"/>
      <c r="D865"/>
    </row>
    <row r="866" spans="2:4" ht="14.25" x14ac:dyDescent="0.2">
      <c r="B866"/>
      <c r="C866"/>
      <c r="D866"/>
    </row>
    <row r="867" spans="2:4" ht="14.25" x14ac:dyDescent="0.2">
      <c r="B867"/>
      <c r="C867"/>
      <c r="D867"/>
    </row>
    <row r="868" spans="2:4" ht="14.25" x14ac:dyDescent="0.2">
      <c r="B868"/>
      <c r="C868"/>
      <c r="D868"/>
    </row>
    <row r="869" spans="2:4" ht="14.25" x14ac:dyDescent="0.2">
      <c r="B869"/>
      <c r="C869"/>
      <c r="D869"/>
    </row>
    <row r="870" spans="2:4" ht="14.25" x14ac:dyDescent="0.2">
      <c r="B870"/>
      <c r="C870"/>
      <c r="D870"/>
    </row>
    <row r="871" spans="2:4" ht="14.25" x14ac:dyDescent="0.2">
      <c r="B871"/>
      <c r="C871"/>
      <c r="D871"/>
    </row>
    <row r="872" spans="2:4" ht="14.25" x14ac:dyDescent="0.2">
      <c r="B872"/>
      <c r="C872"/>
      <c r="D872"/>
    </row>
    <row r="873" spans="2:4" ht="14.25" x14ac:dyDescent="0.2">
      <c r="B873"/>
      <c r="C873"/>
      <c r="D873"/>
    </row>
    <row r="874" spans="2:4" ht="14.25" x14ac:dyDescent="0.2">
      <c r="B874"/>
      <c r="C874"/>
      <c r="D874"/>
    </row>
    <row r="875" spans="2:4" ht="14.25" x14ac:dyDescent="0.2">
      <c r="B875"/>
      <c r="C875"/>
      <c r="D875"/>
    </row>
    <row r="876" spans="2:4" ht="14.25" x14ac:dyDescent="0.2">
      <c r="B876"/>
      <c r="C876"/>
      <c r="D876"/>
    </row>
    <row r="877" spans="2:4" ht="14.25" x14ac:dyDescent="0.2">
      <c r="B877"/>
      <c r="C877"/>
      <c r="D877"/>
    </row>
    <row r="878" spans="2:4" ht="14.25" x14ac:dyDescent="0.2">
      <c r="B878"/>
      <c r="C878"/>
      <c r="D878"/>
    </row>
    <row r="879" spans="2:4" ht="14.25" x14ac:dyDescent="0.2">
      <c r="B879"/>
      <c r="C879"/>
      <c r="D879"/>
    </row>
    <row r="880" spans="2:4" ht="14.25" x14ac:dyDescent="0.2">
      <c r="B880"/>
      <c r="C880"/>
      <c r="D880"/>
    </row>
    <row r="881" spans="2:4" ht="14.25" x14ac:dyDescent="0.2">
      <c r="B881"/>
      <c r="C881"/>
      <c r="D881"/>
    </row>
    <row r="882" spans="2:4" ht="14.25" x14ac:dyDescent="0.2">
      <c r="B882"/>
      <c r="C882"/>
      <c r="D882"/>
    </row>
    <row r="883" spans="2:4" ht="14.25" x14ac:dyDescent="0.2">
      <c r="B883"/>
      <c r="C883"/>
      <c r="D883"/>
    </row>
    <row r="884" spans="2:4" ht="14.25" x14ac:dyDescent="0.2">
      <c r="B884"/>
      <c r="C884"/>
      <c r="D884"/>
    </row>
    <row r="885" spans="2:4" ht="14.25" x14ac:dyDescent="0.2">
      <c r="B885"/>
      <c r="C885"/>
      <c r="D885"/>
    </row>
    <row r="886" spans="2:4" ht="14.25" x14ac:dyDescent="0.2">
      <c r="B886"/>
      <c r="C886"/>
      <c r="D886"/>
    </row>
    <row r="887" spans="2:4" ht="14.25" x14ac:dyDescent="0.2">
      <c r="B887"/>
      <c r="C887"/>
      <c r="D887"/>
    </row>
    <row r="888" spans="2:4" ht="14.25" x14ac:dyDescent="0.2">
      <c r="B888"/>
      <c r="C888"/>
      <c r="D888"/>
    </row>
    <row r="889" spans="2:4" ht="14.25" x14ac:dyDescent="0.2">
      <c r="B889"/>
      <c r="C889"/>
      <c r="D889"/>
    </row>
    <row r="890" spans="2:4" ht="14.25" x14ac:dyDescent="0.2">
      <c r="B890"/>
      <c r="C890"/>
      <c r="D890"/>
    </row>
    <row r="891" spans="2:4" ht="14.25" x14ac:dyDescent="0.2">
      <c r="B891"/>
      <c r="C891"/>
      <c r="D891"/>
    </row>
    <row r="892" spans="2:4" ht="14.25" x14ac:dyDescent="0.2">
      <c r="B892"/>
      <c r="C892"/>
      <c r="D892"/>
    </row>
    <row r="893" spans="2:4" ht="14.25" x14ac:dyDescent="0.2">
      <c r="B893"/>
      <c r="C893"/>
      <c r="D893"/>
    </row>
    <row r="894" spans="2:4" ht="14.25" x14ac:dyDescent="0.2">
      <c r="B894"/>
      <c r="C894"/>
      <c r="D894"/>
    </row>
    <row r="895" spans="2:4" ht="14.25" x14ac:dyDescent="0.2">
      <c r="B895"/>
      <c r="C895"/>
      <c r="D895"/>
    </row>
    <row r="896" spans="2:4" ht="15" thickBot="1" x14ac:dyDescent="0.25">
      <c r="B896"/>
      <c r="C896"/>
      <c r="D896"/>
    </row>
    <row r="897" ht="14.25" x14ac:dyDescent="0.2"/>
    <row r="898" ht="14.25" x14ac:dyDescent="0.2"/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0"/>
  <sheetViews>
    <sheetView rightToLeft="1" tabSelected="1" workbookViewId="0">
      <selection activeCell="G15" sqref="G15"/>
    </sheetView>
  </sheetViews>
  <sheetFormatPr defaultColWidth="9" defaultRowHeight="14.25" x14ac:dyDescent="0.2"/>
  <cols>
    <col min="1" max="1" width="6.875" customWidth="1"/>
    <col min="2" max="2" width="13" bestFit="1" customWidth="1"/>
    <col min="3" max="3" width="17.875" bestFit="1" customWidth="1"/>
    <col min="4" max="4" width="7.375" bestFit="1" customWidth="1"/>
    <col min="5" max="5" width="7.5" bestFit="1" customWidth="1"/>
    <col min="6" max="6" width="7.75" bestFit="1" customWidth="1"/>
    <col min="7" max="7" width="14.375" bestFit="1" customWidth="1"/>
    <col min="8" max="8" width="17.5" bestFit="1" customWidth="1"/>
    <col min="9" max="9" width="6.25" bestFit="1" customWidth="1"/>
    <col min="10" max="10" width="13.125" bestFit="1" customWidth="1"/>
    <col min="11" max="11" width="9.5" bestFit="1" customWidth="1"/>
    <col min="12" max="12" width="9" customWidth="1"/>
  </cols>
  <sheetData>
    <row r="1" spans="2:11" ht="15" thickBot="1" x14ac:dyDescent="0.25"/>
    <row r="2" spans="2:11" ht="34.5" thickTop="1" thickBot="1" x14ac:dyDescent="0.25">
      <c r="B2" s="26" t="s">
        <v>0</v>
      </c>
      <c r="C2" s="32">
        <v>1</v>
      </c>
      <c r="D2" s="32"/>
    </row>
    <row r="3" spans="2:11" s="25" customFormat="1" ht="15" customHeight="1" thickTop="1" thickBot="1" x14ac:dyDescent="0.25">
      <c r="C3" s="24"/>
      <c r="D3" s="24"/>
    </row>
    <row r="4" spans="2:11" ht="28.5" thickTop="1" thickBot="1" x14ac:dyDescent="0.25">
      <c r="B4" s="33" t="s">
        <v>1</v>
      </c>
      <c r="C4" s="33"/>
      <c r="D4" s="33"/>
      <c r="E4" s="33"/>
      <c r="F4" s="33"/>
      <c r="G4" s="34" t="s">
        <v>2</v>
      </c>
      <c r="H4" s="33"/>
      <c r="I4" s="33"/>
      <c r="J4" s="33"/>
      <c r="K4" s="33"/>
    </row>
    <row r="5" spans="2:11" ht="25.5" thickTop="1" thickBot="1" x14ac:dyDescent="0.25">
      <c r="B5" s="21" t="s">
        <v>10</v>
      </c>
      <c r="C5" s="21" t="s">
        <v>8</v>
      </c>
      <c r="D5" s="21" t="s">
        <v>12</v>
      </c>
      <c r="E5" s="21" t="s">
        <v>3</v>
      </c>
      <c r="F5" s="21" t="s">
        <v>4</v>
      </c>
      <c r="G5" s="22" t="s">
        <v>10</v>
      </c>
      <c r="H5" s="23" t="s">
        <v>8</v>
      </c>
      <c r="I5" s="23" t="s">
        <v>12</v>
      </c>
      <c r="J5" s="23" t="s">
        <v>3</v>
      </c>
      <c r="K5" s="23" t="s">
        <v>4</v>
      </c>
    </row>
    <row r="6" spans="2:11" ht="20.25" thickTop="1" x14ac:dyDescent="0.2">
      <c r="B6" s="13"/>
      <c r="C6" s="14" t="str">
        <f>IFERROR(VLOOKUP(B6,Sheet1!$B$1:$D$50000,2,0),"no items")</f>
        <v>no items</v>
      </c>
      <c r="D6" s="15">
        <f>IFERROR(VLOOKUP(B6,Sheet1!$B$1:$D$50000,3,0),0)</f>
        <v>0</v>
      </c>
      <c r="E6" s="16"/>
      <c r="F6" s="17">
        <f>D6*E6</f>
        <v>0</v>
      </c>
      <c r="G6" s="18"/>
      <c r="H6" s="14" t="str">
        <f>IFERROR(VLOOKUP(G6,Sheet1!$B$1:$D$50000,2,0),"no items")</f>
        <v>no items</v>
      </c>
      <c r="I6" s="15">
        <f>IFERROR(VLOOKUP(G6,Sheet1!$B$1:$D$50000,3,0),0)</f>
        <v>0</v>
      </c>
      <c r="J6" s="16"/>
      <c r="K6" s="17">
        <f>J6*I6</f>
        <v>0</v>
      </c>
    </row>
    <row r="7" spans="2:11" ht="19.5" x14ac:dyDescent="0.2">
      <c r="B7" s="7"/>
      <c r="C7" s="14" t="str">
        <f>IFERROR(VLOOKUP(B7,Sheet1!$B$1:$D$50000,2,0),"no items")</f>
        <v>no items</v>
      </c>
      <c r="D7" s="15">
        <f>IFERROR(VLOOKUP(B7,Sheet1!$B$1:$D$50000,3,0),0)</f>
        <v>0</v>
      </c>
      <c r="E7" s="8"/>
      <c r="F7" s="9">
        <f t="shared" ref="F7:F26" si="0">D7*E7</f>
        <v>0</v>
      </c>
      <c r="G7" s="19"/>
      <c r="H7" s="14" t="str">
        <f>IFERROR(VLOOKUP(G7,Sheet1!$B$1:$D$50000,2,0),"no items")</f>
        <v>no items</v>
      </c>
      <c r="I7" s="15">
        <f>IFERROR(VLOOKUP(G7,Sheet1!$B$1:$D$50000,3,0),0)</f>
        <v>0</v>
      </c>
      <c r="J7" s="8"/>
      <c r="K7" s="9">
        <f t="shared" ref="K7:K26" si="1">J7*I7</f>
        <v>0</v>
      </c>
    </row>
    <row r="8" spans="2:11" ht="19.5" x14ac:dyDescent="0.2">
      <c r="B8" s="7"/>
      <c r="C8" s="14" t="str">
        <f>IFERROR(VLOOKUP(B8,Sheet1!$B$1:$D$50000,2,0),"no items")</f>
        <v>no items</v>
      </c>
      <c r="D8" s="15">
        <f>IFERROR(VLOOKUP(B8,Sheet1!$B$1:$D$50000,3,0),0)</f>
        <v>0</v>
      </c>
      <c r="E8" s="8"/>
      <c r="F8" s="9">
        <f t="shared" si="0"/>
        <v>0</v>
      </c>
      <c r="G8" s="19"/>
      <c r="H8" s="14" t="str">
        <f>IFERROR(VLOOKUP(G8,Sheet1!$B$1:$D$50000,2,0),"no items")</f>
        <v>no items</v>
      </c>
      <c r="I8" s="15">
        <f>IFERROR(VLOOKUP(G8,Sheet1!$B$1:$D$50000,3,0),0)</f>
        <v>0</v>
      </c>
      <c r="J8" s="8"/>
      <c r="K8" s="9">
        <f t="shared" si="1"/>
        <v>0</v>
      </c>
    </row>
    <row r="9" spans="2:11" ht="19.5" x14ac:dyDescent="0.2">
      <c r="B9" s="7"/>
      <c r="C9" s="14" t="str">
        <f>IFERROR(VLOOKUP(B9,Sheet1!$B$1:$D$50000,2,0),"no items")</f>
        <v>no items</v>
      </c>
      <c r="D9" s="15">
        <f>IFERROR(VLOOKUP(B9,Sheet1!$B$1:$D$50000,3,0),0)</f>
        <v>0</v>
      </c>
      <c r="E9" s="8"/>
      <c r="F9" s="9">
        <f t="shared" si="0"/>
        <v>0</v>
      </c>
      <c r="G9" s="19"/>
      <c r="H9" s="14" t="str">
        <f>IFERROR(VLOOKUP(G9,Sheet1!$B$1:$D$50000,2,0),"no items")</f>
        <v>no items</v>
      </c>
      <c r="I9" s="15">
        <f>IFERROR(VLOOKUP(G9,Sheet1!$B$1:$D$50000,3,0),0)</f>
        <v>0</v>
      </c>
      <c r="J9" s="8"/>
      <c r="K9" s="9">
        <f t="shared" si="1"/>
        <v>0</v>
      </c>
    </row>
    <row r="10" spans="2:11" ht="19.5" x14ac:dyDescent="0.2">
      <c r="B10" s="7"/>
      <c r="C10" s="14" t="str">
        <f>IFERROR(VLOOKUP(B10,Sheet1!$B$1:$D$50000,2,0),"no items")</f>
        <v>no items</v>
      </c>
      <c r="D10" s="15">
        <f>IFERROR(VLOOKUP(B10,Sheet1!$B$1:$D$50000,3,0),0)</f>
        <v>0</v>
      </c>
      <c r="E10" s="8"/>
      <c r="F10" s="9">
        <f t="shared" si="0"/>
        <v>0</v>
      </c>
      <c r="G10" s="19"/>
      <c r="H10" s="14" t="str">
        <f>IFERROR(VLOOKUP(G10,Sheet1!$B$1:$D$50000,2,0),"no items")</f>
        <v>no items</v>
      </c>
      <c r="I10" s="15">
        <f>IFERROR(VLOOKUP(G10,Sheet1!$B$1:$D$50000,3,0),0)</f>
        <v>0</v>
      </c>
      <c r="J10" s="8"/>
      <c r="K10" s="9">
        <f t="shared" si="1"/>
        <v>0</v>
      </c>
    </row>
    <row r="11" spans="2:11" ht="19.5" x14ac:dyDescent="0.2">
      <c r="B11" s="7"/>
      <c r="C11" s="14" t="str">
        <f>IFERROR(VLOOKUP(B11,Sheet1!$B$1:$D$50000,2,0),"no items")</f>
        <v>no items</v>
      </c>
      <c r="D11" s="15">
        <f>IFERROR(VLOOKUP(B11,Sheet1!$B$1:$D$50000,3,0),0)</f>
        <v>0</v>
      </c>
      <c r="E11" s="8"/>
      <c r="F11" s="9">
        <f t="shared" si="0"/>
        <v>0</v>
      </c>
      <c r="G11" s="19"/>
      <c r="H11" s="14" t="str">
        <f>IFERROR(VLOOKUP(G11,Sheet1!$B$1:$D$50000,2,0),"no items")</f>
        <v>no items</v>
      </c>
      <c r="I11" s="15">
        <f>IFERROR(VLOOKUP(G11,Sheet1!$B$1:$D$50000,3,0),0)</f>
        <v>0</v>
      </c>
      <c r="J11" s="8"/>
      <c r="K11" s="9">
        <f t="shared" si="1"/>
        <v>0</v>
      </c>
    </row>
    <row r="12" spans="2:11" ht="19.5" x14ac:dyDescent="0.2">
      <c r="B12" s="7"/>
      <c r="C12" s="14" t="str">
        <f>IFERROR(VLOOKUP(B12,Sheet1!$B$1:$D$50000,2,0),"no items")</f>
        <v>no items</v>
      </c>
      <c r="D12" s="15">
        <f>IFERROR(VLOOKUP(B12,Sheet1!$B$1:$D$50000,3,0),0)</f>
        <v>0</v>
      </c>
      <c r="E12" s="8"/>
      <c r="F12" s="9">
        <f t="shared" si="0"/>
        <v>0</v>
      </c>
      <c r="G12" s="19"/>
      <c r="H12" s="14" t="str">
        <f>IFERROR(VLOOKUP(G12,Sheet1!$B$1:$D$50000,2,0),"no items")</f>
        <v>no items</v>
      </c>
      <c r="I12" s="15">
        <f>IFERROR(VLOOKUP(G12,Sheet1!$B$1:$D$50000,3,0),0)</f>
        <v>0</v>
      </c>
      <c r="J12" s="8"/>
      <c r="K12" s="9">
        <f t="shared" si="1"/>
        <v>0</v>
      </c>
    </row>
    <row r="13" spans="2:11" ht="19.5" x14ac:dyDescent="0.2">
      <c r="B13" s="7"/>
      <c r="C13" s="14" t="str">
        <f>IFERROR(VLOOKUP(B13,Sheet1!$B$1:$D$50000,2,0),"no items")</f>
        <v>no items</v>
      </c>
      <c r="D13" s="15">
        <f>IFERROR(VLOOKUP(B13,Sheet1!$B$1:$D$50000,3,0),0)</f>
        <v>0</v>
      </c>
      <c r="E13" s="8"/>
      <c r="F13" s="9">
        <f t="shared" si="0"/>
        <v>0</v>
      </c>
      <c r="G13" s="19"/>
      <c r="H13" s="14" t="str">
        <f>IFERROR(VLOOKUP(G13,Sheet1!$B$1:$D$50000,2,0),"no items")</f>
        <v>no items</v>
      </c>
      <c r="I13" s="15">
        <f>IFERROR(VLOOKUP(G13,Sheet1!$B$1:$D$50000,3,0),0)</f>
        <v>0</v>
      </c>
      <c r="J13" s="8"/>
      <c r="K13" s="9">
        <f t="shared" si="1"/>
        <v>0</v>
      </c>
    </row>
    <row r="14" spans="2:11" ht="19.5" x14ac:dyDescent="0.2">
      <c r="B14" s="7"/>
      <c r="C14" s="14" t="str">
        <f>IFERROR(VLOOKUP(B14,Sheet1!$B$1:$D$50000,2,0),"no items")</f>
        <v>no items</v>
      </c>
      <c r="D14" s="15">
        <f>IFERROR(VLOOKUP(B14,Sheet1!$B$1:$D$50000,3,0),0)</f>
        <v>0</v>
      </c>
      <c r="E14" s="8"/>
      <c r="F14" s="9">
        <f t="shared" si="0"/>
        <v>0</v>
      </c>
      <c r="G14" s="19"/>
      <c r="H14" s="14" t="str">
        <f>IFERROR(VLOOKUP(G14,Sheet1!$B$1:$D$50000,2,0),"no items")</f>
        <v>no items</v>
      </c>
      <c r="I14" s="15">
        <f>IFERROR(VLOOKUP(G14,Sheet1!$B$1:$D$50000,3,0),0)</f>
        <v>0</v>
      </c>
      <c r="J14" s="8"/>
      <c r="K14" s="9">
        <f t="shared" si="1"/>
        <v>0</v>
      </c>
    </row>
    <row r="15" spans="2:11" ht="19.5" x14ac:dyDescent="0.2">
      <c r="B15" s="7"/>
      <c r="C15" s="14" t="str">
        <f>IFERROR(VLOOKUP(B15,Sheet1!$B$1:$D$50000,2,0),"no items")</f>
        <v>no items</v>
      </c>
      <c r="D15" s="15">
        <f>IFERROR(VLOOKUP(B15,Sheet1!$B$1:$D$50000,3,0),0)</f>
        <v>0</v>
      </c>
      <c r="E15" s="8"/>
      <c r="F15" s="9">
        <f t="shared" si="0"/>
        <v>0</v>
      </c>
      <c r="G15" s="19"/>
      <c r="H15" s="14" t="str">
        <f>IFERROR(VLOOKUP(G15,Sheet1!$B$1:$D$50000,2,0),"no items")</f>
        <v>no items</v>
      </c>
      <c r="I15" s="15">
        <f>IFERROR(VLOOKUP(G15,Sheet1!$B$1:$D$50000,3,0),0)</f>
        <v>0</v>
      </c>
      <c r="J15" s="8"/>
      <c r="K15" s="9">
        <f t="shared" si="1"/>
        <v>0</v>
      </c>
    </row>
    <row r="16" spans="2:11" ht="19.5" x14ac:dyDescent="0.2">
      <c r="B16" s="7"/>
      <c r="C16" s="14" t="str">
        <f>IFERROR(VLOOKUP(B16,Sheet1!$B$1:$D$50000,2,0),"no items")</f>
        <v>no items</v>
      </c>
      <c r="D16" s="15">
        <f>IFERROR(VLOOKUP(B16,Sheet1!$B$1:$D$50000,3,0),0)</f>
        <v>0</v>
      </c>
      <c r="E16" s="8"/>
      <c r="F16" s="9">
        <f t="shared" si="0"/>
        <v>0</v>
      </c>
      <c r="G16" s="19"/>
      <c r="H16" s="14" t="str">
        <f>IFERROR(VLOOKUP(G16,Sheet1!$B$1:$D$50000,2,0),"no items")</f>
        <v>no items</v>
      </c>
      <c r="I16" s="15">
        <f>IFERROR(VLOOKUP(G16,Sheet1!$B$1:$D$50000,3,0),0)</f>
        <v>0</v>
      </c>
      <c r="J16" s="8"/>
      <c r="K16" s="9">
        <f t="shared" si="1"/>
        <v>0</v>
      </c>
    </row>
    <row r="17" spans="2:11" ht="19.5" x14ac:dyDescent="0.2">
      <c r="B17" s="7"/>
      <c r="C17" s="14" t="str">
        <f>IFERROR(VLOOKUP(B17,Sheet1!$B$1:$D$50000,2,0),"no items")</f>
        <v>no items</v>
      </c>
      <c r="D17" s="15">
        <f>IFERROR(VLOOKUP(B17,Sheet1!$B$1:$D$50000,3,0),0)</f>
        <v>0</v>
      </c>
      <c r="E17" s="8"/>
      <c r="F17" s="9">
        <f t="shared" si="0"/>
        <v>0</v>
      </c>
      <c r="G17" s="19"/>
      <c r="H17" s="14" t="str">
        <f>IFERROR(VLOOKUP(G17,Sheet1!$B$1:$D$50000,2,0),"no items")</f>
        <v>no items</v>
      </c>
      <c r="I17" s="15">
        <f>IFERROR(VLOOKUP(G17,Sheet1!$B$1:$D$50000,3,0),0)</f>
        <v>0</v>
      </c>
      <c r="J17" s="8"/>
      <c r="K17" s="9">
        <f t="shared" si="1"/>
        <v>0</v>
      </c>
    </row>
    <row r="18" spans="2:11" ht="19.5" x14ac:dyDescent="0.2">
      <c r="B18" s="7"/>
      <c r="C18" s="14" t="str">
        <f>IFERROR(VLOOKUP(B18,Sheet1!$B$1:$D$50000,2,0),"no items")</f>
        <v>no items</v>
      </c>
      <c r="D18" s="15">
        <f>IFERROR(VLOOKUP(B18,Sheet1!$B$1:$D$50000,3,0),0)</f>
        <v>0</v>
      </c>
      <c r="E18" s="8"/>
      <c r="F18" s="9">
        <f t="shared" si="0"/>
        <v>0</v>
      </c>
      <c r="G18" s="19"/>
      <c r="H18" s="14" t="str">
        <f>IFERROR(VLOOKUP(G18,Sheet1!$B$1:$D$50000,2,0),"no items")</f>
        <v>no items</v>
      </c>
      <c r="I18" s="15">
        <f>IFERROR(VLOOKUP(G18,Sheet1!$B$1:$D$50000,3,0),0)</f>
        <v>0</v>
      </c>
      <c r="J18" s="8"/>
      <c r="K18" s="9">
        <f t="shared" si="1"/>
        <v>0</v>
      </c>
    </row>
    <row r="19" spans="2:11" ht="19.5" x14ac:dyDescent="0.2">
      <c r="B19" s="7"/>
      <c r="C19" s="14" t="str">
        <f>IFERROR(VLOOKUP(B19,Sheet1!$B$1:$D$50000,2,0),"no items")</f>
        <v>no items</v>
      </c>
      <c r="D19" s="15">
        <f>IFERROR(VLOOKUP(B19,Sheet1!$B$1:$D$50000,3,0),0)</f>
        <v>0</v>
      </c>
      <c r="E19" s="8"/>
      <c r="F19" s="9">
        <f t="shared" si="0"/>
        <v>0</v>
      </c>
      <c r="G19" s="19"/>
      <c r="H19" s="14" t="str">
        <f>IFERROR(VLOOKUP(G19,Sheet1!$B$1:$D$50000,2,0),"no items")</f>
        <v>no items</v>
      </c>
      <c r="I19" s="15">
        <f>IFERROR(VLOOKUP(G19,Sheet1!$B$1:$D$50000,3,0),0)</f>
        <v>0</v>
      </c>
      <c r="J19" s="8"/>
      <c r="K19" s="9">
        <f t="shared" si="1"/>
        <v>0</v>
      </c>
    </row>
    <row r="20" spans="2:11" ht="19.5" x14ac:dyDescent="0.2">
      <c r="B20" s="7"/>
      <c r="C20" s="14" t="str">
        <f>IFERROR(VLOOKUP(B20,Sheet1!$B$1:$D$50000,2,0),"no items")</f>
        <v>no items</v>
      </c>
      <c r="D20" s="15">
        <f>IFERROR(VLOOKUP(B20,Sheet1!$B$1:$D$50000,3,0),0)</f>
        <v>0</v>
      </c>
      <c r="E20" s="8"/>
      <c r="F20" s="9">
        <f t="shared" si="0"/>
        <v>0</v>
      </c>
      <c r="G20" s="19"/>
      <c r="H20" s="14" t="str">
        <f>IFERROR(VLOOKUP(G20,Sheet1!$B$1:$D$50000,2,0),"no items")</f>
        <v>no items</v>
      </c>
      <c r="I20" s="15">
        <f>IFERROR(VLOOKUP(G20,Sheet1!$B$1:$D$50000,3,0),0)</f>
        <v>0</v>
      </c>
      <c r="J20" s="8"/>
      <c r="K20" s="9">
        <f t="shared" si="1"/>
        <v>0</v>
      </c>
    </row>
    <row r="21" spans="2:11" ht="19.5" x14ac:dyDescent="0.2">
      <c r="B21" s="7"/>
      <c r="C21" s="14" t="str">
        <f>IFERROR(VLOOKUP(B21,Sheet1!$B$1:$D$50000,2,0),"no items")</f>
        <v>no items</v>
      </c>
      <c r="D21" s="15">
        <f>IFERROR(VLOOKUP(B21,Sheet1!$B$1:$D$50000,3,0),0)</f>
        <v>0</v>
      </c>
      <c r="E21" s="8"/>
      <c r="F21" s="9">
        <f t="shared" si="0"/>
        <v>0</v>
      </c>
      <c r="G21" s="19"/>
      <c r="H21" s="14" t="str">
        <f>IFERROR(VLOOKUP(G21,Sheet1!$B$1:$D$50000,2,0),"no items")</f>
        <v>no items</v>
      </c>
      <c r="I21" s="15">
        <f>IFERROR(VLOOKUP(G21,Sheet1!$B$1:$D$50000,3,0),0)</f>
        <v>0</v>
      </c>
      <c r="J21" s="8"/>
      <c r="K21" s="9">
        <f t="shared" si="1"/>
        <v>0</v>
      </c>
    </row>
    <row r="22" spans="2:11" ht="19.5" x14ac:dyDescent="0.2">
      <c r="B22" s="7"/>
      <c r="C22" s="14" t="str">
        <f>IFERROR(VLOOKUP(B22,Sheet1!$B$1:$D$50000,2,0),"no items")</f>
        <v>no items</v>
      </c>
      <c r="D22" s="15">
        <f>IFERROR(VLOOKUP(B22,Sheet1!$B$1:$D$50000,3,0),0)</f>
        <v>0</v>
      </c>
      <c r="E22" s="8"/>
      <c r="F22" s="9">
        <f t="shared" si="0"/>
        <v>0</v>
      </c>
      <c r="G22" s="19"/>
      <c r="H22" s="14" t="str">
        <f>IFERROR(VLOOKUP(G22,Sheet1!$B$1:$D$50000,2,0),"no items")</f>
        <v>no items</v>
      </c>
      <c r="I22" s="15">
        <f>IFERROR(VLOOKUP(G22,Sheet1!$B$1:$D$50000,3,0),0)</f>
        <v>0</v>
      </c>
      <c r="J22" s="8"/>
      <c r="K22" s="9">
        <f t="shared" si="1"/>
        <v>0</v>
      </c>
    </row>
    <row r="23" spans="2:11" ht="19.5" x14ac:dyDescent="0.2">
      <c r="B23" s="7"/>
      <c r="C23" s="14" t="str">
        <f>IFERROR(VLOOKUP(B23,Sheet1!$B$1:$D$50000,2,0),"no items")</f>
        <v>no items</v>
      </c>
      <c r="D23" s="15">
        <f>IFERROR(VLOOKUP(B23,Sheet1!$B$1:$D$50000,3,0),0)</f>
        <v>0</v>
      </c>
      <c r="E23" s="8"/>
      <c r="F23" s="9">
        <f t="shared" si="0"/>
        <v>0</v>
      </c>
      <c r="G23" s="19"/>
      <c r="H23" s="14" t="str">
        <f>IFERROR(VLOOKUP(G23,Sheet1!$B$1:$D$50000,2,0),"no items")</f>
        <v>no items</v>
      </c>
      <c r="I23" s="15">
        <f>IFERROR(VLOOKUP(G23,Sheet1!$B$1:$D$50000,3,0),0)</f>
        <v>0</v>
      </c>
      <c r="J23" s="8"/>
      <c r="K23" s="9">
        <f t="shared" si="1"/>
        <v>0</v>
      </c>
    </row>
    <row r="24" spans="2:11" ht="19.5" x14ac:dyDescent="0.2">
      <c r="B24" s="7"/>
      <c r="C24" s="14" t="str">
        <f>IFERROR(VLOOKUP(B24,Sheet1!$B$1:$D$50000,2,0),"no items")</f>
        <v>no items</v>
      </c>
      <c r="D24" s="15">
        <f>IFERROR(VLOOKUP(B24,Sheet1!$B$1:$D$50000,3,0),0)</f>
        <v>0</v>
      </c>
      <c r="E24" s="8"/>
      <c r="F24" s="9">
        <f t="shared" si="0"/>
        <v>0</v>
      </c>
      <c r="G24" s="19"/>
      <c r="H24" s="14" t="str">
        <f>IFERROR(VLOOKUP(G24,Sheet1!$B$1:$D$50000,2,0),"no items")</f>
        <v>no items</v>
      </c>
      <c r="I24" s="15">
        <f>IFERROR(VLOOKUP(G24,Sheet1!$B$1:$D$50000,3,0),0)</f>
        <v>0</v>
      </c>
      <c r="J24" s="8"/>
      <c r="K24" s="9">
        <f t="shared" si="1"/>
        <v>0</v>
      </c>
    </row>
    <row r="25" spans="2:11" ht="19.5" x14ac:dyDescent="0.2">
      <c r="B25" s="7"/>
      <c r="C25" s="14" t="str">
        <f>IFERROR(VLOOKUP(B25,Sheet1!$B$1:$D$50000,2,0),"no items")</f>
        <v>no items</v>
      </c>
      <c r="D25" s="15">
        <f>IFERROR(VLOOKUP(B25,Sheet1!$B$1:$D$50000,3,0),0)</f>
        <v>0</v>
      </c>
      <c r="E25" s="8"/>
      <c r="F25" s="9">
        <f t="shared" si="0"/>
        <v>0</v>
      </c>
      <c r="G25" s="19"/>
      <c r="H25" s="14" t="str">
        <f>IFERROR(VLOOKUP(G25,Sheet1!$B$1:$D$50000,2,0),"no items")</f>
        <v>no items</v>
      </c>
      <c r="I25" s="15">
        <f>IFERROR(VLOOKUP(G25,Sheet1!$B$1:$D$50000,3,0),0)</f>
        <v>0</v>
      </c>
      <c r="J25" s="8"/>
      <c r="K25" s="9">
        <f t="shared" si="1"/>
        <v>0</v>
      </c>
    </row>
    <row r="26" spans="2:11" ht="20.25" thickBot="1" x14ac:dyDescent="0.25">
      <c r="B26" s="10"/>
      <c r="C26" s="27" t="str">
        <f>IFERROR(VLOOKUP(B26,Sheet1!$B$1:$D$50000,2,0),"no items")</f>
        <v>no items</v>
      </c>
      <c r="D26" s="29">
        <f>IFERROR(VLOOKUP(B26,Sheet1!$B$1:$D$50000,3,0),0)</f>
        <v>0</v>
      </c>
      <c r="E26" s="11"/>
      <c r="F26" s="12">
        <f t="shared" si="0"/>
        <v>0</v>
      </c>
      <c r="G26" s="20"/>
      <c r="H26" s="27" t="str">
        <f>IFERROR(VLOOKUP(G26,Sheet1!$B$1:$D$50000,2,0),"no items")</f>
        <v>no items</v>
      </c>
      <c r="I26" s="29">
        <f>IFERROR(VLOOKUP(G26,Sheet1!$B$1:$D$50000,3,0),0)</f>
        <v>0</v>
      </c>
      <c r="J26" s="11"/>
      <c r="K26" s="12">
        <f t="shared" si="1"/>
        <v>0</v>
      </c>
    </row>
    <row r="27" spans="2:11" ht="23.25" customHeight="1" thickTop="1" thickBot="1" x14ac:dyDescent="0.25">
      <c r="H27" s="36" t="s">
        <v>6</v>
      </c>
      <c r="I27" s="36"/>
      <c r="J27" s="35">
        <f>SUM(F6:F26)</f>
        <v>0</v>
      </c>
      <c r="K27" s="35"/>
    </row>
    <row r="28" spans="2:11" ht="28.5" thickTop="1" thickBot="1" x14ac:dyDescent="0.25">
      <c r="H28" s="30" t="s">
        <v>7</v>
      </c>
      <c r="I28" s="30"/>
      <c r="J28" s="31">
        <f>SUM(K6:K26)</f>
        <v>0</v>
      </c>
      <c r="K28" s="31"/>
    </row>
    <row r="29" spans="2:11" ht="28.5" thickTop="1" thickBot="1" x14ac:dyDescent="0.25">
      <c r="H29" s="30" t="s">
        <v>5</v>
      </c>
      <c r="I29" s="30"/>
      <c r="J29" s="31">
        <f>J28-J27</f>
        <v>0</v>
      </c>
      <c r="K29" s="31"/>
    </row>
    <row r="30" spans="2:11" ht="15" thickTop="1" x14ac:dyDescent="0.2"/>
  </sheetData>
  <mergeCells count="9">
    <mergeCell ref="H28:I28"/>
    <mergeCell ref="H29:I29"/>
    <mergeCell ref="J28:K28"/>
    <mergeCell ref="J29:K29"/>
    <mergeCell ref="C2:D2"/>
    <mergeCell ref="B4:F4"/>
    <mergeCell ref="G4:K4"/>
    <mergeCell ref="J27:K27"/>
    <mergeCell ref="H27:I27"/>
  </mergeCells>
  <pageMargins left="0.7" right="0.7" top="0.75" bottom="0.75" header="0.3" footer="0.3"/>
  <pageSetup paperSize="9" orientation="portrait" horizontalDpi="0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"/>
  <sheetViews>
    <sheetView rightToLeft="1" workbookViewId="0">
      <selection activeCell="H7" sqref="H7"/>
    </sheetView>
  </sheetViews>
  <sheetFormatPr defaultColWidth="9" defaultRowHeight="14.25" x14ac:dyDescent="0.2"/>
  <cols>
    <col min="1" max="1" width="9" customWidth="1"/>
    <col min="2" max="2" width="13" bestFit="1" customWidth="1"/>
    <col min="3" max="3" width="16.125" bestFit="1" customWidth="1"/>
    <col min="4" max="4" width="15.25" bestFit="1" customWidth="1"/>
    <col min="5" max="5" width="9.25" bestFit="1" customWidth="1"/>
    <col min="6" max="6" width="25.75" customWidth="1"/>
    <col min="7" max="7" width="9" customWidth="1"/>
  </cols>
  <sheetData/>
  <sortState ref="B315:E8992">
    <sortCondition ref="B315:B8992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2018-06-09T08:46:01Z</dcterms:modified>
</cp:coreProperties>
</file>