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2760" yWindow="32760" windowWidth="15360" windowHeight="8595" activeTab="2"/>
  </bookViews>
  <sheets>
    <sheet name="master" sheetId="1" r:id="rId1"/>
    <sheet name="العدد مجمع " sheetId="2" r:id="rId2"/>
    <sheet name="العدد بالتفصيل " sheetId="3" r:id="rId3"/>
  </sheets>
  <definedNames>
    <definedName name="_xlnm._FilterDatabase" localSheetId="0" hidden="1">master!$A$1:$S$739</definedName>
    <definedName name="_xlnm._FilterDatabase" localSheetId="2" hidden="1">'العدد بالتفصيل '!$G$11:$G$21</definedName>
    <definedName name="_xlnm.Print_Area" localSheetId="0">master!$A$1:$T$748</definedName>
    <definedName name="_xlnm.Print_Area" localSheetId="2">'العدد بالتفصيل '!$D$1:$J$58</definedName>
    <definedName name="_xlnm.Print_Area" localSheetId="1">'العدد مجمع '!$D$1:$I$56</definedName>
    <definedName name="_xlnm.Print_Titles" localSheetId="2">'العدد بالتفصيل '!$1:$6</definedName>
    <definedName name="_xlnm.Print_Titles" localSheetId="1">'العدد مجمع '!$1:$6</definedName>
  </definedNames>
  <calcPr calcId="124519"/>
</workbook>
</file>

<file path=xl/calcChain.xml><?xml version="1.0" encoding="utf-8"?>
<calcChain xmlns="http://schemas.openxmlformats.org/spreadsheetml/2006/main">
  <c r="I16" i="3"/>
  <c r="I15"/>
  <c r="I14"/>
  <c r="I13"/>
  <c r="I12"/>
  <c r="I11"/>
  <c r="I10"/>
  <c r="I9"/>
  <c r="I8"/>
  <c r="I7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E4"/>
  <c r="F242" i="1"/>
  <c r="F243"/>
  <c r="F244"/>
  <c r="F245"/>
  <c r="Y2"/>
  <c r="H11" i="2"/>
  <c r="H12"/>
  <c r="H13"/>
  <c r="H14"/>
  <c r="H15"/>
  <c r="H16"/>
  <c r="H17"/>
  <c r="H18"/>
  <c r="H19"/>
  <c r="H20"/>
  <c r="H21"/>
  <c r="H8"/>
  <c r="H9"/>
  <c r="H10"/>
  <c r="H7"/>
  <c r="I55" i="3" l="1"/>
  <c r="F246" i="1"/>
  <c r="H55" i="2"/>
</calcChain>
</file>

<file path=xl/sharedStrings.xml><?xml version="1.0" encoding="utf-8"?>
<sst xmlns="http://schemas.openxmlformats.org/spreadsheetml/2006/main" count="2625" uniqueCount="739">
  <si>
    <t xml:space="preserve">الطلاب الجدد للعام الدراسي 2018 / 2019 م بالمراحل المختلفة </t>
  </si>
  <si>
    <t xml:space="preserve">روضة  </t>
  </si>
  <si>
    <t xml:space="preserve">الصف الأول </t>
  </si>
  <si>
    <t xml:space="preserve">الصف الثاني </t>
  </si>
  <si>
    <t xml:space="preserve">الصف الثالث </t>
  </si>
  <si>
    <t xml:space="preserve">الصف الخامس </t>
  </si>
  <si>
    <t xml:space="preserve">الصف الرابع </t>
  </si>
  <si>
    <t xml:space="preserve">الصف السادس </t>
  </si>
  <si>
    <t>مسلسل</t>
  </si>
  <si>
    <t xml:space="preserve">الاسم </t>
  </si>
  <si>
    <t xml:space="preserve">الديانة </t>
  </si>
  <si>
    <t xml:space="preserve">الجنسية </t>
  </si>
  <si>
    <t xml:space="preserve">تاريخ الميلاد </t>
  </si>
  <si>
    <t xml:space="preserve">اسم ولي الأمر </t>
  </si>
  <si>
    <t xml:space="preserve">هاتف </t>
  </si>
  <si>
    <t xml:space="preserve">جوال </t>
  </si>
  <si>
    <t xml:space="preserve">السكن </t>
  </si>
  <si>
    <t xml:space="preserve">حالة القيد </t>
  </si>
  <si>
    <t xml:space="preserve">ر.ش ولي الامر </t>
  </si>
  <si>
    <t xml:space="preserve">جهة العمل </t>
  </si>
  <si>
    <t xml:space="preserve">المدرسة </t>
  </si>
  <si>
    <t xml:space="preserve">المرحلة </t>
  </si>
  <si>
    <t xml:space="preserve">الصف </t>
  </si>
  <si>
    <t xml:space="preserve">الشعبة </t>
  </si>
  <si>
    <t xml:space="preserve">الرقم القومي </t>
  </si>
  <si>
    <t xml:space="preserve">روضة عربي </t>
  </si>
  <si>
    <t xml:space="preserve">كي جي 1 </t>
  </si>
  <si>
    <t>روضة لغات</t>
  </si>
  <si>
    <t xml:space="preserve">بنين </t>
  </si>
  <si>
    <t xml:space="preserve">بنات </t>
  </si>
  <si>
    <t xml:space="preserve">لغات بنين </t>
  </si>
  <si>
    <t>كي جي 2</t>
  </si>
  <si>
    <t>ابتدائي</t>
  </si>
  <si>
    <t>لغات بنات</t>
  </si>
  <si>
    <t>ثانوي</t>
  </si>
  <si>
    <t>اعدادي</t>
  </si>
  <si>
    <t>الصف</t>
  </si>
  <si>
    <t xml:space="preserve">مدرسة القاهرة الخاصة ذ م م </t>
  </si>
  <si>
    <t xml:space="preserve">تقرير مفصل عن اعداد  </t>
  </si>
  <si>
    <t xml:space="preserve">م </t>
  </si>
  <si>
    <t xml:space="preserve">العدد </t>
  </si>
  <si>
    <t xml:space="preserve">الاجمــــالي </t>
  </si>
  <si>
    <t>العدد</t>
  </si>
  <si>
    <t>رقم الطالب الشخصي</t>
  </si>
  <si>
    <t>فاطمه إبراهيم أبو السعود عبدالفتاح</t>
  </si>
  <si>
    <t>مسلمه</t>
  </si>
  <si>
    <t>مصريه</t>
  </si>
  <si>
    <t>إبراهيم أبو السعود</t>
  </si>
  <si>
    <t>مندوب</t>
  </si>
  <si>
    <t>الخريطيات</t>
  </si>
  <si>
    <t>مكي للتجاره</t>
  </si>
  <si>
    <t>جومانه محمد علي إبراهيم علي</t>
  </si>
  <si>
    <t>محمد علي</t>
  </si>
  <si>
    <t>اداري</t>
  </si>
  <si>
    <t>الغرلفه</t>
  </si>
  <si>
    <t>لندن للمقاولات</t>
  </si>
  <si>
    <t>جودي محمد علي إبراهيم</t>
  </si>
  <si>
    <t>الغرافه</t>
  </si>
  <si>
    <t>ساره جمال عيسى احمد</t>
  </si>
  <si>
    <t>جمال عيسى</t>
  </si>
  <si>
    <t>مسوول تسويق</t>
  </si>
  <si>
    <t>ازغوي</t>
  </si>
  <si>
    <t>فكتوريا للمقاولات</t>
  </si>
  <si>
    <t>ندى جمال عيسى احمد</t>
  </si>
  <si>
    <t>أسماء يوسف عبدالبر عبدالقادر</t>
  </si>
  <si>
    <t xml:space="preserve">يوسف عبدالبر </t>
  </si>
  <si>
    <t>مدرس</t>
  </si>
  <si>
    <t>الوكير</t>
  </si>
  <si>
    <t>اكاديميه اكلون العالميه</t>
  </si>
  <si>
    <t>دعاء يوسف عبدالبر عبدالقادر</t>
  </si>
  <si>
    <t>اكاديميه الكون العالميه</t>
  </si>
  <si>
    <t>رويدة ممدوح حمدي السيد</t>
  </si>
  <si>
    <t>ممدوح حمدي</t>
  </si>
  <si>
    <t>سكرتير</t>
  </si>
  <si>
    <t>العزيزيه</t>
  </si>
  <si>
    <t xml:space="preserve">الاتحاد القطري لكره القدم </t>
  </si>
  <si>
    <t>زينيب محسن حمدي محمد</t>
  </si>
  <si>
    <t>محسن حمدي</t>
  </si>
  <si>
    <t>مساعد مدير</t>
  </si>
  <si>
    <t>معيذر</t>
  </si>
  <si>
    <t>بنك الريان</t>
  </si>
  <si>
    <t>محمد محسن حمدي محمد</t>
  </si>
  <si>
    <t>اميرة محسن حمدي محمد</t>
  </si>
  <si>
    <t>عبد الله حاتم زكريا عطا</t>
  </si>
  <si>
    <t>حاتم زكريا</t>
  </si>
  <si>
    <t>مدقق لغوي</t>
  </si>
  <si>
    <t>الثمامه</t>
  </si>
  <si>
    <t>الخليج للنشر</t>
  </si>
  <si>
    <t xml:space="preserve">مريم محسن حمدي محمد </t>
  </si>
  <si>
    <t xml:space="preserve">مساعد مدير </t>
  </si>
  <si>
    <t>ميار احمد صلاح الدين محمد</t>
  </si>
  <si>
    <t>احمد صلاح الدين</t>
  </si>
  <si>
    <t>محاسب</t>
  </si>
  <si>
    <t>الدحيل</t>
  </si>
  <si>
    <t>مترو للتجاره</t>
  </si>
  <si>
    <t>ملك احمد صلاح الدين محمد</t>
  </si>
  <si>
    <t>صلاح الين احمد صلاح الدين محمد</t>
  </si>
  <si>
    <t>احمد الله هشام محمد عاطف</t>
  </si>
  <si>
    <t>هشام محمد</t>
  </si>
  <si>
    <t>مهندس</t>
  </si>
  <si>
    <t>الوكره</t>
  </si>
  <si>
    <t>مكتب داينشز للاستشارات</t>
  </si>
  <si>
    <t>احمد سعيد كمال عبدالحميد</t>
  </si>
  <si>
    <t>سعيد كمال</t>
  </si>
  <si>
    <t>وزاره التعليم</t>
  </si>
  <si>
    <t>معتز احمد ربيع احمد</t>
  </si>
  <si>
    <t>احمد ربيع</t>
  </si>
  <si>
    <t>مدرسه خالد بن الوليد</t>
  </si>
  <si>
    <t>مازن احمد ربيع  احمد</t>
  </si>
  <si>
    <t>منه احمد رمضان متولي</t>
  </si>
  <si>
    <t>احمد رمضان</t>
  </si>
  <si>
    <t>الدوحه</t>
  </si>
  <si>
    <t>القطريه لاداره الموانى</t>
  </si>
  <si>
    <t>محمد احمد رمضان متولي</t>
  </si>
  <si>
    <t>خديجه السيد إبراهيم محمد</t>
  </si>
  <si>
    <t>السيد إبراهيم</t>
  </si>
  <si>
    <t>الغانم الجديد</t>
  </si>
  <si>
    <t>دار الامام البخاري للنشر</t>
  </si>
  <si>
    <t>نوران عمرو محمد يس</t>
  </si>
  <si>
    <t>عمرو محمد</t>
  </si>
  <si>
    <t>مدير</t>
  </si>
  <si>
    <t>عين خالد</t>
  </si>
  <si>
    <t>بن الشيخ القابضه</t>
  </si>
  <si>
    <t>جنا محمد إبراهيم الدسوقي</t>
  </si>
  <si>
    <t>محمد إبراهيم</t>
  </si>
  <si>
    <t>النمر للتجاره</t>
  </si>
  <si>
    <t>ميار عبدالمنعم السيد عبدالمنعم</t>
  </si>
  <si>
    <t>عبدالمنعم السيد</t>
  </si>
  <si>
    <t>المانع التجاريه</t>
  </si>
  <si>
    <t>حسين بشر جاد حسين</t>
  </si>
  <si>
    <t>بشر جاد</t>
  </si>
  <si>
    <t>أبو هامور</t>
  </si>
  <si>
    <t>مصبغه الريس</t>
  </si>
  <si>
    <t xml:space="preserve">سندريلا محمد محمد صبري </t>
  </si>
  <si>
    <t>محمد محمد صبري</t>
  </si>
  <si>
    <t>بن محمود</t>
  </si>
  <si>
    <t>الزيني للصناعات التحويليه</t>
  </si>
  <si>
    <t>جنا محمد محمد صبري</t>
  </si>
  <si>
    <t>يوسف محمد عبدالوهاب علي</t>
  </si>
  <si>
    <t>محمد عبدالوهاب</t>
  </si>
  <si>
    <t>ناصر بن عبدالله العطيه</t>
  </si>
  <si>
    <t>مريم خالد بدير مصطفى</t>
  </si>
  <si>
    <t>خالد بدير</t>
  </si>
  <si>
    <t xml:space="preserve">مساح </t>
  </si>
  <si>
    <t>الخيسه</t>
  </si>
  <si>
    <t>كيو دي اس بي جي للمقاولات</t>
  </si>
  <si>
    <t>اياد احمد محمود حسين</t>
  </si>
  <si>
    <t>احمد محمود</t>
  </si>
  <si>
    <t>الدوحه جلاس</t>
  </si>
  <si>
    <t>سما احمد محمود حسين</t>
  </si>
  <si>
    <t xml:space="preserve">عين خالد </t>
  </si>
  <si>
    <t>ساندي احمد محمود حسين</t>
  </si>
  <si>
    <t>مريم محمد حسن محمود</t>
  </si>
  <si>
    <t xml:space="preserve">إبراهيم علي للانشاءات </t>
  </si>
  <si>
    <t xml:space="preserve">عادل احمد عبدالقادر البارودي </t>
  </si>
  <si>
    <t>محمد حسن</t>
  </si>
  <si>
    <t xml:space="preserve">احمد عبدالقادر </t>
  </si>
  <si>
    <t>المنتصر للمقاولات</t>
  </si>
  <si>
    <t>حبيبه سليمان رجب سليمان</t>
  </si>
  <si>
    <t>سليمان رجب</t>
  </si>
  <si>
    <t>الريان</t>
  </si>
  <si>
    <t>العالميه للتجاره</t>
  </si>
  <si>
    <t>ربيع رمضان الحسانين محمد</t>
  </si>
  <si>
    <t>رمضان الحسانين</t>
  </si>
  <si>
    <t>مشرف</t>
  </si>
  <si>
    <t>المنصوره</t>
  </si>
  <si>
    <t>الكترو واط</t>
  </si>
  <si>
    <t xml:space="preserve">رقيه ايمن علي احمد </t>
  </si>
  <si>
    <t>ايمن علي</t>
  </si>
  <si>
    <t>عمار ايمن علي احمد</t>
  </si>
  <si>
    <t>يوسف محمد سمير عبدالفتاح</t>
  </si>
  <si>
    <t xml:space="preserve">محمد سمير </t>
  </si>
  <si>
    <t>حليفه الجنوبيه</t>
  </si>
  <si>
    <t>الفتخ للخدمات</t>
  </si>
  <si>
    <t>لجين هاني جابر حامد</t>
  </si>
  <si>
    <t>هاني جابر</t>
  </si>
  <si>
    <t>ام صلال</t>
  </si>
  <si>
    <t>كيشن مديكال للتجاره</t>
  </si>
  <si>
    <t>معاذ هاني جابر حامد</t>
  </si>
  <si>
    <t>محمد علي محمد محمد</t>
  </si>
  <si>
    <t>علي محمد</t>
  </si>
  <si>
    <t>المنتزه</t>
  </si>
  <si>
    <t>البا للخدمات الهندسيه</t>
  </si>
  <si>
    <t>مريم علي محمد محمد</t>
  </si>
  <si>
    <t>يوسف مجدي محمد مسلم</t>
  </si>
  <si>
    <t>مجدي محمد</t>
  </si>
  <si>
    <t xml:space="preserve">منازل الشروق </t>
  </si>
  <si>
    <t>محمود مجدي محمد مسلم</t>
  </si>
  <si>
    <t>لمار إيهاب نصار سيد</t>
  </si>
  <si>
    <t>إيهاب نصار</t>
  </si>
  <si>
    <t>بروه السيليه</t>
  </si>
  <si>
    <t>ماجستي للخدمات</t>
  </si>
  <si>
    <t>جودي كريم احمد موسى</t>
  </si>
  <si>
    <t xml:space="preserve">كريم احمد </t>
  </si>
  <si>
    <t>الدوحه للكابلات</t>
  </si>
  <si>
    <t xml:space="preserve">محمد السيد محمد عبده </t>
  </si>
  <si>
    <t>السيد محمد</t>
  </si>
  <si>
    <t>خليفه الجنوبيه</t>
  </si>
  <si>
    <t>دار الاعمال والاعمار والمقاولات</t>
  </si>
  <si>
    <t>نوران الحسين المحمدي احمد</t>
  </si>
  <si>
    <t>الحسين المحمدي</t>
  </si>
  <si>
    <t>شعبيه خليفه</t>
  </si>
  <si>
    <t>السولدير للمقاولات</t>
  </si>
  <si>
    <t>بسمله الخسين المحمدي احمد</t>
  </si>
  <si>
    <t>رغد محمد احمد محمد</t>
  </si>
  <si>
    <t>محمد احمد</t>
  </si>
  <si>
    <t>العلي للهندسه</t>
  </si>
  <si>
    <t>تسنيم عبدالرحمن احمد محمد</t>
  </si>
  <si>
    <t>عبدالرحمن احمد</t>
  </si>
  <si>
    <t>منسق</t>
  </si>
  <si>
    <t>روضه الدوحه للتجاره</t>
  </si>
  <si>
    <t xml:space="preserve">سمر رافت إبراهيم محمد </t>
  </si>
  <si>
    <t>رافت إبراهيم</t>
  </si>
  <si>
    <t>موظف</t>
  </si>
  <si>
    <t>القطريه الدوليه المتخصصه للتجاره</t>
  </si>
  <si>
    <t>اسيل احمد رجب محمد</t>
  </si>
  <si>
    <t>احمد رجب</t>
  </si>
  <si>
    <t>المره الشرقيه</t>
  </si>
  <si>
    <t>احمد محمد حسين جمعه</t>
  </si>
  <si>
    <t xml:space="preserve">محمد حسين </t>
  </si>
  <si>
    <t>محامي</t>
  </si>
  <si>
    <t>منع الريان للطابوق</t>
  </si>
  <si>
    <t>محمد احمد التونسي عبدالسميع</t>
  </si>
  <si>
    <t>احمد التونسي</t>
  </si>
  <si>
    <t>طبيب</t>
  </si>
  <si>
    <t>السد</t>
  </si>
  <si>
    <t>مجمع الريحان الطبي</t>
  </si>
  <si>
    <t>احمد علي محمد عبدالرحمن</t>
  </si>
  <si>
    <t>المرطز الهندسي للمقاولات</t>
  </si>
  <si>
    <t>عبد الرحمن احمد علي عبدالكريم</t>
  </si>
  <si>
    <t>احمد علي</t>
  </si>
  <si>
    <t>خليفه الثانويه</t>
  </si>
  <si>
    <t>عبد العزيز محمود عطا إبراهيم</t>
  </si>
  <si>
    <t>محمود عطا</t>
  </si>
  <si>
    <t>فريج كليب</t>
  </si>
  <si>
    <t>اثار للانشاءات</t>
  </si>
  <si>
    <t>عبد الله علي عبدالله نصار</t>
  </si>
  <si>
    <t>علي عبدالله</t>
  </si>
  <si>
    <t>مخلص جمركي</t>
  </si>
  <si>
    <t>السيليه</t>
  </si>
  <si>
    <t>أبو خليفه التجاريه</t>
  </si>
  <si>
    <t>عائشه محمد رياض إبراهيم</t>
  </si>
  <si>
    <t>محمد رياض</t>
  </si>
  <si>
    <t>أبو سدره</t>
  </si>
  <si>
    <t>بلو ستيل للصناعه</t>
  </si>
  <si>
    <t>احمد السيد محمدي رفاعي</t>
  </si>
  <si>
    <t>محمدي رفاعي</t>
  </si>
  <si>
    <t>مدرسه الشيحانيه</t>
  </si>
  <si>
    <t>احمد طارق سعيد حسين</t>
  </si>
  <si>
    <t>طارق سعيد</t>
  </si>
  <si>
    <t>المره الغربيه</t>
  </si>
  <si>
    <t>مسيان للمقاولات</t>
  </si>
  <si>
    <t>ادم طارق سعيد حسين</t>
  </si>
  <si>
    <t>محمد احمد أبو المعاطي احمد</t>
  </si>
  <si>
    <t>احمد أبو المعاطي</t>
  </si>
  <si>
    <t>المطار القديم</t>
  </si>
  <si>
    <t>صن لايت للمقاولاتن</t>
  </si>
  <si>
    <t>لارا محمد السيد محمود</t>
  </si>
  <si>
    <t>محمد السيد</t>
  </si>
  <si>
    <t>وزاره الأوقاف</t>
  </si>
  <si>
    <t>ساجد محمد السيد محمود</t>
  </si>
  <si>
    <t xml:space="preserve">جودي محمود فتحي امام </t>
  </si>
  <si>
    <t>محمود فتحي</t>
  </si>
  <si>
    <t>المكتب الموحد للتامين</t>
  </si>
  <si>
    <t>عبد الرحمن عزب عبدالعزيز أبو الفتح</t>
  </si>
  <si>
    <t>عزب عبدالعزيز</t>
  </si>
  <si>
    <t>هندسه البنداري</t>
  </si>
  <si>
    <t>هنا يوسف عبدالمنعم يوسف</t>
  </si>
  <si>
    <t>يوسف عبدالمنعم</t>
  </si>
  <si>
    <t>صيدليه سن لايف</t>
  </si>
  <si>
    <t>عبد الرحمن مصطفى يونس عبدالرحمن</t>
  </si>
  <si>
    <t>مصطفى يونس</t>
  </si>
  <si>
    <t>النجمه</t>
  </si>
  <si>
    <t>الجابر الكهربائيه</t>
  </si>
  <si>
    <t>محمد احمد احمد عبدالله</t>
  </si>
  <si>
    <t>احمد احمد</t>
  </si>
  <si>
    <t>فني</t>
  </si>
  <si>
    <t>قطر ستيل</t>
  </si>
  <si>
    <t>امال محمد رمضان احمد</t>
  </si>
  <si>
    <t>محمد رمضان</t>
  </si>
  <si>
    <t>بي ان الاعلاميه</t>
  </si>
  <si>
    <t>فهد إسماعيل فارس إسماعيل</t>
  </si>
  <si>
    <t>إسماعيل فارس</t>
  </si>
  <si>
    <t>مجموعه غانم بن سعد</t>
  </si>
  <si>
    <t xml:space="preserve">باسل إبراهيم نبيل عبدالباري </t>
  </si>
  <si>
    <t>إبراهيم نبيل</t>
  </si>
  <si>
    <t>إبراهيم الفياض للتجاره</t>
  </si>
  <si>
    <t>حمزه خالد حمزه دكروري</t>
  </si>
  <si>
    <t>خالد حمزه</t>
  </si>
  <si>
    <t>النور الخاصه</t>
  </si>
  <si>
    <t>محمود رضا محمد عبدالعظيم</t>
  </si>
  <si>
    <t>رضا محمد</t>
  </si>
  <si>
    <t>أي اند سي للمقاولات</t>
  </si>
  <si>
    <t>عبد الرحمن طه محمد عبدالرسول</t>
  </si>
  <si>
    <t>طه محمد</t>
  </si>
  <si>
    <t>وسيط تجاري</t>
  </si>
  <si>
    <t>معرض دله للمزاد العلني</t>
  </si>
  <si>
    <t>جودي محمد احمد عبدالسلام</t>
  </si>
  <si>
    <t>الدله للتنظيفات</t>
  </si>
  <si>
    <t>مريم علاء رزق محمد</t>
  </si>
  <si>
    <t>علاء رزق</t>
  </si>
  <si>
    <t>الغانم</t>
  </si>
  <si>
    <t>المشرق للتجاره</t>
  </si>
  <si>
    <t>محمد حازم محمود إبراهيم</t>
  </si>
  <si>
    <t>حازم محمود</t>
  </si>
  <si>
    <t>مشيرب</t>
  </si>
  <si>
    <t>قطر للبترول</t>
  </si>
  <si>
    <t xml:space="preserve">ادهم احمد صالح عبدالله </t>
  </si>
  <si>
    <t>احمد صالح</t>
  </si>
  <si>
    <t>المطبخ الشعبي</t>
  </si>
  <si>
    <t>ايمان احمد صالح عبدالله</t>
  </si>
  <si>
    <t>محمد احمد صالح عبدالله</t>
  </si>
  <si>
    <t>زهراء محمد مسعد عوض</t>
  </si>
  <si>
    <t>محمد مسعد</t>
  </si>
  <si>
    <t>مدرسه النور</t>
  </si>
  <si>
    <t>زياد محمد مسعد حسن عوض</t>
  </si>
  <si>
    <t>عبد الرحمن محمد احمد تمام</t>
  </si>
  <si>
    <t>مجمع السلام الطبي</t>
  </si>
  <si>
    <t>احمد يسري محمد محمد</t>
  </si>
  <si>
    <t>يسري محمد</t>
  </si>
  <si>
    <t>جودي يسري محمد محمد</t>
  </si>
  <si>
    <t>رودينا حسام محمود احمد</t>
  </si>
  <si>
    <t>حسام محمود</t>
  </si>
  <si>
    <t>عبد الرحمن احمد الحسانين عبدالخالق</t>
  </si>
  <si>
    <t>احمد الحسانين</t>
  </si>
  <si>
    <t>اكسسوارات وعطورات</t>
  </si>
  <si>
    <t>ايه أنور عبدالله محمد</t>
  </si>
  <si>
    <t>أنور عبدالله</t>
  </si>
  <si>
    <t>التحرير للتجاره</t>
  </si>
  <si>
    <t>اروى أنور عبدالله محمد</t>
  </si>
  <si>
    <t>النحرير للتجاره</t>
  </si>
  <si>
    <t>فاطمه تامر عز الدين صالح</t>
  </si>
  <si>
    <t>تامر عزالدين</t>
  </si>
  <si>
    <t>المريخ</t>
  </si>
  <si>
    <t>الخرج للتجاره</t>
  </si>
  <si>
    <t>روان محمود حامد علي</t>
  </si>
  <si>
    <t>محمود حامد</t>
  </si>
  <si>
    <t xml:space="preserve">المختبر الأول </t>
  </si>
  <si>
    <t>رؤى محمود حامد علي</t>
  </si>
  <si>
    <t>المختبر الأول</t>
  </si>
  <si>
    <t>محمد عادل حمدان محمد</t>
  </si>
  <si>
    <t xml:space="preserve">دينا زغلول </t>
  </si>
  <si>
    <t xml:space="preserve">ممرض </t>
  </si>
  <si>
    <t>بلانت الطبي</t>
  </si>
  <si>
    <t>احمد حمدي احمد أبو الغييط</t>
  </si>
  <si>
    <t>حمدي احمد</t>
  </si>
  <si>
    <t>السلطه الجديده</t>
  </si>
  <si>
    <t xml:space="preserve">جرناس للتجاره </t>
  </si>
  <si>
    <t>رغد جمال عبداللطيف محمد</t>
  </si>
  <si>
    <t>جمال عبداللطيف</t>
  </si>
  <si>
    <t>المايا الدوليه</t>
  </si>
  <si>
    <t>كريم محمد محمد الشوادفي</t>
  </si>
  <si>
    <t>محمد محمد الشوادفي</t>
  </si>
  <si>
    <t>جرين لاين للتجاره</t>
  </si>
  <si>
    <t>رقيه شعبان عواد السيد</t>
  </si>
  <si>
    <t>شعبان عواد</t>
  </si>
  <si>
    <t>روضه راشد</t>
  </si>
  <si>
    <t>حمزة احمد سيد عبدالمجيد</t>
  </si>
  <si>
    <t>احمد سيد</t>
  </si>
  <si>
    <t>مدرسه اسامه بن زيد</t>
  </si>
  <si>
    <t>أبو بكر اكرامي علي حسن</t>
  </si>
  <si>
    <t>اكرامي علي</t>
  </si>
  <si>
    <t>بسمه محمد إبراهيم امين</t>
  </si>
  <si>
    <t>الاسراء للدعايه</t>
  </si>
  <si>
    <t>دعاء محمد إبراهيم امين</t>
  </si>
  <si>
    <t>بدر محمد مصطفى داود</t>
  </si>
  <si>
    <t>محمد مصطفى</t>
  </si>
  <si>
    <t>اياد احمد متولي بشندي</t>
  </si>
  <si>
    <t>احمد متولي</t>
  </si>
  <si>
    <t>القناص للتجاره</t>
  </si>
  <si>
    <t>جنة ايمن محمد حسن</t>
  </si>
  <si>
    <t>ايمن محمد</t>
  </si>
  <si>
    <t>مريم إبراهيم عباس محمد</t>
  </si>
  <si>
    <t>إبراهيم عباس</t>
  </si>
  <si>
    <t>الخور</t>
  </si>
  <si>
    <t>قطر للهندسه</t>
  </si>
  <si>
    <t>جهاد جمال نورالدين صادق</t>
  </si>
  <si>
    <t>جال نورالدين</t>
  </si>
  <si>
    <t>مدير كراج</t>
  </si>
  <si>
    <t>كراج الكوري</t>
  </si>
  <si>
    <t>ندا نادر محمد إسماعيل</t>
  </si>
  <si>
    <t>نادر محمد</t>
  </si>
  <si>
    <t>أستاذ</t>
  </si>
  <si>
    <t>الصخامه</t>
  </si>
  <si>
    <t>كليه المجتمع</t>
  </si>
  <si>
    <t>محمد نادر محمد إسماعيل</t>
  </si>
  <si>
    <t>جنى جمال عزت سيد</t>
  </si>
  <si>
    <t>جمال عزت</t>
  </si>
  <si>
    <t>معرض فرسان الخليج للسيارات</t>
  </si>
  <si>
    <t>ندى جمال عبدالله إبراهيم</t>
  </si>
  <si>
    <t>جمال عبدالله</t>
  </si>
  <si>
    <t>أبراج قطر للتجاره</t>
  </si>
  <si>
    <t>رقية سلامه محمد سلامه</t>
  </si>
  <si>
    <t>سلامه محمد</t>
  </si>
  <si>
    <t>كنوز قطر</t>
  </si>
  <si>
    <t>ملك علاء عبدالمنعم عبدالمجيد</t>
  </si>
  <si>
    <t>علاء عبدالمنعم</t>
  </si>
  <si>
    <t>الفرقان الابتدائيه</t>
  </si>
  <si>
    <t xml:space="preserve">جنى صلاح يوسف محمد </t>
  </si>
  <si>
    <t>ولاء عبدالظاهر بخيت</t>
  </si>
  <si>
    <t>مندوبه</t>
  </si>
  <si>
    <t>يوسف محمود علي عبدالحليم</t>
  </si>
  <si>
    <t>محمود علي</t>
  </si>
  <si>
    <t>المره</t>
  </si>
  <si>
    <t>المساكن للتجاره</t>
  </si>
  <si>
    <t>سارة محمود علي عبدالحليم</t>
  </si>
  <si>
    <t>مالك محمد مصطفى علي</t>
  </si>
  <si>
    <t>ذبذبه للهواتف</t>
  </si>
  <si>
    <t>رودينا علاء شوقي عبدالفتاح</t>
  </si>
  <si>
    <t>علاء شوقي</t>
  </si>
  <si>
    <t>صيدلي</t>
  </si>
  <si>
    <t>قطر فارما</t>
  </si>
  <si>
    <t>محمد علاء شوقي عبدالفتاح</t>
  </si>
  <si>
    <t>محمد عمرو إبراهيم محمد</t>
  </si>
  <si>
    <t>غمرو إبراهيم</t>
  </si>
  <si>
    <t>مجموعه عبدالله ناس</t>
  </si>
  <si>
    <t>تسنيم عمرو إبراهيم محمد</t>
  </si>
  <si>
    <t>عمرو إبراهيم</t>
  </si>
  <si>
    <t>احمد عمرو إبراهيم محمد</t>
  </si>
  <si>
    <t>محموعه عبدالله ناس</t>
  </si>
  <si>
    <t>نور محمود سعيد امام</t>
  </si>
  <si>
    <t>محمود سعيد</t>
  </si>
  <si>
    <t>أملاك الدار</t>
  </si>
  <si>
    <t>معاذ اشرف سليم محمد</t>
  </si>
  <si>
    <t>اشرف سليم</t>
  </si>
  <si>
    <t>سويت مومنت ذي بوتيك</t>
  </si>
  <si>
    <t>عمر حسام الدين محمد علام</t>
  </si>
  <si>
    <t>حسام الدين محمد</t>
  </si>
  <si>
    <t>معمار المستقبل للمقاولات</t>
  </si>
  <si>
    <t>ملك خسام الدين محمد علام</t>
  </si>
  <si>
    <t>حبيبه محمد حمدي الشاذلي</t>
  </si>
  <si>
    <t>محمد حمدي</t>
  </si>
  <si>
    <t>مدينه خليفه</t>
  </si>
  <si>
    <t>المصنع النقلي للمنتجات البلاستيكيه</t>
  </si>
  <si>
    <t>باسل محمد احمد سعيد</t>
  </si>
  <si>
    <t>اسكن اند سول من</t>
  </si>
  <si>
    <t>احمد محمد احمد سعيد</t>
  </si>
  <si>
    <t>ادهم محمد محمد فتحي</t>
  </si>
  <si>
    <t>محمد محمد فتخي</t>
  </si>
  <si>
    <t>دار الإسلام للتجاره</t>
  </si>
  <si>
    <t>جنى اسامه مصطفى عنتر</t>
  </si>
  <si>
    <t>اسامه مصطفى</t>
  </si>
  <si>
    <t>بني هاجر</t>
  </si>
  <si>
    <t>الشركه العالميه للتجاره والتنميه</t>
  </si>
  <si>
    <t>ريتال حسين محمد احمد</t>
  </si>
  <si>
    <t>حسين محمد</t>
  </si>
  <si>
    <t>اس أي جي انترناشونال</t>
  </si>
  <si>
    <t>رنا هاني محمد عبدالستار</t>
  </si>
  <si>
    <t>هاني محمد</t>
  </si>
  <si>
    <t>الامام الشافعي</t>
  </si>
  <si>
    <t>روفيدا وليد عبدالغفار محمود</t>
  </si>
  <si>
    <t>وليد عبدالغفار</t>
  </si>
  <si>
    <t>ازدان العقاريه</t>
  </si>
  <si>
    <t>سلمى صبري عبدالباري إبراهيم</t>
  </si>
  <si>
    <t>صبري عبدالباري</t>
  </si>
  <si>
    <t>هابي لاند للتجاره</t>
  </si>
  <si>
    <t>طارق عمر طارق محمد</t>
  </si>
  <si>
    <t>عمر طارق</t>
  </si>
  <si>
    <t>الرعايه الصحيه الاوليه</t>
  </si>
  <si>
    <t>راندا محمد محمود طه</t>
  </si>
  <si>
    <t>محمد محمود طه</t>
  </si>
  <si>
    <t>احمد بن حنبل</t>
  </si>
  <si>
    <t>مريم محمد هارون صالح</t>
  </si>
  <si>
    <t>محمد هارون</t>
  </si>
  <si>
    <t>مخاسب</t>
  </si>
  <si>
    <t>مجموعه فهد بن عبدالله للتنميه العقاريه</t>
  </si>
  <si>
    <t>مصطفى احمد مصطفى عبدالحميد</t>
  </si>
  <si>
    <t>احمد مصطفى</t>
  </si>
  <si>
    <t xml:space="preserve">منسق </t>
  </si>
  <si>
    <t>السليمان لتاجير السيارات</t>
  </si>
  <si>
    <t>امين عبدالعال امين محمد</t>
  </si>
  <si>
    <t>عبدالعال امين</t>
  </si>
  <si>
    <t>مسؤول مساعد</t>
  </si>
  <si>
    <t>ام غويلينا</t>
  </si>
  <si>
    <t>شبكه الجزيره الاعلاميه</t>
  </si>
  <si>
    <t>احمد محمد احمد احمد الصياد</t>
  </si>
  <si>
    <t>محمد احمد احمد</t>
  </si>
  <si>
    <t>المناصير</t>
  </si>
  <si>
    <t>ال حسان للتجاره</t>
  </si>
  <si>
    <t>عمار عيد عيد محمد</t>
  </si>
  <si>
    <t>عيد عيد محمد</t>
  </si>
  <si>
    <t>نور العيون للتجاره</t>
  </si>
  <si>
    <t>عبد الله محمد أبو النجا محمد</t>
  </si>
  <si>
    <t>محمد أبو النجا</t>
  </si>
  <si>
    <t>دنيا محمود مجدي محمد</t>
  </si>
  <si>
    <t>محمود مجدي</t>
  </si>
  <si>
    <t>هاي لاين للتجاره</t>
  </si>
  <si>
    <t>مريم محمود شرافه عثمان</t>
  </si>
  <si>
    <t>محمود شرافه</t>
  </si>
  <si>
    <t>مانا انترناشونال</t>
  </si>
  <si>
    <t>جنى محمد سعيد محمد</t>
  </si>
  <si>
    <t>محمد سعيد محمد</t>
  </si>
  <si>
    <t>سعيد بن مسعد المسند للمقاولات</t>
  </si>
  <si>
    <t>عائشة محمد سعيد محمد</t>
  </si>
  <si>
    <t xml:space="preserve">زياد تامر جميل فايز </t>
  </si>
  <si>
    <t>تامر جميل</t>
  </si>
  <si>
    <t>شركه ماسه</t>
  </si>
  <si>
    <t>احمد هاني محمد احمد</t>
  </si>
  <si>
    <t>مسايا للمقاولات</t>
  </si>
  <si>
    <t>سيف محمود حمدي محمد</t>
  </si>
  <si>
    <t>محمود حمدي</t>
  </si>
  <si>
    <t>البحريه للتجاره</t>
  </si>
  <si>
    <t>لمار محمود إسماعيل النحراوي</t>
  </si>
  <si>
    <t>محمود إسماعيل</t>
  </si>
  <si>
    <t>قانوني</t>
  </si>
  <si>
    <t>البناء القطريه</t>
  </si>
  <si>
    <t>فاطمة فؤاد سلامه عبدالعال</t>
  </si>
  <si>
    <t>قؤاد سلامه</t>
  </si>
  <si>
    <t>صخقي</t>
  </si>
  <si>
    <t>وكاله الانباء القطريه</t>
  </si>
  <si>
    <t>الين محمد نبيل منصور</t>
  </si>
  <si>
    <t>محمد نبيل</t>
  </si>
  <si>
    <t>صك للتجاره</t>
  </si>
  <si>
    <t>عبد الله محمود محمد السيد</t>
  </si>
  <si>
    <t>محمود محمد السيد</t>
  </si>
  <si>
    <t>محمد محمود محمد السيد المغربي</t>
  </si>
  <si>
    <t>سجى حسن محمد عبدالعزيز</t>
  </si>
  <si>
    <t>حسن محمد</t>
  </si>
  <si>
    <t>خليقه الجنوبيه</t>
  </si>
  <si>
    <t>دايت هاوس</t>
  </si>
  <si>
    <t>البراء عمر قطب سيد</t>
  </si>
  <si>
    <t>عمر قطب</t>
  </si>
  <si>
    <t>عبدالله بن رواحه</t>
  </si>
  <si>
    <t>كنزي احمد عاطف عبدالعظيم</t>
  </si>
  <si>
    <t>ابتهال عبدالعزيز</t>
  </si>
  <si>
    <t>مدرسه</t>
  </si>
  <si>
    <t>زهره الريان</t>
  </si>
  <si>
    <t>حنين عبدالرحمن فاروق احمد</t>
  </si>
  <si>
    <t>عبدالرحمن فاروق</t>
  </si>
  <si>
    <t>الرياده</t>
  </si>
  <si>
    <t>محمد احمد عبدالفتاح احمد</t>
  </si>
  <si>
    <t>احمد عبدالفتاح</t>
  </si>
  <si>
    <t>مريم هاني حسين محمد</t>
  </si>
  <si>
    <t>هاني حسين</t>
  </si>
  <si>
    <t>بن عمران</t>
  </si>
  <si>
    <t>توماك للتنظيفات</t>
  </si>
  <si>
    <t>احمد عيد يسين محمد</t>
  </si>
  <si>
    <t>عيد يسين</t>
  </si>
  <si>
    <t>قنوني</t>
  </si>
  <si>
    <t>الراقي لتاجير السيارات</t>
  </si>
  <si>
    <t>عمر محمد عبدالحميد زكي</t>
  </si>
  <si>
    <t>محمد عبدالحميد</t>
  </si>
  <si>
    <t>الاستشاراي لتجاره الهواتف</t>
  </si>
  <si>
    <t>احمد عمرو مصباح نعيم</t>
  </si>
  <si>
    <t>عمرو مصباح</t>
  </si>
  <si>
    <t>ريماس ياسر محمد كامل</t>
  </si>
  <si>
    <t>ياسر محمد</t>
  </si>
  <si>
    <t>الدوحه بروجكت للتجاره</t>
  </si>
  <si>
    <t>حياه محمد عادل احمد</t>
  </si>
  <si>
    <t>محمد عادل</t>
  </si>
  <si>
    <t>مازن يوسف عبدالستار عبدالله</t>
  </si>
  <si>
    <t>يوسف عبدالستار</t>
  </si>
  <si>
    <t>محمد علي نعمه للتجاره</t>
  </si>
  <si>
    <t>عمر سامي عبدالمطلب محمد</t>
  </si>
  <si>
    <t>سامي عبدالمطلب</t>
  </si>
  <si>
    <t>نظم الطاقه وتكنولوجيا المعلومات</t>
  </si>
  <si>
    <t>محمد سامي عبدالمطلب محمد</t>
  </si>
  <si>
    <t>سوزان حمد غلام ايزدكتب</t>
  </si>
  <si>
    <t>ايرانيه</t>
  </si>
  <si>
    <t>حمد غلام</t>
  </si>
  <si>
    <t>عسكري</t>
  </si>
  <si>
    <t>وزاره الداخليه</t>
  </si>
  <si>
    <t>اسامه عادل صفوان إبراهيم</t>
  </si>
  <si>
    <t>عادل صفوان</t>
  </si>
  <si>
    <t>جيمس كيوبت</t>
  </si>
  <si>
    <t>فريدة علي حسن محمد</t>
  </si>
  <si>
    <t>علي حسن</t>
  </si>
  <si>
    <t>كوميت جروب قطر</t>
  </si>
  <si>
    <t xml:space="preserve">ملك علي حسن محمد </t>
  </si>
  <si>
    <t>احمد محمود احمد بدوي</t>
  </si>
  <si>
    <t>محمود احمد</t>
  </si>
  <si>
    <t>انظمه المقاولات</t>
  </si>
  <si>
    <t>يوسف احمد محمد عبدربه</t>
  </si>
  <si>
    <t>احمد محمد عيدربه</t>
  </si>
  <si>
    <t>رياضي</t>
  </si>
  <si>
    <t>الخليج للتامين</t>
  </si>
  <si>
    <t>محمد احمد محمد عبدربه</t>
  </si>
  <si>
    <t>احمد محمد عبدربه</t>
  </si>
  <si>
    <t>محمد ياسر محمد كامل</t>
  </si>
  <si>
    <t xml:space="preserve">ياسر محمد </t>
  </si>
  <si>
    <t>ادم السيد إبراهيم عبدالرحمن</t>
  </si>
  <si>
    <t>العلا التجاريه</t>
  </si>
  <si>
    <t xml:space="preserve">حمزه عصام قطب محمود </t>
  </si>
  <si>
    <t>عصام قطب</t>
  </si>
  <si>
    <t>روضه علاء عبدالرحيم احمد محمد</t>
  </si>
  <si>
    <t>علاء عبدالرحيم</t>
  </si>
  <si>
    <t>مساعد ملحق</t>
  </si>
  <si>
    <t>السفاره المصريه بالدوحه</t>
  </si>
  <si>
    <t>هنا محمد سيد إسماعيل</t>
  </si>
  <si>
    <t>محمد سيد</t>
  </si>
  <si>
    <t>مسول اداري</t>
  </si>
  <si>
    <t>القطريه للاغذيه</t>
  </si>
  <si>
    <t>عمر محمد سيد إسماعيل</t>
  </si>
  <si>
    <t>همام محمد ياسين الحيدر</t>
  </si>
  <si>
    <t>سوريه</t>
  </si>
  <si>
    <t>محمد ياسين</t>
  </si>
  <si>
    <t>سليمان للمفروشات</t>
  </si>
  <si>
    <t>سراج حسام احمد محمود</t>
  </si>
  <si>
    <t>خسام احمد</t>
  </si>
  <si>
    <t>شركه الجيده</t>
  </si>
  <si>
    <t>احمد حسام احمد محمود</t>
  </si>
  <si>
    <t xml:space="preserve">نورالدين حسام سيد حسين </t>
  </si>
  <si>
    <t>خسام سيد</t>
  </si>
  <si>
    <t>مخرج</t>
  </si>
  <si>
    <t>دار العرب</t>
  </si>
  <si>
    <t>ريناد محمود عبدالسلام محمود</t>
  </si>
  <si>
    <t>محمود عبدالسلام</t>
  </si>
  <si>
    <t>اللقطه</t>
  </si>
  <si>
    <t>القطريه اللبنانيه</t>
  </si>
  <si>
    <t>محمود البشير البشير فوزي</t>
  </si>
  <si>
    <t>اللبشير البشير</t>
  </si>
  <si>
    <t>الأصدقاء للنقليات</t>
  </si>
  <si>
    <t>العمودي للتجاره</t>
  </si>
  <si>
    <t>ساره احمد فؤاد زيدان</t>
  </si>
  <si>
    <t>احمد فؤاد</t>
  </si>
  <si>
    <t>اسراء وائل مصطفى محمد</t>
  </si>
  <si>
    <t>وائل مصطفى</t>
  </si>
  <si>
    <t>اخصائي زراعي</t>
  </si>
  <si>
    <t>المختار للتنظيفات</t>
  </si>
  <si>
    <t>جنى وائل محمد السيد</t>
  </si>
  <si>
    <t>وائل محمد</t>
  </si>
  <si>
    <t>مسايا للتجاره</t>
  </si>
  <si>
    <t>كريم وليد احمد عبدالله</t>
  </si>
  <si>
    <t xml:space="preserve">وليد اجمد </t>
  </si>
  <si>
    <t>المجمع الطبي اللبناني القطري</t>
  </si>
  <si>
    <t xml:space="preserve">محمد خالد سيد قطب </t>
  </si>
  <si>
    <t>خالد سيد</t>
  </si>
  <si>
    <t>اكاديميه المها</t>
  </si>
  <si>
    <t>يارا خالد سيد قطب</t>
  </si>
  <si>
    <t>اكاديمه المها</t>
  </si>
  <si>
    <t>ردينه محمود زكي زيدان</t>
  </si>
  <si>
    <t>محمود زكي</t>
  </si>
  <si>
    <t>العلياء للمقاولات</t>
  </si>
  <si>
    <t xml:space="preserve">رضوى سامح احمد محمود </t>
  </si>
  <si>
    <t>سامح احمد</t>
  </si>
  <si>
    <t>ماتيتو قطر</t>
  </si>
  <si>
    <t>محمد محمود حسين محمد</t>
  </si>
  <si>
    <t>محمود حسين</t>
  </si>
  <si>
    <t>مدير حسابات</t>
  </si>
  <si>
    <t>المحترف</t>
  </si>
  <si>
    <t>مالك اسلام محمد احمد</t>
  </si>
  <si>
    <t>اسلام محمد</t>
  </si>
  <si>
    <t>الدوحه يو بي اس</t>
  </si>
  <si>
    <t>ندى علي عبدالرحمن خليل</t>
  </si>
  <si>
    <t>علي عبدالرحمن</t>
  </si>
  <si>
    <t>الرحى للتجاره</t>
  </si>
  <si>
    <t>نور علي عبدالرحمن خليل</t>
  </si>
  <si>
    <t>حنين محمد سليمان سالم قطب</t>
  </si>
  <si>
    <t>محمد سليمان</t>
  </si>
  <si>
    <t>جنا سليمان رجب سليمان</t>
  </si>
  <si>
    <t>العالميه للتجاره والتنميه</t>
  </si>
  <si>
    <t>حمزة اشرف سليم محمد</t>
  </si>
  <si>
    <t>معاذ هاني عبدالحميد كامل</t>
  </si>
  <si>
    <t>هاني عبدالحميد</t>
  </si>
  <si>
    <t>مراقب</t>
  </si>
  <si>
    <t>شركه غزال</t>
  </si>
  <si>
    <t>رقيه حسن صلاح الدين حسن</t>
  </si>
  <si>
    <t>صلاح الدين حسنت</t>
  </si>
  <si>
    <t>مراجع حسابات</t>
  </si>
  <si>
    <t>وزاره البيئه</t>
  </si>
  <si>
    <t>حبيبه علاء خميس محمد محمد</t>
  </si>
  <si>
    <t>علاء خميس</t>
  </si>
  <si>
    <t>مشرف عام</t>
  </si>
  <si>
    <t>الدفنه</t>
  </si>
  <si>
    <t>راسترلنج</t>
  </si>
  <si>
    <t>عمر عادل سعيد خليل</t>
  </si>
  <si>
    <t>عادل سعيد</t>
  </si>
  <si>
    <t>وزاره الدفاع</t>
  </si>
  <si>
    <t>منه الله عادل سعيد خليل</t>
  </si>
  <si>
    <t>مازن محمد إسماعيل محمد</t>
  </si>
  <si>
    <t>محمد إسماعيل</t>
  </si>
  <si>
    <t>شرق للتجهيزات الطبيه</t>
  </si>
  <si>
    <t>مريهان محمد إسماعيل محمد</t>
  </si>
  <si>
    <t>شرق للتهيزات الطبيه</t>
  </si>
  <si>
    <t xml:space="preserve">نضال احمد إبراهيم نبوي </t>
  </si>
  <si>
    <t>احمد إبراهيم</t>
  </si>
  <si>
    <t>المركز القطري الاستشاراي</t>
  </si>
  <si>
    <t>دينا سيد صديق عبدالقادر</t>
  </si>
  <si>
    <t>سيد صديق</t>
  </si>
  <si>
    <t>جيكو للتجاره</t>
  </si>
  <si>
    <t>احمد سيد صديق عبدالقادر</t>
  </si>
  <si>
    <t>محمد مصطفى احمد سليمان</t>
  </si>
  <si>
    <t>مصطفى احمد</t>
  </si>
  <si>
    <t>خبير قانوني</t>
  </si>
  <si>
    <t>المرخيه</t>
  </si>
  <si>
    <t>نادي قطر</t>
  </si>
  <si>
    <t>ادم باسم حامد السيد</t>
  </si>
  <si>
    <t>باسم حامد</t>
  </si>
  <si>
    <t xml:space="preserve">صرابامون منصور إبراهيم إبراهيم </t>
  </si>
  <si>
    <t>مسيحي</t>
  </si>
  <si>
    <t>منصور إبراهيم</t>
  </si>
  <si>
    <t>هاجر احمد إبراهيم عبدالخالق</t>
  </si>
  <si>
    <t xml:space="preserve">احمد إبراهيم </t>
  </si>
  <si>
    <t>محضر مخبر</t>
  </si>
  <si>
    <t>مدرسه محمد بن عبدالعزيز المانع</t>
  </si>
  <si>
    <t>وفاء ايمن رجب عبدالبر</t>
  </si>
  <si>
    <t>ايمن رجب</t>
  </si>
  <si>
    <t>جميله علي توفيق مصطفى</t>
  </si>
  <si>
    <t>علي توفيق مصطفى</t>
  </si>
  <si>
    <t>الحمايده للتجاره</t>
  </si>
  <si>
    <t>ندى علي حسن ذكي</t>
  </si>
  <si>
    <t>الخيارين للبيوت العازله</t>
  </si>
  <si>
    <t>جومانا احمد عبدالمعطي محمد</t>
  </si>
  <si>
    <t>احمد عبدالمعطي</t>
  </si>
  <si>
    <t>بدل ستون</t>
  </si>
  <si>
    <t>مهند احمد عبدالمعطي محمد</t>
  </si>
  <si>
    <t>بدوي احمد</t>
  </si>
  <si>
    <t>النجاح للديكور</t>
  </si>
  <si>
    <t>يوسف بدوي احمد يحيى</t>
  </si>
  <si>
    <t>حازم سعد فراج فرج</t>
  </si>
  <si>
    <t>سعد فراج</t>
  </si>
  <si>
    <t>رحمه احمد محمد الباز</t>
  </si>
  <si>
    <t>احمد محمد الباز</t>
  </si>
  <si>
    <t>عزه محمود يسري يوسف</t>
  </si>
  <si>
    <t>محمود يسري</t>
  </si>
  <si>
    <t>المركز الخليجي للمواد الغذائيه</t>
  </si>
  <si>
    <t>لجين عزت شعبان إبراهيم</t>
  </si>
  <si>
    <t>عزت شعبان</t>
  </si>
  <si>
    <t>مصعب بن عمير</t>
  </si>
  <si>
    <t>جاسم للتخليص الجمركي</t>
  </si>
  <si>
    <t>شروق محمد علي محمود</t>
  </si>
  <si>
    <t>فرحه العربي جابر علي</t>
  </si>
  <si>
    <t>العربي جابر</t>
  </si>
  <si>
    <t>جزيره حوار لبيع الأسماك</t>
  </si>
  <si>
    <t>محمود محمد عبدالفتاح حسين</t>
  </si>
  <si>
    <t>محمد عبدالفتاح</t>
  </si>
  <si>
    <t>علاقات عامه</t>
  </si>
  <si>
    <t>المتحده للانشاءات</t>
  </si>
  <si>
    <t>عمر محمد لطفي عبدالحليم</t>
  </si>
  <si>
    <t>محمد لطفي</t>
  </si>
  <si>
    <t>مصمم جرافيك</t>
  </si>
  <si>
    <t>سيلين الحديد</t>
  </si>
  <si>
    <t>ادهم وليد صابر سليم</t>
  </si>
  <si>
    <t>وليد صابر</t>
  </si>
  <si>
    <t>حمد الطبيه</t>
  </si>
  <si>
    <t>محمد بدوي احمد يحيى</t>
  </si>
  <si>
    <t xml:space="preserve">روضة لغات  </t>
  </si>
  <si>
    <t xml:space="preserve">اجمالي </t>
  </si>
  <si>
    <t xml:space="preserve">المرحلة  </t>
  </si>
</sst>
</file>

<file path=xl/styles.xml><?xml version="1.0" encoding="utf-8"?>
<styleSheet xmlns="http://schemas.openxmlformats.org/spreadsheetml/2006/main">
  <numFmts count="1">
    <numFmt numFmtId="164" formatCode="dd\-mm\-yyyy"/>
  </numFmts>
  <fonts count="14">
    <font>
      <sz val="11"/>
      <color theme="1"/>
      <name val="Arial"/>
      <family val="2"/>
      <charset val="178"/>
      <scheme val="minor"/>
    </font>
    <font>
      <sz val="8"/>
      <name val="Arial"/>
      <family val="2"/>
      <charset val="178"/>
    </font>
    <font>
      <b/>
      <sz val="13.5"/>
      <color indexed="8"/>
      <name val="Sakkal Majalla"/>
    </font>
    <font>
      <sz val="12"/>
      <color indexed="8"/>
      <name val="Calibri"/>
      <family val="2"/>
      <charset val="178"/>
    </font>
    <font>
      <b/>
      <sz val="12"/>
      <color indexed="8"/>
      <name val="Calibri"/>
      <family val="2"/>
      <charset val="178"/>
    </font>
    <font>
      <b/>
      <sz val="11"/>
      <color indexed="8"/>
      <name val="Calibri"/>
      <family val="2"/>
    </font>
    <font>
      <b/>
      <sz val="13"/>
      <color indexed="8"/>
      <name val="Sakkal Majalla"/>
    </font>
    <font>
      <b/>
      <sz val="12.5"/>
      <color indexed="8"/>
      <name val="Calibri"/>
      <family val="2"/>
    </font>
    <font>
      <sz val="12.5"/>
      <color indexed="8"/>
      <name val="PT Bold Heading"/>
      <charset val="178"/>
    </font>
    <font>
      <b/>
      <sz val="11"/>
      <color indexed="8"/>
      <name val="Calibri"/>
      <family val="2"/>
    </font>
    <font>
      <b/>
      <sz val="14"/>
      <color indexed="16"/>
      <name val="Arial"/>
      <family val="2"/>
    </font>
    <font>
      <sz val="11"/>
      <color indexed="8"/>
      <name val="Calibri"/>
      <family val="2"/>
      <charset val="178"/>
    </font>
    <font>
      <b/>
      <sz val="9"/>
      <name val="Arial"/>
      <family val="2"/>
    </font>
    <font>
      <sz val="11"/>
      <color theme="1"/>
      <name val="Calibri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9">
    <border>
      <left/>
      <right/>
      <top/>
      <bottom/>
      <diagonal/>
    </border>
    <border>
      <left style="medium">
        <color indexed="57"/>
      </left>
      <right style="medium">
        <color indexed="57"/>
      </right>
      <top style="thick">
        <color indexed="57"/>
      </top>
      <bottom style="thin">
        <color indexed="57"/>
      </bottom>
      <diagonal/>
    </border>
    <border>
      <left style="medium">
        <color indexed="57"/>
      </left>
      <right style="medium">
        <color indexed="57"/>
      </right>
      <top style="thin">
        <color indexed="57"/>
      </top>
      <bottom style="thin">
        <color indexed="57"/>
      </bottom>
      <diagonal/>
    </border>
    <border>
      <left style="medium">
        <color indexed="57"/>
      </left>
      <right style="medium">
        <color indexed="57"/>
      </right>
      <top style="thin">
        <color indexed="57"/>
      </top>
      <bottom style="thick">
        <color indexed="5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21"/>
      </left>
      <right style="medium">
        <color indexed="21"/>
      </right>
      <top style="medium">
        <color indexed="21"/>
      </top>
      <bottom style="thin">
        <color indexed="21"/>
      </bottom>
      <diagonal/>
    </border>
    <border>
      <left style="medium">
        <color indexed="21"/>
      </left>
      <right style="medium">
        <color indexed="21"/>
      </right>
      <top style="thin">
        <color indexed="21"/>
      </top>
      <bottom style="thin">
        <color indexed="21"/>
      </bottom>
      <diagonal/>
    </border>
    <border>
      <left style="medium">
        <color indexed="21"/>
      </left>
      <right style="medium">
        <color indexed="21"/>
      </right>
      <top style="thin">
        <color indexed="21"/>
      </top>
      <bottom style="medium">
        <color indexed="21"/>
      </bottom>
      <diagonal/>
    </border>
    <border>
      <left style="medium">
        <color indexed="21"/>
      </left>
      <right style="medium">
        <color indexed="21"/>
      </right>
      <top/>
      <bottom style="thin">
        <color indexed="21"/>
      </bottom>
      <diagonal/>
    </border>
  </borders>
  <cellStyleXfs count="3">
    <xf numFmtId="0" fontId="0" fillId="0" borderId="0"/>
    <xf numFmtId="0" fontId="13" fillId="0" borderId="0"/>
    <xf numFmtId="0" fontId="11" fillId="0" borderId="0"/>
  </cellStyleXfs>
  <cellXfs count="50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2" fillId="0" borderId="0" xfId="1" applyFont="1" applyAlignment="1" applyProtection="1">
      <alignment horizontal="center"/>
      <protection locked="0"/>
    </xf>
    <xf numFmtId="0" fontId="13" fillId="0" borderId="0" xfId="1" applyProtection="1">
      <protection locked="0"/>
    </xf>
    <xf numFmtId="0" fontId="3" fillId="0" borderId="0" xfId="1" applyFont="1" applyAlignment="1" applyProtection="1">
      <alignment vertical="center"/>
      <protection locked="0"/>
    </xf>
    <xf numFmtId="0" fontId="13" fillId="0" borderId="0" xfId="1" applyAlignment="1" applyProtection="1">
      <alignment horizontal="center" vertical="center"/>
      <protection locked="0"/>
    </xf>
    <xf numFmtId="0" fontId="5" fillId="3" borderId="1" xfId="1" applyFont="1" applyFill="1" applyBorder="1" applyAlignment="1" applyProtection="1">
      <alignment horizontal="center" vertical="center"/>
      <protection locked="0"/>
    </xf>
    <xf numFmtId="0" fontId="13" fillId="0" borderId="0" xfId="1" applyAlignment="1" applyProtection="1">
      <alignment vertical="center"/>
      <protection locked="0"/>
    </xf>
    <xf numFmtId="0" fontId="13" fillId="0" borderId="2" xfId="1" applyBorder="1" applyAlignment="1" applyProtection="1">
      <alignment horizontal="center" vertical="center"/>
      <protection locked="0"/>
    </xf>
    <xf numFmtId="0" fontId="6" fillId="0" borderId="2" xfId="1" applyFont="1" applyBorder="1" applyAlignment="1" applyProtection="1">
      <alignment horizontal="center" vertical="center"/>
      <protection locked="0"/>
    </xf>
    <xf numFmtId="0" fontId="7" fillId="0" borderId="2" xfId="1" applyFont="1" applyBorder="1" applyAlignment="1" applyProtection="1">
      <alignment horizontal="center" vertical="center"/>
    </xf>
    <xf numFmtId="0" fontId="13" fillId="0" borderId="0" xfId="1" applyAlignment="1" applyProtection="1">
      <alignment vertical="center"/>
    </xf>
    <xf numFmtId="0" fontId="6" fillId="0" borderId="2" xfId="1" applyFont="1" applyFill="1" applyBorder="1" applyAlignment="1" applyProtection="1">
      <alignment horizontal="center" vertical="center"/>
      <protection locked="0"/>
    </xf>
    <xf numFmtId="0" fontId="7" fillId="3" borderId="3" xfId="1" applyFont="1" applyFill="1" applyBorder="1" applyAlignment="1" applyProtection="1">
      <alignment horizontal="center" vertical="center"/>
      <protection locked="0"/>
    </xf>
    <xf numFmtId="0" fontId="9" fillId="0" borderId="0" xfId="1" applyFont="1" applyAlignment="1" applyProtection="1">
      <alignment horizontal="center"/>
    </xf>
    <xf numFmtId="0" fontId="10" fillId="0" borderId="0" xfId="0" applyFont="1" applyAlignment="1">
      <alignment horizontal="center"/>
    </xf>
    <xf numFmtId="0" fontId="0" fillId="0" borderId="0" xfId="0" applyFill="1" applyAlignment="1">
      <alignment horizontal="right"/>
    </xf>
    <xf numFmtId="0" fontId="0" fillId="0" borderId="0" xfId="0" applyFill="1"/>
    <xf numFmtId="164" fontId="0" fillId="0" borderId="0" xfId="0" applyNumberFormat="1" applyAlignment="1">
      <alignment horizontal="center"/>
    </xf>
    <xf numFmtId="14" fontId="0" fillId="0" borderId="0" xfId="0" applyNumberFormat="1" applyFill="1"/>
    <xf numFmtId="0" fontId="0" fillId="0" borderId="0" xfId="0" applyNumberFormat="1" applyAlignment="1">
      <alignment horizontal="center"/>
    </xf>
    <xf numFmtId="0" fontId="0" fillId="0" borderId="4" xfId="0" applyBorder="1" applyAlignment="1">
      <alignment horizontal="center"/>
    </xf>
    <xf numFmtId="0" fontId="12" fillId="0" borderId="4" xfId="0" applyFont="1" applyFill="1" applyBorder="1" applyAlignment="1">
      <alignment horizontal="center" vertical="center"/>
    </xf>
    <xf numFmtId="0" fontId="0" fillId="0" borderId="4" xfId="0" applyNumberFormat="1" applyBorder="1" applyAlignment="1">
      <alignment horizontal="center"/>
    </xf>
    <xf numFmtId="0" fontId="0" fillId="0" borderId="0" xfId="0" applyFill="1" applyAlignment="1">
      <alignment horizontal="center"/>
    </xf>
    <xf numFmtId="14" fontId="0" fillId="0" borderId="0" xfId="0" applyNumberFormat="1" applyAlignment="1">
      <alignment horizontal="center"/>
    </xf>
    <xf numFmtId="0" fontId="2" fillId="0" borderId="0" xfId="2" applyFont="1" applyAlignment="1" applyProtection="1">
      <alignment horizontal="center"/>
      <protection locked="0"/>
    </xf>
    <xf numFmtId="0" fontId="11" fillId="0" borderId="0" xfId="2" applyProtection="1">
      <protection locked="0"/>
    </xf>
    <xf numFmtId="0" fontId="3" fillId="0" borderId="0" xfId="2" applyFont="1" applyAlignment="1" applyProtection="1">
      <alignment vertical="center"/>
      <protection locked="0"/>
    </xf>
    <xf numFmtId="0" fontId="11" fillId="0" borderId="0" xfId="2" applyAlignment="1" applyProtection="1">
      <alignment horizontal="center" vertical="center"/>
      <protection locked="0"/>
    </xf>
    <xf numFmtId="0" fontId="11" fillId="0" borderId="0" xfId="2" applyAlignment="1" applyProtection="1">
      <alignment vertical="center"/>
      <protection locked="0"/>
    </xf>
    <xf numFmtId="0" fontId="11" fillId="0" borderId="0" xfId="2" applyAlignment="1">
      <alignment vertical="center"/>
    </xf>
    <xf numFmtId="0" fontId="5" fillId="0" borderId="0" xfId="2" applyFont="1" applyProtection="1">
      <protection locked="0"/>
    </xf>
    <xf numFmtId="0" fontId="5" fillId="3" borderId="5" xfId="2" applyFont="1" applyFill="1" applyBorder="1" applyAlignment="1" applyProtection="1">
      <alignment horizontal="center" vertical="center"/>
      <protection locked="0"/>
    </xf>
    <xf numFmtId="0" fontId="11" fillId="0" borderId="6" xfId="2" applyBorder="1" applyAlignment="1" applyProtection="1">
      <alignment horizontal="center" vertical="center"/>
      <protection locked="0"/>
    </xf>
    <xf numFmtId="0" fontId="6" fillId="0" borderId="6" xfId="1" applyFont="1" applyBorder="1" applyAlignment="1" applyProtection="1">
      <alignment horizontal="center" vertical="center"/>
      <protection locked="0"/>
    </xf>
    <xf numFmtId="0" fontId="6" fillId="0" borderId="6" xfId="1" applyFont="1" applyFill="1" applyBorder="1" applyAlignment="1" applyProtection="1">
      <alignment horizontal="center" vertical="center"/>
      <protection locked="0"/>
    </xf>
    <xf numFmtId="0" fontId="6" fillId="0" borderId="6" xfId="2" applyFont="1" applyBorder="1" applyAlignment="1" applyProtection="1">
      <alignment horizontal="center" vertical="center"/>
      <protection locked="0"/>
    </xf>
    <xf numFmtId="0" fontId="7" fillId="0" borderId="6" xfId="2" applyFont="1" applyBorder="1" applyAlignment="1" applyProtection="1">
      <alignment horizontal="center" vertical="center"/>
    </xf>
    <xf numFmtId="0" fontId="7" fillId="3" borderId="7" xfId="2" applyFont="1" applyFill="1" applyBorder="1" applyAlignment="1" applyProtection="1">
      <alignment horizontal="center" vertical="center"/>
    </xf>
    <xf numFmtId="0" fontId="5" fillId="0" borderId="8" xfId="2" applyFont="1" applyFill="1" applyBorder="1" applyAlignment="1" applyProtection="1">
      <alignment horizontal="center" vertical="center"/>
      <protection locked="0"/>
    </xf>
    <xf numFmtId="0" fontId="2" fillId="0" borderId="0" xfId="1" applyFont="1" applyAlignment="1" applyProtection="1">
      <alignment horizontal="center"/>
      <protection locked="0"/>
    </xf>
    <xf numFmtId="0" fontId="4" fillId="0" borderId="0" xfId="1" applyFont="1" applyAlignment="1" applyProtection="1">
      <alignment horizontal="center" vertical="center"/>
      <protection locked="0"/>
    </xf>
    <xf numFmtId="0" fontId="8" fillId="3" borderId="3" xfId="1" applyFont="1" applyFill="1" applyBorder="1" applyAlignment="1" applyProtection="1">
      <alignment horizontal="center" vertical="center"/>
      <protection locked="0"/>
    </xf>
    <xf numFmtId="0" fontId="2" fillId="0" borderId="0" xfId="2" applyFont="1" applyAlignment="1" applyProtection="1">
      <alignment horizontal="center"/>
      <protection locked="0"/>
    </xf>
    <xf numFmtId="0" fontId="8" fillId="3" borderId="7" xfId="2" applyFont="1" applyFill="1" applyBorder="1" applyAlignment="1" applyProtection="1">
      <alignment horizontal="center" vertical="center"/>
      <protection locked="0"/>
    </xf>
    <xf numFmtId="0" fontId="4" fillId="0" borderId="0" xfId="2" applyFont="1" applyAlignment="1" applyProtection="1">
      <alignment horizontal="center" vertical="center"/>
      <protection locked="0"/>
    </xf>
  </cellXfs>
  <cellStyles count="3">
    <cellStyle name="Normal" xfId="0" builtinId="0"/>
    <cellStyle name="Normal 2" xfId="1"/>
    <cellStyle name="Normal_سجل الطلاب الساحبين ترم ثان 2018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257175</xdr:colOff>
      <xdr:row>5</xdr:row>
      <xdr:rowOff>28575</xdr:rowOff>
    </xdr:from>
    <xdr:to>
      <xdr:col>17</xdr:col>
      <xdr:colOff>266700</xdr:colOff>
      <xdr:row>11</xdr:row>
      <xdr:rowOff>85725</xdr:rowOff>
    </xdr:to>
    <xdr:sp macro="" textlink="">
      <xdr:nvSpPr>
        <xdr:cNvPr id="4099" name="AutoShape 3"/>
        <xdr:cNvSpPr>
          <a:spLocks noChangeArrowheads="1"/>
        </xdr:cNvSpPr>
      </xdr:nvSpPr>
      <xdr:spPr bwMode="auto">
        <a:xfrm>
          <a:off x="145427700" y="1238250"/>
          <a:ext cx="3667125" cy="1771650"/>
        </a:xfrm>
        <a:prstGeom prst="wedgeRoundRectCallout">
          <a:avLst>
            <a:gd name="adj1" fmla="val -43750"/>
            <a:gd name="adj2" fmla="val 70000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endParaRPr lang="ar-SA" sz="11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r>
            <a:rPr lang="ar-SA" sz="1400" b="0" i="0" strike="noStrike">
              <a:solidFill>
                <a:srgbClr val="000000"/>
              </a:solidFill>
              <a:latin typeface="Arial"/>
              <a:cs typeface="Arial"/>
            </a:rPr>
            <a:t>السادة الزملاء المطلوب المساعدة فى ايجاد معادلة لعد عدد الطلاب حسب ثلاثة معايير من شيت </a:t>
          </a:r>
          <a:r>
            <a:rPr lang="en-US" sz="1400" b="0" i="0" strike="noStrike">
              <a:solidFill>
                <a:srgbClr val="000000"/>
              </a:solidFill>
              <a:latin typeface="Arial"/>
              <a:cs typeface="Arial"/>
            </a:rPr>
            <a:t>master  </a:t>
          </a:r>
          <a:r>
            <a:rPr lang="ar-SA" sz="1400" b="0" i="0" strike="noStrike">
              <a:solidFill>
                <a:srgbClr val="000000"/>
              </a:solidFill>
              <a:latin typeface="Arial"/>
              <a:cs typeface="Arial"/>
            </a:rPr>
            <a:t>وهى حسب الصف و المرحلة و المدرسة . </a:t>
          </a:r>
        </a:p>
        <a:p>
          <a:pPr algn="r" rtl="0">
            <a:defRPr sz="1000"/>
          </a:pPr>
          <a:r>
            <a:rPr lang="ar-SA" sz="1400" b="0" i="0" strike="noStrike">
              <a:solidFill>
                <a:srgbClr val="000000"/>
              </a:solidFill>
              <a:latin typeface="Arial"/>
              <a:cs typeface="Arial"/>
            </a:rPr>
            <a:t>ولكم جزيل الشكر و الامتنان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 enableFormatConditionsCalculation="0">
    <tabColor indexed="46"/>
  </sheetPr>
  <dimension ref="A1:Y877"/>
  <sheetViews>
    <sheetView rightToLeft="1" view="pageBreakPreview" zoomScale="115" zoomScaleSheetLayoutView="130" workbookViewId="0">
      <pane ySplit="1" topLeftCell="A235" activePane="bottomLeft" state="frozen"/>
      <selection pane="bottomLeft" activeCell="E246" sqref="E246"/>
    </sheetView>
  </sheetViews>
  <sheetFormatPr defaultRowHeight="14.25"/>
  <cols>
    <col min="1" max="1" width="7.625" style="2" customWidth="1"/>
    <col min="2" max="2" width="14.625" style="2" customWidth="1"/>
    <col min="3" max="3" width="23" customWidth="1"/>
    <col min="4" max="4" width="9.875" style="2" bestFit="1" customWidth="1"/>
    <col min="5" max="5" width="9" style="2"/>
    <col min="6" max="6" width="11" style="1" bestFit="1" customWidth="1"/>
    <col min="7" max="7" width="20.125" hidden="1" customWidth="1"/>
    <col min="8" max="8" width="0" hidden="1" customWidth="1"/>
    <col min="9" max="9" width="10.625" hidden="1" customWidth="1"/>
    <col min="10" max="10" width="11.625" hidden="1" customWidth="1"/>
    <col min="11" max="11" width="8.375" hidden="1" customWidth="1"/>
    <col min="12" max="12" width="4.375" hidden="1" customWidth="1"/>
    <col min="13" max="13" width="14.375" hidden="1" customWidth="1"/>
    <col min="14" max="14" width="22.625" hidden="1" customWidth="1"/>
    <col min="15" max="15" width="9" style="2"/>
    <col min="16" max="16" width="9.375" style="2" bestFit="1" customWidth="1"/>
    <col min="17" max="17" width="12.75" style="2" bestFit="1" customWidth="1"/>
    <col min="18" max="18" width="5.125" style="2" bestFit="1" customWidth="1"/>
    <col min="19" max="19" width="11" style="21" customWidth="1"/>
    <col min="22" max="24" width="0" style="2" hidden="1" customWidth="1"/>
    <col min="25" max="25" width="9" style="2"/>
  </cols>
  <sheetData>
    <row r="1" spans="1:25" s="2" customFormat="1">
      <c r="A1" s="3" t="s">
        <v>8</v>
      </c>
      <c r="B1" s="3" t="s">
        <v>43</v>
      </c>
      <c r="C1" s="3" t="s">
        <v>9</v>
      </c>
      <c r="D1" s="3" t="s">
        <v>10</v>
      </c>
      <c r="E1" s="3" t="s">
        <v>11</v>
      </c>
      <c r="F1" s="4" t="s">
        <v>12</v>
      </c>
      <c r="G1" s="3" t="s">
        <v>13</v>
      </c>
      <c r="H1" s="3" t="s">
        <v>120</v>
      </c>
      <c r="I1" s="3" t="s">
        <v>14</v>
      </c>
      <c r="J1" s="3" t="s">
        <v>15</v>
      </c>
      <c r="K1" s="3" t="s">
        <v>16</v>
      </c>
      <c r="L1" s="3" t="s">
        <v>17</v>
      </c>
      <c r="M1" s="3" t="s">
        <v>18</v>
      </c>
      <c r="N1" s="3" t="s">
        <v>19</v>
      </c>
      <c r="O1" s="3" t="s">
        <v>20</v>
      </c>
      <c r="P1" s="3" t="s">
        <v>21</v>
      </c>
      <c r="Q1" s="3" t="s">
        <v>22</v>
      </c>
      <c r="R1" s="3" t="s">
        <v>23</v>
      </c>
      <c r="S1" s="4" t="s">
        <v>24</v>
      </c>
      <c r="V1" s="2" t="s">
        <v>36</v>
      </c>
      <c r="W1" s="2" t="s">
        <v>20</v>
      </c>
      <c r="X1" s="2" t="s">
        <v>21</v>
      </c>
      <c r="Y1" s="2" t="s">
        <v>42</v>
      </c>
    </row>
    <row r="2" spans="1:25" ht="17.100000000000001" customHeight="1">
      <c r="A2" s="2">
        <v>1</v>
      </c>
      <c r="B2" s="2">
        <v>31281805233</v>
      </c>
      <c r="C2" t="s">
        <v>44</v>
      </c>
      <c r="D2" s="2" t="s">
        <v>45</v>
      </c>
      <c r="E2" s="2" t="s">
        <v>46</v>
      </c>
      <c r="F2" s="1">
        <v>41110</v>
      </c>
      <c r="G2" t="s">
        <v>47</v>
      </c>
      <c r="H2" t="s">
        <v>48</v>
      </c>
      <c r="I2">
        <v>70712367</v>
      </c>
      <c r="J2">
        <v>70010950</v>
      </c>
      <c r="K2" t="s">
        <v>49</v>
      </c>
      <c r="M2">
        <v>28581809165</v>
      </c>
      <c r="N2" t="s">
        <v>50</v>
      </c>
      <c r="O2" s="2" t="s">
        <v>29</v>
      </c>
      <c r="P2" s="2" t="s">
        <v>32</v>
      </c>
      <c r="Q2" s="2" t="s">
        <v>2</v>
      </c>
      <c r="V2" s="2" t="s">
        <v>26</v>
      </c>
      <c r="W2" s="2" t="s">
        <v>1</v>
      </c>
      <c r="X2" s="2" t="s">
        <v>27</v>
      </c>
      <c r="Y2" s="18">
        <f>COUNTA(C2:C748)</f>
        <v>238</v>
      </c>
    </row>
    <row r="3" spans="1:25" ht="17.100000000000001" customHeight="1">
      <c r="A3" s="2">
        <v>2</v>
      </c>
      <c r="B3" s="2">
        <v>31281804119</v>
      </c>
      <c r="C3" t="s">
        <v>51</v>
      </c>
      <c r="D3" s="2" t="s">
        <v>45</v>
      </c>
      <c r="E3" s="2" t="s">
        <v>46</v>
      </c>
      <c r="F3" s="1">
        <v>41214</v>
      </c>
      <c r="G3" t="s">
        <v>52</v>
      </c>
      <c r="H3" t="s">
        <v>53</v>
      </c>
      <c r="I3">
        <v>77620611</v>
      </c>
      <c r="J3">
        <v>74490029</v>
      </c>
      <c r="K3" t="s">
        <v>54</v>
      </c>
      <c r="M3">
        <v>28481807084</v>
      </c>
      <c r="N3" t="s">
        <v>55</v>
      </c>
      <c r="O3" s="2" t="s">
        <v>33</v>
      </c>
      <c r="P3" s="2" t="s">
        <v>32</v>
      </c>
      <c r="Q3" s="2" t="s">
        <v>2</v>
      </c>
      <c r="V3" s="2" t="s">
        <v>31</v>
      </c>
      <c r="W3" s="2" t="s">
        <v>28</v>
      </c>
      <c r="X3" s="2" t="s">
        <v>25</v>
      </c>
    </row>
    <row r="4" spans="1:25" ht="17.100000000000001" customHeight="1">
      <c r="A4" s="2">
        <v>3</v>
      </c>
      <c r="B4" s="2">
        <v>31281804118</v>
      </c>
      <c r="C4" t="s">
        <v>56</v>
      </c>
      <c r="D4" s="2" t="s">
        <v>45</v>
      </c>
      <c r="E4" s="2" t="s">
        <v>46</v>
      </c>
      <c r="F4" s="1">
        <v>41214</v>
      </c>
      <c r="G4" t="s">
        <v>52</v>
      </c>
      <c r="H4" t="s">
        <v>53</v>
      </c>
      <c r="I4">
        <v>77620611</v>
      </c>
      <c r="J4">
        <v>74490029</v>
      </c>
      <c r="K4" t="s">
        <v>57</v>
      </c>
      <c r="M4">
        <v>28481807084</v>
      </c>
      <c r="N4" t="s">
        <v>55</v>
      </c>
      <c r="O4" s="2" t="s">
        <v>33</v>
      </c>
      <c r="P4" s="2" t="s">
        <v>32</v>
      </c>
      <c r="Q4" s="2" t="s">
        <v>2</v>
      </c>
      <c r="V4" s="2" t="s">
        <v>2</v>
      </c>
      <c r="W4" s="2" t="s">
        <v>29</v>
      </c>
      <c r="X4" s="2" t="s">
        <v>32</v>
      </c>
    </row>
    <row r="5" spans="1:25" ht="17.100000000000001" customHeight="1">
      <c r="A5" s="2">
        <v>4</v>
      </c>
      <c r="B5" s="2">
        <v>30581803690</v>
      </c>
      <c r="C5" t="s">
        <v>58</v>
      </c>
      <c r="D5" s="2" t="s">
        <v>45</v>
      </c>
      <c r="E5" s="2" t="s">
        <v>46</v>
      </c>
      <c r="F5" s="1">
        <v>38576</v>
      </c>
      <c r="G5" t="s">
        <v>59</v>
      </c>
      <c r="H5" t="s">
        <v>60</v>
      </c>
      <c r="I5">
        <v>33273130</v>
      </c>
      <c r="J5">
        <v>70086503</v>
      </c>
      <c r="K5" t="s">
        <v>61</v>
      </c>
      <c r="M5">
        <v>26981805755</v>
      </c>
      <c r="N5" t="s">
        <v>62</v>
      </c>
      <c r="O5" s="2" t="s">
        <v>29</v>
      </c>
      <c r="P5" s="2" t="s">
        <v>35</v>
      </c>
      <c r="Q5" s="2" t="s">
        <v>3</v>
      </c>
      <c r="V5" s="2" t="s">
        <v>3</v>
      </c>
      <c r="W5" s="2" t="s">
        <v>30</v>
      </c>
      <c r="X5" s="2" t="s">
        <v>35</v>
      </c>
    </row>
    <row r="6" spans="1:25" ht="17.100000000000001" customHeight="1">
      <c r="A6" s="2">
        <v>5</v>
      </c>
      <c r="B6" s="2">
        <v>30381803171</v>
      </c>
      <c r="C6" t="s">
        <v>63</v>
      </c>
      <c r="D6" s="2" t="s">
        <v>45</v>
      </c>
      <c r="E6" s="2" t="s">
        <v>46</v>
      </c>
      <c r="F6" s="1">
        <v>37782</v>
      </c>
      <c r="G6" t="s">
        <v>59</v>
      </c>
      <c r="H6" t="s">
        <v>60</v>
      </c>
      <c r="I6">
        <v>33273130</v>
      </c>
      <c r="J6">
        <v>70086503</v>
      </c>
      <c r="K6" t="s">
        <v>61</v>
      </c>
      <c r="M6">
        <v>26981805755</v>
      </c>
      <c r="N6" t="s">
        <v>62</v>
      </c>
      <c r="O6" s="2" t="s">
        <v>29</v>
      </c>
      <c r="P6" s="2" t="s">
        <v>34</v>
      </c>
      <c r="Q6" s="2" t="s">
        <v>2</v>
      </c>
      <c r="V6" s="2" t="s">
        <v>4</v>
      </c>
      <c r="W6" s="2" t="s">
        <v>33</v>
      </c>
      <c r="X6" s="2" t="s">
        <v>34</v>
      </c>
    </row>
    <row r="7" spans="1:25" ht="17.100000000000001" customHeight="1">
      <c r="A7" s="2">
        <v>6</v>
      </c>
      <c r="B7" s="2">
        <v>30481803463</v>
      </c>
      <c r="C7" t="s">
        <v>64</v>
      </c>
      <c r="D7" s="2" t="s">
        <v>45</v>
      </c>
      <c r="E7" s="2" t="s">
        <v>46</v>
      </c>
      <c r="F7" s="1">
        <v>37987</v>
      </c>
      <c r="G7" t="s">
        <v>65</v>
      </c>
      <c r="H7" t="s">
        <v>66</v>
      </c>
      <c r="I7">
        <v>30848492</v>
      </c>
      <c r="J7">
        <v>66987303</v>
      </c>
      <c r="K7" t="s">
        <v>67</v>
      </c>
      <c r="M7">
        <v>27381806624</v>
      </c>
      <c r="N7" t="s">
        <v>68</v>
      </c>
      <c r="O7" s="2" t="s">
        <v>29</v>
      </c>
      <c r="P7" s="2" t="s">
        <v>34</v>
      </c>
      <c r="Q7" s="2" t="s">
        <v>2</v>
      </c>
      <c r="V7" s="2" t="s">
        <v>6</v>
      </c>
    </row>
    <row r="8" spans="1:25" ht="17.100000000000001" customHeight="1">
      <c r="A8" s="2">
        <v>7</v>
      </c>
      <c r="B8" s="2">
        <v>30781804412</v>
      </c>
      <c r="C8" t="s">
        <v>69</v>
      </c>
      <c r="D8" s="2" t="s">
        <v>45</v>
      </c>
      <c r="E8" s="2" t="s">
        <v>46</v>
      </c>
      <c r="F8" s="1">
        <v>39092</v>
      </c>
      <c r="G8" t="s">
        <v>65</v>
      </c>
      <c r="H8" t="s">
        <v>66</v>
      </c>
      <c r="I8">
        <v>30848492</v>
      </c>
      <c r="J8">
        <v>66987303</v>
      </c>
      <c r="K8" t="s">
        <v>67</v>
      </c>
      <c r="M8">
        <v>27381806624</v>
      </c>
      <c r="N8" t="s">
        <v>70</v>
      </c>
      <c r="O8" s="2" t="s">
        <v>29</v>
      </c>
      <c r="P8" s="2" t="s">
        <v>35</v>
      </c>
      <c r="Q8" s="2" t="s">
        <v>2</v>
      </c>
      <c r="V8" s="2" t="s">
        <v>5</v>
      </c>
    </row>
    <row r="9" spans="1:25" ht="17.100000000000001" customHeight="1">
      <c r="A9" s="2">
        <v>8</v>
      </c>
      <c r="B9" s="2">
        <v>31281800882</v>
      </c>
      <c r="C9" t="s">
        <v>71</v>
      </c>
      <c r="D9" s="28" t="s">
        <v>45</v>
      </c>
      <c r="E9" s="2" t="s">
        <v>46</v>
      </c>
      <c r="F9" s="1">
        <v>41049</v>
      </c>
      <c r="G9" t="s">
        <v>72</v>
      </c>
      <c r="H9" t="s">
        <v>73</v>
      </c>
      <c r="I9">
        <v>55386845</v>
      </c>
      <c r="J9">
        <v>50199776</v>
      </c>
      <c r="K9" t="s">
        <v>74</v>
      </c>
      <c r="M9">
        <v>27181801301</v>
      </c>
      <c r="N9" t="s">
        <v>75</v>
      </c>
      <c r="O9" s="2" t="s">
        <v>29</v>
      </c>
      <c r="P9" s="2" t="s">
        <v>32</v>
      </c>
      <c r="Q9" s="2" t="s">
        <v>2</v>
      </c>
      <c r="V9" s="2" t="s">
        <v>7</v>
      </c>
    </row>
    <row r="10" spans="1:25" ht="17.100000000000001" customHeight="1">
      <c r="A10" s="2">
        <v>9</v>
      </c>
      <c r="B10" s="2">
        <v>30681800257</v>
      </c>
      <c r="C10" t="s">
        <v>76</v>
      </c>
      <c r="D10" s="2" t="s">
        <v>45</v>
      </c>
      <c r="E10" s="2" t="s">
        <v>46</v>
      </c>
      <c r="F10" s="1">
        <v>38821</v>
      </c>
      <c r="G10" t="s">
        <v>77</v>
      </c>
      <c r="H10" t="s">
        <v>78</v>
      </c>
      <c r="I10">
        <v>33828887</v>
      </c>
      <c r="J10">
        <v>50446464</v>
      </c>
      <c r="K10" t="s">
        <v>79</v>
      </c>
      <c r="M10">
        <v>28081801688</v>
      </c>
      <c r="N10" t="s">
        <v>80</v>
      </c>
      <c r="O10" s="2" t="s">
        <v>29</v>
      </c>
      <c r="P10" s="2" t="s">
        <v>35</v>
      </c>
      <c r="Q10" s="2" t="s">
        <v>3</v>
      </c>
    </row>
    <row r="11" spans="1:25" ht="17.100000000000001" customHeight="1">
      <c r="A11" s="2">
        <v>10</v>
      </c>
      <c r="B11" s="2">
        <v>30881800151</v>
      </c>
      <c r="C11" t="s">
        <v>81</v>
      </c>
      <c r="D11" s="2" t="s">
        <v>45</v>
      </c>
      <c r="E11" s="2" t="s">
        <v>46</v>
      </c>
      <c r="F11" s="1">
        <v>39518</v>
      </c>
      <c r="G11" t="s">
        <v>77</v>
      </c>
      <c r="H11" t="s">
        <v>78</v>
      </c>
      <c r="I11">
        <v>33828887</v>
      </c>
      <c r="J11">
        <v>50446464</v>
      </c>
      <c r="K11" t="s">
        <v>79</v>
      </c>
      <c r="M11">
        <v>28081801688</v>
      </c>
      <c r="N11" t="s">
        <v>80</v>
      </c>
      <c r="O11" s="2" t="s">
        <v>30</v>
      </c>
      <c r="P11" s="2" t="s">
        <v>32</v>
      </c>
      <c r="Q11" s="2" t="s">
        <v>7</v>
      </c>
    </row>
    <row r="12" spans="1:25" ht="17.100000000000001" customHeight="1">
      <c r="A12" s="2">
        <v>11</v>
      </c>
      <c r="B12" s="2">
        <v>30981802177</v>
      </c>
      <c r="C12" t="s">
        <v>82</v>
      </c>
      <c r="D12" s="2" t="s">
        <v>45</v>
      </c>
      <c r="E12" s="2" t="s">
        <v>46</v>
      </c>
      <c r="F12" s="1">
        <v>40011</v>
      </c>
      <c r="G12" t="s">
        <v>77</v>
      </c>
      <c r="H12" t="s">
        <v>78</v>
      </c>
      <c r="I12">
        <v>33858887</v>
      </c>
      <c r="J12">
        <v>50446464</v>
      </c>
      <c r="K12" t="s">
        <v>79</v>
      </c>
      <c r="M12">
        <v>28081801688</v>
      </c>
      <c r="N12" t="s">
        <v>80</v>
      </c>
      <c r="O12" s="2" t="s">
        <v>33</v>
      </c>
      <c r="P12" s="2" t="s">
        <v>32</v>
      </c>
      <c r="Q12" s="2" t="s">
        <v>6</v>
      </c>
    </row>
    <row r="13" spans="1:25" ht="17.100000000000001" customHeight="1">
      <c r="A13" s="2">
        <v>12</v>
      </c>
      <c r="B13" s="2">
        <v>30681803889</v>
      </c>
      <c r="C13" t="s">
        <v>83</v>
      </c>
      <c r="D13" s="2" t="s">
        <v>45</v>
      </c>
      <c r="E13" s="2" t="s">
        <v>46</v>
      </c>
      <c r="F13" s="1">
        <v>37257</v>
      </c>
      <c r="G13" t="s">
        <v>84</v>
      </c>
      <c r="H13" t="s">
        <v>85</v>
      </c>
      <c r="I13">
        <v>77638733</v>
      </c>
      <c r="K13" t="s">
        <v>86</v>
      </c>
      <c r="M13">
        <v>27381804977</v>
      </c>
      <c r="N13" t="s">
        <v>87</v>
      </c>
      <c r="O13" s="2" t="s">
        <v>28</v>
      </c>
      <c r="P13" s="2" t="s">
        <v>35</v>
      </c>
      <c r="Q13" s="2" t="s">
        <v>2</v>
      </c>
      <c r="R13" s="2">
        <v>1</v>
      </c>
    </row>
    <row r="14" spans="1:25" ht="17.100000000000001" customHeight="1">
      <c r="A14" s="2">
        <v>13</v>
      </c>
      <c r="B14" s="2">
        <v>31281801814</v>
      </c>
      <c r="C14" t="s">
        <v>88</v>
      </c>
      <c r="D14" s="2" t="s">
        <v>45</v>
      </c>
      <c r="E14" s="2" t="s">
        <v>46</v>
      </c>
      <c r="F14" s="1">
        <v>41162</v>
      </c>
      <c r="G14" t="s">
        <v>77</v>
      </c>
      <c r="H14" t="s">
        <v>89</v>
      </c>
      <c r="I14">
        <v>33828887</v>
      </c>
      <c r="J14">
        <v>50446464</v>
      </c>
      <c r="K14" t="s">
        <v>79</v>
      </c>
      <c r="M14">
        <v>28081801688</v>
      </c>
      <c r="N14" t="s">
        <v>80</v>
      </c>
      <c r="O14" s="2" t="s">
        <v>33</v>
      </c>
      <c r="P14" s="2" t="s">
        <v>32</v>
      </c>
      <c r="Q14" s="2" t="s">
        <v>2</v>
      </c>
    </row>
    <row r="15" spans="1:25" ht="17.100000000000001" customHeight="1">
      <c r="A15" s="2">
        <v>14</v>
      </c>
      <c r="B15" s="2">
        <v>30781804320</v>
      </c>
      <c r="C15" t="s">
        <v>90</v>
      </c>
      <c r="D15" s="2" t="s">
        <v>45</v>
      </c>
      <c r="E15" s="2" t="s">
        <v>46</v>
      </c>
      <c r="F15" s="1">
        <v>39319</v>
      </c>
      <c r="G15" t="s">
        <v>91</v>
      </c>
      <c r="H15" t="s">
        <v>92</v>
      </c>
      <c r="I15">
        <v>30088547</v>
      </c>
      <c r="J15">
        <v>77363540</v>
      </c>
      <c r="K15" t="s">
        <v>93</v>
      </c>
      <c r="M15">
        <v>28081807694</v>
      </c>
      <c r="N15" t="s">
        <v>94</v>
      </c>
      <c r="O15" s="2" t="s">
        <v>29</v>
      </c>
      <c r="P15" s="2" t="s">
        <v>32</v>
      </c>
      <c r="Q15" s="2" t="s">
        <v>7</v>
      </c>
    </row>
    <row r="16" spans="1:25" ht="17.100000000000001" customHeight="1">
      <c r="A16" s="2">
        <v>15</v>
      </c>
      <c r="B16" s="2">
        <v>30581803667</v>
      </c>
      <c r="C16" t="s">
        <v>95</v>
      </c>
      <c r="D16" s="2" t="s">
        <v>45</v>
      </c>
      <c r="E16" s="2" t="s">
        <v>46</v>
      </c>
      <c r="F16" s="1">
        <v>38497</v>
      </c>
      <c r="G16" t="s">
        <v>91</v>
      </c>
      <c r="H16" t="s">
        <v>92</v>
      </c>
      <c r="I16">
        <v>30088547</v>
      </c>
      <c r="J16">
        <v>77363540</v>
      </c>
      <c r="K16" t="s">
        <v>93</v>
      </c>
      <c r="M16">
        <v>28081807694</v>
      </c>
      <c r="N16" t="s">
        <v>94</v>
      </c>
      <c r="O16" s="2" t="s">
        <v>29</v>
      </c>
      <c r="P16" s="2" t="s">
        <v>35</v>
      </c>
      <c r="Q16" s="2" t="s">
        <v>3</v>
      </c>
    </row>
    <row r="17" spans="1:18" ht="17.100000000000001" customHeight="1">
      <c r="A17" s="2">
        <v>16</v>
      </c>
      <c r="B17" s="2">
        <v>31081805347</v>
      </c>
      <c r="C17" t="s">
        <v>96</v>
      </c>
      <c r="D17" s="2" t="s">
        <v>45</v>
      </c>
      <c r="E17" s="2" t="s">
        <v>46</v>
      </c>
      <c r="F17" s="1">
        <v>40366</v>
      </c>
      <c r="G17" t="s">
        <v>91</v>
      </c>
      <c r="H17" t="s">
        <v>92</v>
      </c>
      <c r="I17">
        <v>30088547</v>
      </c>
      <c r="J17">
        <v>77363540</v>
      </c>
      <c r="K17" t="s">
        <v>93</v>
      </c>
      <c r="M17">
        <v>28081807694</v>
      </c>
      <c r="N17" t="s">
        <v>94</v>
      </c>
      <c r="O17" s="2" t="s">
        <v>28</v>
      </c>
      <c r="P17" s="2" t="s">
        <v>32</v>
      </c>
      <c r="Q17" s="2" t="s">
        <v>4</v>
      </c>
      <c r="R17" s="2">
        <v>2</v>
      </c>
    </row>
    <row r="18" spans="1:18" ht="17.100000000000001" customHeight="1">
      <c r="A18" s="2">
        <v>17</v>
      </c>
      <c r="B18" s="2">
        <v>30381803183</v>
      </c>
      <c r="C18" t="s">
        <v>97</v>
      </c>
      <c r="D18" s="2" t="s">
        <v>45</v>
      </c>
      <c r="E18" s="2" t="s">
        <v>46</v>
      </c>
      <c r="F18" s="1">
        <v>37898</v>
      </c>
      <c r="G18" t="s">
        <v>98</v>
      </c>
      <c r="H18" t="s">
        <v>99</v>
      </c>
      <c r="I18">
        <v>50817503</v>
      </c>
      <c r="J18">
        <v>50515325</v>
      </c>
      <c r="K18" t="s">
        <v>100</v>
      </c>
      <c r="M18">
        <v>26381804468</v>
      </c>
      <c r="N18" t="s">
        <v>101</v>
      </c>
      <c r="O18" s="2" t="s">
        <v>28</v>
      </c>
      <c r="P18" s="2" t="s">
        <v>35</v>
      </c>
      <c r="Q18" s="2" t="s">
        <v>2</v>
      </c>
      <c r="R18" s="2">
        <v>3</v>
      </c>
    </row>
    <row r="19" spans="1:18" ht="17.100000000000001" customHeight="1">
      <c r="A19" s="2">
        <v>18</v>
      </c>
      <c r="B19" s="2">
        <v>30781803480</v>
      </c>
      <c r="C19" t="s">
        <v>102</v>
      </c>
      <c r="D19" s="2" t="s">
        <v>45</v>
      </c>
      <c r="E19" s="2" t="s">
        <v>46</v>
      </c>
      <c r="F19" s="1">
        <v>39188</v>
      </c>
      <c r="G19" t="s">
        <v>103</v>
      </c>
      <c r="H19" t="s">
        <v>66</v>
      </c>
      <c r="I19">
        <v>70058902</v>
      </c>
      <c r="J19">
        <v>31008481</v>
      </c>
      <c r="K19" t="s">
        <v>79</v>
      </c>
      <c r="M19">
        <v>27981809642</v>
      </c>
      <c r="N19" t="s">
        <v>104</v>
      </c>
      <c r="O19" s="2" t="s">
        <v>28</v>
      </c>
      <c r="P19" s="2" t="s">
        <v>32</v>
      </c>
      <c r="Q19" s="2" t="s">
        <v>7</v>
      </c>
      <c r="R19" s="2">
        <v>4</v>
      </c>
    </row>
    <row r="20" spans="1:18" ht="17.100000000000001" customHeight="1">
      <c r="A20" s="2">
        <v>19</v>
      </c>
      <c r="B20" s="27">
        <v>30681803674</v>
      </c>
      <c r="C20" s="20" t="s">
        <v>105</v>
      </c>
      <c r="D20" s="27" t="s">
        <v>45</v>
      </c>
      <c r="E20" s="2" t="s">
        <v>46</v>
      </c>
      <c r="F20" s="1">
        <v>38838</v>
      </c>
      <c r="G20" t="s">
        <v>106</v>
      </c>
      <c r="H20" t="s">
        <v>66</v>
      </c>
      <c r="I20">
        <v>55605959</v>
      </c>
      <c r="J20">
        <v>50405248</v>
      </c>
      <c r="K20" t="s">
        <v>79</v>
      </c>
      <c r="M20">
        <v>27481803674</v>
      </c>
      <c r="N20" t="s">
        <v>107</v>
      </c>
      <c r="O20" s="2" t="s">
        <v>28</v>
      </c>
      <c r="P20" s="2" t="s">
        <v>35</v>
      </c>
      <c r="Q20" s="2" t="s">
        <v>2</v>
      </c>
      <c r="R20" s="2">
        <v>5</v>
      </c>
    </row>
    <row r="21" spans="1:18" ht="17.100000000000001" customHeight="1">
      <c r="A21" s="2">
        <v>20</v>
      </c>
      <c r="B21" s="27">
        <v>30881804712</v>
      </c>
      <c r="C21" s="20" t="s">
        <v>108</v>
      </c>
      <c r="D21" s="27" t="s">
        <v>45</v>
      </c>
      <c r="E21" s="2" t="s">
        <v>46</v>
      </c>
      <c r="F21" s="1">
        <v>39624</v>
      </c>
      <c r="G21" t="s">
        <v>106</v>
      </c>
      <c r="H21" t="s">
        <v>66</v>
      </c>
      <c r="I21">
        <v>55605959</v>
      </c>
      <c r="J21">
        <v>50405248</v>
      </c>
      <c r="K21" t="s">
        <v>79</v>
      </c>
      <c r="M21">
        <v>27481806746</v>
      </c>
      <c r="N21" t="s">
        <v>107</v>
      </c>
      <c r="O21" s="2" t="s">
        <v>28</v>
      </c>
      <c r="P21" s="2" t="s">
        <v>32</v>
      </c>
      <c r="Q21" s="2" t="s">
        <v>5</v>
      </c>
      <c r="R21" s="2">
        <v>6</v>
      </c>
    </row>
    <row r="22" spans="1:18" ht="17.100000000000001" customHeight="1">
      <c r="A22" s="2">
        <v>21</v>
      </c>
      <c r="B22" s="27">
        <v>31281800781</v>
      </c>
      <c r="C22" s="20" t="s">
        <v>109</v>
      </c>
      <c r="D22" s="27" t="s">
        <v>45</v>
      </c>
      <c r="E22" s="2" t="s">
        <v>46</v>
      </c>
      <c r="F22" s="1">
        <v>41007</v>
      </c>
      <c r="G22" t="s">
        <v>110</v>
      </c>
      <c r="H22" t="s">
        <v>99</v>
      </c>
      <c r="I22">
        <v>55891856</v>
      </c>
      <c r="J22">
        <v>33888920</v>
      </c>
      <c r="K22" t="s">
        <v>111</v>
      </c>
      <c r="M22">
        <v>27781804205</v>
      </c>
      <c r="N22" t="s">
        <v>112</v>
      </c>
      <c r="O22" s="2" t="s">
        <v>33</v>
      </c>
      <c r="P22" s="2" t="s">
        <v>32</v>
      </c>
      <c r="Q22" s="2" t="s">
        <v>2</v>
      </c>
    </row>
    <row r="23" spans="1:18" ht="17.100000000000001" customHeight="1">
      <c r="A23" s="2">
        <v>22</v>
      </c>
      <c r="B23" s="27">
        <v>31181800466</v>
      </c>
      <c r="C23" s="20" t="s">
        <v>113</v>
      </c>
      <c r="D23" s="27" t="s">
        <v>45</v>
      </c>
      <c r="E23" s="2" t="s">
        <v>46</v>
      </c>
      <c r="F23" s="1">
        <v>40548</v>
      </c>
      <c r="G23" t="s">
        <v>110</v>
      </c>
      <c r="H23" t="s">
        <v>99</v>
      </c>
      <c r="I23">
        <v>55891856</v>
      </c>
      <c r="J23">
        <v>33888920</v>
      </c>
      <c r="K23" t="s">
        <v>111</v>
      </c>
      <c r="M23">
        <v>27781804205</v>
      </c>
      <c r="N23" t="s">
        <v>112</v>
      </c>
      <c r="O23" s="2" t="s">
        <v>30</v>
      </c>
      <c r="P23" s="2" t="s">
        <v>32</v>
      </c>
      <c r="Q23" s="2" t="s">
        <v>4</v>
      </c>
    </row>
    <row r="24" spans="1:18" ht="17.100000000000001" customHeight="1">
      <c r="A24" s="2">
        <v>23</v>
      </c>
      <c r="B24" s="27">
        <v>31181801812</v>
      </c>
      <c r="C24" s="20" t="s">
        <v>114</v>
      </c>
      <c r="D24" s="27" t="s">
        <v>45</v>
      </c>
      <c r="E24" s="2" t="s">
        <v>46</v>
      </c>
      <c r="F24" s="1">
        <v>40819</v>
      </c>
      <c r="G24" t="s">
        <v>115</v>
      </c>
      <c r="H24" t="s">
        <v>92</v>
      </c>
      <c r="I24">
        <v>55720058</v>
      </c>
      <c r="J24">
        <v>77870115</v>
      </c>
      <c r="K24" t="s">
        <v>116</v>
      </c>
      <c r="M24">
        <v>27281802353</v>
      </c>
      <c r="N24" t="s">
        <v>117</v>
      </c>
      <c r="O24" s="2" t="s">
        <v>29</v>
      </c>
      <c r="P24" s="2" t="s">
        <v>32</v>
      </c>
      <c r="Q24" s="2" t="s">
        <v>3</v>
      </c>
    </row>
    <row r="25" spans="1:18" ht="17.100000000000001" customHeight="1">
      <c r="A25" s="2">
        <v>24</v>
      </c>
      <c r="B25" s="27">
        <v>31281800699</v>
      </c>
      <c r="C25" s="19" t="s">
        <v>118</v>
      </c>
      <c r="D25" s="27" t="s">
        <v>45</v>
      </c>
      <c r="E25" s="2" t="s">
        <v>46</v>
      </c>
      <c r="F25" s="1">
        <v>41002</v>
      </c>
      <c r="G25" t="s">
        <v>119</v>
      </c>
      <c r="H25" t="s">
        <v>120</v>
      </c>
      <c r="I25">
        <v>33675498</v>
      </c>
      <c r="J25">
        <v>33766740</v>
      </c>
      <c r="K25" t="s">
        <v>121</v>
      </c>
      <c r="M25">
        <v>28181801692</v>
      </c>
      <c r="N25" t="s">
        <v>122</v>
      </c>
      <c r="O25" s="2" t="s">
        <v>33</v>
      </c>
      <c r="P25" s="2" t="s">
        <v>32</v>
      </c>
      <c r="Q25" s="2" t="s">
        <v>2</v>
      </c>
    </row>
    <row r="26" spans="1:18" ht="17.100000000000001" customHeight="1">
      <c r="A26" s="2">
        <v>25</v>
      </c>
      <c r="B26" s="27">
        <v>31281803738</v>
      </c>
      <c r="C26" s="20" t="s">
        <v>123</v>
      </c>
      <c r="D26" s="27" t="s">
        <v>45</v>
      </c>
      <c r="E26" s="2" t="s">
        <v>46</v>
      </c>
      <c r="F26" s="1">
        <v>41161</v>
      </c>
      <c r="G26" t="s">
        <v>124</v>
      </c>
      <c r="H26" t="s">
        <v>120</v>
      </c>
      <c r="I26">
        <v>30190016</v>
      </c>
      <c r="J26">
        <v>70727148</v>
      </c>
      <c r="K26" t="s">
        <v>67</v>
      </c>
      <c r="M26">
        <v>28481805490</v>
      </c>
      <c r="N26" t="s">
        <v>125</v>
      </c>
      <c r="O26" s="2" t="s">
        <v>33</v>
      </c>
      <c r="P26" s="2" t="s">
        <v>32</v>
      </c>
      <c r="Q26" s="2" t="s">
        <v>2</v>
      </c>
    </row>
    <row r="27" spans="1:18" ht="17.100000000000001" customHeight="1">
      <c r="A27" s="2">
        <v>26</v>
      </c>
      <c r="B27" s="27">
        <v>31281802957</v>
      </c>
      <c r="C27" s="20" t="s">
        <v>126</v>
      </c>
      <c r="D27" s="27" t="s">
        <v>45</v>
      </c>
      <c r="E27" s="2" t="s">
        <v>46</v>
      </c>
      <c r="F27" s="1">
        <v>41264</v>
      </c>
      <c r="G27" t="s">
        <v>127</v>
      </c>
      <c r="H27" t="s">
        <v>99</v>
      </c>
      <c r="I27">
        <v>66181493</v>
      </c>
      <c r="K27" t="s">
        <v>121</v>
      </c>
      <c r="M27">
        <v>27581804796</v>
      </c>
      <c r="N27" t="s">
        <v>128</v>
      </c>
      <c r="O27" s="2" t="s">
        <v>33</v>
      </c>
      <c r="P27" s="2" t="s">
        <v>32</v>
      </c>
      <c r="Q27" s="2" t="s">
        <v>2</v>
      </c>
    </row>
    <row r="28" spans="1:18" ht="17.100000000000001" customHeight="1">
      <c r="A28" s="2">
        <v>27</v>
      </c>
      <c r="B28" s="27">
        <v>30981804961</v>
      </c>
      <c r="C28" s="20" t="s">
        <v>129</v>
      </c>
      <c r="D28" s="27" t="s">
        <v>45</v>
      </c>
      <c r="E28" s="2" t="s">
        <v>46</v>
      </c>
      <c r="F28" s="1">
        <v>39917</v>
      </c>
      <c r="G28" t="s">
        <v>130</v>
      </c>
      <c r="H28" t="s">
        <v>92</v>
      </c>
      <c r="I28">
        <v>66504865</v>
      </c>
      <c r="K28" t="s">
        <v>131</v>
      </c>
      <c r="M28">
        <v>27381806325</v>
      </c>
      <c r="N28" t="s">
        <v>132</v>
      </c>
      <c r="O28" s="2" t="s">
        <v>28</v>
      </c>
      <c r="P28" s="2" t="s">
        <v>32</v>
      </c>
      <c r="Q28" s="2" t="s">
        <v>6</v>
      </c>
      <c r="R28" s="2">
        <v>7</v>
      </c>
    </row>
    <row r="29" spans="1:18" ht="17.100000000000001" customHeight="1">
      <c r="A29" s="2">
        <v>28</v>
      </c>
      <c r="B29" s="27">
        <v>31181805523</v>
      </c>
      <c r="C29" s="20" t="s">
        <v>133</v>
      </c>
      <c r="D29" s="27" t="s">
        <v>45</v>
      </c>
      <c r="E29" s="2" t="s">
        <v>46</v>
      </c>
      <c r="F29" s="1">
        <v>40558</v>
      </c>
      <c r="G29" t="s">
        <v>134</v>
      </c>
      <c r="H29" t="s">
        <v>92</v>
      </c>
      <c r="I29">
        <v>33473446</v>
      </c>
      <c r="J29">
        <v>33699596</v>
      </c>
      <c r="K29" t="s">
        <v>135</v>
      </c>
      <c r="M29">
        <v>26781805419</v>
      </c>
      <c r="N29" t="s">
        <v>136</v>
      </c>
      <c r="O29" s="2" t="s">
        <v>29</v>
      </c>
      <c r="P29" s="2" t="s">
        <v>32</v>
      </c>
      <c r="Q29" s="2" t="s">
        <v>3</v>
      </c>
    </row>
    <row r="30" spans="1:18" ht="17.100000000000001" customHeight="1">
      <c r="A30" s="2">
        <v>29</v>
      </c>
      <c r="B30" s="2">
        <v>30981805168</v>
      </c>
      <c r="C30" s="20" t="s">
        <v>137</v>
      </c>
      <c r="D30" s="27" t="s">
        <v>45</v>
      </c>
      <c r="E30" s="2" t="s">
        <v>46</v>
      </c>
      <c r="F30" s="1">
        <v>40040</v>
      </c>
      <c r="G30" t="s">
        <v>134</v>
      </c>
      <c r="H30" t="s">
        <v>92</v>
      </c>
      <c r="I30">
        <v>33473446</v>
      </c>
      <c r="J30">
        <v>33699596</v>
      </c>
      <c r="K30" t="s">
        <v>135</v>
      </c>
      <c r="M30">
        <v>26781805419</v>
      </c>
      <c r="N30" t="s">
        <v>136</v>
      </c>
      <c r="O30" s="2" t="s">
        <v>29</v>
      </c>
      <c r="P30" s="2" t="s">
        <v>32</v>
      </c>
      <c r="Q30" s="2" t="s">
        <v>6</v>
      </c>
    </row>
    <row r="31" spans="1:18" ht="17.100000000000001" customHeight="1">
      <c r="A31" s="2">
        <v>30</v>
      </c>
      <c r="B31" s="2">
        <v>30581803021</v>
      </c>
      <c r="C31" s="20" t="s">
        <v>138</v>
      </c>
      <c r="D31" s="27" t="s">
        <v>45</v>
      </c>
      <c r="E31" s="2" t="s">
        <v>46</v>
      </c>
      <c r="F31" s="1">
        <v>38353</v>
      </c>
      <c r="G31" t="s">
        <v>139</v>
      </c>
      <c r="H31" t="s">
        <v>66</v>
      </c>
      <c r="I31">
        <v>66125683</v>
      </c>
      <c r="J31">
        <v>33990324</v>
      </c>
      <c r="K31" t="s">
        <v>49</v>
      </c>
      <c r="M31">
        <v>27981809718</v>
      </c>
      <c r="N31" t="s">
        <v>140</v>
      </c>
      <c r="O31" s="2" t="s">
        <v>28</v>
      </c>
      <c r="P31" s="2" t="s">
        <v>35</v>
      </c>
      <c r="Q31" s="2" t="s">
        <v>4</v>
      </c>
      <c r="R31" s="2">
        <v>9</v>
      </c>
    </row>
    <row r="32" spans="1:18" ht="17.100000000000001" customHeight="1">
      <c r="A32" s="2">
        <v>31</v>
      </c>
      <c r="B32" s="2">
        <v>31181804522</v>
      </c>
      <c r="C32" s="20" t="s">
        <v>141</v>
      </c>
      <c r="D32" s="27" t="s">
        <v>45</v>
      </c>
      <c r="E32" s="2" t="s">
        <v>46</v>
      </c>
      <c r="F32" s="1">
        <v>40795</v>
      </c>
      <c r="G32" t="s">
        <v>142</v>
      </c>
      <c r="H32" t="s">
        <v>143</v>
      </c>
      <c r="I32">
        <v>30703151</v>
      </c>
      <c r="J32">
        <v>30036404</v>
      </c>
      <c r="K32" t="s">
        <v>144</v>
      </c>
      <c r="M32">
        <v>28081804839</v>
      </c>
      <c r="N32" t="s">
        <v>145</v>
      </c>
      <c r="O32" s="2" t="s">
        <v>29</v>
      </c>
      <c r="P32" s="2" t="s">
        <v>32</v>
      </c>
      <c r="Q32" s="2" t="s">
        <v>2</v>
      </c>
    </row>
    <row r="33" spans="1:17" ht="17.100000000000001" customHeight="1">
      <c r="A33" s="2">
        <v>32</v>
      </c>
      <c r="B33" s="2">
        <v>30981805229</v>
      </c>
      <c r="C33" s="20" t="s">
        <v>146</v>
      </c>
      <c r="D33" s="27" t="s">
        <v>45</v>
      </c>
      <c r="E33" s="2" t="s">
        <v>46</v>
      </c>
      <c r="F33" s="1">
        <v>39920</v>
      </c>
      <c r="G33" t="s">
        <v>147</v>
      </c>
      <c r="H33" t="s">
        <v>99</v>
      </c>
      <c r="I33">
        <v>33003383</v>
      </c>
      <c r="J33">
        <v>70238157</v>
      </c>
      <c r="K33" t="s">
        <v>121</v>
      </c>
      <c r="M33">
        <v>27981811137</v>
      </c>
      <c r="N33" t="s">
        <v>148</v>
      </c>
      <c r="O33" s="2" t="s">
        <v>30</v>
      </c>
      <c r="P33" s="2" t="s">
        <v>32</v>
      </c>
      <c r="Q33" s="2" t="s">
        <v>6</v>
      </c>
    </row>
    <row r="34" spans="1:17" ht="17.100000000000001" customHeight="1">
      <c r="A34" s="2">
        <v>33</v>
      </c>
      <c r="B34" s="2">
        <v>31081805505</v>
      </c>
      <c r="C34" s="20" t="s">
        <v>149</v>
      </c>
      <c r="D34" s="27" t="s">
        <v>45</v>
      </c>
      <c r="E34" s="2" t="s">
        <v>46</v>
      </c>
      <c r="F34" s="1">
        <v>40441</v>
      </c>
      <c r="G34" t="s">
        <v>147</v>
      </c>
      <c r="H34" t="s">
        <v>99</v>
      </c>
      <c r="I34">
        <v>33003383</v>
      </c>
      <c r="J34">
        <v>70238157</v>
      </c>
      <c r="K34" t="s">
        <v>150</v>
      </c>
      <c r="M34">
        <v>27981811137</v>
      </c>
      <c r="N34" t="s">
        <v>148</v>
      </c>
      <c r="O34" s="2" t="s">
        <v>33</v>
      </c>
      <c r="P34" s="2" t="s">
        <v>32</v>
      </c>
      <c r="Q34" s="2" t="s">
        <v>4</v>
      </c>
    </row>
    <row r="35" spans="1:17" ht="17.100000000000001" customHeight="1">
      <c r="A35" s="2">
        <v>34</v>
      </c>
      <c r="B35" s="2">
        <v>31181805608</v>
      </c>
      <c r="C35" s="20" t="s">
        <v>151</v>
      </c>
      <c r="D35" s="27" t="s">
        <v>45</v>
      </c>
      <c r="E35" s="2" t="s">
        <v>46</v>
      </c>
      <c r="F35" s="1">
        <v>40846</v>
      </c>
      <c r="G35" t="s">
        <v>147</v>
      </c>
      <c r="H35" t="s">
        <v>99</v>
      </c>
      <c r="I35">
        <v>33003383</v>
      </c>
      <c r="J35">
        <v>70238157</v>
      </c>
      <c r="K35" t="s">
        <v>150</v>
      </c>
      <c r="M35">
        <v>27981811137</v>
      </c>
      <c r="N35" t="s">
        <v>148</v>
      </c>
      <c r="O35" s="2" t="s">
        <v>33</v>
      </c>
      <c r="P35" s="2" t="s">
        <v>32</v>
      </c>
      <c r="Q35" s="2" t="s">
        <v>3</v>
      </c>
    </row>
    <row r="36" spans="1:17" ht="17.100000000000001" customHeight="1">
      <c r="A36" s="2">
        <v>35</v>
      </c>
      <c r="B36" s="2">
        <v>30981805048</v>
      </c>
      <c r="C36" s="20" t="s">
        <v>152</v>
      </c>
      <c r="D36" s="27" t="s">
        <v>45</v>
      </c>
      <c r="E36" s="2" t="s">
        <v>46</v>
      </c>
      <c r="F36" s="1">
        <v>39860</v>
      </c>
      <c r="G36" t="s">
        <v>155</v>
      </c>
      <c r="H36" t="s">
        <v>99</v>
      </c>
      <c r="I36">
        <v>30949446</v>
      </c>
      <c r="K36" t="s">
        <v>111</v>
      </c>
      <c r="M36">
        <v>28481812065</v>
      </c>
      <c r="N36" t="s">
        <v>153</v>
      </c>
      <c r="O36" s="2" t="s">
        <v>29</v>
      </c>
      <c r="P36" s="2" t="s">
        <v>32</v>
      </c>
      <c r="Q36" s="2" t="s">
        <v>6</v>
      </c>
    </row>
    <row r="37" spans="1:17" ht="17.100000000000001" customHeight="1">
      <c r="A37" s="2">
        <v>36</v>
      </c>
      <c r="B37" s="2">
        <v>30781804334</v>
      </c>
      <c r="C37" s="20" t="s">
        <v>154</v>
      </c>
      <c r="D37" s="27" t="s">
        <v>45</v>
      </c>
      <c r="E37" s="2" t="s">
        <v>46</v>
      </c>
      <c r="F37" s="1">
        <v>39216</v>
      </c>
      <c r="G37" t="s">
        <v>156</v>
      </c>
      <c r="H37" t="s">
        <v>99</v>
      </c>
      <c r="I37">
        <v>30305101</v>
      </c>
      <c r="K37" t="s">
        <v>74</v>
      </c>
      <c r="M37">
        <v>27781808612</v>
      </c>
      <c r="N37" t="s">
        <v>157</v>
      </c>
      <c r="O37" s="2" t="s">
        <v>28</v>
      </c>
      <c r="P37" s="2" t="s">
        <v>32</v>
      </c>
      <c r="Q37" s="2" t="s">
        <v>7</v>
      </c>
    </row>
    <row r="38" spans="1:17" ht="17.100000000000001" customHeight="1">
      <c r="A38" s="2">
        <v>37</v>
      </c>
      <c r="B38" s="2">
        <v>30881803140</v>
      </c>
      <c r="C38" s="20" t="s">
        <v>158</v>
      </c>
      <c r="D38" s="27" t="s">
        <v>45</v>
      </c>
      <c r="E38" s="2" t="s">
        <v>46</v>
      </c>
      <c r="F38" s="1">
        <v>39623</v>
      </c>
      <c r="G38" t="s">
        <v>159</v>
      </c>
      <c r="H38" t="s">
        <v>120</v>
      </c>
      <c r="I38">
        <v>33298026</v>
      </c>
      <c r="J38">
        <v>55706119</v>
      </c>
      <c r="K38" t="s">
        <v>160</v>
      </c>
      <c r="M38">
        <v>28081806651</v>
      </c>
      <c r="N38" t="s">
        <v>161</v>
      </c>
      <c r="O38" s="2" t="s">
        <v>33</v>
      </c>
      <c r="P38" s="2" t="s">
        <v>32</v>
      </c>
      <c r="Q38" s="2" t="s">
        <v>5</v>
      </c>
    </row>
    <row r="39" spans="1:17" ht="17.100000000000001" customHeight="1">
      <c r="A39" s="2">
        <v>38</v>
      </c>
      <c r="B39" s="2">
        <v>30981805137</v>
      </c>
      <c r="C39" s="20" t="s">
        <v>162</v>
      </c>
      <c r="D39" s="27" t="s">
        <v>45</v>
      </c>
      <c r="E39" s="2" t="s">
        <v>46</v>
      </c>
      <c r="F39" s="1">
        <v>40087</v>
      </c>
      <c r="G39" t="s">
        <v>163</v>
      </c>
      <c r="H39" t="s">
        <v>164</v>
      </c>
      <c r="I39">
        <v>30182167</v>
      </c>
      <c r="J39">
        <v>77486317</v>
      </c>
      <c r="K39" t="s">
        <v>165</v>
      </c>
      <c r="M39">
        <v>27881809194</v>
      </c>
      <c r="N39" t="s">
        <v>166</v>
      </c>
      <c r="O39" s="2" t="s">
        <v>28</v>
      </c>
      <c r="P39" s="2" t="s">
        <v>32</v>
      </c>
      <c r="Q39" s="2" t="s">
        <v>6</v>
      </c>
    </row>
    <row r="40" spans="1:17" ht="17.100000000000001" customHeight="1">
      <c r="A40" s="2">
        <v>39</v>
      </c>
      <c r="B40" s="2">
        <v>31281801836</v>
      </c>
      <c r="C40" s="20" t="s">
        <v>167</v>
      </c>
      <c r="D40" s="27" t="s">
        <v>45</v>
      </c>
      <c r="E40" s="2" t="s">
        <v>46</v>
      </c>
      <c r="F40" s="1">
        <v>41170</v>
      </c>
      <c r="G40" t="s">
        <v>168</v>
      </c>
      <c r="H40" t="s">
        <v>99</v>
      </c>
      <c r="I40">
        <v>55893923</v>
      </c>
      <c r="J40">
        <v>55282014</v>
      </c>
      <c r="K40" t="s">
        <v>135</v>
      </c>
      <c r="M40">
        <v>26981803935</v>
      </c>
      <c r="O40" s="2" t="s">
        <v>33</v>
      </c>
      <c r="P40" s="2" t="s">
        <v>32</v>
      </c>
      <c r="Q40" s="2" t="s">
        <v>2</v>
      </c>
    </row>
    <row r="41" spans="1:17" ht="17.100000000000001" customHeight="1">
      <c r="A41" s="2">
        <v>40</v>
      </c>
      <c r="B41" s="2">
        <v>30981801381</v>
      </c>
      <c r="C41" s="20" t="s">
        <v>169</v>
      </c>
      <c r="D41" s="27" t="s">
        <v>45</v>
      </c>
      <c r="E41" s="2" t="s">
        <v>46</v>
      </c>
      <c r="F41" s="1">
        <v>40098</v>
      </c>
      <c r="G41" t="s">
        <v>168</v>
      </c>
      <c r="H41" t="s">
        <v>99</v>
      </c>
      <c r="I41">
        <v>55893923</v>
      </c>
      <c r="J41">
        <v>55282014</v>
      </c>
      <c r="K41" t="s">
        <v>135</v>
      </c>
      <c r="M41">
        <v>26981803935</v>
      </c>
      <c r="O41" s="2" t="s">
        <v>30</v>
      </c>
      <c r="P41" s="2" t="s">
        <v>32</v>
      </c>
      <c r="Q41" s="2" t="s">
        <v>6</v>
      </c>
    </row>
    <row r="42" spans="1:17" ht="17.100000000000001" customHeight="1">
      <c r="A42" s="2">
        <v>41</v>
      </c>
      <c r="B42" s="2">
        <v>31281805277</v>
      </c>
      <c r="C42" s="20" t="s">
        <v>170</v>
      </c>
      <c r="D42" s="27" t="s">
        <v>45</v>
      </c>
      <c r="E42" s="2" t="s">
        <v>46</v>
      </c>
      <c r="F42" s="1">
        <v>41049</v>
      </c>
      <c r="G42" t="s">
        <v>171</v>
      </c>
      <c r="H42" t="s">
        <v>164</v>
      </c>
      <c r="I42">
        <v>70327328</v>
      </c>
      <c r="J42">
        <v>70753815</v>
      </c>
      <c r="K42" t="s">
        <v>172</v>
      </c>
      <c r="M42">
        <v>28281805728</v>
      </c>
      <c r="N42" t="s">
        <v>173</v>
      </c>
      <c r="O42" s="2" t="s">
        <v>28</v>
      </c>
      <c r="P42" s="2" t="s">
        <v>32</v>
      </c>
      <c r="Q42" s="2" t="s">
        <v>2</v>
      </c>
    </row>
    <row r="43" spans="1:17" ht="17.100000000000001" customHeight="1">
      <c r="A43" s="2">
        <v>42</v>
      </c>
      <c r="B43" s="2">
        <v>31281802165</v>
      </c>
      <c r="C43" s="20" t="s">
        <v>174</v>
      </c>
      <c r="D43" s="27" t="s">
        <v>45</v>
      </c>
      <c r="E43" s="2" t="s">
        <v>46</v>
      </c>
      <c r="F43" s="1">
        <v>41214</v>
      </c>
      <c r="G43" t="s">
        <v>175</v>
      </c>
      <c r="H43" t="s">
        <v>120</v>
      </c>
      <c r="I43">
        <v>55885718</v>
      </c>
      <c r="J43">
        <v>66151563</v>
      </c>
      <c r="K43" t="s">
        <v>176</v>
      </c>
      <c r="M43">
        <v>27881807315</v>
      </c>
      <c r="N43" t="s">
        <v>177</v>
      </c>
      <c r="O43" s="2" t="s">
        <v>33</v>
      </c>
      <c r="P43" s="2" t="s">
        <v>32</v>
      </c>
      <c r="Q43" s="2" t="s">
        <v>2</v>
      </c>
    </row>
    <row r="44" spans="1:17" ht="17.100000000000001" customHeight="1">
      <c r="A44" s="2">
        <v>43</v>
      </c>
      <c r="B44" s="2">
        <v>31281802166</v>
      </c>
      <c r="C44" s="20" t="s">
        <v>178</v>
      </c>
      <c r="D44" s="27" t="s">
        <v>45</v>
      </c>
      <c r="E44" s="2" t="s">
        <v>46</v>
      </c>
      <c r="F44" s="1">
        <v>41214</v>
      </c>
      <c r="G44" t="s">
        <v>175</v>
      </c>
      <c r="H44" t="s">
        <v>120</v>
      </c>
      <c r="I44">
        <v>55885718</v>
      </c>
      <c r="J44">
        <v>66151563</v>
      </c>
      <c r="K44" t="s">
        <v>176</v>
      </c>
      <c r="M44">
        <v>27881807315</v>
      </c>
      <c r="N44" t="s">
        <v>177</v>
      </c>
      <c r="O44" s="2" t="s">
        <v>30</v>
      </c>
      <c r="P44" s="2" t="s">
        <v>32</v>
      </c>
      <c r="Q44" s="2" t="s">
        <v>2</v>
      </c>
    </row>
    <row r="45" spans="1:17" ht="17.100000000000001" customHeight="1">
      <c r="A45" s="2">
        <v>44</v>
      </c>
      <c r="B45" s="2">
        <v>30981805149</v>
      </c>
      <c r="C45" s="20" t="s">
        <v>179</v>
      </c>
      <c r="D45" s="27" t="s">
        <v>45</v>
      </c>
      <c r="E45" s="2" t="s">
        <v>46</v>
      </c>
      <c r="F45" s="1">
        <v>39973</v>
      </c>
      <c r="G45" t="s">
        <v>180</v>
      </c>
      <c r="H45" t="s">
        <v>53</v>
      </c>
      <c r="I45">
        <v>55786892</v>
      </c>
      <c r="K45" t="s">
        <v>181</v>
      </c>
      <c r="M45">
        <v>27281806261</v>
      </c>
      <c r="N45" t="s">
        <v>182</v>
      </c>
      <c r="O45" s="2" t="s">
        <v>28</v>
      </c>
      <c r="P45" s="2" t="s">
        <v>32</v>
      </c>
      <c r="Q45" s="2" t="s">
        <v>6</v>
      </c>
    </row>
    <row r="46" spans="1:17" ht="17.100000000000001" customHeight="1">
      <c r="A46" s="2">
        <v>45</v>
      </c>
      <c r="B46" s="2">
        <v>31081805418</v>
      </c>
      <c r="C46" s="20" t="s">
        <v>183</v>
      </c>
      <c r="D46" s="27" t="s">
        <v>45</v>
      </c>
      <c r="E46" s="2" t="s">
        <v>46</v>
      </c>
      <c r="F46" s="1">
        <v>40404</v>
      </c>
      <c r="G46" t="s">
        <v>180</v>
      </c>
      <c r="H46" t="s">
        <v>53</v>
      </c>
      <c r="I46">
        <v>55786892</v>
      </c>
      <c r="K46" t="s">
        <v>181</v>
      </c>
      <c r="M46">
        <v>27281806261</v>
      </c>
      <c r="N46" t="s">
        <v>182</v>
      </c>
      <c r="O46" s="2" t="s">
        <v>29</v>
      </c>
      <c r="P46" s="2" t="s">
        <v>32</v>
      </c>
      <c r="Q46" s="2" t="s">
        <v>4</v>
      </c>
    </row>
    <row r="47" spans="1:17" ht="17.100000000000001" customHeight="1">
      <c r="A47" s="2">
        <v>46</v>
      </c>
      <c r="B47" s="2">
        <v>31081800190</v>
      </c>
      <c r="C47" s="20" t="s">
        <v>184</v>
      </c>
      <c r="D47" s="27" t="s">
        <v>45</v>
      </c>
      <c r="E47" s="2" t="s">
        <v>46</v>
      </c>
      <c r="F47" s="1">
        <v>40210</v>
      </c>
      <c r="G47" t="s">
        <v>185</v>
      </c>
      <c r="H47" t="s">
        <v>120</v>
      </c>
      <c r="I47">
        <v>55827233</v>
      </c>
      <c r="J47">
        <v>33132070</v>
      </c>
      <c r="K47" t="s">
        <v>121</v>
      </c>
      <c r="M47">
        <v>27281800994</v>
      </c>
      <c r="N47" t="s">
        <v>186</v>
      </c>
      <c r="O47" s="2" t="s">
        <v>28</v>
      </c>
      <c r="P47" s="2" t="s">
        <v>32</v>
      </c>
      <c r="Q47" s="2" t="s">
        <v>6</v>
      </c>
    </row>
    <row r="48" spans="1:17" ht="17.100000000000001" customHeight="1">
      <c r="A48" s="2">
        <v>47</v>
      </c>
      <c r="B48" s="2">
        <v>30881800303</v>
      </c>
      <c r="C48" s="20" t="s">
        <v>187</v>
      </c>
      <c r="D48" s="27" t="s">
        <v>45</v>
      </c>
      <c r="E48" s="2" t="s">
        <v>46</v>
      </c>
      <c r="F48" s="1">
        <v>39530</v>
      </c>
      <c r="G48" t="s">
        <v>185</v>
      </c>
      <c r="H48" t="s">
        <v>120</v>
      </c>
      <c r="I48">
        <v>55827233</v>
      </c>
      <c r="J48">
        <v>33132070</v>
      </c>
      <c r="K48" t="s">
        <v>121</v>
      </c>
      <c r="M48">
        <v>27281800994</v>
      </c>
      <c r="N48" t="s">
        <v>186</v>
      </c>
      <c r="O48" s="2" t="s">
        <v>28</v>
      </c>
      <c r="P48" s="2" t="s">
        <v>32</v>
      </c>
      <c r="Q48" s="2" t="s">
        <v>7</v>
      </c>
    </row>
    <row r="49" spans="1:17" ht="17.100000000000001" customHeight="1">
      <c r="A49" s="2">
        <v>48</v>
      </c>
      <c r="B49" s="2">
        <v>31281802513</v>
      </c>
      <c r="C49" s="20" t="s">
        <v>188</v>
      </c>
      <c r="D49" s="27" t="s">
        <v>45</v>
      </c>
      <c r="E49" s="2" t="s">
        <v>46</v>
      </c>
      <c r="F49" s="1">
        <v>40997</v>
      </c>
      <c r="G49" t="s">
        <v>189</v>
      </c>
      <c r="H49" t="s">
        <v>92</v>
      </c>
      <c r="I49">
        <v>77998814</v>
      </c>
      <c r="J49">
        <v>30101035</v>
      </c>
      <c r="K49" t="s">
        <v>190</v>
      </c>
      <c r="M49">
        <v>27881806914</v>
      </c>
      <c r="N49" t="s">
        <v>191</v>
      </c>
      <c r="O49" s="2" t="s">
        <v>33</v>
      </c>
      <c r="P49" s="2" t="s">
        <v>32</v>
      </c>
      <c r="Q49" s="2" t="s">
        <v>3</v>
      </c>
    </row>
    <row r="50" spans="1:17" ht="17.100000000000001" customHeight="1">
      <c r="A50" s="2">
        <v>49</v>
      </c>
      <c r="B50" s="2">
        <v>31181803363</v>
      </c>
      <c r="C50" s="20" t="s">
        <v>192</v>
      </c>
      <c r="D50" s="27" t="s">
        <v>45</v>
      </c>
      <c r="E50" s="2" t="s">
        <v>46</v>
      </c>
      <c r="F50" s="1">
        <v>40756</v>
      </c>
      <c r="G50" t="s">
        <v>193</v>
      </c>
      <c r="H50" t="s">
        <v>92</v>
      </c>
      <c r="I50">
        <v>33239497</v>
      </c>
      <c r="J50">
        <v>77800957</v>
      </c>
      <c r="K50" t="s">
        <v>100</v>
      </c>
      <c r="M50">
        <v>28381806798</v>
      </c>
      <c r="N50" t="s">
        <v>194</v>
      </c>
      <c r="O50" s="2" t="s">
        <v>29</v>
      </c>
      <c r="P50" s="2" t="s">
        <v>32</v>
      </c>
      <c r="Q50" s="2" t="s">
        <v>3</v>
      </c>
    </row>
    <row r="51" spans="1:17" ht="17.100000000000001" customHeight="1">
      <c r="A51" s="2">
        <v>50</v>
      </c>
      <c r="B51" s="2">
        <v>31281805780</v>
      </c>
      <c r="C51" s="20" t="s">
        <v>195</v>
      </c>
      <c r="D51" s="27" t="s">
        <v>45</v>
      </c>
      <c r="E51" s="2" t="s">
        <v>46</v>
      </c>
      <c r="F51" s="1">
        <v>40952</v>
      </c>
      <c r="G51" t="s">
        <v>196</v>
      </c>
      <c r="H51" t="s">
        <v>92</v>
      </c>
      <c r="I51">
        <v>74720207</v>
      </c>
      <c r="K51" t="s">
        <v>197</v>
      </c>
      <c r="M51">
        <v>27981811380</v>
      </c>
      <c r="N51" t="s">
        <v>198</v>
      </c>
      <c r="O51" s="2" t="s">
        <v>30</v>
      </c>
      <c r="P51" s="2" t="s">
        <v>32</v>
      </c>
      <c r="Q51" s="2" t="s">
        <v>2</v>
      </c>
    </row>
    <row r="52" spans="1:17" ht="17.100000000000001" customHeight="1">
      <c r="A52" s="2">
        <v>51</v>
      </c>
      <c r="B52" s="2">
        <v>30681803895</v>
      </c>
      <c r="C52" s="20" t="s">
        <v>199</v>
      </c>
      <c r="D52" s="27" t="s">
        <v>45</v>
      </c>
      <c r="E52" s="2" t="s">
        <v>46</v>
      </c>
      <c r="F52" s="1">
        <v>38762</v>
      </c>
      <c r="G52" t="s">
        <v>200</v>
      </c>
      <c r="H52" t="s">
        <v>120</v>
      </c>
      <c r="I52">
        <v>31388645</v>
      </c>
      <c r="J52">
        <v>74434125</v>
      </c>
      <c r="K52" t="s">
        <v>201</v>
      </c>
      <c r="M52">
        <v>27381806728</v>
      </c>
      <c r="N52" t="s">
        <v>202</v>
      </c>
      <c r="O52" s="2" t="s">
        <v>29</v>
      </c>
      <c r="P52" s="2" t="s">
        <v>35</v>
      </c>
      <c r="Q52" s="2" t="s">
        <v>3</v>
      </c>
    </row>
    <row r="53" spans="1:17" ht="17.100000000000001" customHeight="1">
      <c r="A53" s="2">
        <v>52</v>
      </c>
      <c r="B53" s="2">
        <v>30981805207</v>
      </c>
      <c r="C53" s="20" t="s">
        <v>203</v>
      </c>
      <c r="D53" s="27" t="s">
        <v>45</v>
      </c>
      <c r="E53" s="2" t="s">
        <v>46</v>
      </c>
      <c r="F53" s="1">
        <v>39827</v>
      </c>
      <c r="G53" t="s">
        <v>200</v>
      </c>
      <c r="H53" t="s">
        <v>120</v>
      </c>
      <c r="I53">
        <v>31388645</v>
      </c>
      <c r="J53">
        <v>74434125</v>
      </c>
      <c r="K53" t="s">
        <v>201</v>
      </c>
      <c r="M53">
        <v>27381806725</v>
      </c>
      <c r="N53" t="s">
        <v>202</v>
      </c>
      <c r="O53" s="2" t="s">
        <v>29</v>
      </c>
      <c r="P53" s="2" t="s">
        <v>32</v>
      </c>
      <c r="Q53" s="2" t="s">
        <v>6</v>
      </c>
    </row>
    <row r="54" spans="1:17" ht="17.100000000000001" customHeight="1">
      <c r="A54" s="2">
        <v>53</v>
      </c>
      <c r="B54" s="2">
        <v>31181804597</v>
      </c>
      <c r="C54" s="20" t="s">
        <v>204</v>
      </c>
      <c r="D54" s="27" t="s">
        <v>45</v>
      </c>
      <c r="E54" s="2" t="s">
        <v>46</v>
      </c>
      <c r="F54" s="1">
        <v>40642</v>
      </c>
      <c r="G54" t="s">
        <v>205</v>
      </c>
      <c r="H54" t="s">
        <v>53</v>
      </c>
      <c r="I54">
        <v>77806641</v>
      </c>
      <c r="J54">
        <v>33420325</v>
      </c>
      <c r="K54" t="s">
        <v>74</v>
      </c>
      <c r="M54">
        <v>28081809290</v>
      </c>
      <c r="N54" t="s">
        <v>206</v>
      </c>
      <c r="O54" s="2" t="s">
        <v>29</v>
      </c>
      <c r="P54" s="2" t="s">
        <v>32</v>
      </c>
      <c r="Q54" s="2" t="s">
        <v>3</v>
      </c>
    </row>
    <row r="55" spans="1:17" ht="17.100000000000001" customHeight="1">
      <c r="A55" s="2">
        <v>54</v>
      </c>
      <c r="B55" s="2">
        <v>31181803533</v>
      </c>
      <c r="C55" s="20" t="s">
        <v>207</v>
      </c>
      <c r="D55" s="27" t="s">
        <v>45</v>
      </c>
      <c r="E55" s="2" t="s">
        <v>46</v>
      </c>
      <c r="F55" s="1">
        <v>40758</v>
      </c>
      <c r="G55" t="s">
        <v>208</v>
      </c>
      <c r="H55" t="s">
        <v>209</v>
      </c>
      <c r="I55">
        <v>70041890</v>
      </c>
      <c r="J55">
        <v>77613301</v>
      </c>
      <c r="K55" t="s">
        <v>79</v>
      </c>
      <c r="M55">
        <v>28481807372</v>
      </c>
      <c r="N55" t="s">
        <v>210</v>
      </c>
      <c r="O55" s="2" t="s">
        <v>29</v>
      </c>
      <c r="P55" s="2" t="s">
        <v>32</v>
      </c>
      <c r="Q55" s="2" t="s">
        <v>3</v>
      </c>
    </row>
    <row r="56" spans="1:17" ht="17.100000000000001" customHeight="1">
      <c r="A56" s="2">
        <v>55</v>
      </c>
      <c r="B56" s="2">
        <v>31281803148</v>
      </c>
      <c r="C56" s="20" t="s">
        <v>211</v>
      </c>
      <c r="D56" s="27" t="s">
        <v>45</v>
      </c>
      <c r="E56" s="2" t="s">
        <v>46</v>
      </c>
      <c r="F56" s="1">
        <v>41274</v>
      </c>
      <c r="G56" t="s">
        <v>212</v>
      </c>
      <c r="H56" t="s">
        <v>213</v>
      </c>
      <c r="I56">
        <v>66568358</v>
      </c>
      <c r="J56">
        <v>66013402</v>
      </c>
      <c r="K56" t="s">
        <v>79</v>
      </c>
      <c r="M56">
        <v>28381802477</v>
      </c>
      <c r="N56" t="s">
        <v>214</v>
      </c>
      <c r="O56" s="2" t="s">
        <v>29</v>
      </c>
      <c r="P56" s="2" t="s">
        <v>32</v>
      </c>
      <c r="Q56" s="2" t="s">
        <v>2</v>
      </c>
    </row>
    <row r="57" spans="1:17" ht="17.100000000000001" customHeight="1">
      <c r="A57" s="2">
        <v>56</v>
      </c>
      <c r="B57" s="2">
        <v>31181801029</v>
      </c>
      <c r="C57" s="20" t="s">
        <v>215</v>
      </c>
      <c r="D57" s="27" t="s">
        <v>45</v>
      </c>
      <c r="E57" s="2" t="s">
        <v>46</v>
      </c>
      <c r="F57" s="1">
        <v>40687</v>
      </c>
      <c r="G57" t="s">
        <v>216</v>
      </c>
      <c r="H57" t="s">
        <v>48</v>
      </c>
      <c r="I57">
        <v>66123750</v>
      </c>
      <c r="J57">
        <v>55486256</v>
      </c>
      <c r="K57" t="s">
        <v>217</v>
      </c>
      <c r="M57">
        <v>27281802079</v>
      </c>
      <c r="N57" t="s">
        <v>117</v>
      </c>
      <c r="O57" s="2" t="s">
        <v>29</v>
      </c>
      <c r="P57" s="2" t="s">
        <v>32</v>
      </c>
      <c r="Q57" s="2" t="s">
        <v>2</v>
      </c>
    </row>
    <row r="58" spans="1:17" ht="17.100000000000001" customHeight="1">
      <c r="A58" s="2">
        <v>57</v>
      </c>
      <c r="B58" s="2">
        <v>31281801505</v>
      </c>
      <c r="C58" s="20" t="s">
        <v>218</v>
      </c>
      <c r="D58" s="27" t="s">
        <v>45</v>
      </c>
      <c r="E58" s="2" t="s">
        <v>46</v>
      </c>
      <c r="F58" s="1">
        <v>41147</v>
      </c>
      <c r="G58" t="s">
        <v>219</v>
      </c>
      <c r="H58" t="s">
        <v>220</v>
      </c>
      <c r="I58">
        <v>70487480</v>
      </c>
      <c r="J58">
        <v>30825005</v>
      </c>
      <c r="K58" t="s">
        <v>121</v>
      </c>
      <c r="M58">
        <v>28281804050</v>
      </c>
      <c r="N58" t="s">
        <v>221</v>
      </c>
      <c r="O58" s="2" t="s">
        <v>30</v>
      </c>
      <c r="P58" s="2" t="s">
        <v>32</v>
      </c>
      <c r="Q58" s="2" t="s">
        <v>2</v>
      </c>
    </row>
    <row r="59" spans="1:17" ht="17.100000000000001" customHeight="1">
      <c r="A59" s="2">
        <v>58</v>
      </c>
      <c r="B59" s="2">
        <v>30481803316</v>
      </c>
      <c r="C59" s="20" t="s">
        <v>222</v>
      </c>
      <c r="D59" s="27" t="s">
        <v>45</v>
      </c>
      <c r="E59" s="2" t="s">
        <v>46</v>
      </c>
      <c r="F59" s="1">
        <v>38258</v>
      </c>
      <c r="G59" t="s">
        <v>223</v>
      </c>
      <c r="H59" t="s">
        <v>224</v>
      </c>
      <c r="I59">
        <v>74741420</v>
      </c>
      <c r="J59">
        <v>70644379</v>
      </c>
      <c r="K59" t="s">
        <v>225</v>
      </c>
      <c r="M59">
        <v>26681805456</v>
      </c>
      <c r="N59" t="s">
        <v>226</v>
      </c>
      <c r="O59" s="2" t="s">
        <v>28</v>
      </c>
      <c r="P59" s="2" t="s">
        <v>35</v>
      </c>
      <c r="Q59" s="2" t="s">
        <v>4</v>
      </c>
    </row>
    <row r="60" spans="1:17" ht="17.100000000000001" customHeight="1">
      <c r="A60" s="2">
        <v>59</v>
      </c>
      <c r="B60" s="2">
        <v>30681803897</v>
      </c>
      <c r="C60" s="20" t="s">
        <v>227</v>
      </c>
      <c r="D60" s="27" t="s">
        <v>45</v>
      </c>
      <c r="E60" s="2" t="s">
        <v>46</v>
      </c>
      <c r="F60" s="1">
        <v>38962</v>
      </c>
      <c r="G60" t="s">
        <v>180</v>
      </c>
      <c r="H60" t="s">
        <v>99</v>
      </c>
      <c r="I60">
        <v>33170196</v>
      </c>
      <c r="K60" t="s">
        <v>74</v>
      </c>
      <c r="M60">
        <v>26681805497</v>
      </c>
      <c r="N60" t="s">
        <v>228</v>
      </c>
      <c r="O60" s="2" t="s">
        <v>28</v>
      </c>
      <c r="P60" s="2" t="s">
        <v>35</v>
      </c>
      <c r="Q60" s="2" t="s">
        <v>2</v>
      </c>
    </row>
    <row r="61" spans="1:17" ht="17.100000000000001" customHeight="1">
      <c r="A61" s="2">
        <v>60</v>
      </c>
      <c r="B61" s="2">
        <v>30481802028</v>
      </c>
      <c r="C61" s="20" t="s">
        <v>229</v>
      </c>
      <c r="D61" s="27" t="s">
        <v>45</v>
      </c>
      <c r="E61" s="2" t="s">
        <v>46</v>
      </c>
      <c r="F61" s="1">
        <v>38230</v>
      </c>
      <c r="G61" t="s">
        <v>230</v>
      </c>
      <c r="H61" t="s">
        <v>66</v>
      </c>
      <c r="I61">
        <v>30983050</v>
      </c>
      <c r="J61">
        <v>33601154</v>
      </c>
      <c r="K61" t="s">
        <v>197</v>
      </c>
      <c r="M61">
        <v>27481804758</v>
      </c>
      <c r="N61" t="s">
        <v>231</v>
      </c>
      <c r="O61" s="2" t="s">
        <v>30</v>
      </c>
      <c r="P61" s="2" t="s">
        <v>35</v>
      </c>
      <c r="Q61" s="2" t="s">
        <v>4</v>
      </c>
    </row>
    <row r="62" spans="1:17" ht="17.100000000000001" customHeight="1">
      <c r="A62" s="2">
        <v>61</v>
      </c>
      <c r="B62" s="2">
        <v>30681803505</v>
      </c>
      <c r="C62" s="20" t="s">
        <v>232</v>
      </c>
      <c r="D62" s="27" t="s">
        <v>45</v>
      </c>
      <c r="E62" s="2" t="s">
        <v>46</v>
      </c>
      <c r="F62" s="1">
        <v>38901</v>
      </c>
      <c r="G62" t="s">
        <v>233</v>
      </c>
      <c r="H62" t="s">
        <v>92</v>
      </c>
      <c r="I62">
        <v>70109592</v>
      </c>
      <c r="J62">
        <v>30412526</v>
      </c>
      <c r="K62" t="s">
        <v>234</v>
      </c>
      <c r="M62">
        <v>27781808252</v>
      </c>
      <c r="N62" t="s">
        <v>235</v>
      </c>
      <c r="O62" s="2" t="s">
        <v>28</v>
      </c>
      <c r="P62" s="2" t="s">
        <v>35</v>
      </c>
      <c r="Q62" s="2" t="s">
        <v>2</v>
      </c>
    </row>
    <row r="63" spans="1:17" ht="17.100000000000001" customHeight="1">
      <c r="A63" s="2">
        <v>62</v>
      </c>
      <c r="B63" s="2">
        <v>31281800430</v>
      </c>
      <c r="C63" s="20" t="s">
        <v>236</v>
      </c>
      <c r="D63" s="27" t="s">
        <v>45</v>
      </c>
      <c r="E63" s="2" t="s">
        <v>46</v>
      </c>
      <c r="F63" s="1">
        <v>41000</v>
      </c>
      <c r="G63" t="s">
        <v>237</v>
      </c>
      <c r="H63" t="s">
        <v>238</v>
      </c>
      <c r="I63">
        <v>55442657</v>
      </c>
      <c r="J63">
        <v>66454076</v>
      </c>
      <c r="K63" t="s">
        <v>239</v>
      </c>
      <c r="M63">
        <v>28081800133</v>
      </c>
      <c r="N63" t="s">
        <v>240</v>
      </c>
      <c r="O63" s="2" t="s">
        <v>28</v>
      </c>
      <c r="P63" s="2" t="s">
        <v>32</v>
      </c>
      <c r="Q63" s="2" t="s">
        <v>2</v>
      </c>
    </row>
    <row r="64" spans="1:17" ht="17.100000000000001" customHeight="1">
      <c r="A64" s="2">
        <v>63</v>
      </c>
      <c r="B64" s="2">
        <v>31281805402</v>
      </c>
      <c r="C64" s="20" t="s">
        <v>241</v>
      </c>
      <c r="D64" s="27" t="s">
        <v>45</v>
      </c>
      <c r="E64" s="2" t="s">
        <v>46</v>
      </c>
      <c r="F64" s="1">
        <v>40967</v>
      </c>
      <c r="G64" t="s">
        <v>242</v>
      </c>
      <c r="H64" t="s">
        <v>99</v>
      </c>
      <c r="I64">
        <v>70182773</v>
      </c>
      <c r="K64" t="s">
        <v>243</v>
      </c>
      <c r="M64">
        <v>28681810503</v>
      </c>
      <c r="N64" t="s">
        <v>244</v>
      </c>
      <c r="O64" s="2" t="s">
        <v>33</v>
      </c>
      <c r="P64" s="2" t="s">
        <v>32</v>
      </c>
      <c r="Q64" s="2" t="s">
        <v>2</v>
      </c>
    </row>
    <row r="65" spans="1:17" ht="17.100000000000001" customHeight="1">
      <c r="A65" s="2">
        <v>64</v>
      </c>
      <c r="B65" s="2">
        <v>31281804039</v>
      </c>
      <c r="C65" s="20" t="s">
        <v>245</v>
      </c>
      <c r="D65" s="27" t="s">
        <v>45</v>
      </c>
      <c r="E65" s="2" t="s">
        <v>46</v>
      </c>
      <c r="F65" s="1">
        <v>40909</v>
      </c>
      <c r="G65" t="s">
        <v>246</v>
      </c>
      <c r="H65" t="s">
        <v>66</v>
      </c>
      <c r="I65">
        <v>77008268</v>
      </c>
      <c r="J65">
        <v>33033092</v>
      </c>
      <c r="K65" t="s">
        <v>79</v>
      </c>
      <c r="M65">
        <v>28081806609</v>
      </c>
      <c r="N65" t="s">
        <v>247</v>
      </c>
      <c r="O65" s="2" t="s">
        <v>30</v>
      </c>
      <c r="P65" s="2" t="s">
        <v>32</v>
      </c>
      <c r="Q65" s="2" t="s">
        <v>3</v>
      </c>
    </row>
    <row r="66" spans="1:17" ht="17.100000000000001" customHeight="1">
      <c r="A66" s="2">
        <v>65</v>
      </c>
      <c r="B66" s="2">
        <v>31081805382</v>
      </c>
      <c r="C66" s="20" t="s">
        <v>248</v>
      </c>
      <c r="D66" s="27" t="s">
        <v>45</v>
      </c>
      <c r="E66" s="2" t="s">
        <v>46</v>
      </c>
      <c r="F66" s="1">
        <v>40408</v>
      </c>
      <c r="G66" t="s">
        <v>249</v>
      </c>
      <c r="H66" t="s">
        <v>120</v>
      </c>
      <c r="I66">
        <v>77371644</v>
      </c>
      <c r="J66">
        <v>70694276</v>
      </c>
      <c r="K66" t="s">
        <v>250</v>
      </c>
      <c r="M66">
        <v>26681805339</v>
      </c>
      <c r="N66" t="s">
        <v>251</v>
      </c>
      <c r="O66" s="2" t="s">
        <v>30</v>
      </c>
      <c r="P66" s="2" t="s">
        <v>32</v>
      </c>
      <c r="Q66" s="2" t="s">
        <v>4</v>
      </c>
    </row>
    <row r="67" spans="1:17" ht="17.100000000000001" customHeight="1">
      <c r="A67" s="2">
        <v>66</v>
      </c>
      <c r="B67" s="2">
        <v>31281805645</v>
      </c>
      <c r="C67" s="20" t="s">
        <v>252</v>
      </c>
      <c r="D67" s="27" t="s">
        <v>45</v>
      </c>
      <c r="E67" s="2" t="s">
        <v>46</v>
      </c>
      <c r="F67" s="1">
        <v>40969</v>
      </c>
      <c r="G67" t="s">
        <v>249</v>
      </c>
      <c r="H67" t="s">
        <v>120</v>
      </c>
      <c r="I67">
        <v>77371644</v>
      </c>
      <c r="J67">
        <v>70694176</v>
      </c>
      <c r="K67" t="s">
        <v>250</v>
      </c>
      <c r="M67">
        <v>26681805338</v>
      </c>
      <c r="N67" t="s">
        <v>251</v>
      </c>
      <c r="O67" s="2" t="s">
        <v>30</v>
      </c>
      <c r="P67" s="2" t="s">
        <v>32</v>
      </c>
      <c r="Q67" s="2" t="s">
        <v>2</v>
      </c>
    </row>
    <row r="68" spans="1:17" ht="17.100000000000001" customHeight="1">
      <c r="A68" s="2">
        <v>67</v>
      </c>
      <c r="B68" s="2">
        <v>31381805608</v>
      </c>
      <c r="C68" s="20" t="s">
        <v>253</v>
      </c>
      <c r="D68" s="27" t="s">
        <v>45</v>
      </c>
      <c r="E68" s="2" t="s">
        <v>46</v>
      </c>
      <c r="F68" s="1">
        <v>41365</v>
      </c>
      <c r="G68" t="s">
        <v>254</v>
      </c>
      <c r="H68" t="s">
        <v>120</v>
      </c>
      <c r="I68">
        <v>747446496</v>
      </c>
      <c r="J68">
        <v>50495963</v>
      </c>
      <c r="K68" t="s">
        <v>255</v>
      </c>
      <c r="M68">
        <v>28881810059</v>
      </c>
      <c r="N68" t="s">
        <v>256</v>
      </c>
      <c r="O68" s="2" t="s">
        <v>30</v>
      </c>
      <c r="P68" s="2" t="s">
        <v>32</v>
      </c>
      <c r="Q68" s="2" t="s">
        <v>2</v>
      </c>
    </row>
    <row r="69" spans="1:17" ht="17.100000000000001" customHeight="1">
      <c r="A69" s="2">
        <v>68</v>
      </c>
      <c r="B69" s="2">
        <v>31081801582</v>
      </c>
      <c r="C69" s="20" t="s">
        <v>257</v>
      </c>
      <c r="D69" s="27" t="s">
        <v>45</v>
      </c>
      <c r="E69" s="2" t="s">
        <v>46</v>
      </c>
      <c r="F69" s="1">
        <v>40402</v>
      </c>
      <c r="G69" t="s">
        <v>258</v>
      </c>
      <c r="H69" t="s">
        <v>99</v>
      </c>
      <c r="I69">
        <v>33157843</v>
      </c>
      <c r="J69">
        <v>70706536</v>
      </c>
      <c r="K69" t="s">
        <v>225</v>
      </c>
      <c r="M69">
        <v>27781803412</v>
      </c>
      <c r="N69" t="s">
        <v>259</v>
      </c>
      <c r="O69" s="2" t="s">
        <v>33</v>
      </c>
      <c r="P69" s="2" t="s">
        <v>32</v>
      </c>
      <c r="Q69" s="2" t="s">
        <v>4</v>
      </c>
    </row>
    <row r="70" spans="1:17" ht="17.100000000000001" customHeight="1">
      <c r="A70" s="2">
        <v>69</v>
      </c>
      <c r="B70" s="2">
        <v>30781800547</v>
      </c>
      <c r="C70" s="20" t="s">
        <v>260</v>
      </c>
      <c r="D70" s="27" t="s">
        <v>45</v>
      </c>
      <c r="E70" s="2" t="s">
        <v>46</v>
      </c>
      <c r="F70" s="1">
        <v>39112</v>
      </c>
      <c r="G70" t="s">
        <v>258</v>
      </c>
      <c r="H70" t="s">
        <v>99</v>
      </c>
      <c r="I70">
        <v>33157843</v>
      </c>
      <c r="J70">
        <v>70706536</v>
      </c>
      <c r="K70" t="s">
        <v>225</v>
      </c>
      <c r="M70">
        <v>27781803412</v>
      </c>
      <c r="N70" t="s">
        <v>259</v>
      </c>
      <c r="O70" s="2" t="s">
        <v>30</v>
      </c>
      <c r="P70" s="2" t="s">
        <v>35</v>
      </c>
      <c r="Q70" s="2" t="s">
        <v>2</v>
      </c>
    </row>
    <row r="71" spans="1:17" ht="17.100000000000001" customHeight="1">
      <c r="A71" s="2">
        <v>70</v>
      </c>
      <c r="B71" s="2">
        <v>31181803314</v>
      </c>
      <c r="C71" s="20" t="s">
        <v>261</v>
      </c>
      <c r="D71" s="27" t="s">
        <v>45</v>
      </c>
      <c r="E71" s="2" t="s">
        <v>46</v>
      </c>
      <c r="F71" s="1">
        <v>40688</v>
      </c>
      <c r="G71" t="s">
        <v>262</v>
      </c>
      <c r="H71" t="s">
        <v>92</v>
      </c>
      <c r="I71">
        <v>70078818</v>
      </c>
      <c r="J71">
        <v>50255893</v>
      </c>
      <c r="K71" t="s">
        <v>121</v>
      </c>
      <c r="M71">
        <v>28681800176</v>
      </c>
      <c r="N71" t="s">
        <v>263</v>
      </c>
      <c r="O71" s="2" t="s">
        <v>33</v>
      </c>
      <c r="P71" s="2" t="s">
        <v>32</v>
      </c>
      <c r="Q71" s="2" t="s">
        <v>3</v>
      </c>
    </row>
    <row r="72" spans="1:17" ht="17.100000000000001" customHeight="1">
      <c r="A72" s="2">
        <v>71</v>
      </c>
      <c r="B72" s="2">
        <v>31181805573</v>
      </c>
      <c r="C72" s="20" t="s">
        <v>264</v>
      </c>
      <c r="D72" s="27" t="s">
        <v>45</v>
      </c>
      <c r="E72" s="2" t="s">
        <v>46</v>
      </c>
      <c r="F72" s="1">
        <v>40615</v>
      </c>
      <c r="G72" t="s">
        <v>265</v>
      </c>
      <c r="H72" t="s">
        <v>92</v>
      </c>
      <c r="I72">
        <v>50039001</v>
      </c>
      <c r="J72">
        <v>50155396</v>
      </c>
      <c r="K72" t="s">
        <v>121</v>
      </c>
      <c r="M72">
        <v>28681807289</v>
      </c>
      <c r="N72" t="s">
        <v>266</v>
      </c>
      <c r="O72" s="2" t="s">
        <v>28</v>
      </c>
      <c r="P72" s="2" t="s">
        <v>32</v>
      </c>
      <c r="Q72" s="2" t="s">
        <v>3</v>
      </c>
    </row>
    <row r="73" spans="1:17" ht="17.100000000000001" customHeight="1">
      <c r="A73" s="2">
        <v>72</v>
      </c>
      <c r="B73" s="2">
        <v>31281805123</v>
      </c>
      <c r="C73" s="20" t="s">
        <v>267</v>
      </c>
      <c r="D73" s="27" t="s">
        <v>45</v>
      </c>
      <c r="E73" s="2" t="s">
        <v>46</v>
      </c>
      <c r="F73" s="1">
        <v>41214</v>
      </c>
      <c r="G73" t="s">
        <v>268</v>
      </c>
      <c r="H73" t="s">
        <v>120</v>
      </c>
      <c r="I73">
        <v>70787040</v>
      </c>
      <c r="J73">
        <v>70912066</v>
      </c>
      <c r="K73" t="s">
        <v>93</v>
      </c>
      <c r="M73">
        <v>28481809884</v>
      </c>
      <c r="N73" t="s">
        <v>269</v>
      </c>
      <c r="O73" s="2" t="s">
        <v>33</v>
      </c>
      <c r="P73" s="2" t="s">
        <v>32</v>
      </c>
      <c r="Q73" s="2" t="s">
        <v>2</v>
      </c>
    </row>
    <row r="74" spans="1:17" ht="17.100000000000001" customHeight="1">
      <c r="A74" s="2">
        <v>73</v>
      </c>
      <c r="B74" s="2">
        <v>31281802034</v>
      </c>
      <c r="C74" s="20" t="s">
        <v>270</v>
      </c>
      <c r="D74" s="27" t="s">
        <v>45</v>
      </c>
      <c r="E74" s="2" t="s">
        <v>46</v>
      </c>
      <c r="F74" s="1">
        <v>41076</v>
      </c>
      <c r="G74" t="s">
        <v>271</v>
      </c>
      <c r="H74" t="s">
        <v>92</v>
      </c>
      <c r="I74">
        <v>66961904</v>
      </c>
      <c r="J74">
        <v>33650907</v>
      </c>
      <c r="K74" t="s">
        <v>272</v>
      </c>
      <c r="M74">
        <v>28281803229</v>
      </c>
      <c r="N74" t="s">
        <v>273</v>
      </c>
      <c r="O74" s="2" t="s">
        <v>30</v>
      </c>
      <c r="P74" s="2" t="s">
        <v>32</v>
      </c>
      <c r="Q74" s="2" t="s">
        <v>2</v>
      </c>
    </row>
    <row r="75" spans="1:17" ht="17.100000000000001" customHeight="1">
      <c r="A75" s="2">
        <v>74</v>
      </c>
      <c r="B75" s="2">
        <v>31181802931</v>
      </c>
      <c r="C75" s="20" t="s">
        <v>274</v>
      </c>
      <c r="D75" s="27" t="s">
        <v>45</v>
      </c>
      <c r="E75" s="2" t="s">
        <v>46</v>
      </c>
      <c r="F75" s="1">
        <v>40789</v>
      </c>
      <c r="G75" t="s">
        <v>275</v>
      </c>
      <c r="H75" t="s">
        <v>276</v>
      </c>
      <c r="I75">
        <v>30601064</v>
      </c>
      <c r="J75">
        <v>66873659</v>
      </c>
      <c r="K75" t="s">
        <v>100</v>
      </c>
      <c r="M75">
        <v>28181806732</v>
      </c>
      <c r="N75" t="s">
        <v>277</v>
      </c>
      <c r="O75" s="2" t="s">
        <v>28</v>
      </c>
      <c r="P75" s="2" t="s">
        <v>32</v>
      </c>
      <c r="Q75" s="2" t="s">
        <v>3</v>
      </c>
    </row>
    <row r="76" spans="1:17" ht="17.100000000000001" customHeight="1">
      <c r="A76" s="2">
        <v>75</v>
      </c>
      <c r="B76" s="2">
        <v>31181803976</v>
      </c>
      <c r="C76" s="20" t="s">
        <v>278</v>
      </c>
      <c r="D76" s="27" t="s">
        <v>45</v>
      </c>
      <c r="E76" s="2" t="s">
        <v>46</v>
      </c>
      <c r="F76" s="1">
        <v>40787</v>
      </c>
      <c r="G76" t="s">
        <v>279</v>
      </c>
      <c r="H76" t="s">
        <v>48</v>
      </c>
      <c r="I76">
        <v>66099501</v>
      </c>
      <c r="J76">
        <v>70604849</v>
      </c>
      <c r="K76" t="s">
        <v>217</v>
      </c>
      <c r="M76">
        <v>28681802759</v>
      </c>
      <c r="N76" t="s">
        <v>280</v>
      </c>
      <c r="O76" s="2" t="s">
        <v>29</v>
      </c>
      <c r="P76" s="2" t="s">
        <v>32</v>
      </c>
      <c r="Q76" s="2" t="s">
        <v>3</v>
      </c>
    </row>
    <row r="77" spans="1:17" ht="17.100000000000001" customHeight="1">
      <c r="A77" s="2">
        <v>76</v>
      </c>
      <c r="B77" s="2">
        <v>31381801055</v>
      </c>
      <c r="C77" s="20" t="s">
        <v>281</v>
      </c>
      <c r="D77" s="27" t="s">
        <v>45</v>
      </c>
      <c r="E77" s="2" t="s">
        <v>46</v>
      </c>
      <c r="F77" s="1">
        <v>41290</v>
      </c>
      <c r="G77" t="s">
        <v>282</v>
      </c>
      <c r="H77" t="s">
        <v>48</v>
      </c>
      <c r="I77">
        <v>70615600</v>
      </c>
      <c r="J77">
        <v>77578933</v>
      </c>
      <c r="K77" t="s">
        <v>165</v>
      </c>
      <c r="M77">
        <v>28981801548</v>
      </c>
      <c r="N77" t="s">
        <v>283</v>
      </c>
      <c r="O77" s="2" t="s">
        <v>30</v>
      </c>
      <c r="P77" s="2" t="s">
        <v>32</v>
      </c>
      <c r="Q77" s="2" t="s">
        <v>2</v>
      </c>
    </row>
    <row r="78" spans="1:17" ht="17.100000000000001" customHeight="1">
      <c r="A78" s="2">
        <v>77</v>
      </c>
      <c r="B78" s="2">
        <v>31281805857</v>
      </c>
      <c r="C78" s="20" t="s">
        <v>284</v>
      </c>
      <c r="D78" s="27" t="s">
        <v>45</v>
      </c>
      <c r="E78" s="2" t="s">
        <v>46</v>
      </c>
      <c r="F78" s="1">
        <v>41006</v>
      </c>
      <c r="G78" t="s">
        <v>285</v>
      </c>
      <c r="H78" t="s">
        <v>164</v>
      </c>
      <c r="I78">
        <v>30623264</v>
      </c>
      <c r="J78">
        <v>30980559</v>
      </c>
      <c r="K78" t="s">
        <v>79</v>
      </c>
      <c r="M78">
        <v>27684000575</v>
      </c>
      <c r="N78" t="s">
        <v>286</v>
      </c>
      <c r="O78" s="2" t="s">
        <v>28</v>
      </c>
      <c r="P78" s="2" t="s">
        <v>32</v>
      </c>
      <c r="Q78" s="2" t="s">
        <v>2</v>
      </c>
    </row>
    <row r="79" spans="1:17" ht="17.100000000000001" customHeight="1">
      <c r="A79" s="2">
        <v>78</v>
      </c>
      <c r="B79" s="2">
        <v>30381803072</v>
      </c>
      <c r="C79" s="20" t="s">
        <v>287</v>
      </c>
      <c r="D79" s="27" t="s">
        <v>45</v>
      </c>
      <c r="E79" s="2" t="s">
        <v>46</v>
      </c>
      <c r="F79" s="1">
        <v>37963</v>
      </c>
      <c r="G79" t="s">
        <v>288</v>
      </c>
      <c r="H79" t="s">
        <v>66</v>
      </c>
      <c r="I79">
        <v>50298322</v>
      </c>
      <c r="J79">
        <v>66978304</v>
      </c>
      <c r="K79" t="s">
        <v>255</v>
      </c>
      <c r="M79">
        <v>27081805791</v>
      </c>
      <c r="N79" t="s">
        <v>289</v>
      </c>
      <c r="O79" s="2" t="s">
        <v>28</v>
      </c>
      <c r="P79" s="2" t="s">
        <v>34</v>
      </c>
      <c r="Q79" s="2" t="s">
        <v>2</v>
      </c>
    </row>
    <row r="80" spans="1:17" ht="17.100000000000001" customHeight="1">
      <c r="A80" s="2">
        <v>79</v>
      </c>
      <c r="B80" s="2">
        <v>31181805504</v>
      </c>
      <c r="C80" s="20" t="s">
        <v>290</v>
      </c>
      <c r="D80" s="27" t="s">
        <v>45</v>
      </c>
      <c r="E80" s="2" t="s">
        <v>46</v>
      </c>
      <c r="F80" s="1">
        <v>40863</v>
      </c>
      <c r="G80" t="s">
        <v>291</v>
      </c>
      <c r="H80" t="s">
        <v>164</v>
      </c>
      <c r="I80">
        <v>33726229</v>
      </c>
      <c r="J80">
        <v>70743043</v>
      </c>
      <c r="K80" t="s">
        <v>49</v>
      </c>
      <c r="M80">
        <v>28281805096</v>
      </c>
      <c r="N80" t="s">
        <v>292</v>
      </c>
      <c r="O80" s="2" t="s">
        <v>28</v>
      </c>
      <c r="P80" s="2" t="s">
        <v>32</v>
      </c>
      <c r="Q80" s="2" t="s">
        <v>2</v>
      </c>
    </row>
    <row r="81" spans="1:17" ht="17.100000000000001" customHeight="1">
      <c r="A81" s="2">
        <v>80</v>
      </c>
      <c r="B81" s="2">
        <v>31181802996</v>
      </c>
      <c r="C81" s="22" t="s">
        <v>293</v>
      </c>
      <c r="D81" s="27" t="s">
        <v>45</v>
      </c>
      <c r="E81" s="2" t="s">
        <v>46</v>
      </c>
      <c r="F81" s="1">
        <v>40802</v>
      </c>
      <c r="G81" t="s">
        <v>294</v>
      </c>
      <c r="H81" t="s">
        <v>295</v>
      </c>
      <c r="I81">
        <v>55507317</v>
      </c>
      <c r="K81" t="s">
        <v>160</v>
      </c>
      <c r="M81">
        <v>26481800487</v>
      </c>
      <c r="N81" t="s">
        <v>296</v>
      </c>
      <c r="O81" s="2" t="s">
        <v>28</v>
      </c>
      <c r="P81" s="2" t="s">
        <v>32</v>
      </c>
      <c r="Q81" s="2" t="s">
        <v>2</v>
      </c>
    </row>
    <row r="82" spans="1:17" ht="17.100000000000001" customHeight="1">
      <c r="A82" s="2">
        <v>81</v>
      </c>
      <c r="B82" s="2">
        <v>31281801140</v>
      </c>
      <c r="C82" s="20" t="s">
        <v>297</v>
      </c>
      <c r="D82" s="27" t="s">
        <v>45</v>
      </c>
      <c r="E82" s="2" t="s">
        <v>46</v>
      </c>
      <c r="F82" s="1">
        <v>41021</v>
      </c>
      <c r="G82" t="s">
        <v>205</v>
      </c>
      <c r="H82" t="s">
        <v>120</v>
      </c>
      <c r="I82">
        <v>55866369</v>
      </c>
      <c r="J82">
        <v>30200044</v>
      </c>
      <c r="K82" t="s">
        <v>93</v>
      </c>
      <c r="M82">
        <v>28281801930</v>
      </c>
      <c r="N82" t="s">
        <v>298</v>
      </c>
      <c r="O82" s="2" t="s">
        <v>29</v>
      </c>
      <c r="P82" s="2" t="s">
        <v>32</v>
      </c>
      <c r="Q82" s="2" t="s">
        <v>2</v>
      </c>
    </row>
    <row r="83" spans="1:17" ht="17.100000000000001" customHeight="1">
      <c r="A83" s="2">
        <v>82</v>
      </c>
      <c r="B83" s="2">
        <v>31281805041</v>
      </c>
      <c r="C83" s="20" t="s">
        <v>299</v>
      </c>
      <c r="D83" s="27" t="s">
        <v>45</v>
      </c>
      <c r="E83" s="2" t="s">
        <v>46</v>
      </c>
      <c r="F83" s="1">
        <v>41061</v>
      </c>
      <c r="G83" t="s">
        <v>300</v>
      </c>
      <c r="H83" t="s">
        <v>48</v>
      </c>
      <c r="I83">
        <v>31130679</v>
      </c>
      <c r="J83">
        <v>77148957</v>
      </c>
      <c r="K83" t="s">
        <v>301</v>
      </c>
      <c r="M83">
        <v>28681803009</v>
      </c>
      <c r="N83" t="s">
        <v>302</v>
      </c>
      <c r="O83" s="2" t="s">
        <v>29</v>
      </c>
      <c r="P83" s="2" t="s">
        <v>32</v>
      </c>
      <c r="Q83" s="2" t="s">
        <v>2</v>
      </c>
    </row>
    <row r="84" spans="1:17" ht="17.100000000000001" customHeight="1">
      <c r="A84" s="2">
        <v>83</v>
      </c>
      <c r="B84" s="2">
        <v>31181800196</v>
      </c>
      <c r="C84" s="20" t="s">
        <v>303</v>
      </c>
      <c r="D84" s="27" t="s">
        <v>45</v>
      </c>
      <c r="E84" s="2" t="s">
        <v>46</v>
      </c>
      <c r="F84" s="1">
        <v>40578</v>
      </c>
      <c r="G84" t="s">
        <v>304</v>
      </c>
      <c r="H84" t="s">
        <v>99</v>
      </c>
      <c r="I84">
        <v>66158549</v>
      </c>
      <c r="J84">
        <v>66608327</v>
      </c>
      <c r="K84" t="s">
        <v>305</v>
      </c>
      <c r="M84">
        <v>26881803263</v>
      </c>
      <c r="N84" t="s">
        <v>306</v>
      </c>
      <c r="O84" s="2" t="s">
        <v>28</v>
      </c>
      <c r="P84" s="2" t="s">
        <v>32</v>
      </c>
      <c r="Q84" s="2" t="s">
        <v>2</v>
      </c>
    </row>
    <row r="85" spans="1:17" ht="17.100000000000001" customHeight="1">
      <c r="A85" s="2">
        <v>84</v>
      </c>
      <c r="B85" s="2">
        <v>31281800138</v>
      </c>
      <c r="C85" s="20" t="s">
        <v>307</v>
      </c>
      <c r="D85" s="27" t="s">
        <v>45</v>
      </c>
      <c r="E85" s="2" t="s">
        <v>46</v>
      </c>
      <c r="F85" s="1">
        <v>40929</v>
      </c>
      <c r="G85" t="s">
        <v>308</v>
      </c>
      <c r="H85" t="s">
        <v>164</v>
      </c>
      <c r="I85">
        <v>66639501</v>
      </c>
      <c r="J85">
        <v>30880840</v>
      </c>
      <c r="K85" t="s">
        <v>131</v>
      </c>
      <c r="M85">
        <v>27681804748</v>
      </c>
      <c r="N85" t="s">
        <v>309</v>
      </c>
      <c r="O85" s="2" t="s">
        <v>30</v>
      </c>
      <c r="P85" s="2" t="s">
        <v>32</v>
      </c>
      <c r="Q85" s="2" t="s">
        <v>2</v>
      </c>
    </row>
    <row r="86" spans="1:17" ht="17.100000000000001" customHeight="1">
      <c r="A86" s="2">
        <v>85</v>
      </c>
      <c r="B86" s="2">
        <v>30581802437</v>
      </c>
      <c r="C86" s="20" t="s">
        <v>310</v>
      </c>
      <c r="D86" s="27" t="s">
        <v>45</v>
      </c>
      <c r="E86" s="2" t="s">
        <v>46</v>
      </c>
      <c r="F86" s="1">
        <v>38672</v>
      </c>
      <c r="G86" t="s">
        <v>308</v>
      </c>
      <c r="H86" t="s">
        <v>164</v>
      </c>
      <c r="I86">
        <v>66639501</v>
      </c>
      <c r="J86">
        <v>30880840</v>
      </c>
      <c r="K86" t="s">
        <v>131</v>
      </c>
      <c r="M86">
        <v>27681804748</v>
      </c>
      <c r="N86" t="s">
        <v>309</v>
      </c>
      <c r="O86" s="2" t="s">
        <v>29</v>
      </c>
      <c r="P86" s="2" t="s">
        <v>35</v>
      </c>
      <c r="Q86" s="2" t="s">
        <v>2</v>
      </c>
    </row>
    <row r="87" spans="1:17" ht="17.100000000000001" customHeight="1">
      <c r="A87" s="2">
        <v>86</v>
      </c>
      <c r="B87" s="2">
        <v>30981802796</v>
      </c>
      <c r="C87" s="20" t="s">
        <v>311</v>
      </c>
      <c r="D87" s="27" t="s">
        <v>45</v>
      </c>
      <c r="E87" s="2" t="s">
        <v>46</v>
      </c>
      <c r="F87" s="1">
        <v>39894</v>
      </c>
      <c r="G87" t="s">
        <v>308</v>
      </c>
      <c r="H87" t="s">
        <v>164</v>
      </c>
      <c r="I87">
        <v>66639501</v>
      </c>
      <c r="J87">
        <v>30880840</v>
      </c>
      <c r="K87" t="s">
        <v>131</v>
      </c>
      <c r="M87">
        <v>27881804748</v>
      </c>
      <c r="N87" t="s">
        <v>309</v>
      </c>
      <c r="O87" s="2" t="s">
        <v>28</v>
      </c>
      <c r="P87" s="2" t="s">
        <v>32</v>
      </c>
      <c r="Q87" s="2" t="s">
        <v>6</v>
      </c>
    </row>
    <row r="88" spans="1:17" ht="17.100000000000001" customHeight="1">
      <c r="A88" s="2">
        <v>87</v>
      </c>
      <c r="B88" s="2">
        <v>30681803738</v>
      </c>
      <c r="C88" s="20" t="s">
        <v>312</v>
      </c>
      <c r="D88" s="27" t="s">
        <v>45</v>
      </c>
      <c r="E88" s="2" t="s">
        <v>46</v>
      </c>
      <c r="F88" s="1">
        <v>38870</v>
      </c>
      <c r="G88" t="s">
        <v>313</v>
      </c>
      <c r="H88" t="s">
        <v>66</v>
      </c>
      <c r="I88">
        <v>30708836</v>
      </c>
      <c r="J88">
        <v>70070169</v>
      </c>
      <c r="K88" t="s">
        <v>74</v>
      </c>
      <c r="M88">
        <v>27981810414</v>
      </c>
      <c r="N88" t="s">
        <v>314</v>
      </c>
      <c r="O88" s="2" t="s">
        <v>29</v>
      </c>
      <c r="P88" s="2" t="s">
        <v>35</v>
      </c>
      <c r="Q88" s="2" t="s">
        <v>2</v>
      </c>
    </row>
    <row r="89" spans="1:17" ht="17.100000000000001" customHeight="1">
      <c r="A89" s="2">
        <v>88</v>
      </c>
      <c r="B89" s="2">
        <v>31181805262</v>
      </c>
      <c r="C89" s="20" t="s">
        <v>315</v>
      </c>
      <c r="D89" s="27" t="s">
        <v>45</v>
      </c>
      <c r="E89" s="2" t="s">
        <v>46</v>
      </c>
      <c r="F89" s="1">
        <v>41097</v>
      </c>
      <c r="G89" t="s">
        <v>313</v>
      </c>
      <c r="H89" t="s">
        <v>66</v>
      </c>
      <c r="I89">
        <v>30708836</v>
      </c>
      <c r="J89">
        <v>70070169</v>
      </c>
      <c r="K89" t="s">
        <v>74</v>
      </c>
      <c r="M89">
        <v>27981810414</v>
      </c>
      <c r="N89" t="s">
        <v>314</v>
      </c>
      <c r="O89" s="2" t="s">
        <v>28</v>
      </c>
      <c r="P89" s="2" t="s">
        <v>32</v>
      </c>
      <c r="Q89" s="2" t="s">
        <v>3</v>
      </c>
    </row>
    <row r="90" spans="1:17" ht="17.100000000000001" customHeight="1">
      <c r="A90" s="2">
        <v>89</v>
      </c>
      <c r="B90" s="2">
        <v>31181805192</v>
      </c>
      <c r="C90" s="20" t="s">
        <v>316</v>
      </c>
      <c r="D90" s="27" t="s">
        <v>45</v>
      </c>
      <c r="E90" s="2" t="s">
        <v>46</v>
      </c>
      <c r="F90" s="1">
        <v>40617</v>
      </c>
      <c r="G90" t="s">
        <v>205</v>
      </c>
      <c r="H90" t="s">
        <v>224</v>
      </c>
      <c r="I90">
        <v>300931270</v>
      </c>
      <c r="J90">
        <v>31132276</v>
      </c>
      <c r="K90" t="s">
        <v>79</v>
      </c>
      <c r="M90">
        <v>27681808394</v>
      </c>
      <c r="N90" t="s">
        <v>317</v>
      </c>
      <c r="O90" s="2" t="s">
        <v>28</v>
      </c>
      <c r="P90" s="2" t="s">
        <v>32</v>
      </c>
      <c r="Q90" s="2" t="s">
        <v>3</v>
      </c>
    </row>
    <row r="91" spans="1:17" ht="17.100000000000001" customHeight="1">
      <c r="A91" s="2">
        <v>90</v>
      </c>
      <c r="B91" s="2">
        <v>30881804899</v>
      </c>
      <c r="C91" s="20" t="s">
        <v>318</v>
      </c>
      <c r="D91" s="27" t="s">
        <v>45</v>
      </c>
      <c r="E91" s="2" t="s">
        <v>46</v>
      </c>
      <c r="F91" s="1">
        <v>39720</v>
      </c>
      <c r="G91" t="s">
        <v>319</v>
      </c>
      <c r="H91" t="s">
        <v>66</v>
      </c>
      <c r="I91">
        <v>55026852</v>
      </c>
      <c r="K91" t="s">
        <v>121</v>
      </c>
      <c r="M91">
        <v>27781808182</v>
      </c>
      <c r="N91" t="s">
        <v>314</v>
      </c>
      <c r="O91" s="2" t="s">
        <v>30</v>
      </c>
      <c r="P91" s="2" t="s">
        <v>32</v>
      </c>
      <c r="Q91" s="2" t="s">
        <v>5</v>
      </c>
    </row>
    <row r="92" spans="1:17" ht="17.100000000000001" customHeight="1">
      <c r="A92" s="2">
        <v>91</v>
      </c>
      <c r="B92" s="2">
        <v>31181805393</v>
      </c>
      <c r="C92" s="20" t="s">
        <v>320</v>
      </c>
      <c r="D92" s="27" t="s">
        <v>45</v>
      </c>
      <c r="E92" s="2" t="s">
        <v>46</v>
      </c>
      <c r="F92" s="1">
        <v>40647</v>
      </c>
      <c r="G92" t="s">
        <v>319</v>
      </c>
      <c r="H92" t="s">
        <v>66</v>
      </c>
      <c r="I92">
        <v>55026852</v>
      </c>
      <c r="K92" t="s">
        <v>121</v>
      </c>
      <c r="M92">
        <v>27781808182</v>
      </c>
      <c r="N92" t="s">
        <v>314</v>
      </c>
      <c r="O92" s="2" t="s">
        <v>33</v>
      </c>
      <c r="P92" s="2" t="s">
        <v>32</v>
      </c>
      <c r="Q92" s="2" t="s">
        <v>3</v>
      </c>
    </row>
    <row r="93" spans="1:17" ht="17.100000000000001" customHeight="1">
      <c r="A93" s="2">
        <v>92</v>
      </c>
      <c r="B93" s="2">
        <v>31181803610</v>
      </c>
      <c r="C93" s="20" t="s">
        <v>321</v>
      </c>
      <c r="D93" s="27" t="s">
        <v>45</v>
      </c>
      <c r="E93" s="2" t="s">
        <v>46</v>
      </c>
      <c r="F93" s="1">
        <v>40858</v>
      </c>
      <c r="G93" t="s">
        <v>322</v>
      </c>
      <c r="H93" t="s">
        <v>276</v>
      </c>
      <c r="I93">
        <v>31150503</v>
      </c>
      <c r="K93" t="s">
        <v>100</v>
      </c>
      <c r="M93">
        <v>28481804958</v>
      </c>
      <c r="N93" t="s">
        <v>277</v>
      </c>
      <c r="O93" s="2" t="s">
        <v>29</v>
      </c>
      <c r="P93" s="2" t="s">
        <v>32</v>
      </c>
      <c r="Q93" s="2" t="s">
        <v>2</v>
      </c>
    </row>
    <row r="94" spans="1:17" ht="17.100000000000001" customHeight="1">
      <c r="A94" s="2">
        <v>93</v>
      </c>
      <c r="B94" s="2">
        <v>30281802987</v>
      </c>
      <c r="C94" s="20" t="s">
        <v>323</v>
      </c>
      <c r="D94" s="27" t="s">
        <v>45</v>
      </c>
      <c r="E94" s="2" t="s">
        <v>46</v>
      </c>
      <c r="F94" s="1">
        <v>37589</v>
      </c>
      <c r="G94" t="s">
        <v>324</v>
      </c>
      <c r="H94" t="s">
        <v>48</v>
      </c>
      <c r="I94">
        <v>66927280</v>
      </c>
      <c r="J94">
        <v>33273968</v>
      </c>
      <c r="K94" t="s">
        <v>160</v>
      </c>
      <c r="M94">
        <v>27881809691</v>
      </c>
      <c r="N94" t="s">
        <v>325</v>
      </c>
      <c r="O94" s="2" t="s">
        <v>28</v>
      </c>
      <c r="P94" s="2" t="s">
        <v>34</v>
      </c>
      <c r="Q94" s="2" t="s">
        <v>3</v>
      </c>
    </row>
    <row r="95" spans="1:17" ht="17.100000000000001" customHeight="1">
      <c r="A95" s="2">
        <v>94</v>
      </c>
      <c r="B95" s="2">
        <v>30781802159</v>
      </c>
      <c r="C95" s="20" t="s">
        <v>326</v>
      </c>
      <c r="D95" s="27" t="s">
        <v>45</v>
      </c>
      <c r="E95" s="2" t="s">
        <v>46</v>
      </c>
      <c r="F95" s="1">
        <v>39260</v>
      </c>
      <c r="G95" t="s">
        <v>327</v>
      </c>
      <c r="H95" t="s">
        <v>99</v>
      </c>
      <c r="I95">
        <v>55878626</v>
      </c>
      <c r="K95" t="s">
        <v>121</v>
      </c>
      <c r="M95">
        <v>27881805519</v>
      </c>
      <c r="N95" t="s">
        <v>328</v>
      </c>
      <c r="O95" s="2" t="s">
        <v>29</v>
      </c>
      <c r="P95" s="2" t="s">
        <v>32</v>
      </c>
      <c r="Q95" s="2" t="s">
        <v>7</v>
      </c>
    </row>
    <row r="96" spans="1:17" ht="17.100000000000001" customHeight="1">
      <c r="A96" s="2">
        <v>95</v>
      </c>
      <c r="B96" s="2">
        <v>31181801500</v>
      </c>
      <c r="C96" s="20" t="s">
        <v>329</v>
      </c>
      <c r="D96" s="27" t="s">
        <v>45</v>
      </c>
      <c r="E96" s="2" t="s">
        <v>46</v>
      </c>
      <c r="F96" s="1">
        <v>40802</v>
      </c>
      <c r="G96" t="s">
        <v>327</v>
      </c>
      <c r="H96" t="s">
        <v>99</v>
      </c>
      <c r="I96">
        <v>55878626</v>
      </c>
      <c r="K96" t="s">
        <v>121</v>
      </c>
      <c r="M96">
        <v>27881805519</v>
      </c>
      <c r="N96" t="s">
        <v>330</v>
      </c>
      <c r="O96" s="2" t="s">
        <v>29</v>
      </c>
      <c r="P96" s="2" t="s">
        <v>32</v>
      </c>
      <c r="Q96" s="2" t="s">
        <v>3</v>
      </c>
    </row>
    <row r="97" spans="1:17" ht="17.100000000000001" customHeight="1">
      <c r="A97" s="2">
        <v>96</v>
      </c>
      <c r="B97" s="2">
        <v>31281805130</v>
      </c>
      <c r="C97" s="20" t="s">
        <v>331</v>
      </c>
      <c r="D97" s="27" t="s">
        <v>45</v>
      </c>
      <c r="E97" s="2" t="s">
        <v>46</v>
      </c>
      <c r="F97" s="1">
        <v>41157</v>
      </c>
      <c r="G97" t="s">
        <v>332</v>
      </c>
      <c r="H97" t="s">
        <v>99</v>
      </c>
      <c r="I97">
        <v>74436311</v>
      </c>
      <c r="J97">
        <v>77374363</v>
      </c>
      <c r="K97" t="s">
        <v>333</v>
      </c>
      <c r="M97">
        <v>27781808941</v>
      </c>
      <c r="N97" t="s">
        <v>334</v>
      </c>
      <c r="O97" s="2" t="s">
        <v>33</v>
      </c>
      <c r="P97" s="2" t="s">
        <v>32</v>
      </c>
      <c r="Q97" s="2" t="s">
        <v>2</v>
      </c>
    </row>
    <row r="98" spans="1:17" ht="17.100000000000001" customHeight="1">
      <c r="A98" s="2">
        <v>97</v>
      </c>
      <c r="B98" s="2">
        <v>31081803746</v>
      </c>
      <c r="C98" s="20" t="s">
        <v>335</v>
      </c>
      <c r="D98" s="27" t="s">
        <v>45</v>
      </c>
      <c r="E98" s="2" t="s">
        <v>46</v>
      </c>
      <c r="F98" s="1">
        <v>40372</v>
      </c>
      <c r="G98" t="s">
        <v>336</v>
      </c>
      <c r="H98" t="s">
        <v>276</v>
      </c>
      <c r="I98">
        <v>33980971</v>
      </c>
      <c r="J98">
        <v>33591610</v>
      </c>
      <c r="K98" t="s">
        <v>79</v>
      </c>
      <c r="M98">
        <v>28081808595</v>
      </c>
      <c r="N98" t="s">
        <v>337</v>
      </c>
      <c r="O98" s="2" t="s">
        <v>33</v>
      </c>
      <c r="P98" s="2" t="s">
        <v>32</v>
      </c>
      <c r="Q98" s="2" t="s">
        <v>4</v>
      </c>
    </row>
    <row r="99" spans="1:17" ht="17.100000000000001" customHeight="1">
      <c r="A99" s="2">
        <v>98</v>
      </c>
      <c r="B99" s="2">
        <v>31381800566</v>
      </c>
      <c r="C99" s="20" t="s">
        <v>338</v>
      </c>
      <c r="D99" s="27" t="s">
        <v>45</v>
      </c>
      <c r="E99" s="2" t="s">
        <v>46</v>
      </c>
      <c r="F99" s="1">
        <v>41287</v>
      </c>
      <c r="G99" t="s">
        <v>336</v>
      </c>
      <c r="H99" t="s">
        <v>276</v>
      </c>
      <c r="I99">
        <v>33980971</v>
      </c>
      <c r="J99">
        <v>33591610</v>
      </c>
      <c r="K99" t="s">
        <v>79</v>
      </c>
      <c r="M99">
        <v>28081808595</v>
      </c>
      <c r="N99" t="s">
        <v>339</v>
      </c>
      <c r="O99" s="2" t="s">
        <v>33</v>
      </c>
      <c r="P99" s="2" t="s">
        <v>32</v>
      </c>
      <c r="Q99" s="2" t="s">
        <v>2</v>
      </c>
    </row>
    <row r="100" spans="1:17" ht="17.100000000000001" customHeight="1">
      <c r="A100" s="2">
        <v>99</v>
      </c>
      <c r="B100" s="2">
        <v>31181805604</v>
      </c>
      <c r="C100" s="20" t="s">
        <v>340</v>
      </c>
      <c r="D100" s="27" t="s">
        <v>45</v>
      </c>
      <c r="E100" s="2" t="s">
        <v>46</v>
      </c>
      <c r="F100" s="1">
        <v>40714</v>
      </c>
      <c r="G100" t="s">
        <v>341</v>
      </c>
      <c r="H100" t="s">
        <v>342</v>
      </c>
      <c r="I100">
        <v>30703069</v>
      </c>
      <c r="J100">
        <v>30992990</v>
      </c>
      <c r="K100" t="s">
        <v>160</v>
      </c>
      <c r="M100">
        <v>28181808838</v>
      </c>
      <c r="N100" t="s">
        <v>343</v>
      </c>
      <c r="O100" s="2" t="s">
        <v>28</v>
      </c>
      <c r="P100" s="2" t="s">
        <v>32</v>
      </c>
      <c r="Q100" s="2" t="s">
        <v>3</v>
      </c>
    </row>
    <row r="101" spans="1:17" ht="17.100000000000001" customHeight="1">
      <c r="A101" s="2">
        <v>100</v>
      </c>
      <c r="B101" s="2">
        <v>31181805625</v>
      </c>
      <c r="C101" s="20" t="s">
        <v>344</v>
      </c>
      <c r="D101" s="27" t="s">
        <v>45</v>
      </c>
      <c r="E101" s="2" t="s">
        <v>46</v>
      </c>
      <c r="F101" s="1">
        <v>40642</v>
      </c>
      <c r="G101" t="s">
        <v>345</v>
      </c>
      <c r="H101" t="s">
        <v>92</v>
      </c>
      <c r="I101">
        <v>74471200</v>
      </c>
      <c r="J101">
        <v>33060433</v>
      </c>
      <c r="K101" t="s">
        <v>346</v>
      </c>
      <c r="M101">
        <v>28681808921</v>
      </c>
      <c r="N101" t="s">
        <v>347</v>
      </c>
      <c r="O101" s="2" t="s">
        <v>28</v>
      </c>
      <c r="P101" s="2" t="s">
        <v>32</v>
      </c>
      <c r="Q101" s="2" t="s">
        <v>3</v>
      </c>
    </row>
    <row r="102" spans="1:17" ht="17.100000000000001" customHeight="1">
      <c r="A102" s="2">
        <v>101</v>
      </c>
      <c r="B102" s="2">
        <v>31281800299</v>
      </c>
      <c r="C102" s="20" t="s">
        <v>348</v>
      </c>
      <c r="D102" s="27" t="s">
        <v>45</v>
      </c>
      <c r="E102" s="2" t="s">
        <v>46</v>
      </c>
      <c r="F102" s="1">
        <v>40962</v>
      </c>
      <c r="G102" t="s">
        <v>349</v>
      </c>
      <c r="H102" t="s">
        <v>92</v>
      </c>
      <c r="I102">
        <v>55209253</v>
      </c>
      <c r="J102">
        <v>55324498</v>
      </c>
      <c r="K102" t="s">
        <v>305</v>
      </c>
      <c r="M102">
        <v>27081800391</v>
      </c>
      <c r="N102" t="s">
        <v>350</v>
      </c>
      <c r="O102" s="2" t="s">
        <v>29</v>
      </c>
      <c r="P102" s="2" t="s">
        <v>32</v>
      </c>
      <c r="Q102" s="2" t="s">
        <v>2</v>
      </c>
    </row>
    <row r="103" spans="1:17" ht="17.100000000000001" customHeight="1">
      <c r="A103" s="2">
        <v>102</v>
      </c>
      <c r="B103" s="2">
        <v>31281800787</v>
      </c>
      <c r="C103" s="20" t="s">
        <v>351</v>
      </c>
      <c r="D103" s="27" t="s">
        <v>45</v>
      </c>
      <c r="E103" s="2" t="s">
        <v>46</v>
      </c>
      <c r="F103" s="1">
        <v>40302</v>
      </c>
      <c r="G103" t="s">
        <v>352</v>
      </c>
      <c r="H103" t="s">
        <v>120</v>
      </c>
      <c r="I103">
        <v>55949858</v>
      </c>
      <c r="J103">
        <v>66166749</v>
      </c>
      <c r="K103" t="s">
        <v>305</v>
      </c>
      <c r="M103">
        <v>27381803738</v>
      </c>
      <c r="N103" t="s">
        <v>353</v>
      </c>
      <c r="O103" s="2" t="s">
        <v>30</v>
      </c>
      <c r="P103" s="2" t="s">
        <v>32</v>
      </c>
      <c r="Q103" s="2" t="s">
        <v>2</v>
      </c>
    </row>
    <row r="104" spans="1:17" ht="17.100000000000001" customHeight="1">
      <c r="A104" s="2">
        <v>103</v>
      </c>
      <c r="B104" s="2">
        <v>30881804926</v>
      </c>
      <c r="C104" s="20" t="s">
        <v>354</v>
      </c>
      <c r="D104" s="27" t="s">
        <v>45</v>
      </c>
      <c r="E104" s="2" t="s">
        <v>46</v>
      </c>
      <c r="F104" s="1">
        <v>39759</v>
      </c>
      <c r="G104" t="s">
        <v>355</v>
      </c>
      <c r="H104" t="s">
        <v>66</v>
      </c>
      <c r="I104">
        <v>50398336</v>
      </c>
      <c r="J104">
        <v>74462618</v>
      </c>
      <c r="K104" t="s">
        <v>74</v>
      </c>
      <c r="M104">
        <v>28281811349</v>
      </c>
      <c r="N104" t="s">
        <v>356</v>
      </c>
      <c r="O104" s="2" t="s">
        <v>33</v>
      </c>
      <c r="P104" s="2" t="s">
        <v>32</v>
      </c>
      <c r="Q104" s="2" t="s">
        <v>5</v>
      </c>
    </row>
    <row r="105" spans="1:17" ht="17.100000000000001" customHeight="1">
      <c r="A105" s="2">
        <v>104</v>
      </c>
      <c r="B105" s="2">
        <v>31081805364</v>
      </c>
      <c r="C105" s="20" t="s">
        <v>357</v>
      </c>
      <c r="D105" s="27" t="s">
        <v>45</v>
      </c>
      <c r="E105" s="2" t="s">
        <v>46</v>
      </c>
      <c r="F105" s="1">
        <v>40356</v>
      </c>
      <c r="G105" t="s">
        <v>358</v>
      </c>
      <c r="H105" t="s">
        <v>209</v>
      </c>
      <c r="I105">
        <v>30406261</v>
      </c>
      <c r="J105">
        <v>30172199</v>
      </c>
      <c r="K105" t="s">
        <v>74</v>
      </c>
      <c r="M105">
        <v>27981811196</v>
      </c>
      <c r="N105" t="s">
        <v>359</v>
      </c>
      <c r="O105" s="2" t="s">
        <v>30</v>
      </c>
      <c r="P105" s="2" t="s">
        <v>32</v>
      </c>
      <c r="Q105" s="2" t="s">
        <v>4</v>
      </c>
    </row>
    <row r="106" spans="1:17" ht="17.100000000000001" customHeight="1">
      <c r="A106" s="2">
        <v>105</v>
      </c>
      <c r="B106" s="2">
        <v>31081802100</v>
      </c>
      <c r="C106" s="20" t="s">
        <v>360</v>
      </c>
      <c r="D106" s="27" t="s">
        <v>45</v>
      </c>
      <c r="E106" s="2" t="s">
        <v>46</v>
      </c>
      <c r="F106" s="1">
        <v>40511</v>
      </c>
      <c r="G106" t="s">
        <v>361</v>
      </c>
      <c r="H106" t="s">
        <v>276</v>
      </c>
      <c r="I106">
        <v>30604334</v>
      </c>
      <c r="J106">
        <v>70152494</v>
      </c>
      <c r="K106" t="s">
        <v>100</v>
      </c>
      <c r="M106">
        <v>28081804446</v>
      </c>
      <c r="N106" t="s">
        <v>277</v>
      </c>
      <c r="O106" s="2" t="s">
        <v>30</v>
      </c>
      <c r="P106" s="2" t="s">
        <v>32</v>
      </c>
      <c r="Q106" s="2" t="s">
        <v>3</v>
      </c>
    </row>
    <row r="107" spans="1:17" ht="17.100000000000001" customHeight="1">
      <c r="A107" s="2">
        <v>106</v>
      </c>
      <c r="B107" s="2">
        <v>31181805607</v>
      </c>
      <c r="C107" s="20" t="s">
        <v>362</v>
      </c>
      <c r="D107" s="27" t="s">
        <v>45</v>
      </c>
      <c r="E107" s="2" t="s">
        <v>46</v>
      </c>
      <c r="F107" s="1">
        <v>40743</v>
      </c>
      <c r="G107" t="s">
        <v>124</v>
      </c>
      <c r="H107" t="s">
        <v>48</v>
      </c>
      <c r="I107">
        <v>30304021</v>
      </c>
      <c r="K107" t="s">
        <v>74</v>
      </c>
      <c r="M107">
        <v>28181802079</v>
      </c>
      <c r="N107" t="s">
        <v>363</v>
      </c>
      <c r="O107" s="2" t="s">
        <v>33</v>
      </c>
      <c r="P107" s="2" t="s">
        <v>32</v>
      </c>
      <c r="Q107" s="2" t="s">
        <v>3</v>
      </c>
    </row>
    <row r="108" spans="1:17" ht="17.100000000000001" customHeight="1">
      <c r="A108" s="2">
        <v>107</v>
      </c>
      <c r="B108" s="2">
        <v>30981805228</v>
      </c>
      <c r="C108" s="20" t="s">
        <v>364</v>
      </c>
      <c r="D108" s="27" t="s">
        <v>45</v>
      </c>
      <c r="E108" s="2" t="s">
        <v>46</v>
      </c>
      <c r="F108" s="1">
        <v>40122</v>
      </c>
      <c r="G108" t="s">
        <v>124</v>
      </c>
      <c r="H108" t="s">
        <v>48</v>
      </c>
      <c r="I108">
        <v>30304021</v>
      </c>
      <c r="K108" t="s">
        <v>74</v>
      </c>
      <c r="M108">
        <v>28181802079</v>
      </c>
      <c r="N108" t="s">
        <v>363</v>
      </c>
      <c r="O108" s="2" t="s">
        <v>33</v>
      </c>
      <c r="P108" s="2" t="s">
        <v>32</v>
      </c>
      <c r="Q108" s="2" t="s">
        <v>4</v>
      </c>
    </row>
    <row r="109" spans="1:17" ht="17.100000000000001" customHeight="1">
      <c r="A109" s="2">
        <v>108</v>
      </c>
      <c r="B109" s="2">
        <v>31181803585</v>
      </c>
      <c r="C109" s="20" t="s">
        <v>365</v>
      </c>
      <c r="D109" s="27" t="s">
        <v>45</v>
      </c>
      <c r="E109" s="2" t="s">
        <v>46</v>
      </c>
      <c r="F109" s="1">
        <v>40619</v>
      </c>
      <c r="G109" t="s">
        <v>366</v>
      </c>
      <c r="H109" t="s">
        <v>276</v>
      </c>
      <c r="I109">
        <v>66923707</v>
      </c>
      <c r="J109">
        <v>70247746</v>
      </c>
      <c r="K109" t="s">
        <v>100</v>
      </c>
      <c r="M109">
        <v>28381805422</v>
      </c>
      <c r="N109" t="s">
        <v>277</v>
      </c>
      <c r="O109" s="2" t="s">
        <v>28</v>
      </c>
      <c r="P109" s="2" t="s">
        <v>32</v>
      </c>
      <c r="Q109" s="2" t="s">
        <v>3</v>
      </c>
    </row>
    <row r="110" spans="1:17" ht="17.100000000000001" customHeight="1">
      <c r="A110" s="2">
        <v>109</v>
      </c>
      <c r="B110" s="2">
        <v>31181805440</v>
      </c>
      <c r="C110" s="20" t="s">
        <v>367</v>
      </c>
      <c r="D110" s="27" t="s">
        <v>45</v>
      </c>
      <c r="E110" s="2" t="s">
        <v>46</v>
      </c>
      <c r="F110" s="1">
        <v>40634</v>
      </c>
      <c r="G110" t="s">
        <v>368</v>
      </c>
      <c r="H110" t="s">
        <v>48</v>
      </c>
      <c r="I110">
        <v>33584100</v>
      </c>
      <c r="J110">
        <v>50179051</v>
      </c>
      <c r="K110" t="s">
        <v>160</v>
      </c>
      <c r="M110">
        <v>28181811536</v>
      </c>
      <c r="N110" t="s">
        <v>369</v>
      </c>
      <c r="O110" s="2" t="s">
        <v>28</v>
      </c>
      <c r="P110" s="2" t="s">
        <v>32</v>
      </c>
      <c r="Q110" s="2" t="s">
        <v>3</v>
      </c>
    </row>
    <row r="111" spans="1:17" ht="17.100000000000001" customHeight="1">
      <c r="A111" s="2">
        <v>110</v>
      </c>
      <c r="B111" s="2">
        <v>31281801067</v>
      </c>
      <c r="C111" s="20" t="s">
        <v>370</v>
      </c>
      <c r="D111" s="27" t="s">
        <v>45</v>
      </c>
      <c r="E111" s="2" t="s">
        <v>46</v>
      </c>
      <c r="F111" s="1">
        <v>41091</v>
      </c>
      <c r="G111" t="s">
        <v>371</v>
      </c>
      <c r="H111" t="s">
        <v>276</v>
      </c>
      <c r="I111">
        <v>66582883</v>
      </c>
      <c r="J111">
        <v>33792747</v>
      </c>
      <c r="K111" t="s">
        <v>272</v>
      </c>
      <c r="M111">
        <v>27281800919</v>
      </c>
      <c r="N111" t="s">
        <v>277</v>
      </c>
      <c r="O111" s="2" t="s">
        <v>29</v>
      </c>
      <c r="P111" s="2" t="s">
        <v>32</v>
      </c>
      <c r="Q111" s="2" t="s">
        <v>2</v>
      </c>
    </row>
    <row r="112" spans="1:17" ht="17.100000000000001" customHeight="1">
      <c r="A112" s="2">
        <v>111</v>
      </c>
      <c r="B112" s="2">
        <v>31281803340</v>
      </c>
      <c r="C112" s="20" t="s">
        <v>372</v>
      </c>
      <c r="D112" s="27" t="s">
        <v>45</v>
      </c>
      <c r="E112" s="2" t="s">
        <v>46</v>
      </c>
      <c r="F112" s="1">
        <v>40940</v>
      </c>
      <c r="G112" t="s">
        <v>373</v>
      </c>
      <c r="H112" t="s">
        <v>164</v>
      </c>
      <c r="I112">
        <v>55756814</v>
      </c>
      <c r="J112">
        <v>30332831</v>
      </c>
      <c r="K112" t="s">
        <v>374</v>
      </c>
      <c r="M112">
        <v>27181802963</v>
      </c>
      <c r="N112" t="s">
        <v>375</v>
      </c>
      <c r="O112" s="2" t="s">
        <v>33</v>
      </c>
      <c r="P112" s="2" t="s">
        <v>32</v>
      </c>
      <c r="Q112" s="2" t="s">
        <v>2</v>
      </c>
    </row>
    <row r="113" spans="1:17" ht="17.100000000000001" customHeight="1">
      <c r="A113" s="2">
        <v>112</v>
      </c>
      <c r="B113" s="2">
        <v>31181805132</v>
      </c>
      <c r="C113" s="20" t="s">
        <v>376</v>
      </c>
      <c r="D113" s="27" t="s">
        <v>45</v>
      </c>
      <c r="E113" s="2" t="s">
        <v>46</v>
      </c>
      <c r="F113" s="1">
        <v>40787</v>
      </c>
      <c r="G113" t="s">
        <v>377</v>
      </c>
      <c r="H113" t="s">
        <v>378</v>
      </c>
      <c r="I113">
        <v>30176152</v>
      </c>
      <c r="J113">
        <v>77338032</v>
      </c>
      <c r="K113" t="s">
        <v>121</v>
      </c>
      <c r="M113">
        <v>28181811075</v>
      </c>
      <c r="N113" t="s">
        <v>379</v>
      </c>
      <c r="O113" s="2" t="s">
        <v>29</v>
      </c>
      <c r="P113" s="2" t="s">
        <v>32</v>
      </c>
      <c r="Q113" s="2" t="s">
        <v>3</v>
      </c>
    </row>
    <row r="114" spans="1:17" ht="17.100000000000001" customHeight="1">
      <c r="A114" s="2">
        <v>113</v>
      </c>
      <c r="B114" s="2">
        <v>31181805217</v>
      </c>
      <c r="C114" s="20" t="s">
        <v>380</v>
      </c>
      <c r="D114" s="27" t="s">
        <v>45</v>
      </c>
      <c r="E114" s="2" t="s">
        <v>46</v>
      </c>
      <c r="F114" s="1">
        <v>40646</v>
      </c>
      <c r="G114" t="s">
        <v>381</v>
      </c>
      <c r="H114" t="s">
        <v>382</v>
      </c>
      <c r="I114">
        <v>33069564</v>
      </c>
      <c r="J114">
        <v>30207554</v>
      </c>
      <c r="K114" t="s">
        <v>383</v>
      </c>
      <c r="M114">
        <v>27881807620</v>
      </c>
      <c r="N114" t="s">
        <v>384</v>
      </c>
      <c r="O114" s="2" t="s">
        <v>29</v>
      </c>
      <c r="P114" s="2" t="s">
        <v>32</v>
      </c>
      <c r="Q114" s="2" t="s">
        <v>3</v>
      </c>
    </row>
    <row r="115" spans="1:17" ht="17.100000000000001" customHeight="1">
      <c r="A115" s="2">
        <v>114</v>
      </c>
      <c r="B115" s="2">
        <v>30881804767</v>
      </c>
      <c r="C115" s="20" t="s">
        <v>385</v>
      </c>
      <c r="D115" s="27" t="s">
        <v>45</v>
      </c>
      <c r="E115" s="2" t="s">
        <v>46</v>
      </c>
      <c r="F115" s="1">
        <v>39792</v>
      </c>
      <c r="G115" t="s">
        <v>381</v>
      </c>
      <c r="H115" t="s">
        <v>382</v>
      </c>
      <c r="I115">
        <v>33069564</v>
      </c>
      <c r="J115">
        <v>30207554</v>
      </c>
      <c r="K115" t="s">
        <v>383</v>
      </c>
      <c r="M115">
        <v>27881807620</v>
      </c>
      <c r="N115" t="s">
        <v>384</v>
      </c>
      <c r="O115" s="2" t="s">
        <v>28</v>
      </c>
      <c r="P115" s="2" t="s">
        <v>32</v>
      </c>
      <c r="Q115" s="2" t="s">
        <v>6</v>
      </c>
    </row>
    <row r="116" spans="1:17" ht="17.100000000000001" customHeight="1">
      <c r="A116" s="2">
        <v>115</v>
      </c>
      <c r="B116" s="2">
        <v>31281802270</v>
      </c>
      <c r="C116" s="20" t="s">
        <v>386</v>
      </c>
      <c r="D116" s="27" t="s">
        <v>45</v>
      </c>
      <c r="E116" s="2" t="s">
        <v>46</v>
      </c>
      <c r="F116" s="1">
        <v>41216</v>
      </c>
      <c r="G116" t="s">
        <v>387</v>
      </c>
      <c r="H116" t="s">
        <v>120</v>
      </c>
      <c r="I116">
        <v>55894250</v>
      </c>
      <c r="J116">
        <v>33040467</v>
      </c>
      <c r="K116" t="s">
        <v>67</v>
      </c>
      <c r="M116">
        <v>26981801500</v>
      </c>
      <c r="N116" t="s">
        <v>388</v>
      </c>
      <c r="O116" s="2" t="s">
        <v>29</v>
      </c>
      <c r="P116" s="2" t="s">
        <v>32</v>
      </c>
      <c r="Q116" s="2" t="s">
        <v>2</v>
      </c>
    </row>
    <row r="117" spans="1:17" ht="17.100000000000001" customHeight="1">
      <c r="A117" s="2">
        <v>116</v>
      </c>
      <c r="B117" s="2">
        <v>31281803470</v>
      </c>
      <c r="C117" s="20" t="s">
        <v>389</v>
      </c>
      <c r="D117" s="27" t="s">
        <v>45</v>
      </c>
      <c r="E117" s="2" t="s">
        <v>46</v>
      </c>
      <c r="F117" s="1">
        <v>41004</v>
      </c>
      <c r="G117" t="s">
        <v>390</v>
      </c>
      <c r="H117" t="s">
        <v>120</v>
      </c>
      <c r="I117">
        <v>55460855</v>
      </c>
      <c r="J117">
        <v>66219877</v>
      </c>
      <c r="K117" t="s">
        <v>239</v>
      </c>
      <c r="M117">
        <v>27981800915</v>
      </c>
      <c r="N117" t="s">
        <v>391</v>
      </c>
      <c r="O117" s="2" t="s">
        <v>29</v>
      </c>
      <c r="P117" s="2" t="s">
        <v>32</v>
      </c>
      <c r="Q117" s="2" t="s">
        <v>2</v>
      </c>
    </row>
    <row r="118" spans="1:17" ht="17.100000000000001" customHeight="1">
      <c r="A118" s="2">
        <v>117</v>
      </c>
      <c r="B118" s="2">
        <v>31181805122</v>
      </c>
      <c r="C118" s="20" t="s">
        <v>392</v>
      </c>
      <c r="D118" s="27" t="s">
        <v>45</v>
      </c>
      <c r="E118" s="2" t="s">
        <v>46</v>
      </c>
      <c r="F118" s="1">
        <v>40768</v>
      </c>
      <c r="G118" t="s">
        <v>393</v>
      </c>
      <c r="H118" t="s">
        <v>99</v>
      </c>
      <c r="I118">
        <v>74005059</v>
      </c>
      <c r="J118">
        <v>33401858</v>
      </c>
      <c r="K118" t="s">
        <v>239</v>
      </c>
      <c r="M118">
        <v>28781805689</v>
      </c>
      <c r="N118" t="s">
        <v>394</v>
      </c>
      <c r="O118" s="2" t="s">
        <v>29</v>
      </c>
      <c r="P118" s="2" t="s">
        <v>32</v>
      </c>
      <c r="Q118" s="2" t="s">
        <v>3</v>
      </c>
    </row>
    <row r="119" spans="1:17" ht="17.100000000000001" customHeight="1">
      <c r="A119" s="2">
        <v>118</v>
      </c>
      <c r="B119" s="2">
        <v>31281804616</v>
      </c>
      <c r="C119" s="20" t="s">
        <v>395</v>
      </c>
      <c r="D119" s="27" t="s">
        <v>45</v>
      </c>
      <c r="E119" s="2" t="s">
        <v>46</v>
      </c>
      <c r="F119" s="1">
        <v>41078</v>
      </c>
      <c r="G119" t="s">
        <v>396</v>
      </c>
      <c r="H119" t="s">
        <v>66</v>
      </c>
      <c r="I119">
        <v>77570721</v>
      </c>
      <c r="J119">
        <v>77234780</v>
      </c>
      <c r="K119" t="s">
        <v>57</v>
      </c>
      <c r="M119">
        <v>28381808067</v>
      </c>
      <c r="N119" t="s">
        <v>397</v>
      </c>
      <c r="O119" s="2" t="s">
        <v>29</v>
      </c>
      <c r="P119" s="2" t="s">
        <v>32</v>
      </c>
      <c r="Q119" s="2" t="s">
        <v>2</v>
      </c>
    </row>
    <row r="120" spans="1:17" ht="17.100000000000001" customHeight="1">
      <c r="A120" s="2">
        <v>119</v>
      </c>
      <c r="B120" s="2">
        <v>31281800627</v>
      </c>
      <c r="C120" s="20" t="s">
        <v>398</v>
      </c>
      <c r="D120" s="27" t="s">
        <v>45</v>
      </c>
      <c r="E120" s="2" t="s">
        <v>46</v>
      </c>
      <c r="F120" s="1">
        <v>41026</v>
      </c>
      <c r="G120" t="s">
        <v>399</v>
      </c>
      <c r="H120" t="s">
        <v>400</v>
      </c>
      <c r="I120">
        <v>70104120</v>
      </c>
      <c r="K120" t="s">
        <v>79</v>
      </c>
      <c r="M120">
        <v>28481806891</v>
      </c>
      <c r="O120" s="2" t="s">
        <v>33</v>
      </c>
      <c r="P120" s="2" t="s">
        <v>32</v>
      </c>
      <c r="Q120" s="2" t="s">
        <v>2</v>
      </c>
    </row>
    <row r="121" spans="1:17" ht="17.100000000000001" customHeight="1">
      <c r="A121" s="2">
        <v>120</v>
      </c>
      <c r="B121" s="2">
        <v>31081805383</v>
      </c>
      <c r="C121" s="20" t="s">
        <v>401</v>
      </c>
      <c r="D121" s="27" t="s">
        <v>45</v>
      </c>
      <c r="E121" s="2" t="s">
        <v>46</v>
      </c>
      <c r="F121" s="1">
        <v>40345</v>
      </c>
      <c r="G121" t="s">
        <v>402</v>
      </c>
      <c r="H121" t="s">
        <v>53</v>
      </c>
      <c r="I121">
        <v>30105058</v>
      </c>
      <c r="J121">
        <v>66637915</v>
      </c>
      <c r="K121" t="s">
        <v>403</v>
      </c>
      <c r="M121">
        <v>28381808641</v>
      </c>
      <c r="N121" t="s">
        <v>404</v>
      </c>
      <c r="O121" s="2" t="s">
        <v>28</v>
      </c>
      <c r="P121" s="2" t="s">
        <v>32</v>
      </c>
      <c r="Q121" s="2" t="s">
        <v>4</v>
      </c>
    </row>
    <row r="122" spans="1:17" ht="17.100000000000001" customHeight="1">
      <c r="A122" s="2">
        <v>121</v>
      </c>
      <c r="B122" s="2">
        <v>31281805646</v>
      </c>
      <c r="C122" s="20" t="s">
        <v>405</v>
      </c>
      <c r="D122" s="27" t="s">
        <v>45</v>
      </c>
      <c r="E122" s="2" t="s">
        <v>46</v>
      </c>
      <c r="F122" s="1">
        <v>41090</v>
      </c>
      <c r="G122" t="s">
        <v>402</v>
      </c>
      <c r="H122" t="s">
        <v>53</v>
      </c>
      <c r="I122">
        <v>30105058</v>
      </c>
      <c r="J122">
        <v>66637915</v>
      </c>
      <c r="K122" t="s">
        <v>403</v>
      </c>
      <c r="M122">
        <v>28381808641</v>
      </c>
      <c r="N122" t="s">
        <v>404</v>
      </c>
      <c r="O122" s="2" t="s">
        <v>29</v>
      </c>
      <c r="P122" s="2" t="s">
        <v>32</v>
      </c>
      <c r="Q122" s="2" t="s">
        <v>2</v>
      </c>
    </row>
    <row r="123" spans="1:17" ht="17.100000000000001" customHeight="1">
      <c r="A123" s="2">
        <v>122</v>
      </c>
      <c r="B123" s="2">
        <v>31281805470</v>
      </c>
      <c r="C123" s="20" t="s">
        <v>406</v>
      </c>
      <c r="D123" s="27" t="s">
        <v>45</v>
      </c>
      <c r="E123" s="2" t="s">
        <v>46</v>
      </c>
      <c r="F123" s="1">
        <v>41066</v>
      </c>
      <c r="G123" t="s">
        <v>366</v>
      </c>
      <c r="H123" t="s">
        <v>164</v>
      </c>
      <c r="I123">
        <v>77263334</v>
      </c>
      <c r="J123">
        <v>33499060</v>
      </c>
      <c r="K123" t="s">
        <v>79</v>
      </c>
      <c r="M123">
        <v>28281806769</v>
      </c>
      <c r="N123" t="s">
        <v>407</v>
      </c>
      <c r="O123" s="2" t="s">
        <v>30</v>
      </c>
      <c r="P123" s="2" t="s">
        <v>32</v>
      </c>
      <c r="Q123" s="2" t="s">
        <v>2</v>
      </c>
    </row>
    <row r="124" spans="1:17" ht="17.100000000000001" customHeight="1">
      <c r="A124" s="2">
        <v>123</v>
      </c>
      <c r="B124" s="2">
        <v>30681803765</v>
      </c>
      <c r="C124" s="20" t="s">
        <v>408</v>
      </c>
      <c r="D124" s="27" t="s">
        <v>45</v>
      </c>
      <c r="E124" s="2" t="s">
        <v>46</v>
      </c>
      <c r="F124" s="1">
        <v>38886</v>
      </c>
      <c r="G124" t="s">
        <v>409</v>
      </c>
      <c r="H124" t="s">
        <v>410</v>
      </c>
      <c r="I124">
        <v>30182030</v>
      </c>
      <c r="J124">
        <v>30720201</v>
      </c>
      <c r="K124" t="s">
        <v>111</v>
      </c>
      <c r="M124">
        <v>27781809169</v>
      </c>
      <c r="N124" t="s">
        <v>411</v>
      </c>
      <c r="O124" s="2" t="s">
        <v>33</v>
      </c>
      <c r="P124" s="2" t="s">
        <v>35</v>
      </c>
      <c r="Q124" s="2" t="s">
        <v>2</v>
      </c>
    </row>
    <row r="125" spans="1:17" ht="17.100000000000001" customHeight="1">
      <c r="A125" s="2">
        <v>124</v>
      </c>
      <c r="B125" s="2">
        <v>30881804850</v>
      </c>
      <c r="C125" s="20" t="s">
        <v>412</v>
      </c>
      <c r="D125" s="27" t="s">
        <v>45</v>
      </c>
      <c r="E125" s="2" t="s">
        <v>46</v>
      </c>
      <c r="F125" s="1">
        <v>39677</v>
      </c>
      <c r="G125" t="s">
        <v>409</v>
      </c>
      <c r="H125" t="s">
        <v>410</v>
      </c>
      <c r="I125">
        <v>30182030</v>
      </c>
      <c r="J125">
        <v>30720201</v>
      </c>
      <c r="K125" t="s">
        <v>111</v>
      </c>
      <c r="M125">
        <v>27781809169</v>
      </c>
      <c r="N125" t="s">
        <v>411</v>
      </c>
      <c r="O125" s="2" t="s">
        <v>30</v>
      </c>
      <c r="P125" s="2" t="s">
        <v>32</v>
      </c>
      <c r="Q125" s="2" t="s">
        <v>5</v>
      </c>
    </row>
    <row r="126" spans="1:17" ht="17.100000000000001" customHeight="1">
      <c r="A126" s="2">
        <v>125</v>
      </c>
      <c r="B126" s="2">
        <v>30881804851</v>
      </c>
      <c r="C126" s="20" t="s">
        <v>413</v>
      </c>
      <c r="D126" s="27" t="s">
        <v>45</v>
      </c>
      <c r="E126" s="2" t="s">
        <v>46</v>
      </c>
      <c r="F126" s="1">
        <v>39618</v>
      </c>
      <c r="G126" t="s">
        <v>414</v>
      </c>
      <c r="H126" t="s">
        <v>99</v>
      </c>
      <c r="I126">
        <v>70279724</v>
      </c>
      <c r="J126">
        <v>33106781</v>
      </c>
      <c r="K126" t="s">
        <v>111</v>
      </c>
      <c r="M126">
        <v>27981805201</v>
      </c>
      <c r="N126" t="s">
        <v>415</v>
      </c>
      <c r="O126" s="2" t="s">
        <v>28</v>
      </c>
      <c r="P126" s="2" t="s">
        <v>32</v>
      </c>
      <c r="Q126" s="2" t="s">
        <v>5</v>
      </c>
    </row>
    <row r="127" spans="1:17" ht="17.100000000000001" customHeight="1">
      <c r="A127" s="2">
        <v>126</v>
      </c>
      <c r="B127" s="2">
        <v>30981805005</v>
      </c>
      <c r="C127" s="20" t="s">
        <v>416</v>
      </c>
      <c r="D127" s="27" t="s">
        <v>45</v>
      </c>
      <c r="E127" s="2" t="s">
        <v>46</v>
      </c>
      <c r="F127" s="1">
        <v>40087</v>
      </c>
      <c r="G127" t="s">
        <v>417</v>
      </c>
      <c r="H127" t="s">
        <v>99</v>
      </c>
      <c r="I127">
        <v>70279724</v>
      </c>
      <c r="J127">
        <v>33106781</v>
      </c>
      <c r="K127" t="s">
        <v>111</v>
      </c>
      <c r="M127">
        <v>27981805201</v>
      </c>
      <c r="N127" t="s">
        <v>415</v>
      </c>
      <c r="O127" s="2" t="s">
        <v>29</v>
      </c>
      <c r="P127" s="2" t="s">
        <v>32</v>
      </c>
      <c r="Q127" s="2" t="s">
        <v>6</v>
      </c>
    </row>
    <row r="128" spans="1:17" ht="17.100000000000001" customHeight="1">
      <c r="A128" s="2">
        <v>127</v>
      </c>
      <c r="B128" s="2">
        <v>30681803767</v>
      </c>
      <c r="C128" s="20" t="s">
        <v>418</v>
      </c>
      <c r="D128" s="27" t="s">
        <v>45</v>
      </c>
      <c r="E128" s="2" t="s">
        <v>46</v>
      </c>
      <c r="F128" s="1">
        <v>38901</v>
      </c>
      <c r="G128" t="s">
        <v>417</v>
      </c>
      <c r="H128" t="s">
        <v>99</v>
      </c>
      <c r="I128">
        <v>70279724</v>
      </c>
      <c r="J128">
        <v>33106781</v>
      </c>
      <c r="K128" t="s">
        <v>111</v>
      </c>
      <c r="M128">
        <v>27981805201</v>
      </c>
      <c r="N128" t="s">
        <v>419</v>
      </c>
      <c r="O128" s="2" t="s">
        <v>28</v>
      </c>
      <c r="P128" s="2" t="s">
        <v>35</v>
      </c>
      <c r="Q128" s="2" t="s">
        <v>2</v>
      </c>
    </row>
    <row r="129" spans="1:17" ht="17.100000000000001" customHeight="1">
      <c r="A129" s="2">
        <v>128</v>
      </c>
      <c r="B129" s="2">
        <v>31281803089</v>
      </c>
      <c r="C129" s="20" t="s">
        <v>420</v>
      </c>
      <c r="D129" s="27" t="s">
        <v>45</v>
      </c>
      <c r="E129" s="2" t="s">
        <v>46</v>
      </c>
      <c r="F129" s="1">
        <v>41248</v>
      </c>
      <c r="G129" t="s">
        <v>421</v>
      </c>
      <c r="H129" t="s">
        <v>220</v>
      </c>
      <c r="I129">
        <v>30038437</v>
      </c>
      <c r="J129">
        <v>30038436</v>
      </c>
      <c r="K129" t="s">
        <v>74</v>
      </c>
      <c r="M129">
        <v>28381804000</v>
      </c>
      <c r="N129" t="s">
        <v>422</v>
      </c>
      <c r="O129" s="2" t="s">
        <v>33</v>
      </c>
      <c r="P129" s="2" t="s">
        <v>32</v>
      </c>
      <c r="Q129" s="2" t="s">
        <v>2</v>
      </c>
    </row>
    <row r="130" spans="1:17" ht="17.100000000000001" customHeight="1">
      <c r="A130" s="2">
        <v>129</v>
      </c>
      <c r="B130" s="2">
        <v>31081801877</v>
      </c>
      <c r="C130" s="20" t="s">
        <v>423</v>
      </c>
      <c r="D130" s="27" t="s">
        <v>45</v>
      </c>
      <c r="E130" s="2" t="s">
        <v>46</v>
      </c>
      <c r="F130" s="1">
        <v>40461</v>
      </c>
      <c r="G130" t="s">
        <v>424</v>
      </c>
      <c r="H130" t="s">
        <v>120</v>
      </c>
      <c r="I130">
        <v>66512310</v>
      </c>
      <c r="J130">
        <v>77229369</v>
      </c>
      <c r="K130" t="s">
        <v>49</v>
      </c>
      <c r="M130">
        <v>27881804606</v>
      </c>
      <c r="N130" t="s">
        <v>425</v>
      </c>
      <c r="O130" s="2" t="s">
        <v>28</v>
      </c>
      <c r="P130" s="2" t="s">
        <v>32</v>
      </c>
      <c r="Q130" s="2" t="s">
        <v>3</v>
      </c>
    </row>
    <row r="131" spans="1:17" ht="17.100000000000001" customHeight="1">
      <c r="A131" s="2">
        <v>130</v>
      </c>
      <c r="B131" s="2">
        <v>30881801553</v>
      </c>
      <c r="C131" s="20" t="s">
        <v>426</v>
      </c>
      <c r="D131" s="27" t="s">
        <v>45</v>
      </c>
      <c r="E131" s="2" t="s">
        <v>46</v>
      </c>
      <c r="F131" s="1">
        <v>39549</v>
      </c>
      <c r="G131" t="s">
        <v>427</v>
      </c>
      <c r="H131" t="s">
        <v>120</v>
      </c>
      <c r="I131">
        <v>66663350</v>
      </c>
      <c r="J131">
        <v>77773350</v>
      </c>
      <c r="K131" t="s">
        <v>305</v>
      </c>
      <c r="M131">
        <v>27881801255</v>
      </c>
      <c r="N131" t="s">
        <v>428</v>
      </c>
      <c r="O131" s="2" t="s">
        <v>30</v>
      </c>
      <c r="P131" s="2" t="s">
        <v>32</v>
      </c>
      <c r="Q131" s="2" t="s">
        <v>7</v>
      </c>
    </row>
    <row r="132" spans="1:17" ht="17.100000000000001" customHeight="1">
      <c r="A132" s="2">
        <v>131</v>
      </c>
      <c r="B132" s="2">
        <v>31081800982</v>
      </c>
      <c r="C132" s="20" t="s">
        <v>429</v>
      </c>
      <c r="D132" s="27" t="s">
        <v>45</v>
      </c>
      <c r="E132" s="2" t="s">
        <v>46</v>
      </c>
      <c r="F132" s="1">
        <v>40335</v>
      </c>
      <c r="G132" t="s">
        <v>427</v>
      </c>
      <c r="H132" t="s">
        <v>120</v>
      </c>
      <c r="I132">
        <v>66663350</v>
      </c>
      <c r="J132">
        <v>77773350</v>
      </c>
      <c r="K132" t="s">
        <v>305</v>
      </c>
      <c r="M132">
        <v>27881801255</v>
      </c>
      <c r="N132" t="s">
        <v>428</v>
      </c>
      <c r="O132" s="2" t="s">
        <v>33</v>
      </c>
      <c r="P132" s="2" t="s">
        <v>32</v>
      </c>
      <c r="Q132" s="2" t="s">
        <v>4</v>
      </c>
    </row>
    <row r="133" spans="1:17" ht="17.100000000000001" customHeight="1">
      <c r="A133" s="2">
        <v>132</v>
      </c>
      <c r="B133" s="2">
        <v>31181802189</v>
      </c>
      <c r="C133" s="20" t="s">
        <v>430</v>
      </c>
      <c r="D133" s="27" t="s">
        <v>45</v>
      </c>
      <c r="E133" s="2" t="s">
        <v>46</v>
      </c>
      <c r="F133" s="1">
        <v>40858</v>
      </c>
      <c r="G133" t="s">
        <v>431</v>
      </c>
      <c r="H133" t="s">
        <v>92</v>
      </c>
      <c r="I133">
        <v>55476886</v>
      </c>
      <c r="J133">
        <v>33018987</v>
      </c>
      <c r="K133" t="s">
        <v>432</v>
      </c>
      <c r="M133">
        <v>27781802729</v>
      </c>
      <c r="N133" t="s">
        <v>433</v>
      </c>
      <c r="O133" s="2" t="s">
        <v>29</v>
      </c>
      <c r="P133" s="2" t="s">
        <v>32</v>
      </c>
      <c r="Q133" s="2" t="s">
        <v>3</v>
      </c>
    </row>
    <row r="134" spans="1:17" ht="17.100000000000001" customHeight="1">
      <c r="A134" s="2">
        <v>133</v>
      </c>
      <c r="B134" s="2">
        <v>30881803275</v>
      </c>
      <c r="C134" s="20" t="s">
        <v>434</v>
      </c>
      <c r="D134" s="27" t="s">
        <v>45</v>
      </c>
      <c r="E134" s="2" t="s">
        <v>46</v>
      </c>
      <c r="F134" s="1">
        <v>39714</v>
      </c>
      <c r="G134" t="s">
        <v>205</v>
      </c>
      <c r="H134" t="s">
        <v>120</v>
      </c>
      <c r="I134">
        <v>77212172</v>
      </c>
      <c r="J134">
        <v>33216834</v>
      </c>
      <c r="K134" t="s">
        <v>67</v>
      </c>
      <c r="M134">
        <v>28081800542</v>
      </c>
      <c r="N134" t="s">
        <v>435</v>
      </c>
      <c r="O134" s="2" t="s">
        <v>30</v>
      </c>
      <c r="P134" s="2" t="s">
        <v>32</v>
      </c>
      <c r="Q134" s="2" t="s">
        <v>6</v>
      </c>
    </row>
    <row r="135" spans="1:17" ht="17.100000000000001" customHeight="1">
      <c r="A135" s="2">
        <v>134</v>
      </c>
      <c r="B135" s="2">
        <v>30681802661</v>
      </c>
      <c r="C135" s="20" t="s">
        <v>436</v>
      </c>
      <c r="D135" s="27" t="s">
        <v>45</v>
      </c>
      <c r="E135" s="2" t="s">
        <v>46</v>
      </c>
      <c r="F135" s="1">
        <v>38874</v>
      </c>
      <c r="G135" t="s">
        <v>205</v>
      </c>
      <c r="H135" t="s">
        <v>120</v>
      </c>
      <c r="I135">
        <v>77212179</v>
      </c>
      <c r="J135">
        <v>33216834</v>
      </c>
      <c r="K135" t="s">
        <v>67</v>
      </c>
      <c r="M135">
        <v>28081800542</v>
      </c>
      <c r="N135" t="s">
        <v>435</v>
      </c>
      <c r="O135" s="2" t="s">
        <v>30</v>
      </c>
      <c r="P135" s="2" t="s">
        <v>35</v>
      </c>
      <c r="Q135" s="2" t="s">
        <v>2</v>
      </c>
    </row>
    <row r="136" spans="1:17" ht="17.100000000000001" customHeight="1">
      <c r="A136" s="2">
        <v>135</v>
      </c>
      <c r="B136" s="2">
        <v>31181805510</v>
      </c>
      <c r="C136" s="20" t="s">
        <v>437</v>
      </c>
      <c r="D136" s="27" t="s">
        <v>45</v>
      </c>
      <c r="E136" s="2" t="s">
        <v>46</v>
      </c>
      <c r="F136" s="1">
        <v>40889</v>
      </c>
      <c r="G136" t="s">
        <v>438</v>
      </c>
      <c r="H136" t="s">
        <v>73</v>
      </c>
      <c r="I136">
        <v>30491166</v>
      </c>
      <c r="K136" t="s">
        <v>160</v>
      </c>
      <c r="M136">
        <v>28481809762</v>
      </c>
      <c r="N136" t="s">
        <v>439</v>
      </c>
      <c r="O136" s="2" t="s">
        <v>28</v>
      </c>
      <c r="P136" s="2" t="s">
        <v>32</v>
      </c>
      <c r="Q136" s="2" t="s">
        <v>3</v>
      </c>
    </row>
    <row r="137" spans="1:17" ht="17.100000000000001" customHeight="1">
      <c r="A137" s="2">
        <v>136</v>
      </c>
      <c r="B137" s="2">
        <v>31281800487</v>
      </c>
      <c r="C137" s="20" t="s">
        <v>440</v>
      </c>
      <c r="D137" s="27" t="s">
        <v>45</v>
      </c>
      <c r="E137" s="2" t="s">
        <v>46</v>
      </c>
      <c r="F137" s="1">
        <v>41013</v>
      </c>
      <c r="G137" t="s">
        <v>441</v>
      </c>
      <c r="H137" t="s">
        <v>213</v>
      </c>
      <c r="I137">
        <v>55851145</v>
      </c>
      <c r="J137">
        <v>70186630</v>
      </c>
      <c r="K137" t="s">
        <v>442</v>
      </c>
      <c r="M137">
        <v>27981801087</v>
      </c>
      <c r="N137" t="s">
        <v>443</v>
      </c>
      <c r="O137" s="2" t="s">
        <v>33</v>
      </c>
      <c r="P137" s="2" t="s">
        <v>32</v>
      </c>
      <c r="Q137" s="2" t="s">
        <v>2</v>
      </c>
    </row>
    <row r="138" spans="1:17" ht="17.100000000000001" customHeight="1">
      <c r="A138" s="2">
        <v>137</v>
      </c>
      <c r="B138" s="2">
        <v>31281802897</v>
      </c>
      <c r="C138" s="20" t="s">
        <v>444</v>
      </c>
      <c r="D138" s="27" t="s">
        <v>45</v>
      </c>
      <c r="E138" s="2" t="s">
        <v>46</v>
      </c>
      <c r="F138" s="1">
        <v>41021</v>
      </c>
      <c r="G138" t="s">
        <v>445</v>
      </c>
      <c r="H138" t="s">
        <v>99</v>
      </c>
      <c r="I138">
        <v>55413088</v>
      </c>
      <c r="J138">
        <v>70990671</v>
      </c>
      <c r="K138" t="s">
        <v>255</v>
      </c>
      <c r="M138">
        <v>27381801087</v>
      </c>
      <c r="N138" t="s">
        <v>446</v>
      </c>
      <c r="O138" s="2" t="s">
        <v>33</v>
      </c>
      <c r="P138" s="2" t="s">
        <v>32</v>
      </c>
      <c r="Q138" s="2" t="s">
        <v>2</v>
      </c>
    </row>
    <row r="139" spans="1:17" ht="17.100000000000001" customHeight="1">
      <c r="A139" s="2">
        <v>138</v>
      </c>
      <c r="B139" s="2">
        <v>31281802812</v>
      </c>
      <c r="C139" s="20" t="s">
        <v>447</v>
      </c>
      <c r="D139" s="27" t="s">
        <v>45</v>
      </c>
      <c r="E139" s="2" t="s">
        <v>46</v>
      </c>
      <c r="F139" s="1">
        <v>41061</v>
      </c>
      <c r="G139" t="s">
        <v>448</v>
      </c>
      <c r="H139" t="s">
        <v>66</v>
      </c>
      <c r="I139">
        <v>77938193</v>
      </c>
      <c r="K139" t="s">
        <v>79</v>
      </c>
      <c r="M139">
        <v>28281808254</v>
      </c>
      <c r="N139" t="s">
        <v>449</v>
      </c>
      <c r="O139" s="2" t="s">
        <v>33</v>
      </c>
      <c r="P139" s="2" t="s">
        <v>32</v>
      </c>
      <c r="Q139" s="2" t="s">
        <v>2</v>
      </c>
    </row>
    <row r="140" spans="1:17" ht="17.100000000000001" customHeight="1">
      <c r="A140" s="2">
        <v>139</v>
      </c>
      <c r="B140" s="2">
        <v>31281805692</v>
      </c>
      <c r="C140" s="20" t="s">
        <v>450</v>
      </c>
      <c r="D140" s="27" t="s">
        <v>45</v>
      </c>
      <c r="E140" s="2" t="s">
        <v>46</v>
      </c>
      <c r="F140" s="1">
        <v>41127</v>
      </c>
      <c r="G140" t="s">
        <v>451</v>
      </c>
      <c r="H140" t="s">
        <v>164</v>
      </c>
      <c r="I140">
        <v>30108637</v>
      </c>
      <c r="J140">
        <v>33493894</v>
      </c>
      <c r="K140" t="s">
        <v>57</v>
      </c>
      <c r="M140">
        <v>28881808387</v>
      </c>
      <c r="N140" t="s">
        <v>452</v>
      </c>
      <c r="O140" s="2" t="s">
        <v>29</v>
      </c>
      <c r="P140" s="2" t="s">
        <v>32</v>
      </c>
      <c r="Q140" s="2" t="s">
        <v>2</v>
      </c>
    </row>
    <row r="141" spans="1:17" ht="17.100000000000001" customHeight="1">
      <c r="A141" s="2">
        <v>140</v>
      </c>
      <c r="B141" s="2">
        <v>31281805743</v>
      </c>
      <c r="C141" s="20" t="s">
        <v>453</v>
      </c>
      <c r="D141" s="27" t="s">
        <v>45</v>
      </c>
      <c r="E141" s="2" t="s">
        <v>46</v>
      </c>
      <c r="F141" s="1">
        <v>41237</v>
      </c>
      <c r="G141" t="s">
        <v>454</v>
      </c>
      <c r="H141" t="s">
        <v>48</v>
      </c>
      <c r="I141">
        <v>77040849</v>
      </c>
      <c r="J141">
        <v>31236473</v>
      </c>
      <c r="K141" t="s">
        <v>403</v>
      </c>
      <c r="M141">
        <v>28381804380</v>
      </c>
      <c r="N141" t="s">
        <v>455</v>
      </c>
      <c r="O141" s="2" t="s">
        <v>29</v>
      </c>
      <c r="P141" s="2" t="s">
        <v>32</v>
      </c>
      <c r="Q141" s="2" t="s">
        <v>2</v>
      </c>
    </row>
    <row r="142" spans="1:17" ht="17.100000000000001" customHeight="1">
      <c r="A142" s="2">
        <v>141</v>
      </c>
      <c r="B142" s="2">
        <v>31281804641</v>
      </c>
      <c r="C142" s="20" t="s">
        <v>456</v>
      </c>
      <c r="D142" s="27" t="s">
        <v>45</v>
      </c>
      <c r="E142" s="2" t="s">
        <v>46</v>
      </c>
      <c r="F142" s="1">
        <v>41187</v>
      </c>
      <c r="G142" t="s">
        <v>457</v>
      </c>
      <c r="H142" t="s">
        <v>410</v>
      </c>
      <c r="I142">
        <v>33305733</v>
      </c>
      <c r="J142">
        <v>77438042</v>
      </c>
      <c r="K142" t="s">
        <v>116</v>
      </c>
      <c r="M142">
        <v>28481810007</v>
      </c>
      <c r="N142" t="s">
        <v>458</v>
      </c>
      <c r="O142" s="2" t="s">
        <v>30</v>
      </c>
      <c r="P142" s="2" t="s">
        <v>32</v>
      </c>
      <c r="Q142" s="2" t="s">
        <v>2</v>
      </c>
    </row>
    <row r="143" spans="1:17" ht="17.100000000000001" customHeight="1">
      <c r="A143" s="2">
        <v>142</v>
      </c>
      <c r="B143" s="2">
        <v>31281800479</v>
      </c>
      <c r="C143" s="20" t="s">
        <v>459</v>
      </c>
      <c r="D143" s="27" t="s">
        <v>45</v>
      </c>
      <c r="E143" s="2" t="s">
        <v>46</v>
      </c>
      <c r="F143" s="1">
        <v>40988</v>
      </c>
      <c r="G143" t="s">
        <v>460</v>
      </c>
      <c r="H143" t="s">
        <v>66</v>
      </c>
      <c r="I143">
        <v>70114769</v>
      </c>
      <c r="K143" t="s">
        <v>272</v>
      </c>
      <c r="M143">
        <v>28281804594</v>
      </c>
      <c r="N143" t="s">
        <v>461</v>
      </c>
      <c r="O143" s="2" t="s">
        <v>33</v>
      </c>
      <c r="P143" s="2" t="s">
        <v>32</v>
      </c>
      <c r="Q143" s="2" t="s">
        <v>2</v>
      </c>
    </row>
    <row r="144" spans="1:17" ht="17.100000000000001" customHeight="1">
      <c r="A144" s="2">
        <v>143</v>
      </c>
      <c r="B144" s="2">
        <v>31281805602</v>
      </c>
      <c r="C144" s="20" t="s">
        <v>462</v>
      </c>
      <c r="D144" s="27" t="s">
        <v>45</v>
      </c>
      <c r="E144" s="2" t="s">
        <v>46</v>
      </c>
      <c r="F144" s="1">
        <v>41112</v>
      </c>
      <c r="G144" t="s">
        <v>463</v>
      </c>
      <c r="H144" t="s">
        <v>464</v>
      </c>
      <c r="I144">
        <v>55757698</v>
      </c>
      <c r="J144">
        <v>33955793</v>
      </c>
      <c r="K144" t="s">
        <v>57</v>
      </c>
      <c r="M144">
        <v>28181803117</v>
      </c>
      <c r="N144" t="s">
        <v>465</v>
      </c>
      <c r="O144" s="2" t="s">
        <v>29</v>
      </c>
      <c r="P144" s="2" t="s">
        <v>32</v>
      </c>
      <c r="Q144" s="2" t="s">
        <v>2</v>
      </c>
    </row>
    <row r="145" spans="1:17" ht="17.100000000000001" customHeight="1">
      <c r="A145" s="2">
        <v>144</v>
      </c>
      <c r="B145" s="2">
        <v>31281805575</v>
      </c>
      <c r="C145" s="20" t="s">
        <v>466</v>
      </c>
      <c r="D145" s="27" t="s">
        <v>45</v>
      </c>
      <c r="E145" s="2" t="s">
        <v>46</v>
      </c>
      <c r="F145" s="1">
        <v>41051</v>
      </c>
      <c r="G145" t="s">
        <v>467</v>
      </c>
      <c r="H145" t="s">
        <v>468</v>
      </c>
      <c r="I145">
        <v>77035505</v>
      </c>
      <c r="J145">
        <v>70686845</v>
      </c>
      <c r="K145" t="s">
        <v>100</v>
      </c>
      <c r="M145">
        <v>28881710234</v>
      </c>
      <c r="N145" t="s">
        <v>469</v>
      </c>
      <c r="O145" s="2" t="s">
        <v>28</v>
      </c>
      <c r="P145" s="2" t="s">
        <v>32</v>
      </c>
      <c r="Q145" s="2" t="s">
        <v>2</v>
      </c>
    </row>
    <row r="146" spans="1:17" ht="17.100000000000001" customHeight="1">
      <c r="A146" s="2">
        <v>145</v>
      </c>
      <c r="B146" s="27">
        <v>31281802635</v>
      </c>
      <c r="C146" s="20" t="s">
        <v>470</v>
      </c>
      <c r="D146" s="27" t="s">
        <v>45</v>
      </c>
      <c r="E146" s="2" t="s">
        <v>46</v>
      </c>
      <c r="F146" s="1">
        <v>41273</v>
      </c>
      <c r="G146" t="s">
        <v>471</v>
      </c>
      <c r="H146" t="s">
        <v>472</v>
      </c>
      <c r="I146">
        <v>55005804</v>
      </c>
      <c r="J146">
        <v>55832589</v>
      </c>
      <c r="K146" t="s">
        <v>473</v>
      </c>
      <c r="M146">
        <v>27881803369</v>
      </c>
      <c r="N146" t="s">
        <v>474</v>
      </c>
      <c r="O146" s="2" t="s">
        <v>30</v>
      </c>
      <c r="P146" s="2" t="s">
        <v>32</v>
      </c>
      <c r="Q146" s="2" t="s">
        <v>2</v>
      </c>
    </row>
    <row r="147" spans="1:17" ht="17.100000000000001" customHeight="1">
      <c r="A147" s="2">
        <v>146</v>
      </c>
      <c r="B147" s="27">
        <v>31181804039</v>
      </c>
      <c r="C147" s="20" t="s">
        <v>475</v>
      </c>
      <c r="D147" s="27" t="s">
        <v>45</v>
      </c>
      <c r="E147" s="2" t="s">
        <v>46</v>
      </c>
      <c r="F147" s="1">
        <v>40892</v>
      </c>
      <c r="G147" t="s">
        <v>476</v>
      </c>
      <c r="H147" t="s">
        <v>92</v>
      </c>
      <c r="I147">
        <v>77991876</v>
      </c>
      <c r="K147" t="s">
        <v>477</v>
      </c>
      <c r="M147">
        <v>27981809652</v>
      </c>
      <c r="N147" t="s">
        <v>478</v>
      </c>
      <c r="O147" s="2" t="s">
        <v>28</v>
      </c>
      <c r="P147" s="2" t="s">
        <v>32</v>
      </c>
      <c r="Q147" s="2" t="s">
        <v>2</v>
      </c>
    </row>
    <row r="148" spans="1:17" ht="17.100000000000001" customHeight="1">
      <c r="A148" s="2">
        <v>147</v>
      </c>
      <c r="B148" s="27">
        <v>31281805174</v>
      </c>
      <c r="C148" s="20" t="s">
        <v>479</v>
      </c>
      <c r="D148" s="27" t="s">
        <v>45</v>
      </c>
      <c r="E148" s="2" t="s">
        <v>46</v>
      </c>
      <c r="F148" s="1">
        <v>41039</v>
      </c>
      <c r="G148" t="s">
        <v>480</v>
      </c>
      <c r="H148" t="s">
        <v>120</v>
      </c>
      <c r="I148">
        <v>77350912</v>
      </c>
      <c r="J148">
        <v>30726305</v>
      </c>
      <c r="K148" t="s">
        <v>79</v>
      </c>
      <c r="M148">
        <v>28581807703</v>
      </c>
      <c r="N148" t="s">
        <v>481</v>
      </c>
      <c r="O148" s="2" t="s">
        <v>30</v>
      </c>
      <c r="P148" s="2" t="s">
        <v>32</v>
      </c>
      <c r="Q148" s="2" t="s">
        <v>2</v>
      </c>
    </row>
    <row r="149" spans="1:17" ht="17.100000000000001" customHeight="1">
      <c r="A149" s="2">
        <v>148</v>
      </c>
      <c r="B149" s="2">
        <v>31281800690</v>
      </c>
      <c r="C149" s="20" t="s">
        <v>482</v>
      </c>
      <c r="D149" s="27" t="s">
        <v>45</v>
      </c>
      <c r="E149" s="2" t="s">
        <v>46</v>
      </c>
      <c r="F149" s="1">
        <v>41045</v>
      </c>
      <c r="G149" t="s">
        <v>483</v>
      </c>
      <c r="H149" t="s">
        <v>99</v>
      </c>
      <c r="I149">
        <v>77536772</v>
      </c>
      <c r="J149">
        <v>70146967</v>
      </c>
      <c r="K149" t="s">
        <v>67</v>
      </c>
      <c r="M149">
        <v>28181806628</v>
      </c>
      <c r="N149" t="s">
        <v>194</v>
      </c>
      <c r="O149" s="2" t="s">
        <v>30</v>
      </c>
      <c r="P149" s="2" t="s">
        <v>32</v>
      </c>
      <c r="Q149" s="2" t="s">
        <v>2</v>
      </c>
    </row>
    <row r="150" spans="1:17" ht="17.100000000000001" customHeight="1">
      <c r="A150" s="2">
        <v>149</v>
      </c>
      <c r="B150" s="2">
        <v>31281803962</v>
      </c>
      <c r="C150" s="20" t="s">
        <v>484</v>
      </c>
      <c r="D150" s="27" t="s">
        <v>45</v>
      </c>
      <c r="E150" s="2" t="s">
        <v>46</v>
      </c>
      <c r="F150" s="1">
        <v>41067</v>
      </c>
      <c r="G150" t="s">
        <v>485</v>
      </c>
      <c r="H150" t="s">
        <v>276</v>
      </c>
      <c r="I150">
        <v>74414132</v>
      </c>
      <c r="J150">
        <v>70583862</v>
      </c>
      <c r="K150" t="s">
        <v>403</v>
      </c>
      <c r="M150">
        <v>28881810450</v>
      </c>
      <c r="N150" t="s">
        <v>486</v>
      </c>
      <c r="O150" s="2" t="s">
        <v>33</v>
      </c>
      <c r="P150" s="2" t="s">
        <v>32</v>
      </c>
      <c r="Q150" s="2" t="s">
        <v>2</v>
      </c>
    </row>
    <row r="151" spans="1:17" ht="17.100000000000001" customHeight="1">
      <c r="A151" s="2">
        <v>150</v>
      </c>
      <c r="B151" s="2">
        <v>31281800811</v>
      </c>
      <c r="C151" s="20" t="s">
        <v>487</v>
      </c>
      <c r="D151" s="27" t="s">
        <v>45</v>
      </c>
      <c r="E151" s="2" t="s">
        <v>46</v>
      </c>
      <c r="F151" s="1">
        <v>41054</v>
      </c>
      <c r="G151" t="s">
        <v>488</v>
      </c>
      <c r="H151" t="s">
        <v>99</v>
      </c>
      <c r="I151">
        <v>55138866</v>
      </c>
      <c r="J151">
        <v>77782010</v>
      </c>
      <c r="K151" t="s">
        <v>160</v>
      </c>
      <c r="M151">
        <v>28381803715</v>
      </c>
      <c r="N151" t="s">
        <v>489</v>
      </c>
      <c r="O151" s="2" t="s">
        <v>33</v>
      </c>
      <c r="P151" s="2" t="s">
        <v>32</v>
      </c>
      <c r="Q151" s="2" t="s">
        <v>2</v>
      </c>
    </row>
    <row r="152" spans="1:17" ht="17.100000000000001" customHeight="1">
      <c r="A152" s="2">
        <v>151</v>
      </c>
      <c r="B152" s="2">
        <v>31081804049</v>
      </c>
      <c r="C152" s="20" t="s">
        <v>490</v>
      </c>
      <c r="D152" s="27" t="s">
        <v>45</v>
      </c>
      <c r="E152" s="2" t="s">
        <v>46</v>
      </c>
      <c r="F152" s="1">
        <v>40179</v>
      </c>
      <c r="G152" t="s">
        <v>491</v>
      </c>
      <c r="H152" t="s">
        <v>120</v>
      </c>
      <c r="I152">
        <v>70717970</v>
      </c>
      <c r="J152">
        <v>30707257</v>
      </c>
      <c r="K152" t="s">
        <v>79</v>
      </c>
      <c r="M152">
        <v>28681801054</v>
      </c>
      <c r="N152" t="s">
        <v>492</v>
      </c>
      <c r="O152" s="2" t="s">
        <v>29</v>
      </c>
      <c r="P152" s="2" t="s">
        <v>32</v>
      </c>
      <c r="Q152" s="2" t="s">
        <v>6</v>
      </c>
    </row>
    <row r="153" spans="1:17" ht="17.100000000000001" customHeight="1">
      <c r="A153" s="2">
        <v>152</v>
      </c>
      <c r="B153" s="2">
        <v>31281803894</v>
      </c>
      <c r="C153" s="20" t="s">
        <v>493</v>
      </c>
      <c r="D153" s="27" t="s">
        <v>45</v>
      </c>
      <c r="E153" s="2" t="s">
        <v>46</v>
      </c>
      <c r="F153" s="1">
        <v>40978</v>
      </c>
      <c r="G153" t="s">
        <v>491</v>
      </c>
      <c r="H153" t="s">
        <v>120</v>
      </c>
      <c r="I153">
        <v>70717970</v>
      </c>
      <c r="J153">
        <v>30707257</v>
      </c>
      <c r="K153" t="s">
        <v>79</v>
      </c>
      <c r="M153">
        <v>28681801054</v>
      </c>
      <c r="N153" t="s">
        <v>492</v>
      </c>
      <c r="O153" s="2" t="s">
        <v>29</v>
      </c>
      <c r="P153" s="2" t="s">
        <v>32</v>
      </c>
      <c r="Q153" s="2" t="s">
        <v>2</v>
      </c>
    </row>
    <row r="154" spans="1:17" ht="17.100000000000001" customHeight="1">
      <c r="A154" s="2">
        <v>153</v>
      </c>
      <c r="B154" s="2">
        <v>31281805407</v>
      </c>
      <c r="C154" s="20" t="s">
        <v>494</v>
      </c>
      <c r="D154" s="27" t="s">
        <v>45</v>
      </c>
      <c r="E154" s="2" t="s">
        <v>46</v>
      </c>
      <c r="F154" s="1">
        <v>41247</v>
      </c>
      <c r="G154" t="s">
        <v>495</v>
      </c>
      <c r="H154" t="s">
        <v>92</v>
      </c>
      <c r="I154">
        <v>50748689</v>
      </c>
      <c r="J154">
        <v>55179363</v>
      </c>
      <c r="K154" t="s">
        <v>121</v>
      </c>
      <c r="M154">
        <v>27981803780</v>
      </c>
      <c r="N154" t="s">
        <v>496</v>
      </c>
      <c r="O154" s="2" t="s">
        <v>30</v>
      </c>
      <c r="P154" s="2" t="s">
        <v>32</v>
      </c>
      <c r="Q154" s="2" t="s">
        <v>2</v>
      </c>
    </row>
    <row r="155" spans="1:17" ht="17.100000000000001" customHeight="1">
      <c r="A155" s="2">
        <v>154</v>
      </c>
      <c r="B155" s="2">
        <v>31281804176</v>
      </c>
      <c r="C155" s="20" t="s">
        <v>497</v>
      </c>
      <c r="D155" s="27" t="s">
        <v>45</v>
      </c>
      <c r="E155" s="2" t="s">
        <v>46</v>
      </c>
      <c r="F155" s="1">
        <v>41227</v>
      </c>
      <c r="G155" t="s">
        <v>448</v>
      </c>
      <c r="H155" t="s">
        <v>120</v>
      </c>
      <c r="I155">
        <v>33341813</v>
      </c>
      <c r="J155">
        <v>66154347</v>
      </c>
      <c r="K155" t="s">
        <v>93</v>
      </c>
      <c r="M155">
        <v>28481808217</v>
      </c>
      <c r="N155" t="s">
        <v>498</v>
      </c>
      <c r="O155" s="2" t="s">
        <v>30</v>
      </c>
      <c r="P155" s="2" t="s">
        <v>32</v>
      </c>
      <c r="Q155" s="2" t="s">
        <v>2</v>
      </c>
    </row>
    <row r="156" spans="1:17" ht="17.100000000000001" customHeight="1">
      <c r="A156" s="2">
        <v>155</v>
      </c>
      <c r="B156" s="2">
        <v>31281804801</v>
      </c>
      <c r="C156" s="20" t="s">
        <v>499</v>
      </c>
      <c r="D156" s="27" t="s">
        <v>45</v>
      </c>
      <c r="E156" s="2" t="s">
        <v>46</v>
      </c>
      <c r="F156" s="1">
        <v>41084</v>
      </c>
      <c r="G156" t="s">
        <v>500</v>
      </c>
      <c r="H156" t="s">
        <v>92</v>
      </c>
      <c r="I156">
        <v>55377638</v>
      </c>
      <c r="J156">
        <v>55462127</v>
      </c>
      <c r="K156" t="s">
        <v>111</v>
      </c>
      <c r="M156">
        <v>28581801840</v>
      </c>
      <c r="N156" t="s">
        <v>501</v>
      </c>
      <c r="O156" s="2" t="s">
        <v>30</v>
      </c>
      <c r="P156" s="2" t="s">
        <v>32</v>
      </c>
      <c r="Q156" s="2" t="s">
        <v>2</v>
      </c>
    </row>
    <row r="157" spans="1:17" ht="17.100000000000001" customHeight="1">
      <c r="A157" s="2">
        <v>156</v>
      </c>
      <c r="B157" s="2">
        <v>31281801071</v>
      </c>
      <c r="C157" s="20" t="s">
        <v>502</v>
      </c>
      <c r="D157" s="27" t="s">
        <v>45</v>
      </c>
      <c r="E157" s="2" t="s">
        <v>46</v>
      </c>
      <c r="F157" s="1">
        <v>41061</v>
      </c>
      <c r="G157" t="s">
        <v>503</v>
      </c>
      <c r="H157" t="s">
        <v>504</v>
      </c>
      <c r="I157">
        <v>33192630</v>
      </c>
      <c r="J157">
        <v>66417674</v>
      </c>
      <c r="K157" t="s">
        <v>121</v>
      </c>
      <c r="M157">
        <v>27781804257</v>
      </c>
      <c r="N157" t="s">
        <v>505</v>
      </c>
      <c r="O157" s="2" t="s">
        <v>33</v>
      </c>
      <c r="P157" s="2" t="s">
        <v>32</v>
      </c>
      <c r="Q157" s="2" t="s">
        <v>2</v>
      </c>
    </row>
    <row r="158" spans="1:17" ht="17.100000000000001" customHeight="1">
      <c r="A158" s="2">
        <v>157</v>
      </c>
      <c r="B158" s="2">
        <v>31281803801</v>
      </c>
      <c r="C158" s="20" t="s">
        <v>506</v>
      </c>
      <c r="D158" s="27" t="s">
        <v>45</v>
      </c>
      <c r="E158" s="2" t="s">
        <v>46</v>
      </c>
      <c r="F158" s="1">
        <v>40909</v>
      </c>
      <c r="G158" t="s">
        <v>507</v>
      </c>
      <c r="H158" t="s">
        <v>508</v>
      </c>
      <c r="I158">
        <v>70106652</v>
      </c>
      <c r="J158">
        <v>33331845</v>
      </c>
      <c r="K158" t="s">
        <v>473</v>
      </c>
      <c r="M158">
        <v>28581808029</v>
      </c>
      <c r="N158" t="s">
        <v>509</v>
      </c>
      <c r="O158" s="2" t="s">
        <v>33</v>
      </c>
      <c r="P158" s="2" t="s">
        <v>32</v>
      </c>
      <c r="Q158" s="2" t="s">
        <v>2</v>
      </c>
    </row>
    <row r="159" spans="1:17" ht="17.100000000000001" customHeight="1">
      <c r="A159" s="2">
        <v>158</v>
      </c>
      <c r="B159" s="2">
        <v>31281805663</v>
      </c>
      <c r="C159" s="20" t="s">
        <v>510</v>
      </c>
      <c r="D159" s="27" t="s">
        <v>45</v>
      </c>
      <c r="E159" s="2" t="s">
        <v>46</v>
      </c>
      <c r="F159" s="1">
        <v>41138</v>
      </c>
      <c r="G159" t="s">
        <v>511</v>
      </c>
      <c r="H159" t="s">
        <v>53</v>
      </c>
      <c r="I159">
        <v>70750562</v>
      </c>
      <c r="J159">
        <v>30746884</v>
      </c>
      <c r="K159" t="s">
        <v>67</v>
      </c>
      <c r="M159">
        <v>28381808659</v>
      </c>
      <c r="N159" t="s">
        <v>512</v>
      </c>
      <c r="O159" s="2" t="s">
        <v>29</v>
      </c>
      <c r="P159" s="2" t="s">
        <v>32</v>
      </c>
      <c r="Q159" s="2" t="s">
        <v>2</v>
      </c>
    </row>
    <row r="160" spans="1:17" ht="17.100000000000001" customHeight="1">
      <c r="A160" s="2">
        <v>159</v>
      </c>
      <c r="B160" s="2">
        <v>31181803657</v>
      </c>
      <c r="C160" s="20" t="s">
        <v>513</v>
      </c>
      <c r="D160" s="27" t="s">
        <v>45</v>
      </c>
      <c r="E160" s="2" t="s">
        <v>46</v>
      </c>
      <c r="F160" s="1">
        <v>40889</v>
      </c>
      <c r="G160" t="s">
        <v>514</v>
      </c>
      <c r="H160" t="s">
        <v>276</v>
      </c>
      <c r="I160">
        <v>30512900</v>
      </c>
      <c r="J160">
        <v>55193163</v>
      </c>
      <c r="K160" t="s">
        <v>100</v>
      </c>
      <c r="M160">
        <v>28781804340</v>
      </c>
      <c r="N160" t="s">
        <v>277</v>
      </c>
      <c r="O160" s="2" t="s">
        <v>28</v>
      </c>
      <c r="P160" s="2" t="s">
        <v>32</v>
      </c>
      <c r="Q160" s="2" t="s">
        <v>2</v>
      </c>
    </row>
    <row r="161" spans="1:17" ht="17.100000000000001" customHeight="1">
      <c r="A161" s="2">
        <v>160</v>
      </c>
      <c r="B161" s="2">
        <v>31081803819</v>
      </c>
      <c r="C161" s="20" t="s">
        <v>515</v>
      </c>
      <c r="D161" s="27" t="s">
        <v>45</v>
      </c>
      <c r="E161" s="2" t="s">
        <v>46</v>
      </c>
      <c r="F161" s="1">
        <v>40250</v>
      </c>
      <c r="G161" t="s">
        <v>514</v>
      </c>
      <c r="H161" t="s">
        <v>276</v>
      </c>
      <c r="I161">
        <v>30512900</v>
      </c>
      <c r="J161">
        <v>55193163</v>
      </c>
      <c r="K161" t="s">
        <v>100</v>
      </c>
      <c r="M161">
        <v>28781804340</v>
      </c>
      <c r="N161" t="s">
        <v>277</v>
      </c>
      <c r="O161" s="2" t="s">
        <v>28</v>
      </c>
      <c r="P161" s="2" t="s">
        <v>32</v>
      </c>
      <c r="Q161" s="2" t="s">
        <v>4</v>
      </c>
    </row>
    <row r="162" spans="1:17" ht="17.100000000000001" customHeight="1">
      <c r="A162" s="2">
        <v>161</v>
      </c>
      <c r="B162" s="2">
        <v>31281803315</v>
      </c>
      <c r="C162" s="20" t="s">
        <v>516</v>
      </c>
      <c r="D162" s="27" t="s">
        <v>45</v>
      </c>
      <c r="E162" s="2" t="s">
        <v>46</v>
      </c>
      <c r="F162" s="1">
        <v>41090</v>
      </c>
      <c r="G162" t="s">
        <v>517</v>
      </c>
      <c r="H162" t="s">
        <v>164</v>
      </c>
      <c r="I162">
        <v>30262785</v>
      </c>
      <c r="J162">
        <v>77459838</v>
      </c>
      <c r="K162" t="s">
        <v>518</v>
      </c>
      <c r="M162">
        <v>28281804257</v>
      </c>
      <c r="N162" t="s">
        <v>519</v>
      </c>
      <c r="O162" s="2" t="s">
        <v>29</v>
      </c>
      <c r="P162" s="2" t="s">
        <v>32</v>
      </c>
      <c r="Q162" s="2" t="s">
        <v>2</v>
      </c>
    </row>
    <row r="163" spans="1:17" ht="17.100000000000001" customHeight="1">
      <c r="A163" s="2">
        <v>162</v>
      </c>
      <c r="B163" s="2">
        <v>31281805088</v>
      </c>
      <c r="C163" s="20" t="s">
        <v>520</v>
      </c>
      <c r="D163" s="27" t="s">
        <v>45</v>
      </c>
      <c r="E163" s="2" t="s">
        <v>46</v>
      </c>
      <c r="F163" s="1">
        <v>40940</v>
      </c>
      <c r="G163" t="s">
        <v>521</v>
      </c>
      <c r="H163" t="s">
        <v>66</v>
      </c>
      <c r="I163">
        <v>31081022</v>
      </c>
      <c r="J163">
        <v>30516446</v>
      </c>
      <c r="K163" t="s">
        <v>74</v>
      </c>
      <c r="M163">
        <v>27281806162</v>
      </c>
      <c r="N163" t="s">
        <v>522</v>
      </c>
      <c r="O163" s="2" t="s">
        <v>30</v>
      </c>
      <c r="P163" s="2" t="s">
        <v>32</v>
      </c>
      <c r="Q163" s="2" t="s">
        <v>2</v>
      </c>
    </row>
    <row r="164" spans="1:17" ht="17.100000000000001" customHeight="1">
      <c r="A164" s="2">
        <v>163</v>
      </c>
      <c r="B164" s="2">
        <v>30981805254</v>
      </c>
      <c r="C164" s="20" t="s">
        <v>523</v>
      </c>
      <c r="D164" s="27" t="s">
        <v>45</v>
      </c>
      <c r="E164" s="2" t="s">
        <v>46</v>
      </c>
      <c r="F164" s="1">
        <v>40010</v>
      </c>
      <c r="G164" t="s">
        <v>524</v>
      </c>
      <c r="H164" t="s">
        <v>525</v>
      </c>
      <c r="I164">
        <v>55540619</v>
      </c>
      <c r="J164">
        <v>66696815</v>
      </c>
      <c r="K164" t="s">
        <v>111</v>
      </c>
      <c r="M164">
        <v>28281811783</v>
      </c>
      <c r="N164" t="s">
        <v>526</v>
      </c>
      <c r="O164" s="2" t="s">
        <v>33</v>
      </c>
      <c r="P164" s="2" t="s">
        <v>32</v>
      </c>
      <c r="Q164" s="2" t="s">
        <v>6</v>
      </c>
    </row>
    <row r="165" spans="1:17" ht="17.100000000000001" customHeight="1">
      <c r="A165" s="2">
        <v>164</v>
      </c>
      <c r="B165" s="2">
        <v>31281802138</v>
      </c>
      <c r="C165" s="20" t="s">
        <v>527</v>
      </c>
      <c r="D165" s="27" t="s">
        <v>45</v>
      </c>
      <c r="E165" s="2" t="s">
        <v>46</v>
      </c>
      <c r="F165" s="1">
        <v>41163</v>
      </c>
      <c r="G165" t="s">
        <v>528</v>
      </c>
      <c r="H165" t="s">
        <v>99</v>
      </c>
      <c r="I165">
        <v>33114710</v>
      </c>
      <c r="J165">
        <v>22522022</v>
      </c>
      <c r="K165" t="s">
        <v>403</v>
      </c>
      <c r="M165">
        <v>27581804448</v>
      </c>
      <c r="N165" t="s">
        <v>529</v>
      </c>
      <c r="O165" s="2" t="s">
        <v>29</v>
      </c>
      <c r="P165" s="2" t="s">
        <v>32</v>
      </c>
      <c r="Q165" s="2" t="s">
        <v>2</v>
      </c>
    </row>
    <row r="166" spans="1:17" ht="17.100000000000001" customHeight="1">
      <c r="A166" s="2">
        <v>165</v>
      </c>
      <c r="B166" s="2">
        <v>31081804363</v>
      </c>
      <c r="C166" s="20" t="s">
        <v>530</v>
      </c>
      <c r="D166" s="27" t="s">
        <v>45</v>
      </c>
      <c r="E166" s="2" t="s">
        <v>46</v>
      </c>
      <c r="F166" s="1">
        <v>40426</v>
      </c>
      <c r="G166" t="s">
        <v>531</v>
      </c>
      <c r="H166" t="s">
        <v>276</v>
      </c>
      <c r="I166">
        <v>55390324</v>
      </c>
      <c r="K166" t="s">
        <v>100</v>
      </c>
      <c r="M166">
        <v>28581805930</v>
      </c>
      <c r="N166" t="s">
        <v>277</v>
      </c>
      <c r="O166" s="2" t="s">
        <v>28</v>
      </c>
      <c r="P166" s="2" t="s">
        <v>32</v>
      </c>
      <c r="Q166" s="2" t="s">
        <v>4</v>
      </c>
    </row>
    <row r="167" spans="1:17" ht="17.100000000000001" customHeight="1">
      <c r="A167" s="2">
        <v>166</v>
      </c>
      <c r="B167" s="27">
        <v>31281800736</v>
      </c>
      <c r="C167" s="20" t="s">
        <v>532</v>
      </c>
      <c r="D167" s="27" t="s">
        <v>45</v>
      </c>
      <c r="E167" s="2" t="s">
        <v>46</v>
      </c>
      <c r="F167" s="1">
        <v>41008</v>
      </c>
      <c r="G167" t="s">
        <v>533</v>
      </c>
      <c r="H167" t="s">
        <v>48</v>
      </c>
      <c r="I167">
        <v>30944999</v>
      </c>
      <c r="J167">
        <v>30955999</v>
      </c>
      <c r="K167" t="s">
        <v>534</v>
      </c>
      <c r="M167">
        <v>27681804046</v>
      </c>
      <c r="N167" t="s">
        <v>535</v>
      </c>
      <c r="O167" s="2" t="s">
        <v>33</v>
      </c>
      <c r="P167" s="2" t="s">
        <v>32</v>
      </c>
      <c r="Q167" s="2" t="s">
        <v>2</v>
      </c>
    </row>
    <row r="168" spans="1:17" ht="17.100000000000001" customHeight="1">
      <c r="A168" s="2">
        <v>167</v>
      </c>
      <c r="B168" s="27">
        <v>30881804271</v>
      </c>
      <c r="C168" s="20" t="s">
        <v>536</v>
      </c>
      <c r="D168" s="27" t="s">
        <v>45</v>
      </c>
      <c r="E168" s="2" t="s">
        <v>46</v>
      </c>
      <c r="F168" s="1">
        <v>39530</v>
      </c>
      <c r="G168" t="s">
        <v>537</v>
      </c>
      <c r="H168" t="s">
        <v>538</v>
      </c>
      <c r="I168">
        <v>77733387</v>
      </c>
      <c r="J168">
        <v>50070012</v>
      </c>
      <c r="K168" t="s">
        <v>79</v>
      </c>
      <c r="M168">
        <v>27681804812</v>
      </c>
      <c r="N168" t="s">
        <v>539</v>
      </c>
      <c r="O168" s="2" t="s">
        <v>28</v>
      </c>
      <c r="P168" s="2" t="s">
        <v>32</v>
      </c>
      <c r="Q168" s="2" t="s">
        <v>5</v>
      </c>
    </row>
    <row r="169" spans="1:17" ht="17.100000000000001" customHeight="1">
      <c r="A169" s="2">
        <v>168</v>
      </c>
      <c r="B169" s="27">
        <v>31281805615</v>
      </c>
      <c r="C169" s="20" t="s">
        <v>540</v>
      </c>
      <c r="D169" s="27" t="s">
        <v>45</v>
      </c>
      <c r="E169" s="2" t="s">
        <v>46</v>
      </c>
      <c r="F169" s="1">
        <v>41216</v>
      </c>
      <c r="G169" t="s">
        <v>541</v>
      </c>
      <c r="H169" t="s">
        <v>92</v>
      </c>
      <c r="I169">
        <v>70286033</v>
      </c>
      <c r="J169">
        <v>50903929</v>
      </c>
      <c r="K169" t="s">
        <v>74</v>
      </c>
      <c r="M169">
        <v>28181809935</v>
      </c>
      <c r="N169" t="s">
        <v>542</v>
      </c>
      <c r="O169" s="2" t="s">
        <v>28</v>
      </c>
      <c r="P169" s="2" t="s">
        <v>32</v>
      </c>
      <c r="Q169" s="2" t="s">
        <v>2</v>
      </c>
    </row>
    <row r="170" spans="1:17" ht="17.100000000000001" customHeight="1">
      <c r="A170" s="2">
        <v>169</v>
      </c>
      <c r="B170" s="27">
        <v>31281804629</v>
      </c>
      <c r="C170" s="20" t="s">
        <v>543</v>
      </c>
      <c r="D170" s="27" t="s">
        <v>45</v>
      </c>
      <c r="E170" s="2" t="s">
        <v>46</v>
      </c>
      <c r="F170" s="1">
        <v>41271</v>
      </c>
      <c r="G170" t="s">
        <v>544</v>
      </c>
      <c r="H170" t="s">
        <v>276</v>
      </c>
      <c r="I170">
        <v>30301790</v>
      </c>
      <c r="K170" t="s">
        <v>100</v>
      </c>
      <c r="M170">
        <v>28581809356</v>
      </c>
      <c r="N170" t="s">
        <v>277</v>
      </c>
      <c r="O170" s="2" t="s">
        <v>28</v>
      </c>
      <c r="P170" s="2" t="s">
        <v>32</v>
      </c>
      <c r="Q170" s="2" t="s">
        <v>2</v>
      </c>
    </row>
    <row r="171" spans="1:17" ht="17.100000000000001" customHeight="1">
      <c r="A171" s="2">
        <v>170</v>
      </c>
      <c r="B171" s="27">
        <v>31281805572</v>
      </c>
      <c r="C171" s="20" t="s">
        <v>545</v>
      </c>
      <c r="D171" s="27" t="s">
        <v>45</v>
      </c>
      <c r="E171" s="2" t="s">
        <v>46</v>
      </c>
      <c r="F171" s="1">
        <v>40927</v>
      </c>
      <c r="G171" t="s">
        <v>546</v>
      </c>
      <c r="H171" t="s">
        <v>92</v>
      </c>
      <c r="I171">
        <v>30855004</v>
      </c>
      <c r="J171">
        <v>66638977</v>
      </c>
      <c r="K171" t="s">
        <v>160</v>
      </c>
      <c r="M171">
        <v>28381811635</v>
      </c>
      <c r="N171" t="s">
        <v>547</v>
      </c>
      <c r="O171" s="2" t="s">
        <v>33</v>
      </c>
      <c r="P171" s="2" t="s">
        <v>32</v>
      </c>
      <c r="Q171" s="2" t="s">
        <v>2</v>
      </c>
    </row>
    <row r="172" spans="1:17" ht="17.100000000000001" customHeight="1">
      <c r="A172" s="2">
        <v>171</v>
      </c>
      <c r="B172" s="27">
        <v>31181805628</v>
      </c>
      <c r="C172" s="19" t="s">
        <v>548</v>
      </c>
      <c r="D172" s="27" t="s">
        <v>45</v>
      </c>
      <c r="E172" s="2" t="s">
        <v>46</v>
      </c>
      <c r="F172" s="1">
        <v>40587</v>
      </c>
      <c r="G172" t="s">
        <v>549</v>
      </c>
      <c r="H172" t="s">
        <v>66</v>
      </c>
      <c r="I172">
        <v>33638403</v>
      </c>
      <c r="K172" t="s">
        <v>100</v>
      </c>
      <c r="M172">
        <v>27881806806</v>
      </c>
      <c r="N172" t="s">
        <v>104</v>
      </c>
      <c r="O172" s="2" t="s">
        <v>33</v>
      </c>
      <c r="P172" s="2" t="s">
        <v>32</v>
      </c>
      <c r="Q172" s="2" t="s">
        <v>3</v>
      </c>
    </row>
    <row r="173" spans="1:17" ht="17.100000000000001" customHeight="1">
      <c r="A173" s="2">
        <v>172</v>
      </c>
      <c r="B173" s="27">
        <v>31281804781</v>
      </c>
      <c r="C173" s="20" t="s">
        <v>550</v>
      </c>
      <c r="D173" s="27" t="s">
        <v>45</v>
      </c>
      <c r="E173" s="2" t="s">
        <v>46</v>
      </c>
      <c r="F173" s="1">
        <v>41214</v>
      </c>
      <c r="G173" t="s">
        <v>551</v>
      </c>
      <c r="H173" t="s">
        <v>213</v>
      </c>
      <c r="I173">
        <v>66858542</v>
      </c>
      <c r="J173">
        <v>77527007</v>
      </c>
      <c r="K173" t="s">
        <v>176</v>
      </c>
      <c r="M173">
        <v>28181801535</v>
      </c>
      <c r="N173" t="s">
        <v>552</v>
      </c>
      <c r="O173" s="2" t="s">
        <v>28</v>
      </c>
      <c r="P173" s="2" t="s">
        <v>32</v>
      </c>
      <c r="Q173" s="2" t="s">
        <v>2</v>
      </c>
    </row>
    <row r="174" spans="1:17" ht="17.100000000000001" customHeight="1">
      <c r="A174" s="2">
        <v>173</v>
      </c>
      <c r="B174" s="27">
        <v>31381805635</v>
      </c>
      <c r="C174" s="20" t="s">
        <v>553</v>
      </c>
      <c r="D174" s="27" t="s">
        <v>45</v>
      </c>
      <c r="E174" s="2" t="s">
        <v>46</v>
      </c>
      <c r="F174" s="1">
        <v>41277</v>
      </c>
      <c r="G174" t="s">
        <v>554</v>
      </c>
      <c r="H174" t="s">
        <v>120</v>
      </c>
      <c r="I174">
        <v>33254341</v>
      </c>
      <c r="J174">
        <v>66536868</v>
      </c>
      <c r="K174" t="s">
        <v>131</v>
      </c>
      <c r="M174">
        <v>27981806856</v>
      </c>
      <c r="N174" t="s">
        <v>555</v>
      </c>
      <c r="O174" s="2" t="s">
        <v>28</v>
      </c>
      <c r="P174" s="2" t="s">
        <v>32</v>
      </c>
      <c r="Q174" s="2" t="s">
        <v>2</v>
      </c>
    </row>
    <row r="175" spans="1:17" ht="17.100000000000001" customHeight="1">
      <c r="A175" s="2">
        <v>174</v>
      </c>
      <c r="B175" s="27">
        <v>31181805530</v>
      </c>
      <c r="C175" s="20" t="s">
        <v>556</v>
      </c>
      <c r="D175" s="27" t="s">
        <v>45</v>
      </c>
      <c r="E175" s="2" t="s">
        <v>46</v>
      </c>
      <c r="F175" s="1">
        <v>40716</v>
      </c>
      <c r="G175" t="s">
        <v>554</v>
      </c>
      <c r="H175" t="s">
        <v>120</v>
      </c>
      <c r="I175">
        <v>33254341</v>
      </c>
      <c r="J175">
        <v>66536868</v>
      </c>
      <c r="K175" t="s">
        <v>131</v>
      </c>
      <c r="M175">
        <v>27981806856</v>
      </c>
      <c r="N175" t="s">
        <v>555</v>
      </c>
      <c r="O175" s="2" t="s">
        <v>28</v>
      </c>
      <c r="P175" s="2" t="s">
        <v>32</v>
      </c>
      <c r="Q175" s="2" t="s">
        <v>3</v>
      </c>
    </row>
    <row r="176" spans="1:17" ht="17.100000000000001" customHeight="1">
      <c r="A176" s="2">
        <v>175</v>
      </c>
      <c r="B176" s="27">
        <v>31236400380</v>
      </c>
      <c r="C176" s="20" t="s">
        <v>557</v>
      </c>
      <c r="D176" s="27" t="s">
        <v>45</v>
      </c>
      <c r="E176" s="2" t="s">
        <v>558</v>
      </c>
      <c r="F176" s="1">
        <v>41419</v>
      </c>
      <c r="G176" t="s">
        <v>559</v>
      </c>
      <c r="H176" t="s">
        <v>560</v>
      </c>
      <c r="I176">
        <v>55512378</v>
      </c>
      <c r="J176">
        <v>66682683</v>
      </c>
      <c r="K176" t="s">
        <v>403</v>
      </c>
      <c r="M176">
        <v>27936400399</v>
      </c>
      <c r="N176" t="s">
        <v>561</v>
      </c>
      <c r="O176" s="2" t="s">
        <v>29</v>
      </c>
      <c r="P176" s="2" t="s">
        <v>32</v>
      </c>
      <c r="Q176" s="2" t="s">
        <v>2</v>
      </c>
    </row>
    <row r="177" spans="1:17" ht="17.100000000000001" customHeight="1">
      <c r="A177" s="2">
        <v>176</v>
      </c>
      <c r="B177" s="2">
        <v>31281800252</v>
      </c>
      <c r="C177" s="20" t="s">
        <v>562</v>
      </c>
      <c r="D177" s="27" t="s">
        <v>45</v>
      </c>
      <c r="E177" s="27" t="s">
        <v>46</v>
      </c>
      <c r="F177" s="1">
        <v>40938</v>
      </c>
      <c r="G177" s="20" t="s">
        <v>563</v>
      </c>
      <c r="H177" s="20" t="s">
        <v>99</v>
      </c>
      <c r="I177">
        <v>30148687</v>
      </c>
      <c r="J177">
        <v>33019200</v>
      </c>
      <c r="K177" t="s">
        <v>79</v>
      </c>
      <c r="M177">
        <v>28181805917</v>
      </c>
      <c r="N177" t="s">
        <v>564</v>
      </c>
      <c r="O177" s="2" t="s">
        <v>28</v>
      </c>
      <c r="P177" s="2" t="s">
        <v>32</v>
      </c>
      <c r="Q177" s="2" t="s">
        <v>2</v>
      </c>
    </row>
    <row r="178" spans="1:17" ht="17.100000000000001" customHeight="1">
      <c r="A178" s="2">
        <v>177</v>
      </c>
      <c r="B178" s="2">
        <v>30981804716</v>
      </c>
      <c r="C178" s="20" t="s">
        <v>565</v>
      </c>
      <c r="D178" s="27" t="s">
        <v>45</v>
      </c>
      <c r="E178" s="27" t="s">
        <v>46</v>
      </c>
      <c r="F178" s="1">
        <v>39827</v>
      </c>
      <c r="G178" s="20" t="s">
        <v>566</v>
      </c>
      <c r="H178" s="20" t="s">
        <v>78</v>
      </c>
      <c r="I178">
        <v>66220746</v>
      </c>
      <c r="J178">
        <v>55119501</v>
      </c>
      <c r="K178" t="s">
        <v>403</v>
      </c>
      <c r="M178">
        <v>27881801481</v>
      </c>
      <c r="N178" t="s">
        <v>567</v>
      </c>
      <c r="O178" s="2" t="s">
        <v>33</v>
      </c>
      <c r="P178" s="2" t="s">
        <v>32</v>
      </c>
      <c r="Q178" s="2" t="s">
        <v>4</v>
      </c>
    </row>
    <row r="179" spans="1:17" ht="17.100000000000001" customHeight="1">
      <c r="A179" s="2">
        <v>178</v>
      </c>
      <c r="B179" s="2">
        <v>30681803585</v>
      </c>
      <c r="C179" s="20" t="s">
        <v>568</v>
      </c>
      <c r="D179" s="27" t="s">
        <v>45</v>
      </c>
      <c r="E179" s="27" t="s">
        <v>46</v>
      </c>
      <c r="F179" s="1">
        <v>38804</v>
      </c>
      <c r="G179" s="20" t="s">
        <v>566</v>
      </c>
      <c r="H179" s="20" t="s">
        <v>78</v>
      </c>
      <c r="I179">
        <v>66220746</v>
      </c>
      <c r="J179">
        <v>55119501</v>
      </c>
      <c r="K179" t="s">
        <v>403</v>
      </c>
      <c r="M179">
        <v>27881801481</v>
      </c>
      <c r="N179" t="s">
        <v>567</v>
      </c>
      <c r="O179" s="2" t="s">
        <v>33</v>
      </c>
      <c r="P179" s="2" t="s">
        <v>32</v>
      </c>
      <c r="Q179" s="2" t="s">
        <v>7</v>
      </c>
    </row>
    <row r="180" spans="1:17" ht="17.100000000000001" customHeight="1">
      <c r="A180" s="2">
        <v>179</v>
      </c>
      <c r="B180" s="2">
        <v>31181805615</v>
      </c>
      <c r="C180" s="20" t="s">
        <v>569</v>
      </c>
      <c r="D180" s="27" t="s">
        <v>45</v>
      </c>
      <c r="E180" s="27" t="s">
        <v>46</v>
      </c>
      <c r="F180" s="1">
        <v>40895</v>
      </c>
      <c r="G180" s="20" t="s">
        <v>570</v>
      </c>
      <c r="H180" s="20" t="s">
        <v>48</v>
      </c>
      <c r="I180">
        <v>33228782</v>
      </c>
      <c r="J180">
        <v>55034929</v>
      </c>
      <c r="K180" t="s">
        <v>74</v>
      </c>
      <c r="M180">
        <v>28781807144</v>
      </c>
      <c r="N180" t="s">
        <v>571</v>
      </c>
      <c r="O180" s="2" t="s">
        <v>28</v>
      </c>
      <c r="P180" s="2" t="s">
        <v>32</v>
      </c>
      <c r="Q180" s="2" t="s">
        <v>2</v>
      </c>
    </row>
    <row r="181" spans="1:17" ht="17.100000000000001" customHeight="1">
      <c r="A181" s="2">
        <v>180</v>
      </c>
      <c r="B181" s="2">
        <v>30681802874</v>
      </c>
      <c r="C181" s="20" t="s">
        <v>572</v>
      </c>
      <c r="D181" s="27" t="s">
        <v>45</v>
      </c>
      <c r="E181" s="27" t="s">
        <v>46</v>
      </c>
      <c r="F181" s="1">
        <v>38991</v>
      </c>
      <c r="G181" s="20" t="s">
        <v>573</v>
      </c>
      <c r="H181" s="20" t="s">
        <v>574</v>
      </c>
      <c r="I181">
        <v>30139132</v>
      </c>
      <c r="J181">
        <v>31202088</v>
      </c>
      <c r="K181" t="s">
        <v>403</v>
      </c>
      <c r="M181">
        <v>27881807191</v>
      </c>
      <c r="N181" t="s">
        <v>575</v>
      </c>
      <c r="O181" s="2" t="s">
        <v>28</v>
      </c>
      <c r="P181" s="2" t="s">
        <v>35</v>
      </c>
      <c r="Q181" s="2" t="s">
        <v>2</v>
      </c>
    </row>
    <row r="182" spans="1:17" ht="17.100000000000001" customHeight="1">
      <c r="A182" s="2">
        <v>181</v>
      </c>
      <c r="B182" s="2">
        <v>30881803560</v>
      </c>
      <c r="C182" s="20" t="s">
        <v>576</v>
      </c>
      <c r="D182" s="27" t="s">
        <v>45</v>
      </c>
      <c r="E182" s="27" t="s">
        <v>46</v>
      </c>
      <c r="F182" s="1">
        <v>39522</v>
      </c>
      <c r="G182" s="20" t="s">
        <v>577</v>
      </c>
      <c r="H182" s="20" t="s">
        <v>574</v>
      </c>
      <c r="I182">
        <v>30139132</v>
      </c>
      <c r="J182">
        <v>31202088</v>
      </c>
      <c r="K182" t="s">
        <v>403</v>
      </c>
      <c r="M182">
        <v>27881807191</v>
      </c>
      <c r="N182" t="s">
        <v>575</v>
      </c>
      <c r="O182" s="2" t="s">
        <v>28</v>
      </c>
      <c r="P182" s="2" t="s">
        <v>32</v>
      </c>
      <c r="Q182" s="2" t="s">
        <v>7</v>
      </c>
    </row>
    <row r="183" spans="1:17" ht="17.100000000000001" customHeight="1">
      <c r="A183" s="2">
        <v>182</v>
      </c>
      <c r="B183" s="2">
        <v>31081805333</v>
      </c>
      <c r="C183" s="20" t="s">
        <v>578</v>
      </c>
      <c r="D183" s="27" t="s">
        <v>45</v>
      </c>
      <c r="E183" s="27" t="s">
        <v>46</v>
      </c>
      <c r="F183" s="1">
        <v>40299</v>
      </c>
      <c r="G183" s="20" t="s">
        <v>579</v>
      </c>
      <c r="H183" s="20" t="s">
        <v>92</v>
      </c>
      <c r="I183">
        <v>30855004</v>
      </c>
      <c r="J183">
        <v>66638977</v>
      </c>
      <c r="K183" t="s">
        <v>160</v>
      </c>
      <c r="M183">
        <v>28381811635</v>
      </c>
      <c r="N183" t="s">
        <v>547</v>
      </c>
      <c r="O183" s="2" t="s">
        <v>30</v>
      </c>
      <c r="P183" s="2" t="s">
        <v>32</v>
      </c>
      <c r="Q183" s="2" t="s">
        <v>3</v>
      </c>
    </row>
    <row r="184" spans="1:17" ht="17.100000000000001" customHeight="1">
      <c r="A184" s="2">
        <v>183</v>
      </c>
      <c r="B184" s="2">
        <v>31281804828</v>
      </c>
      <c r="C184" s="20" t="s">
        <v>580</v>
      </c>
      <c r="D184" s="27" t="s">
        <v>45</v>
      </c>
      <c r="E184" s="27" t="s">
        <v>46</v>
      </c>
      <c r="F184" s="1">
        <v>41018</v>
      </c>
      <c r="G184" s="20" t="s">
        <v>115</v>
      </c>
      <c r="H184" s="20" t="s">
        <v>48</v>
      </c>
      <c r="I184">
        <v>70521010</v>
      </c>
      <c r="K184" t="s">
        <v>79</v>
      </c>
      <c r="M184">
        <v>28681802068</v>
      </c>
      <c r="N184" t="s">
        <v>581</v>
      </c>
      <c r="O184" s="2" t="s">
        <v>28</v>
      </c>
      <c r="P184" s="2" t="s">
        <v>32</v>
      </c>
      <c r="Q184" s="2" t="s">
        <v>2</v>
      </c>
    </row>
    <row r="185" spans="1:17" ht="17.100000000000001" customHeight="1">
      <c r="A185" s="2">
        <v>184</v>
      </c>
      <c r="B185" s="2">
        <v>31281803668</v>
      </c>
      <c r="C185" s="20" t="s">
        <v>582</v>
      </c>
      <c r="D185" s="27" t="s">
        <v>45</v>
      </c>
      <c r="E185" s="27" t="s">
        <v>46</v>
      </c>
      <c r="F185" s="1">
        <v>40235</v>
      </c>
      <c r="G185" s="20" t="s">
        <v>583</v>
      </c>
      <c r="H185" s="20" t="s">
        <v>99</v>
      </c>
      <c r="I185">
        <v>55569127</v>
      </c>
      <c r="K185" t="s">
        <v>272</v>
      </c>
      <c r="M185">
        <v>26581804734</v>
      </c>
      <c r="N185" t="s">
        <v>612</v>
      </c>
      <c r="O185" s="2" t="s">
        <v>30</v>
      </c>
      <c r="P185" s="2" t="s">
        <v>32</v>
      </c>
      <c r="Q185" s="2" t="s">
        <v>2</v>
      </c>
    </row>
    <row r="186" spans="1:17" ht="17.100000000000001" customHeight="1">
      <c r="A186" s="2">
        <v>185</v>
      </c>
      <c r="B186" s="2">
        <v>31281805853</v>
      </c>
      <c r="C186" s="20" t="s">
        <v>584</v>
      </c>
      <c r="D186" s="27" t="s">
        <v>45</v>
      </c>
      <c r="E186" s="27" t="s">
        <v>46</v>
      </c>
      <c r="F186" s="1">
        <v>41255</v>
      </c>
      <c r="G186" s="20" t="s">
        <v>585</v>
      </c>
      <c r="H186" s="20" t="s">
        <v>586</v>
      </c>
      <c r="K186" t="s">
        <v>111</v>
      </c>
      <c r="M186">
        <v>27781809780</v>
      </c>
      <c r="N186" t="s">
        <v>587</v>
      </c>
      <c r="O186" s="2" t="s">
        <v>33</v>
      </c>
      <c r="P186" s="2" t="s">
        <v>32</v>
      </c>
      <c r="Q186" s="2" t="s">
        <v>2</v>
      </c>
    </row>
    <row r="187" spans="1:17" ht="17.100000000000001" customHeight="1">
      <c r="A187" s="2">
        <v>186</v>
      </c>
      <c r="B187" s="2">
        <v>31381800906</v>
      </c>
      <c r="C187" s="20" t="s">
        <v>588</v>
      </c>
      <c r="D187" s="27" t="s">
        <v>45</v>
      </c>
      <c r="E187" s="27" t="s">
        <v>46</v>
      </c>
      <c r="F187" s="1">
        <v>41338</v>
      </c>
      <c r="G187" s="20" t="s">
        <v>589</v>
      </c>
      <c r="H187" s="20" t="s">
        <v>590</v>
      </c>
      <c r="I187">
        <v>74490490</v>
      </c>
      <c r="J187">
        <v>30128887</v>
      </c>
      <c r="K187" t="s">
        <v>100</v>
      </c>
      <c r="M187">
        <v>27881801863</v>
      </c>
      <c r="N187" t="s">
        <v>591</v>
      </c>
      <c r="O187" s="2" t="s">
        <v>29</v>
      </c>
      <c r="P187" s="2" t="s">
        <v>32</v>
      </c>
      <c r="Q187" s="2" t="s">
        <v>2</v>
      </c>
    </row>
    <row r="188" spans="1:17" ht="17.100000000000001" customHeight="1">
      <c r="A188" s="2">
        <v>187</v>
      </c>
      <c r="B188" s="2">
        <v>31181802165</v>
      </c>
      <c r="C188" s="20" t="s">
        <v>592</v>
      </c>
      <c r="D188" s="27" t="s">
        <v>45</v>
      </c>
      <c r="E188" s="27" t="s">
        <v>46</v>
      </c>
      <c r="F188" s="1">
        <v>40838</v>
      </c>
      <c r="G188" s="20" t="s">
        <v>589</v>
      </c>
      <c r="H188" s="20" t="s">
        <v>590</v>
      </c>
      <c r="I188">
        <v>74490490</v>
      </c>
      <c r="J188">
        <v>30128887</v>
      </c>
      <c r="K188" t="s">
        <v>100</v>
      </c>
      <c r="M188">
        <v>27881801863</v>
      </c>
      <c r="N188" t="s">
        <v>591</v>
      </c>
      <c r="O188" s="2" t="s">
        <v>28</v>
      </c>
      <c r="P188" s="2" t="s">
        <v>32</v>
      </c>
      <c r="Q188" s="2" t="s">
        <v>3</v>
      </c>
    </row>
    <row r="189" spans="1:17" ht="17.100000000000001" customHeight="1">
      <c r="A189" s="2">
        <v>188</v>
      </c>
      <c r="B189" s="2">
        <v>31276001387</v>
      </c>
      <c r="C189" s="20" t="s">
        <v>593</v>
      </c>
      <c r="D189" s="27" t="s">
        <v>45</v>
      </c>
      <c r="E189" s="27" t="s">
        <v>594</v>
      </c>
      <c r="F189" s="1">
        <v>41080</v>
      </c>
      <c r="G189" s="20" t="s">
        <v>595</v>
      </c>
      <c r="H189" s="20" t="s">
        <v>48</v>
      </c>
      <c r="I189">
        <v>77335826</v>
      </c>
      <c r="J189">
        <v>70908650</v>
      </c>
      <c r="K189" t="s">
        <v>131</v>
      </c>
      <c r="M189">
        <v>28076003681</v>
      </c>
      <c r="N189" t="s">
        <v>596</v>
      </c>
      <c r="O189" s="2" t="s">
        <v>28</v>
      </c>
      <c r="P189" s="2" t="s">
        <v>32</v>
      </c>
      <c r="Q189" s="2" t="s">
        <v>2</v>
      </c>
    </row>
    <row r="190" spans="1:17" ht="17.100000000000001" customHeight="1">
      <c r="A190" s="2">
        <v>189</v>
      </c>
      <c r="B190" s="2">
        <v>31181805255</v>
      </c>
      <c r="C190" s="20" t="s">
        <v>597</v>
      </c>
      <c r="D190" s="27" t="s">
        <v>45</v>
      </c>
      <c r="E190" s="27" t="s">
        <v>46</v>
      </c>
      <c r="F190" s="1">
        <v>40822</v>
      </c>
      <c r="G190" s="20" t="s">
        <v>598</v>
      </c>
      <c r="H190" s="20" t="s">
        <v>99</v>
      </c>
      <c r="I190">
        <v>31031226</v>
      </c>
      <c r="K190" t="s">
        <v>121</v>
      </c>
      <c r="M190">
        <v>27581802280</v>
      </c>
      <c r="N190" t="s">
        <v>599</v>
      </c>
      <c r="O190" s="2" t="s">
        <v>30</v>
      </c>
      <c r="P190" s="2" t="s">
        <v>32</v>
      </c>
      <c r="Q190" s="2" t="s">
        <v>3</v>
      </c>
    </row>
    <row r="191" spans="1:17" ht="17.100000000000001" customHeight="1">
      <c r="A191" s="2">
        <v>190</v>
      </c>
      <c r="B191" s="2">
        <v>30881804795</v>
      </c>
      <c r="C191" s="20" t="s">
        <v>600</v>
      </c>
      <c r="D191" s="27" t="s">
        <v>45</v>
      </c>
      <c r="E191" s="27" t="s">
        <v>46</v>
      </c>
      <c r="F191" s="1">
        <v>39773</v>
      </c>
      <c r="G191" s="20" t="s">
        <v>598</v>
      </c>
      <c r="H191" s="20" t="s">
        <v>99</v>
      </c>
      <c r="I191">
        <v>31031226</v>
      </c>
      <c r="K191" t="s">
        <v>121</v>
      </c>
      <c r="M191">
        <v>27581802280</v>
      </c>
      <c r="N191" t="s">
        <v>599</v>
      </c>
      <c r="O191" s="2" t="s">
        <v>28</v>
      </c>
      <c r="P191" s="2" t="s">
        <v>32</v>
      </c>
      <c r="Q191" s="2" t="s">
        <v>5</v>
      </c>
    </row>
    <row r="192" spans="1:17" ht="17.100000000000001" customHeight="1">
      <c r="A192" s="2">
        <v>191</v>
      </c>
      <c r="B192" s="2">
        <v>31281801413</v>
      </c>
      <c r="C192" s="20" t="s">
        <v>601</v>
      </c>
      <c r="D192" s="27" t="s">
        <v>45</v>
      </c>
      <c r="E192" s="27" t="s">
        <v>46</v>
      </c>
      <c r="F192" s="1">
        <v>41107</v>
      </c>
      <c r="G192" s="20" t="s">
        <v>602</v>
      </c>
      <c r="H192" s="20" t="s">
        <v>603</v>
      </c>
      <c r="I192">
        <v>77288463</v>
      </c>
      <c r="J192">
        <v>77205158</v>
      </c>
      <c r="K192" t="s">
        <v>473</v>
      </c>
      <c r="M192">
        <v>27581805732</v>
      </c>
      <c r="N192" t="s">
        <v>604</v>
      </c>
      <c r="O192" s="2" t="s">
        <v>30</v>
      </c>
      <c r="P192" s="2" t="s">
        <v>32</v>
      </c>
      <c r="Q192" s="2" t="s">
        <v>2</v>
      </c>
    </row>
    <row r="193" spans="1:17" ht="17.100000000000001" customHeight="1">
      <c r="A193" s="2">
        <v>192</v>
      </c>
      <c r="B193" s="2">
        <v>31281805744</v>
      </c>
      <c r="C193" s="20" t="s">
        <v>605</v>
      </c>
      <c r="D193" s="27" t="s">
        <v>45</v>
      </c>
      <c r="E193" s="27" t="s">
        <v>46</v>
      </c>
      <c r="F193" s="1">
        <v>41171</v>
      </c>
      <c r="G193" s="20" t="s">
        <v>606</v>
      </c>
      <c r="H193" s="20" t="s">
        <v>92</v>
      </c>
      <c r="I193">
        <v>77732742</v>
      </c>
      <c r="J193">
        <v>77483507</v>
      </c>
      <c r="K193" t="s">
        <v>607</v>
      </c>
      <c r="M193">
        <v>28481805616</v>
      </c>
      <c r="N193" t="s">
        <v>608</v>
      </c>
      <c r="O193" s="2" t="s">
        <v>33</v>
      </c>
      <c r="P193" s="2" t="s">
        <v>32</v>
      </c>
      <c r="Q193" s="2" t="s">
        <v>2</v>
      </c>
    </row>
    <row r="194" spans="1:17" ht="17.100000000000001" customHeight="1">
      <c r="A194" s="2">
        <v>193</v>
      </c>
      <c r="B194" s="2">
        <v>31081805423</v>
      </c>
      <c r="C194" s="20" t="s">
        <v>609</v>
      </c>
      <c r="D194" s="27" t="s">
        <v>45</v>
      </c>
      <c r="E194" s="27" t="s">
        <v>46</v>
      </c>
      <c r="F194" s="1">
        <v>40280</v>
      </c>
      <c r="G194" s="20" t="s">
        <v>610</v>
      </c>
      <c r="H194" s="20" t="s">
        <v>92</v>
      </c>
      <c r="I194">
        <v>50743868</v>
      </c>
      <c r="K194" t="s">
        <v>197</v>
      </c>
      <c r="M194">
        <v>28481810640</v>
      </c>
      <c r="N194" t="s">
        <v>611</v>
      </c>
      <c r="O194" s="2" t="s">
        <v>28</v>
      </c>
      <c r="P194" s="2" t="s">
        <v>32</v>
      </c>
      <c r="Q194" s="2" t="s">
        <v>4</v>
      </c>
    </row>
    <row r="195" spans="1:17" ht="17.100000000000001" customHeight="1">
      <c r="A195" s="2">
        <v>194</v>
      </c>
      <c r="B195" s="2">
        <v>31381800517</v>
      </c>
      <c r="C195" s="20" t="s">
        <v>613</v>
      </c>
      <c r="D195" s="27" t="s">
        <v>45</v>
      </c>
      <c r="E195" s="27" t="s">
        <v>46</v>
      </c>
      <c r="F195" s="1">
        <v>41291</v>
      </c>
      <c r="G195" s="20" t="s">
        <v>614</v>
      </c>
      <c r="H195" s="20" t="s">
        <v>276</v>
      </c>
      <c r="I195">
        <v>33451426</v>
      </c>
      <c r="J195">
        <v>66302825</v>
      </c>
      <c r="K195" t="s">
        <v>100</v>
      </c>
      <c r="M195">
        <v>28581803891</v>
      </c>
      <c r="N195" t="s">
        <v>277</v>
      </c>
      <c r="O195" s="2" t="s">
        <v>33</v>
      </c>
      <c r="P195" s="2" t="s">
        <v>32</v>
      </c>
      <c r="Q195" s="2" t="s">
        <v>2</v>
      </c>
    </row>
    <row r="196" spans="1:17" ht="17.100000000000001" customHeight="1">
      <c r="A196" s="2">
        <v>195</v>
      </c>
      <c r="B196" s="2">
        <v>31181805549</v>
      </c>
      <c r="C196" s="20" t="s">
        <v>615</v>
      </c>
      <c r="D196" s="27" t="s">
        <v>45</v>
      </c>
      <c r="E196" s="27" t="s">
        <v>46</v>
      </c>
      <c r="F196" s="1">
        <v>40889</v>
      </c>
      <c r="G196" s="20" t="s">
        <v>616</v>
      </c>
      <c r="H196" s="20" t="s">
        <v>617</v>
      </c>
      <c r="I196">
        <v>70999665</v>
      </c>
      <c r="J196">
        <v>55348456</v>
      </c>
      <c r="K196" t="s">
        <v>100</v>
      </c>
      <c r="M196">
        <v>27981804864</v>
      </c>
      <c r="N196" t="s">
        <v>618</v>
      </c>
      <c r="O196" s="2" t="s">
        <v>29</v>
      </c>
      <c r="P196" s="2" t="s">
        <v>32</v>
      </c>
      <c r="Q196" s="2" t="s">
        <v>2</v>
      </c>
    </row>
    <row r="197" spans="1:17" ht="17.100000000000001" customHeight="1">
      <c r="A197" s="2">
        <v>196</v>
      </c>
      <c r="B197" s="2">
        <v>31281805365</v>
      </c>
      <c r="C197" s="20" t="s">
        <v>619</v>
      </c>
      <c r="D197" s="27" t="s">
        <v>45</v>
      </c>
      <c r="E197" s="27" t="s">
        <v>46</v>
      </c>
      <c r="F197" s="1">
        <v>41018</v>
      </c>
      <c r="G197" s="20" t="s">
        <v>620</v>
      </c>
      <c r="H197" s="20" t="s">
        <v>48</v>
      </c>
      <c r="I197">
        <v>70055020</v>
      </c>
      <c r="J197">
        <v>30200810</v>
      </c>
      <c r="K197" t="s">
        <v>93</v>
      </c>
      <c r="M197">
        <v>28981805844</v>
      </c>
      <c r="N197" t="s">
        <v>621</v>
      </c>
      <c r="O197" s="2" t="s">
        <v>29</v>
      </c>
      <c r="P197" s="2" t="s">
        <v>32</v>
      </c>
      <c r="Q197" s="2" t="s">
        <v>2</v>
      </c>
    </row>
    <row r="198" spans="1:17" ht="17.100000000000001" customHeight="1">
      <c r="A198" s="2">
        <v>197</v>
      </c>
      <c r="B198" s="2">
        <v>31281805553</v>
      </c>
      <c r="C198" s="20" t="s">
        <v>622</v>
      </c>
      <c r="D198" s="27" t="s">
        <v>45</v>
      </c>
      <c r="E198" s="27" t="s">
        <v>46</v>
      </c>
      <c r="F198" s="1">
        <v>41108</v>
      </c>
      <c r="G198" s="20" t="s">
        <v>623</v>
      </c>
      <c r="H198" s="20" t="s">
        <v>224</v>
      </c>
      <c r="I198">
        <v>55435579</v>
      </c>
      <c r="J198">
        <v>33039873</v>
      </c>
      <c r="K198" t="s">
        <v>442</v>
      </c>
      <c r="M198">
        <v>28681810862</v>
      </c>
      <c r="N198" t="s">
        <v>624</v>
      </c>
      <c r="O198" s="2" t="s">
        <v>30</v>
      </c>
      <c r="P198" s="2" t="s">
        <v>32</v>
      </c>
      <c r="Q198" s="2" t="s">
        <v>2</v>
      </c>
    </row>
    <row r="199" spans="1:17" ht="17.100000000000001" customHeight="1">
      <c r="A199" s="2">
        <v>198</v>
      </c>
      <c r="B199" s="2">
        <v>31281801035</v>
      </c>
      <c r="C199" s="20" t="s">
        <v>625</v>
      </c>
      <c r="D199" s="27" t="s">
        <v>45</v>
      </c>
      <c r="E199" s="27" t="s">
        <v>46</v>
      </c>
      <c r="F199" s="1">
        <v>41034</v>
      </c>
      <c r="G199" s="20" t="s">
        <v>626</v>
      </c>
      <c r="H199" s="20" t="s">
        <v>66</v>
      </c>
      <c r="I199">
        <v>66643226</v>
      </c>
      <c r="J199">
        <v>66208859</v>
      </c>
      <c r="K199" t="s">
        <v>79</v>
      </c>
      <c r="M199">
        <v>27381804680</v>
      </c>
      <c r="N199" t="s">
        <v>627</v>
      </c>
      <c r="O199" s="2" t="s">
        <v>30</v>
      </c>
      <c r="P199" s="2" t="s">
        <v>32</v>
      </c>
      <c r="Q199" s="2" t="s">
        <v>2</v>
      </c>
    </row>
    <row r="200" spans="1:17" ht="17.100000000000001" customHeight="1">
      <c r="A200" s="2">
        <v>199</v>
      </c>
      <c r="B200" s="2">
        <v>31281801034</v>
      </c>
      <c r="C200" s="20" t="s">
        <v>628</v>
      </c>
      <c r="D200" s="27" t="s">
        <v>45</v>
      </c>
      <c r="E200" s="27" t="s">
        <v>46</v>
      </c>
      <c r="F200" s="1">
        <v>41049</v>
      </c>
      <c r="G200" s="20" t="s">
        <v>626</v>
      </c>
      <c r="H200" s="20" t="s">
        <v>66</v>
      </c>
      <c r="I200">
        <v>66643226</v>
      </c>
      <c r="J200">
        <v>66208859</v>
      </c>
      <c r="K200" t="s">
        <v>79</v>
      </c>
      <c r="M200">
        <v>27381804680</v>
      </c>
      <c r="N200" t="s">
        <v>629</v>
      </c>
      <c r="O200" s="2" t="s">
        <v>33</v>
      </c>
      <c r="P200" s="2" t="s">
        <v>32</v>
      </c>
      <c r="Q200" s="2" t="s">
        <v>2</v>
      </c>
    </row>
    <row r="201" spans="1:17" ht="17.100000000000001" customHeight="1">
      <c r="A201" s="2">
        <v>200</v>
      </c>
      <c r="B201" s="2">
        <v>30681803791</v>
      </c>
      <c r="C201" s="20" t="s">
        <v>630</v>
      </c>
      <c r="D201" s="27" t="s">
        <v>45</v>
      </c>
      <c r="E201" s="27" t="s">
        <v>46</v>
      </c>
      <c r="F201" s="1">
        <v>38871</v>
      </c>
      <c r="G201" s="20" t="s">
        <v>631</v>
      </c>
      <c r="H201" s="20" t="s">
        <v>99</v>
      </c>
      <c r="I201">
        <v>70352173</v>
      </c>
      <c r="J201">
        <v>30118451</v>
      </c>
      <c r="K201" t="s">
        <v>160</v>
      </c>
      <c r="M201">
        <v>27381806455</v>
      </c>
      <c r="N201" t="s">
        <v>632</v>
      </c>
      <c r="O201" s="2" t="s">
        <v>29</v>
      </c>
      <c r="P201" s="2" t="s">
        <v>35</v>
      </c>
      <c r="Q201" s="2" t="s">
        <v>2</v>
      </c>
    </row>
    <row r="202" spans="1:17" ht="17.100000000000001" customHeight="1">
      <c r="A202" s="2">
        <v>201</v>
      </c>
      <c r="B202" s="2">
        <v>31181805420</v>
      </c>
      <c r="C202" s="20" t="s">
        <v>633</v>
      </c>
      <c r="D202" s="27" t="s">
        <v>45</v>
      </c>
      <c r="E202" s="27" t="s">
        <v>46</v>
      </c>
      <c r="F202" s="1">
        <v>40651</v>
      </c>
      <c r="G202" s="20" t="s">
        <v>634</v>
      </c>
      <c r="H202" s="20" t="s">
        <v>99</v>
      </c>
      <c r="I202">
        <v>55895831</v>
      </c>
      <c r="J202">
        <v>744181815</v>
      </c>
      <c r="K202" t="s">
        <v>473</v>
      </c>
      <c r="M202">
        <v>28581811334</v>
      </c>
      <c r="N202" t="s">
        <v>635</v>
      </c>
      <c r="O202" s="2" t="s">
        <v>33</v>
      </c>
      <c r="P202" s="2" t="s">
        <v>32</v>
      </c>
      <c r="Q202" s="2" t="s">
        <v>3</v>
      </c>
    </row>
    <row r="203" spans="1:17" ht="17.100000000000001" customHeight="1">
      <c r="A203" s="2">
        <v>202</v>
      </c>
      <c r="B203" s="2">
        <v>31281802055</v>
      </c>
      <c r="C203" s="20" t="s">
        <v>636</v>
      </c>
      <c r="D203" s="27" t="s">
        <v>45</v>
      </c>
      <c r="E203" s="27" t="s">
        <v>46</v>
      </c>
      <c r="F203" s="1">
        <v>41148</v>
      </c>
      <c r="G203" s="20" t="s">
        <v>637</v>
      </c>
      <c r="H203" s="20" t="s">
        <v>638</v>
      </c>
      <c r="I203">
        <v>33322716</v>
      </c>
      <c r="J203">
        <v>30113574</v>
      </c>
      <c r="K203" t="s">
        <v>243</v>
      </c>
      <c r="M203">
        <v>28281803711</v>
      </c>
      <c r="N203" t="s">
        <v>639</v>
      </c>
      <c r="O203" s="2" t="s">
        <v>28</v>
      </c>
      <c r="P203" s="2" t="s">
        <v>32</v>
      </c>
      <c r="Q203" s="2" t="s">
        <v>2</v>
      </c>
    </row>
    <row r="204" spans="1:17" ht="17.100000000000001" customHeight="1">
      <c r="A204" s="2">
        <v>203</v>
      </c>
      <c r="B204" s="2">
        <v>31181803740</v>
      </c>
      <c r="C204" s="20" t="s">
        <v>640</v>
      </c>
      <c r="D204" s="27" t="s">
        <v>45</v>
      </c>
      <c r="E204" s="27" t="s">
        <v>46</v>
      </c>
      <c r="F204" s="1">
        <v>40804</v>
      </c>
      <c r="G204" s="20" t="s">
        <v>641</v>
      </c>
      <c r="H204" s="20" t="s">
        <v>48</v>
      </c>
      <c r="I204">
        <v>66130584</v>
      </c>
      <c r="J204">
        <v>66863195</v>
      </c>
      <c r="K204" t="s">
        <v>74</v>
      </c>
      <c r="M204">
        <v>28481808298</v>
      </c>
      <c r="N204" t="s">
        <v>642</v>
      </c>
      <c r="O204" s="2" t="s">
        <v>30</v>
      </c>
      <c r="P204" s="2" t="s">
        <v>32</v>
      </c>
      <c r="Q204" s="2" t="s">
        <v>2</v>
      </c>
    </row>
    <row r="205" spans="1:17" ht="17.100000000000001" customHeight="1">
      <c r="A205" s="2">
        <v>204</v>
      </c>
      <c r="B205" s="2">
        <v>31381805405</v>
      </c>
      <c r="C205" s="20" t="s">
        <v>643</v>
      </c>
      <c r="D205" s="27" t="s">
        <v>45</v>
      </c>
      <c r="E205" s="27" t="s">
        <v>46</v>
      </c>
      <c r="F205" s="1">
        <v>41314</v>
      </c>
      <c r="G205" s="20" t="s">
        <v>644</v>
      </c>
      <c r="H205" s="20" t="s">
        <v>120</v>
      </c>
      <c r="I205">
        <v>33768838</v>
      </c>
      <c r="J205">
        <v>70920931</v>
      </c>
      <c r="K205" t="s">
        <v>160</v>
      </c>
      <c r="M205">
        <v>28581803520</v>
      </c>
      <c r="N205" t="s">
        <v>645</v>
      </c>
      <c r="O205" s="2" t="s">
        <v>29</v>
      </c>
      <c r="P205" s="2" t="s">
        <v>32</v>
      </c>
      <c r="Q205" s="2" t="s">
        <v>2</v>
      </c>
    </row>
    <row r="206" spans="1:17" ht="17.100000000000001" customHeight="1">
      <c r="A206" s="2">
        <v>205</v>
      </c>
      <c r="B206" s="2">
        <v>31381805406</v>
      </c>
      <c r="C206" s="20" t="s">
        <v>646</v>
      </c>
      <c r="D206" s="27" t="s">
        <v>45</v>
      </c>
      <c r="E206" s="27" t="s">
        <v>46</v>
      </c>
      <c r="F206" s="1">
        <v>41314</v>
      </c>
      <c r="G206" s="20" t="s">
        <v>644</v>
      </c>
      <c r="H206" s="20" t="s">
        <v>120</v>
      </c>
      <c r="I206">
        <v>33768838</v>
      </c>
      <c r="J206">
        <v>70920931</v>
      </c>
      <c r="K206" t="s">
        <v>160</v>
      </c>
      <c r="M206">
        <v>28581803520</v>
      </c>
      <c r="N206" t="s">
        <v>645</v>
      </c>
      <c r="O206" s="2" t="s">
        <v>29</v>
      </c>
      <c r="P206" s="2" t="s">
        <v>32</v>
      </c>
      <c r="Q206" s="2" t="s">
        <v>2</v>
      </c>
    </row>
    <row r="207" spans="1:17" ht="17.100000000000001" customHeight="1">
      <c r="A207" s="2">
        <v>206</v>
      </c>
      <c r="B207" s="2">
        <v>31281800491</v>
      </c>
      <c r="C207" s="20" t="s">
        <v>647</v>
      </c>
      <c r="D207" s="27" t="s">
        <v>45</v>
      </c>
      <c r="E207" s="27" t="s">
        <v>46</v>
      </c>
      <c r="F207" s="1">
        <v>40952</v>
      </c>
      <c r="G207" s="20" t="s">
        <v>648</v>
      </c>
      <c r="H207" s="20" t="s">
        <v>276</v>
      </c>
      <c r="I207">
        <v>30669160</v>
      </c>
      <c r="J207">
        <v>77892844</v>
      </c>
      <c r="K207" t="s">
        <v>100</v>
      </c>
      <c r="M207">
        <v>28581803900</v>
      </c>
      <c r="N207" t="s">
        <v>277</v>
      </c>
      <c r="O207" s="2" t="s">
        <v>29</v>
      </c>
      <c r="P207" s="2" t="s">
        <v>32</v>
      </c>
      <c r="Q207" s="2" t="s">
        <v>2</v>
      </c>
    </row>
    <row r="208" spans="1:17" ht="17.100000000000001" customHeight="1">
      <c r="A208" s="2">
        <v>207</v>
      </c>
      <c r="B208" s="2">
        <v>31281802582</v>
      </c>
      <c r="C208" s="20" t="s">
        <v>649</v>
      </c>
      <c r="D208" s="27" t="s">
        <v>45</v>
      </c>
      <c r="E208" s="27" t="s">
        <v>46</v>
      </c>
      <c r="F208" s="1">
        <v>41199</v>
      </c>
      <c r="G208" s="20" t="s">
        <v>159</v>
      </c>
      <c r="H208" s="20" t="s">
        <v>120</v>
      </c>
      <c r="I208">
        <v>33298026</v>
      </c>
      <c r="J208">
        <v>55706119</v>
      </c>
      <c r="K208" t="s">
        <v>160</v>
      </c>
      <c r="M208">
        <v>28081806651</v>
      </c>
      <c r="N208" t="s">
        <v>650</v>
      </c>
      <c r="O208" s="2" t="s">
        <v>33</v>
      </c>
      <c r="P208" s="2" t="s">
        <v>32</v>
      </c>
      <c r="Q208" s="2" t="s">
        <v>2</v>
      </c>
    </row>
    <row r="209" spans="1:17" ht="17.100000000000001" customHeight="1">
      <c r="A209" s="2">
        <v>208</v>
      </c>
      <c r="B209" s="2">
        <v>31281803571</v>
      </c>
      <c r="C209" s="20" t="s">
        <v>651</v>
      </c>
      <c r="D209" s="27" t="s">
        <v>45</v>
      </c>
      <c r="E209" s="27" t="s">
        <v>46</v>
      </c>
      <c r="F209" s="1">
        <v>41209</v>
      </c>
      <c r="G209" s="20" t="s">
        <v>424</v>
      </c>
      <c r="H209" s="20" t="s">
        <v>120</v>
      </c>
      <c r="I209">
        <v>66512310</v>
      </c>
      <c r="J209">
        <v>77229369</v>
      </c>
      <c r="K209" t="s">
        <v>49</v>
      </c>
      <c r="M209">
        <v>27881804606</v>
      </c>
      <c r="N209" t="s">
        <v>425</v>
      </c>
      <c r="O209" s="2" t="s">
        <v>28</v>
      </c>
      <c r="P209" s="2" t="s">
        <v>32</v>
      </c>
      <c r="Q209" s="2" t="s">
        <v>2</v>
      </c>
    </row>
    <row r="210" spans="1:17" ht="17.100000000000001" customHeight="1">
      <c r="A210" s="2">
        <v>209</v>
      </c>
      <c r="B210" s="2">
        <v>31281803290</v>
      </c>
      <c r="C210" s="20" t="s">
        <v>652</v>
      </c>
      <c r="D210" s="27" t="s">
        <v>45</v>
      </c>
      <c r="E210" s="27" t="s">
        <v>46</v>
      </c>
      <c r="F210" s="1">
        <v>41028</v>
      </c>
      <c r="G210" s="20" t="s">
        <v>653</v>
      </c>
      <c r="H210" s="20" t="s">
        <v>654</v>
      </c>
      <c r="I210">
        <v>33808503</v>
      </c>
      <c r="J210">
        <v>70608706</v>
      </c>
      <c r="K210" t="s">
        <v>197</v>
      </c>
      <c r="M210">
        <v>28081807476</v>
      </c>
      <c r="N210" t="s">
        <v>655</v>
      </c>
      <c r="O210" s="2" t="s">
        <v>30</v>
      </c>
      <c r="P210" s="2" t="s">
        <v>32</v>
      </c>
      <c r="Q210" s="2" t="s">
        <v>2</v>
      </c>
    </row>
    <row r="211" spans="1:17" ht="17.100000000000001" customHeight="1">
      <c r="A211" s="2">
        <v>210</v>
      </c>
      <c r="B211" s="2">
        <v>31381801244</v>
      </c>
      <c r="C211" s="20" t="s">
        <v>656</v>
      </c>
      <c r="D211" s="27" t="s">
        <v>45</v>
      </c>
      <c r="E211" s="27" t="s">
        <v>46</v>
      </c>
      <c r="F211" s="1">
        <v>41354</v>
      </c>
      <c r="G211" s="20" t="s">
        <v>657</v>
      </c>
      <c r="H211" s="20" t="s">
        <v>658</v>
      </c>
      <c r="I211">
        <v>33251304</v>
      </c>
      <c r="J211">
        <v>55527706</v>
      </c>
      <c r="K211" t="s">
        <v>225</v>
      </c>
      <c r="M211">
        <v>28081809260</v>
      </c>
      <c r="N211" t="s">
        <v>659</v>
      </c>
      <c r="O211" s="2" t="s">
        <v>29</v>
      </c>
      <c r="P211" s="2" t="s">
        <v>32</v>
      </c>
      <c r="Q211" s="2" t="s">
        <v>2</v>
      </c>
    </row>
    <row r="212" spans="1:17" ht="17.100000000000001" customHeight="1">
      <c r="A212" s="2">
        <v>211</v>
      </c>
      <c r="B212" s="2">
        <v>31281805331</v>
      </c>
      <c r="C212" s="20" t="s">
        <v>660</v>
      </c>
      <c r="D212" s="27" t="s">
        <v>45</v>
      </c>
      <c r="E212" s="27" t="s">
        <v>46</v>
      </c>
      <c r="F212" s="1">
        <v>41095</v>
      </c>
      <c r="G212" s="20" t="s">
        <v>661</v>
      </c>
      <c r="H212" s="20" t="s">
        <v>662</v>
      </c>
      <c r="I212">
        <v>66518510</v>
      </c>
      <c r="J212">
        <v>70079090</v>
      </c>
      <c r="K212" t="s">
        <v>663</v>
      </c>
      <c r="M212">
        <v>27881800633</v>
      </c>
      <c r="N212" t="s">
        <v>664</v>
      </c>
      <c r="O212" s="2" t="s">
        <v>29</v>
      </c>
      <c r="P212" s="2" t="s">
        <v>32</v>
      </c>
      <c r="Q212" s="2" t="s">
        <v>2</v>
      </c>
    </row>
    <row r="213" spans="1:17" ht="17.100000000000001" customHeight="1">
      <c r="A213" s="2">
        <v>212</v>
      </c>
      <c r="B213" s="2">
        <v>31281801793</v>
      </c>
      <c r="C213" s="20" t="s">
        <v>665</v>
      </c>
      <c r="D213" s="27" t="s">
        <v>45</v>
      </c>
      <c r="E213" s="27" t="s">
        <v>46</v>
      </c>
      <c r="F213" s="1">
        <v>41122</v>
      </c>
      <c r="G213" s="20" t="s">
        <v>666</v>
      </c>
      <c r="H213" s="20" t="s">
        <v>92</v>
      </c>
      <c r="I213">
        <v>77138022</v>
      </c>
      <c r="K213" t="s">
        <v>74</v>
      </c>
      <c r="M213">
        <v>27481804428</v>
      </c>
      <c r="N213" t="s">
        <v>667</v>
      </c>
      <c r="O213" s="2" t="s">
        <v>30</v>
      </c>
      <c r="P213" s="2" t="s">
        <v>32</v>
      </c>
      <c r="Q213" s="2" t="s">
        <v>2</v>
      </c>
    </row>
    <row r="214" spans="1:17" ht="17.100000000000001" customHeight="1">
      <c r="A214" s="2">
        <v>213</v>
      </c>
      <c r="B214" s="2">
        <v>30581802252</v>
      </c>
      <c r="C214" s="20" t="s">
        <v>668</v>
      </c>
      <c r="D214" s="27" t="s">
        <v>45</v>
      </c>
      <c r="E214" s="27" t="s">
        <v>46</v>
      </c>
      <c r="F214" s="1">
        <v>38546</v>
      </c>
      <c r="G214" s="20" t="s">
        <v>666</v>
      </c>
      <c r="H214" s="20" t="s">
        <v>92</v>
      </c>
      <c r="I214">
        <v>77138022</v>
      </c>
      <c r="K214" t="s">
        <v>74</v>
      </c>
      <c r="M214">
        <v>27481804428</v>
      </c>
      <c r="N214" t="s">
        <v>667</v>
      </c>
      <c r="O214" s="2" t="s">
        <v>29</v>
      </c>
      <c r="P214" s="2" t="s">
        <v>35</v>
      </c>
      <c r="Q214" s="2" t="s">
        <v>3</v>
      </c>
    </row>
    <row r="215" spans="1:17" ht="17.100000000000001" customHeight="1">
      <c r="A215" s="2">
        <v>214</v>
      </c>
      <c r="B215" s="2">
        <v>30681803847</v>
      </c>
      <c r="C215" s="20" t="s">
        <v>669</v>
      </c>
      <c r="D215" s="27" t="s">
        <v>45</v>
      </c>
      <c r="E215" s="27" t="s">
        <v>46</v>
      </c>
      <c r="F215" s="1">
        <v>39067</v>
      </c>
      <c r="G215" s="20" t="s">
        <v>670</v>
      </c>
      <c r="H215" s="20" t="s">
        <v>164</v>
      </c>
      <c r="I215">
        <v>66854462</v>
      </c>
      <c r="J215">
        <v>33226353</v>
      </c>
      <c r="K215" t="s">
        <v>86</v>
      </c>
      <c r="M215">
        <v>27881809297</v>
      </c>
      <c r="N215" t="s">
        <v>671</v>
      </c>
      <c r="O215" s="2" t="s">
        <v>28</v>
      </c>
      <c r="P215" s="2" t="s">
        <v>32</v>
      </c>
      <c r="Q215" s="2" t="s">
        <v>7</v>
      </c>
    </row>
    <row r="216" spans="1:17" ht="17.100000000000001" customHeight="1">
      <c r="A216" s="2">
        <v>215</v>
      </c>
      <c r="B216" s="2">
        <v>30881804665</v>
      </c>
      <c r="C216" s="20" t="s">
        <v>672</v>
      </c>
      <c r="D216" s="27" t="s">
        <v>45</v>
      </c>
      <c r="E216" s="27" t="s">
        <v>46</v>
      </c>
      <c r="F216" s="1">
        <v>39717</v>
      </c>
      <c r="G216" s="20" t="s">
        <v>670</v>
      </c>
      <c r="H216" s="20" t="s">
        <v>164</v>
      </c>
      <c r="I216">
        <v>66854462</v>
      </c>
      <c r="J216">
        <v>33226353</v>
      </c>
      <c r="K216" t="s">
        <v>86</v>
      </c>
      <c r="M216">
        <v>27881809297</v>
      </c>
      <c r="N216" t="s">
        <v>673</v>
      </c>
      <c r="O216" s="2" t="s">
        <v>29</v>
      </c>
      <c r="P216" s="2" t="s">
        <v>32</v>
      </c>
      <c r="Q216" s="2" t="s">
        <v>5</v>
      </c>
    </row>
    <row r="217" spans="1:17" ht="17.100000000000001" customHeight="1">
      <c r="A217" s="2">
        <v>216</v>
      </c>
      <c r="B217" s="2">
        <v>31181804825</v>
      </c>
      <c r="C217" s="20" t="s">
        <v>674</v>
      </c>
      <c r="D217" s="27" t="s">
        <v>45</v>
      </c>
      <c r="E217" s="27" t="s">
        <v>46</v>
      </c>
      <c r="F217" s="1">
        <v>40905</v>
      </c>
      <c r="G217" s="20" t="s">
        <v>675</v>
      </c>
      <c r="H217" s="20" t="s">
        <v>99</v>
      </c>
      <c r="I217">
        <v>55136052</v>
      </c>
      <c r="K217" t="s">
        <v>79</v>
      </c>
      <c r="M217">
        <v>27881807625</v>
      </c>
      <c r="N217" t="s">
        <v>676</v>
      </c>
      <c r="O217" s="2" t="s">
        <v>30</v>
      </c>
      <c r="P217" s="2" t="s">
        <v>32</v>
      </c>
      <c r="Q217" s="2" t="s">
        <v>2</v>
      </c>
    </row>
    <row r="218" spans="1:17" ht="17.100000000000001" customHeight="1">
      <c r="A218" s="2">
        <v>217</v>
      </c>
      <c r="B218" s="2">
        <v>30881805051</v>
      </c>
      <c r="C218" s="20" t="s">
        <v>677</v>
      </c>
      <c r="D218" s="27" t="s">
        <v>45</v>
      </c>
      <c r="E218" s="27" t="s">
        <v>46</v>
      </c>
      <c r="F218" s="1">
        <v>39478</v>
      </c>
      <c r="G218" s="20" t="s">
        <v>678</v>
      </c>
      <c r="H218" s="20" t="s">
        <v>120</v>
      </c>
      <c r="I218">
        <v>66556539</v>
      </c>
      <c r="J218">
        <v>50364344</v>
      </c>
      <c r="K218" t="s">
        <v>74</v>
      </c>
      <c r="M218">
        <v>27481806838</v>
      </c>
      <c r="N218" t="s">
        <v>679</v>
      </c>
      <c r="O218" s="2" t="s">
        <v>33</v>
      </c>
      <c r="P218" s="2" t="s">
        <v>32</v>
      </c>
      <c r="Q218" s="2" t="s">
        <v>5</v>
      </c>
    </row>
    <row r="219" spans="1:17" ht="17.100000000000001" customHeight="1">
      <c r="A219" s="2">
        <v>218</v>
      </c>
      <c r="B219" s="2">
        <v>30481803474</v>
      </c>
      <c r="C219" s="20" t="s">
        <v>680</v>
      </c>
      <c r="D219" s="27" t="s">
        <v>45</v>
      </c>
      <c r="E219" s="27" t="s">
        <v>46</v>
      </c>
      <c r="F219" s="1">
        <v>38105</v>
      </c>
      <c r="G219" s="20" t="s">
        <v>678</v>
      </c>
      <c r="H219" s="20" t="s">
        <v>120</v>
      </c>
      <c r="I219">
        <v>66556534</v>
      </c>
      <c r="J219">
        <v>50364344</v>
      </c>
      <c r="K219" t="s">
        <v>74</v>
      </c>
      <c r="M219">
        <v>27481806838</v>
      </c>
      <c r="N219" t="s">
        <v>679</v>
      </c>
      <c r="O219" s="2" t="s">
        <v>30</v>
      </c>
      <c r="P219" s="2" t="s">
        <v>35</v>
      </c>
      <c r="Q219" s="2" t="s">
        <v>2</v>
      </c>
    </row>
    <row r="220" spans="1:17" ht="17.100000000000001" customHeight="1">
      <c r="A220" s="2">
        <v>219</v>
      </c>
      <c r="B220" s="2">
        <v>31281801202</v>
      </c>
      <c r="C220" s="20" t="s">
        <v>681</v>
      </c>
      <c r="D220" s="27" t="s">
        <v>45</v>
      </c>
      <c r="E220" s="27" t="s">
        <v>46</v>
      </c>
      <c r="F220" s="1">
        <v>41079</v>
      </c>
      <c r="G220" s="20" t="s">
        <v>682</v>
      </c>
      <c r="H220" s="20" t="s">
        <v>683</v>
      </c>
      <c r="I220">
        <v>55425952</v>
      </c>
      <c r="J220">
        <v>77020177</v>
      </c>
      <c r="K220" t="s">
        <v>684</v>
      </c>
      <c r="M220">
        <v>28481800836</v>
      </c>
      <c r="N220" t="s">
        <v>685</v>
      </c>
      <c r="O220" s="2" t="s">
        <v>30</v>
      </c>
      <c r="P220" s="2" t="s">
        <v>32</v>
      </c>
      <c r="Q220" s="2" t="s">
        <v>2</v>
      </c>
    </row>
    <row r="221" spans="1:17" ht="17.100000000000001" customHeight="1">
      <c r="A221" s="2">
        <v>220</v>
      </c>
      <c r="B221" s="2">
        <v>31281804201</v>
      </c>
      <c r="C221" s="20" t="s">
        <v>686</v>
      </c>
      <c r="D221" s="27" t="s">
        <v>45</v>
      </c>
      <c r="E221" s="27" t="s">
        <v>46</v>
      </c>
      <c r="F221" s="1">
        <v>40916</v>
      </c>
      <c r="G221" s="20" t="s">
        <v>687</v>
      </c>
      <c r="H221" s="20" t="s">
        <v>276</v>
      </c>
      <c r="I221">
        <v>50402685</v>
      </c>
      <c r="J221">
        <v>30220882</v>
      </c>
      <c r="K221" t="s">
        <v>100</v>
      </c>
      <c r="M221">
        <v>28181809617</v>
      </c>
      <c r="N221" t="s">
        <v>277</v>
      </c>
      <c r="O221" s="2" t="s">
        <v>30</v>
      </c>
      <c r="P221" s="2" t="s">
        <v>32</v>
      </c>
      <c r="Q221" s="2" t="s">
        <v>2</v>
      </c>
    </row>
    <row r="222" spans="1:17" ht="17.100000000000001" customHeight="1">
      <c r="A222" s="2">
        <v>221</v>
      </c>
      <c r="B222" s="2">
        <v>31081804223</v>
      </c>
      <c r="C222" s="20" t="s">
        <v>688</v>
      </c>
      <c r="D222" s="27" t="s">
        <v>689</v>
      </c>
      <c r="E222" s="27" t="s">
        <v>46</v>
      </c>
      <c r="F222" s="1">
        <v>40484</v>
      </c>
      <c r="G222" s="20" t="s">
        <v>690</v>
      </c>
      <c r="H222" s="20" t="s">
        <v>276</v>
      </c>
      <c r="I222">
        <v>33117980</v>
      </c>
      <c r="J222">
        <v>77588764</v>
      </c>
      <c r="K222" t="s">
        <v>100</v>
      </c>
      <c r="M222">
        <v>28381809469</v>
      </c>
      <c r="N222" t="s">
        <v>277</v>
      </c>
      <c r="O222" s="2" t="s">
        <v>28</v>
      </c>
      <c r="P222" s="2" t="s">
        <v>32</v>
      </c>
      <c r="Q222" s="2" t="s">
        <v>3</v>
      </c>
    </row>
    <row r="223" spans="1:17" ht="17.100000000000001" customHeight="1">
      <c r="A223" s="2">
        <v>222</v>
      </c>
      <c r="B223" s="2">
        <v>31281805606</v>
      </c>
      <c r="C223" s="20" t="s">
        <v>691</v>
      </c>
      <c r="D223" s="27" t="s">
        <v>45</v>
      </c>
      <c r="E223" s="27" t="s">
        <v>46</v>
      </c>
      <c r="F223" s="1">
        <v>41211</v>
      </c>
      <c r="G223" s="20" t="s">
        <v>692</v>
      </c>
      <c r="H223" s="20" t="s">
        <v>693</v>
      </c>
      <c r="I223">
        <v>33411370</v>
      </c>
      <c r="J223">
        <v>50343102</v>
      </c>
      <c r="K223" t="s">
        <v>79</v>
      </c>
      <c r="M223">
        <v>28781807406</v>
      </c>
      <c r="N223" t="s">
        <v>694</v>
      </c>
      <c r="O223" s="2" t="s">
        <v>33</v>
      </c>
      <c r="P223" s="2" t="s">
        <v>32</v>
      </c>
      <c r="Q223" s="2" t="s">
        <v>2</v>
      </c>
    </row>
    <row r="224" spans="1:17" ht="17.100000000000001" customHeight="1">
      <c r="A224" s="2">
        <v>223</v>
      </c>
      <c r="B224" s="2">
        <v>31181800328</v>
      </c>
      <c r="C224" s="20" t="s">
        <v>695</v>
      </c>
      <c r="D224" s="27" t="s">
        <v>45</v>
      </c>
      <c r="E224" s="27" t="s">
        <v>46</v>
      </c>
      <c r="F224" s="1">
        <v>40554</v>
      </c>
      <c r="G224" s="20" t="s">
        <v>696</v>
      </c>
      <c r="H224" s="20" t="s">
        <v>276</v>
      </c>
      <c r="I224">
        <v>30769229</v>
      </c>
      <c r="J224">
        <v>33470541</v>
      </c>
      <c r="K224" t="s">
        <v>100</v>
      </c>
      <c r="M224">
        <v>28281805758</v>
      </c>
      <c r="N224" t="s">
        <v>277</v>
      </c>
      <c r="O224" s="2" t="s">
        <v>29</v>
      </c>
      <c r="P224" s="2" t="s">
        <v>32</v>
      </c>
      <c r="Q224" s="2" t="s">
        <v>3</v>
      </c>
    </row>
    <row r="225" spans="1:17" ht="17.100000000000001" customHeight="1">
      <c r="A225" s="2">
        <v>224</v>
      </c>
      <c r="B225" s="2">
        <v>31281804348</v>
      </c>
      <c r="C225" s="20" t="s">
        <v>697</v>
      </c>
      <c r="D225" s="27" t="s">
        <v>45</v>
      </c>
      <c r="E225" s="27" t="s">
        <v>46</v>
      </c>
      <c r="F225" s="1">
        <v>41057</v>
      </c>
      <c r="G225" s="20" t="s">
        <v>698</v>
      </c>
      <c r="H225" s="20" t="s">
        <v>48</v>
      </c>
      <c r="I225">
        <v>31446742</v>
      </c>
      <c r="K225" t="s">
        <v>225</v>
      </c>
      <c r="M225">
        <v>27381803446</v>
      </c>
      <c r="N225" t="s">
        <v>699</v>
      </c>
      <c r="O225" s="2" t="s">
        <v>29</v>
      </c>
      <c r="P225" s="2" t="s">
        <v>32</v>
      </c>
      <c r="Q225" s="2" t="s">
        <v>2</v>
      </c>
    </row>
    <row r="226" spans="1:17" ht="17.100000000000001" customHeight="1">
      <c r="A226" s="2">
        <v>225</v>
      </c>
      <c r="B226" s="2">
        <v>31281804809</v>
      </c>
      <c r="C226" s="20" t="s">
        <v>700</v>
      </c>
      <c r="D226" s="27" t="s">
        <v>45</v>
      </c>
      <c r="E226" s="27" t="s">
        <v>46</v>
      </c>
      <c r="F226" s="1">
        <v>41153</v>
      </c>
      <c r="G226" s="20" t="s">
        <v>566</v>
      </c>
      <c r="H226" s="20" t="s">
        <v>53</v>
      </c>
      <c r="I226">
        <v>30093611</v>
      </c>
      <c r="J226">
        <v>70900217</v>
      </c>
      <c r="K226" t="s">
        <v>160</v>
      </c>
      <c r="M226">
        <v>28881806484</v>
      </c>
      <c r="N226" t="s">
        <v>701</v>
      </c>
      <c r="O226" s="2" t="s">
        <v>29</v>
      </c>
      <c r="P226" s="2" t="s">
        <v>32</v>
      </c>
      <c r="Q226" s="2" t="s">
        <v>2</v>
      </c>
    </row>
    <row r="227" spans="1:17" ht="17.100000000000001" customHeight="1">
      <c r="A227" s="2">
        <v>226</v>
      </c>
      <c r="B227" s="2">
        <v>31281805585</v>
      </c>
      <c r="C227" s="20" t="s">
        <v>702</v>
      </c>
      <c r="D227" s="27" t="s">
        <v>45</v>
      </c>
      <c r="E227" s="27" t="s">
        <v>46</v>
      </c>
      <c r="F227" s="1">
        <v>40933</v>
      </c>
      <c r="G227" s="20" t="s">
        <v>703</v>
      </c>
      <c r="H227" s="20" t="s">
        <v>92</v>
      </c>
      <c r="I227">
        <v>50062025</v>
      </c>
      <c r="K227" t="s">
        <v>272</v>
      </c>
      <c r="M227">
        <v>27981810514</v>
      </c>
      <c r="N227" t="s">
        <v>704</v>
      </c>
      <c r="O227" s="2" t="s">
        <v>29</v>
      </c>
      <c r="P227" s="2" t="s">
        <v>32</v>
      </c>
      <c r="Q227" s="2" t="s">
        <v>2</v>
      </c>
    </row>
    <row r="228" spans="1:17" ht="17.100000000000001" customHeight="1">
      <c r="A228" s="2">
        <v>227</v>
      </c>
      <c r="B228" s="2">
        <v>30981805088</v>
      </c>
      <c r="C228" s="20" t="s">
        <v>705</v>
      </c>
      <c r="D228" s="27" t="s">
        <v>45</v>
      </c>
      <c r="E228" s="27" t="s">
        <v>46</v>
      </c>
      <c r="F228" s="1">
        <v>39928</v>
      </c>
      <c r="G228" s="20" t="s">
        <v>703</v>
      </c>
      <c r="H228" s="20" t="s">
        <v>92</v>
      </c>
      <c r="I228">
        <v>50062025</v>
      </c>
      <c r="K228" t="s">
        <v>272</v>
      </c>
      <c r="M228">
        <v>27981810514</v>
      </c>
      <c r="N228" t="s">
        <v>704</v>
      </c>
      <c r="O228" s="2" t="s">
        <v>28</v>
      </c>
      <c r="P228" s="2" t="s">
        <v>32</v>
      </c>
      <c r="Q228" s="2" t="s">
        <v>6</v>
      </c>
    </row>
    <row r="229" spans="1:17" ht="17.100000000000001" customHeight="1">
      <c r="A229" s="2">
        <v>228</v>
      </c>
      <c r="B229" s="2">
        <v>30881804952</v>
      </c>
      <c r="C229" s="20" t="s">
        <v>735</v>
      </c>
      <c r="D229" s="27" t="s">
        <v>45</v>
      </c>
      <c r="E229" s="27" t="s">
        <v>46</v>
      </c>
      <c r="F229" s="1">
        <v>39741</v>
      </c>
      <c r="G229" s="20" t="s">
        <v>706</v>
      </c>
      <c r="H229" s="20" t="s">
        <v>48</v>
      </c>
      <c r="I229">
        <v>30701704</v>
      </c>
      <c r="J229">
        <v>50751140</v>
      </c>
      <c r="K229" t="s">
        <v>160</v>
      </c>
      <c r="M229">
        <v>28081810679</v>
      </c>
      <c r="N229" t="s">
        <v>707</v>
      </c>
      <c r="O229" s="2" t="s">
        <v>28</v>
      </c>
      <c r="P229" s="2" t="s">
        <v>32</v>
      </c>
      <c r="Q229" s="2" t="s">
        <v>6</v>
      </c>
    </row>
    <row r="230" spans="1:17" ht="17.100000000000001" customHeight="1">
      <c r="A230" s="2">
        <v>229</v>
      </c>
      <c r="B230" s="2">
        <v>31081805394</v>
      </c>
      <c r="C230" s="20" t="s">
        <v>708</v>
      </c>
      <c r="D230" s="27" t="s">
        <v>45</v>
      </c>
      <c r="E230" s="27" t="s">
        <v>46</v>
      </c>
      <c r="F230" s="1">
        <v>40460</v>
      </c>
      <c r="G230" s="20" t="s">
        <v>706</v>
      </c>
      <c r="H230" s="20" t="s">
        <v>48</v>
      </c>
      <c r="I230">
        <v>30701704</v>
      </c>
      <c r="J230">
        <v>50751140</v>
      </c>
      <c r="K230" t="s">
        <v>160</v>
      </c>
      <c r="M230">
        <v>28081810679</v>
      </c>
      <c r="N230" t="s">
        <v>707</v>
      </c>
      <c r="O230" s="2" t="s">
        <v>28</v>
      </c>
      <c r="P230" s="2" t="s">
        <v>32</v>
      </c>
      <c r="Q230" s="2" t="s">
        <v>3</v>
      </c>
    </row>
    <row r="231" spans="1:17" ht="17.100000000000001" customHeight="1">
      <c r="A231" s="2">
        <v>230</v>
      </c>
      <c r="B231" s="2">
        <v>31281803985</v>
      </c>
      <c r="C231" s="20" t="s">
        <v>709</v>
      </c>
      <c r="D231" s="27" t="s">
        <v>45</v>
      </c>
      <c r="E231" s="27" t="s">
        <v>46</v>
      </c>
      <c r="F231" s="1">
        <v>41182</v>
      </c>
      <c r="G231" s="20" t="s">
        <v>710</v>
      </c>
      <c r="H231" s="20" t="s">
        <v>66</v>
      </c>
      <c r="I231">
        <v>33426199</v>
      </c>
      <c r="J231">
        <v>50116046</v>
      </c>
      <c r="K231" t="s">
        <v>79</v>
      </c>
      <c r="M231">
        <v>26981805260</v>
      </c>
      <c r="N231" t="s">
        <v>104</v>
      </c>
      <c r="O231" s="2" t="s">
        <v>30</v>
      </c>
      <c r="P231" s="2" t="s">
        <v>32</v>
      </c>
      <c r="Q231" s="2" t="s">
        <v>2</v>
      </c>
    </row>
    <row r="232" spans="1:17" ht="17.100000000000001" customHeight="1">
      <c r="A232" s="2">
        <v>231</v>
      </c>
      <c r="B232" s="2">
        <v>31181803635</v>
      </c>
      <c r="C232" s="20" t="s">
        <v>711</v>
      </c>
      <c r="D232" s="27" t="s">
        <v>45</v>
      </c>
      <c r="E232" s="27" t="s">
        <v>46</v>
      </c>
      <c r="F232" s="1">
        <v>40878</v>
      </c>
      <c r="G232" s="20" t="s">
        <v>712</v>
      </c>
      <c r="H232" s="20" t="s">
        <v>276</v>
      </c>
      <c r="I232">
        <v>55193198</v>
      </c>
      <c r="J232">
        <v>77937358</v>
      </c>
      <c r="K232" t="s">
        <v>100</v>
      </c>
      <c r="M232">
        <v>28281807148</v>
      </c>
      <c r="N232" t="s">
        <v>277</v>
      </c>
      <c r="O232" s="2" t="s">
        <v>33</v>
      </c>
      <c r="P232" s="2" t="s">
        <v>32</v>
      </c>
      <c r="Q232" s="2" t="s">
        <v>2</v>
      </c>
    </row>
    <row r="233" spans="1:17" ht="17.100000000000001" customHeight="1">
      <c r="A233" s="2">
        <v>232</v>
      </c>
      <c r="B233" s="2">
        <v>31281805709</v>
      </c>
      <c r="C233" s="20" t="s">
        <v>713</v>
      </c>
      <c r="D233" s="27" t="s">
        <v>45</v>
      </c>
      <c r="E233" s="27" t="s">
        <v>46</v>
      </c>
      <c r="F233" s="1">
        <v>40995</v>
      </c>
      <c r="G233" s="20" t="s">
        <v>714</v>
      </c>
      <c r="H233" s="20" t="s">
        <v>120</v>
      </c>
      <c r="I233">
        <v>66782751</v>
      </c>
      <c r="J233">
        <v>50461846</v>
      </c>
      <c r="K233" t="s">
        <v>86</v>
      </c>
      <c r="M233">
        <v>28081808214</v>
      </c>
      <c r="N233" t="s">
        <v>715</v>
      </c>
      <c r="O233" s="2" t="s">
        <v>33</v>
      </c>
      <c r="P233" s="2" t="s">
        <v>32</v>
      </c>
      <c r="Q233" s="2" t="s">
        <v>2</v>
      </c>
    </row>
    <row r="234" spans="1:17" ht="17.100000000000001" customHeight="1">
      <c r="A234" s="2">
        <v>233</v>
      </c>
      <c r="B234" s="2">
        <v>30981803392</v>
      </c>
      <c r="C234" s="20" t="s">
        <v>716</v>
      </c>
      <c r="D234" s="27" t="s">
        <v>45</v>
      </c>
      <c r="E234" s="27" t="s">
        <v>46</v>
      </c>
      <c r="F234" s="1">
        <v>40143</v>
      </c>
      <c r="G234" s="20" t="s">
        <v>717</v>
      </c>
      <c r="H234" s="20" t="s">
        <v>66</v>
      </c>
      <c r="I234">
        <v>77107240</v>
      </c>
      <c r="K234" t="s">
        <v>534</v>
      </c>
      <c r="M234">
        <v>27881807527</v>
      </c>
      <c r="N234" t="s">
        <v>718</v>
      </c>
      <c r="O234" s="2" t="s">
        <v>29</v>
      </c>
      <c r="P234" s="2" t="s">
        <v>32</v>
      </c>
      <c r="Q234" s="2" t="s">
        <v>6</v>
      </c>
    </row>
    <row r="235" spans="1:17" ht="17.100000000000001" customHeight="1">
      <c r="A235" s="2">
        <v>234</v>
      </c>
      <c r="B235" s="2">
        <v>31181803713</v>
      </c>
      <c r="C235" s="20" t="s">
        <v>720</v>
      </c>
      <c r="D235" s="27" t="s">
        <v>45</v>
      </c>
      <c r="E235" s="27" t="s">
        <v>46</v>
      </c>
      <c r="F235" s="1">
        <v>40865</v>
      </c>
      <c r="G235" s="20" t="s">
        <v>52</v>
      </c>
      <c r="H235" s="20" t="s">
        <v>164</v>
      </c>
      <c r="I235">
        <v>66663482</v>
      </c>
      <c r="J235">
        <v>50264613</v>
      </c>
      <c r="K235" t="s">
        <v>86</v>
      </c>
      <c r="M235">
        <v>28681801861</v>
      </c>
      <c r="N235" t="s">
        <v>719</v>
      </c>
      <c r="O235" s="2" t="s">
        <v>29</v>
      </c>
      <c r="P235" s="2" t="s">
        <v>32</v>
      </c>
      <c r="Q235" s="2" t="s">
        <v>2</v>
      </c>
    </row>
    <row r="236" spans="1:17" ht="17.100000000000001" customHeight="1">
      <c r="A236" s="2">
        <v>235</v>
      </c>
      <c r="B236" s="2">
        <v>31281801066</v>
      </c>
      <c r="C236" s="20" t="s">
        <v>721</v>
      </c>
      <c r="D236" s="27" t="s">
        <v>45</v>
      </c>
      <c r="E236" s="27" t="s">
        <v>46</v>
      </c>
      <c r="F236" s="1">
        <v>41098</v>
      </c>
      <c r="G236" s="20" t="s">
        <v>722</v>
      </c>
      <c r="H236" s="20" t="s">
        <v>213</v>
      </c>
      <c r="I236">
        <v>55595653</v>
      </c>
      <c r="J236">
        <v>77104535</v>
      </c>
      <c r="K236" t="s">
        <v>201</v>
      </c>
      <c r="M236">
        <v>27781800482</v>
      </c>
      <c r="N236" t="s">
        <v>723</v>
      </c>
      <c r="O236" s="2" t="s">
        <v>29</v>
      </c>
      <c r="P236" s="2" t="s">
        <v>32</v>
      </c>
      <c r="Q236" s="2" t="s">
        <v>2</v>
      </c>
    </row>
    <row r="237" spans="1:17" ht="17.100000000000001" customHeight="1">
      <c r="A237" s="2">
        <v>236</v>
      </c>
      <c r="B237" s="2">
        <v>31281800381</v>
      </c>
      <c r="C237" s="20" t="s">
        <v>724</v>
      </c>
      <c r="D237" s="27" t="s">
        <v>45</v>
      </c>
      <c r="E237" s="27" t="s">
        <v>46</v>
      </c>
      <c r="F237" s="1">
        <v>40975</v>
      </c>
      <c r="G237" s="20" t="s">
        <v>725</v>
      </c>
      <c r="H237" s="20" t="s">
        <v>726</v>
      </c>
      <c r="I237">
        <v>55653484</v>
      </c>
      <c r="J237">
        <v>55291316</v>
      </c>
      <c r="K237" t="s">
        <v>225</v>
      </c>
      <c r="M237">
        <v>28081800981</v>
      </c>
      <c r="N237" t="s">
        <v>727</v>
      </c>
      <c r="O237" s="2" t="s">
        <v>30</v>
      </c>
      <c r="P237" s="2" t="s">
        <v>32</v>
      </c>
      <c r="Q237" s="2" t="s">
        <v>2</v>
      </c>
    </row>
    <row r="238" spans="1:17" ht="17.100000000000001" customHeight="1">
      <c r="A238" s="2">
        <v>237</v>
      </c>
      <c r="B238" s="2">
        <v>31281803064</v>
      </c>
      <c r="C238" s="20" t="s">
        <v>728</v>
      </c>
      <c r="D238" s="27" t="s">
        <v>45</v>
      </c>
      <c r="E238" s="27" t="s">
        <v>46</v>
      </c>
      <c r="F238" s="1">
        <v>41242</v>
      </c>
      <c r="G238" s="20" t="s">
        <v>729</v>
      </c>
      <c r="H238" s="20" t="s">
        <v>730</v>
      </c>
      <c r="I238">
        <v>33502252</v>
      </c>
      <c r="J238">
        <v>55121491</v>
      </c>
      <c r="K238" t="s">
        <v>190</v>
      </c>
      <c r="M238">
        <v>27581802025</v>
      </c>
      <c r="N238" t="s">
        <v>731</v>
      </c>
      <c r="O238" s="2" t="s">
        <v>30</v>
      </c>
      <c r="P238" s="2" t="s">
        <v>32</v>
      </c>
      <c r="Q238" s="2" t="s">
        <v>2</v>
      </c>
    </row>
    <row r="239" spans="1:17" ht="17.100000000000001" customHeight="1">
      <c r="A239" s="2">
        <v>238</v>
      </c>
      <c r="B239" s="2">
        <v>31081803863</v>
      </c>
      <c r="C239" s="20" t="s">
        <v>732</v>
      </c>
      <c r="D239" s="27" t="s">
        <v>45</v>
      </c>
      <c r="E239" s="27" t="s">
        <v>46</v>
      </c>
      <c r="F239" s="1">
        <v>40403</v>
      </c>
      <c r="G239" s="20" t="s">
        <v>733</v>
      </c>
      <c r="H239" s="20" t="s">
        <v>342</v>
      </c>
      <c r="I239">
        <v>55653285</v>
      </c>
      <c r="J239">
        <v>50134457</v>
      </c>
      <c r="K239" t="s">
        <v>131</v>
      </c>
      <c r="M239">
        <v>28781807363</v>
      </c>
      <c r="N239" t="s">
        <v>734</v>
      </c>
      <c r="O239" s="2" t="s">
        <v>30</v>
      </c>
      <c r="P239" s="2" t="s">
        <v>32</v>
      </c>
      <c r="Q239" s="2" t="s">
        <v>4</v>
      </c>
    </row>
    <row r="240" spans="1:17" ht="17.100000000000001" customHeight="1">
      <c r="A240" s="2">
        <v>239</v>
      </c>
      <c r="C240" s="20"/>
      <c r="D240" s="27"/>
      <c r="E240" s="27"/>
      <c r="G240" s="20"/>
      <c r="H240" s="20"/>
    </row>
    <row r="241" spans="1:8" ht="17.100000000000001" customHeight="1">
      <c r="A241" s="2">
        <v>240</v>
      </c>
      <c r="C241" s="20"/>
      <c r="D241" s="27"/>
      <c r="E241" s="27"/>
      <c r="G241" s="20"/>
      <c r="H241" s="20"/>
    </row>
    <row r="242" spans="1:8" ht="17.100000000000001" customHeight="1">
      <c r="A242" s="2">
        <v>241</v>
      </c>
      <c r="C242" s="20"/>
      <c r="D242" s="27"/>
      <c r="E242" s="24" t="s">
        <v>29</v>
      </c>
      <c r="F242" s="25">
        <f>COUNTIF($O$2:$O$239,E242)</f>
        <v>68</v>
      </c>
      <c r="G242" s="20"/>
      <c r="H242" s="20"/>
    </row>
    <row r="243" spans="1:8" ht="17.100000000000001" customHeight="1">
      <c r="A243" s="2">
        <v>242</v>
      </c>
      <c r="C243" s="20"/>
      <c r="D243" s="27"/>
      <c r="E243" s="24" t="s">
        <v>33</v>
      </c>
      <c r="F243" s="25">
        <f>COUNTIF($O$2:$O$239,E243)</f>
        <v>54</v>
      </c>
      <c r="G243" s="20"/>
      <c r="H243" s="20"/>
    </row>
    <row r="244" spans="1:8" ht="17.100000000000001" customHeight="1">
      <c r="A244" s="2">
        <v>243</v>
      </c>
      <c r="C244" s="20"/>
      <c r="D244" s="27"/>
      <c r="E244" s="24" t="s">
        <v>30</v>
      </c>
      <c r="F244" s="25">
        <f>COUNTIF($O$2:$O$239,E244)</f>
        <v>50</v>
      </c>
      <c r="G244" s="20"/>
      <c r="H244" s="20"/>
    </row>
    <row r="245" spans="1:8" ht="17.100000000000001" customHeight="1">
      <c r="A245" s="2">
        <v>244</v>
      </c>
      <c r="C245" s="20"/>
      <c r="D245" s="27"/>
      <c r="E245" s="24" t="s">
        <v>28</v>
      </c>
      <c r="F245" s="25">
        <f>COUNTIF($O$2:$O$239,E245)</f>
        <v>66</v>
      </c>
      <c r="G245" s="20"/>
      <c r="H245" s="20"/>
    </row>
    <row r="246" spans="1:8" ht="17.100000000000001" customHeight="1">
      <c r="A246" s="2">
        <v>245</v>
      </c>
      <c r="C246" s="20"/>
      <c r="D246" s="27"/>
      <c r="E246" s="24"/>
      <c r="F246" s="26">
        <f>SUM(F242:F245)</f>
        <v>238</v>
      </c>
      <c r="G246" s="20"/>
      <c r="H246" s="20"/>
    </row>
    <row r="247" spans="1:8" ht="17.100000000000001" customHeight="1">
      <c r="A247" s="2">
        <v>246</v>
      </c>
      <c r="C247" s="20"/>
      <c r="D247" s="27"/>
      <c r="G247" s="20"/>
      <c r="H247" s="20"/>
    </row>
    <row r="248" spans="1:8" ht="17.100000000000001" customHeight="1">
      <c r="A248" s="2">
        <v>247</v>
      </c>
      <c r="C248" s="20"/>
      <c r="D248" s="27"/>
      <c r="G248" s="20"/>
      <c r="H248" s="20"/>
    </row>
    <row r="249" spans="1:8" ht="17.100000000000001" customHeight="1">
      <c r="A249" s="2">
        <v>248</v>
      </c>
      <c r="C249" s="20"/>
      <c r="D249" s="27"/>
      <c r="G249" s="20"/>
      <c r="H249" s="20"/>
    </row>
    <row r="250" spans="1:8" ht="17.100000000000001" customHeight="1">
      <c r="A250" s="2">
        <v>249</v>
      </c>
      <c r="C250" s="20"/>
      <c r="D250" s="27"/>
      <c r="G250" s="20"/>
      <c r="H250" s="20"/>
    </row>
    <row r="251" spans="1:8" ht="17.100000000000001" customHeight="1">
      <c r="A251" s="2">
        <v>250</v>
      </c>
      <c r="C251" s="20"/>
      <c r="D251" s="27"/>
      <c r="G251" s="20"/>
      <c r="H251" s="20"/>
    </row>
    <row r="252" spans="1:8" ht="17.100000000000001" customHeight="1">
      <c r="A252" s="2">
        <v>251</v>
      </c>
      <c r="C252" s="20"/>
      <c r="D252" s="27"/>
      <c r="G252" s="20"/>
      <c r="H252" s="20"/>
    </row>
    <row r="253" spans="1:8" ht="17.100000000000001" customHeight="1">
      <c r="A253" s="2">
        <v>252</v>
      </c>
      <c r="C253" s="20"/>
      <c r="D253" s="27"/>
      <c r="G253" s="20"/>
      <c r="H253" s="20"/>
    </row>
    <row r="254" spans="1:8" ht="17.100000000000001" customHeight="1">
      <c r="A254" s="2">
        <v>253</v>
      </c>
      <c r="C254" s="20"/>
      <c r="D254" s="27"/>
      <c r="E254" s="27"/>
      <c r="G254" s="20"/>
      <c r="H254" s="20"/>
    </row>
    <row r="255" spans="1:8" ht="17.100000000000001" customHeight="1">
      <c r="A255" s="2">
        <v>254</v>
      </c>
      <c r="C255" s="20"/>
      <c r="D255" s="27"/>
      <c r="E255" s="27"/>
      <c r="G255" s="20"/>
      <c r="H255" s="20"/>
    </row>
    <row r="256" spans="1:8" ht="17.100000000000001" customHeight="1">
      <c r="A256" s="2">
        <v>255</v>
      </c>
      <c r="C256" s="20"/>
      <c r="D256" s="27"/>
      <c r="G256" s="20"/>
      <c r="H256" s="20"/>
    </row>
    <row r="257" spans="1:8" ht="17.100000000000001" customHeight="1">
      <c r="A257" s="2">
        <v>256</v>
      </c>
      <c r="C257" s="20"/>
      <c r="D257" s="27"/>
      <c r="G257" s="20"/>
      <c r="H257" s="20"/>
    </row>
    <row r="258" spans="1:8" ht="17.100000000000001" customHeight="1">
      <c r="A258" s="2">
        <v>257</v>
      </c>
      <c r="C258" s="20"/>
      <c r="D258" s="27"/>
      <c r="G258" s="20"/>
      <c r="H258" s="20"/>
    </row>
    <row r="259" spans="1:8" ht="17.100000000000001" customHeight="1">
      <c r="A259" s="2">
        <v>258</v>
      </c>
      <c r="C259" s="20"/>
      <c r="D259" s="27"/>
      <c r="G259" s="20"/>
      <c r="H259" s="20"/>
    </row>
    <row r="260" spans="1:8" ht="17.100000000000001" customHeight="1">
      <c r="A260" s="2">
        <v>259</v>
      </c>
      <c r="C260" s="20"/>
      <c r="D260" s="27"/>
      <c r="G260" s="20"/>
      <c r="H260" s="20"/>
    </row>
    <row r="261" spans="1:8" ht="17.100000000000001" customHeight="1">
      <c r="A261" s="2">
        <v>260</v>
      </c>
      <c r="C261" s="20"/>
      <c r="D261" s="27"/>
      <c r="G261" s="20"/>
      <c r="H261" s="20"/>
    </row>
    <row r="262" spans="1:8" ht="17.100000000000001" customHeight="1">
      <c r="A262" s="2">
        <v>261</v>
      </c>
      <c r="C262" s="20"/>
      <c r="D262" s="27"/>
      <c r="G262" s="20"/>
      <c r="H262" s="20"/>
    </row>
    <row r="263" spans="1:8" ht="17.100000000000001" customHeight="1">
      <c r="A263" s="2">
        <v>262</v>
      </c>
      <c r="C263" s="20"/>
      <c r="D263" s="27"/>
      <c r="G263" s="20"/>
      <c r="H263" s="20"/>
    </row>
    <row r="264" spans="1:8" ht="17.100000000000001" customHeight="1">
      <c r="A264" s="2">
        <v>263</v>
      </c>
      <c r="C264" s="20"/>
      <c r="D264" s="27"/>
      <c r="G264" s="20"/>
      <c r="H264" s="20"/>
    </row>
    <row r="265" spans="1:8" ht="17.100000000000001" customHeight="1">
      <c r="A265" s="2">
        <v>264</v>
      </c>
      <c r="C265" s="20"/>
      <c r="D265" s="27"/>
      <c r="G265" s="20"/>
      <c r="H265" s="20"/>
    </row>
    <row r="266" spans="1:8" ht="17.100000000000001" customHeight="1">
      <c r="A266" s="2">
        <v>265</v>
      </c>
      <c r="C266" s="20"/>
      <c r="D266" s="27"/>
      <c r="G266" s="20"/>
      <c r="H266" s="20"/>
    </row>
    <row r="267" spans="1:8" ht="17.100000000000001" customHeight="1">
      <c r="A267" s="2">
        <v>266</v>
      </c>
      <c r="C267" s="20"/>
      <c r="D267" s="27"/>
      <c r="G267" s="20"/>
      <c r="H267" s="20"/>
    </row>
    <row r="268" spans="1:8" ht="17.100000000000001" customHeight="1">
      <c r="A268" s="2">
        <v>267</v>
      </c>
      <c r="C268" s="20"/>
      <c r="D268" s="27"/>
      <c r="G268" s="20"/>
      <c r="H268" s="20"/>
    </row>
    <row r="269" spans="1:8" ht="17.100000000000001" customHeight="1">
      <c r="A269" s="2">
        <v>268</v>
      </c>
      <c r="C269" s="20"/>
      <c r="D269" s="27"/>
      <c r="E269" s="27"/>
      <c r="G269" s="20"/>
      <c r="H269" s="20"/>
    </row>
    <row r="270" spans="1:8" ht="17.100000000000001" customHeight="1">
      <c r="A270" s="2">
        <v>269</v>
      </c>
      <c r="C270" s="20"/>
      <c r="D270" s="27"/>
      <c r="E270" s="27"/>
      <c r="G270" s="20"/>
      <c r="H270" s="20"/>
    </row>
    <row r="271" spans="1:8" ht="17.100000000000001" customHeight="1">
      <c r="A271" s="2">
        <v>270</v>
      </c>
      <c r="C271" s="20"/>
      <c r="D271" s="27"/>
      <c r="E271" s="27"/>
      <c r="G271" s="20"/>
      <c r="H271" s="20"/>
    </row>
    <row r="272" spans="1:8" ht="17.100000000000001" customHeight="1">
      <c r="A272" s="2">
        <v>271</v>
      </c>
      <c r="C272" s="20"/>
      <c r="D272" s="27"/>
      <c r="E272" s="27"/>
      <c r="G272" s="20"/>
      <c r="H272" s="20"/>
    </row>
    <row r="273" spans="1:8" ht="17.100000000000001" customHeight="1">
      <c r="A273" s="2">
        <v>272</v>
      </c>
      <c r="C273" s="20"/>
      <c r="D273" s="27"/>
      <c r="E273" s="27"/>
      <c r="G273" s="20"/>
      <c r="H273" s="20"/>
    </row>
    <row r="274" spans="1:8" ht="17.100000000000001" customHeight="1">
      <c r="A274" s="2">
        <v>273</v>
      </c>
      <c r="C274" s="20"/>
      <c r="D274" s="27"/>
      <c r="E274" s="27"/>
      <c r="G274" s="20"/>
      <c r="H274" s="20"/>
    </row>
    <row r="275" spans="1:8" ht="17.100000000000001" customHeight="1">
      <c r="A275" s="2">
        <v>274</v>
      </c>
      <c r="C275" s="20"/>
      <c r="D275" s="27"/>
      <c r="E275" s="27"/>
      <c r="G275" s="20"/>
      <c r="H275" s="20"/>
    </row>
    <row r="276" spans="1:8" ht="17.100000000000001" customHeight="1">
      <c r="A276" s="2">
        <v>275</v>
      </c>
      <c r="C276" s="20"/>
      <c r="D276" s="27"/>
      <c r="E276" s="27"/>
      <c r="G276" s="20"/>
      <c r="H276" s="20"/>
    </row>
    <row r="277" spans="1:8" ht="17.100000000000001" customHeight="1">
      <c r="A277" s="2">
        <v>276</v>
      </c>
      <c r="C277" s="20"/>
      <c r="D277" s="27"/>
      <c r="E277" s="27"/>
      <c r="G277" s="20"/>
      <c r="H277" s="20"/>
    </row>
    <row r="278" spans="1:8" ht="17.100000000000001" customHeight="1">
      <c r="A278" s="2">
        <v>277</v>
      </c>
      <c r="C278" s="20"/>
      <c r="D278" s="27"/>
      <c r="E278" s="27"/>
      <c r="G278" s="20"/>
      <c r="H278" s="20"/>
    </row>
    <row r="279" spans="1:8" ht="17.100000000000001" customHeight="1">
      <c r="A279" s="2">
        <v>278</v>
      </c>
      <c r="C279" s="20"/>
      <c r="D279" s="27"/>
      <c r="E279" s="27"/>
      <c r="G279" s="20"/>
      <c r="H279" s="20"/>
    </row>
    <row r="280" spans="1:8" ht="17.100000000000001" customHeight="1">
      <c r="A280" s="2">
        <v>279</v>
      </c>
    </row>
    <row r="281" spans="1:8" ht="17.100000000000001" customHeight="1">
      <c r="A281" s="2">
        <v>280</v>
      </c>
    </row>
    <row r="282" spans="1:8" ht="17.100000000000001" customHeight="1">
      <c r="A282" s="2">
        <v>281</v>
      </c>
    </row>
    <row r="283" spans="1:8" ht="17.100000000000001" customHeight="1">
      <c r="A283" s="2">
        <v>282</v>
      </c>
    </row>
    <row r="284" spans="1:8" ht="17.100000000000001" customHeight="1">
      <c r="A284" s="2">
        <v>283</v>
      </c>
    </row>
    <row r="285" spans="1:8" ht="17.100000000000001" customHeight="1">
      <c r="A285" s="2">
        <v>284</v>
      </c>
    </row>
    <row r="286" spans="1:8" ht="17.100000000000001" customHeight="1">
      <c r="A286" s="2">
        <v>285</v>
      </c>
    </row>
    <row r="287" spans="1:8" ht="17.100000000000001" customHeight="1">
      <c r="A287" s="2">
        <v>286</v>
      </c>
    </row>
    <row r="288" spans="1:8" ht="17.100000000000001" customHeight="1">
      <c r="A288" s="2">
        <v>287</v>
      </c>
    </row>
    <row r="289" spans="1:4" ht="17.100000000000001" customHeight="1">
      <c r="A289" s="2">
        <v>288</v>
      </c>
    </row>
    <row r="290" spans="1:4" ht="17.100000000000001" customHeight="1">
      <c r="A290" s="2">
        <v>289</v>
      </c>
    </row>
    <row r="291" spans="1:4" ht="17.100000000000001" customHeight="1">
      <c r="A291" s="2">
        <v>290</v>
      </c>
    </row>
    <row r="292" spans="1:4" ht="17.100000000000001" customHeight="1">
      <c r="A292" s="2">
        <v>291</v>
      </c>
    </row>
    <row r="293" spans="1:4" ht="17.100000000000001" customHeight="1">
      <c r="A293" s="2">
        <v>292</v>
      </c>
    </row>
    <row r="294" spans="1:4" ht="17.100000000000001" customHeight="1">
      <c r="A294" s="2">
        <v>293</v>
      </c>
    </row>
    <row r="295" spans="1:4" ht="17.100000000000001" customHeight="1">
      <c r="A295" s="2">
        <v>294</v>
      </c>
    </row>
    <row r="296" spans="1:4" ht="17.100000000000001" customHeight="1">
      <c r="A296" s="2">
        <v>295</v>
      </c>
    </row>
    <row r="297" spans="1:4" ht="17.100000000000001" customHeight="1">
      <c r="A297" s="2">
        <v>296</v>
      </c>
    </row>
    <row r="298" spans="1:4" ht="17.100000000000001" customHeight="1">
      <c r="A298" s="2">
        <v>297</v>
      </c>
      <c r="B298" s="27"/>
      <c r="C298" s="20"/>
      <c r="D298" s="27"/>
    </row>
    <row r="299" spans="1:4" ht="17.100000000000001" customHeight="1">
      <c r="A299" s="2">
        <v>298</v>
      </c>
      <c r="B299" s="27"/>
      <c r="C299" s="20"/>
      <c r="D299" s="27"/>
    </row>
    <row r="300" spans="1:4" ht="17.100000000000001" customHeight="1">
      <c r="A300" s="2">
        <v>299</v>
      </c>
      <c r="B300" s="27"/>
      <c r="C300" s="20"/>
      <c r="D300" s="27"/>
    </row>
    <row r="301" spans="1:4" ht="17.100000000000001" customHeight="1">
      <c r="A301" s="2">
        <v>300</v>
      </c>
      <c r="B301" s="27"/>
      <c r="C301" s="20"/>
      <c r="D301" s="27"/>
    </row>
    <row r="302" spans="1:4" ht="17.100000000000001" customHeight="1">
      <c r="A302" s="2">
        <v>301</v>
      </c>
      <c r="B302" s="27"/>
      <c r="C302" s="20"/>
      <c r="D302" s="27"/>
    </row>
    <row r="303" spans="1:4" ht="17.100000000000001" customHeight="1">
      <c r="A303" s="2">
        <v>302</v>
      </c>
      <c r="B303" s="27"/>
      <c r="C303" s="19"/>
      <c r="D303" s="27"/>
    </row>
    <row r="304" spans="1:4" ht="17.100000000000001" customHeight="1">
      <c r="A304" s="2">
        <v>303</v>
      </c>
      <c r="B304" s="27"/>
      <c r="C304" s="20"/>
      <c r="D304" s="27"/>
    </row>
    <row r="305" spans="1:4" ht="17.100000000000001" customHeight="1">
      <c r="A305" s="2">
        <v>304</v>
      </c>
      <c r="B305" s="27"/>
      <c r="C305" s="20"/>
      <c r="D305" s="27"/>
    </row>
    <row r="306" spans="1:4" ht="17.100000000000001" customHeight="1">
      <c r="A306" s="2">
        <v>305</v>
      </c>
      <c r="B306" s="27"/>
      <c r="C306" s="20"/>
      <c r="D306" s="27"/>
    </row>
    <row r="307" spans="1:4" ht="17.100000000000001" customHeight="1">
      <c r="A307" s="2">
        <v>306</v>
      </c>
      <c r="B307" s="27"/>
      <c r="C307" s="20"/>
      <c r="D307" s="27"/>
    </row>
    <row r="308" spans="1:4" ht="17.100000000000001" customHeight="1">
      <c r="A308" s="2">
        <v>307</v>
      </c>
      <c r="C308" s="20"/>
      <c r="D308" s="27"/>
    </row>
    <row r="309" spans="1:4" ht="17.100000000000001" customHeight="1">
      <c r="A309" s="2">
        <v>308</v>
      </c>
      <c r="C309" s="20"/>
      <c r="D309" s="27"/>
    </row>
    <row r="310" spans="1:4" ht="17.100000000000001" customHeight="1">
      <c r="A310" s="2">
        <v>309</v>
      </c>
      <c r="C310" s="20"/>
      <c r="D310" s="27"/>
    </row>
    <row r="311" spans="1:4" ht="17.100000000000001" customHeight="1">
      <c r="A311" s="2">
        <v>310</v>
      </c>
      <c r="C311" s="20"/>
      <c r="D311" s="27"/>
    </row>
    <row r="312" spans="1:4" ht="17.100000000000001" customHeight="1">
      <c r="A312" s="2">
        <v>311</v>
      </c>
      <c r="C312" s="20"/>
      <c r="D312" s="27"/>
    </row>
    <row r="313" spans="1:4" ht="17.100000000000001" customHeight="1">
      <c r="A313" s="2">
        <v>312</v>
      </c>
      <c r="C313" s="20"/>
      <c r="D313" s="27"/>
    </row>
    <row r="314" spans="1:4" ht="17.100000000000001" customHeight="1">
      <c r="A314" s="2">
        <v>313</v>
      </c>
      <c r="C314" s="20"/>
      <c r="D314" s="27"/>
    </row>
    <row r="315" spans="1:4" ht="17.100000000000001" customHeight="1">
      <c r="A315" s="2">
        <v>314</v>
      </c>
      <c r="C315" s="20"/>
      <c r="D315" s="27"/>
    </row>
    <row r="316" spans="1:4" ht="17.100000000000001" customHeight="1">
      <c r="A316" s="2">
        <v>315</v>
      </c>
      <c r="C316" s="20"/>
      <c r="D316" s="27"/>
    </row>
    <row r="317" spans="1:4" ht="17.100000000000001" customHeight="1">
      <c r="A317" s="2">
        <v>316</v>
      </c>
      <c r="C317" s="20"/>
      <c r="D317" s="27"/>
    </row>
    <row r="318" spans="1:4" ht="17.100000000000001" customHeight="1">
      <c r="A318" s="2">
        <v>317</v>
      </c>
      <c r="C318" s="20"/>
      <c r="D318" s="27"/>
    </row>
    <row r="319" spans="1:4" ht="17.100000000000001" customHeight="1">
      <c r="A319" s="2">
        <v>318</v>
      </c>
      <c r="C319" s="20"/>
      <c r="D319" s="27"/>
    </row>
    <row r="320" spans="1:4" ht="17.100000000000001" customHeight="1">
      <c r="A320" s="2">
        <v>319</v>
      </c>
      <c r="C320" s="20"/>
      <c r="D320" s="27"/>
    </row>
    <row r="321" spans="1:4" ht="17.100000000000001" customHeight="1">
      <c r="A321" s="2">
        <v>320</v>
      </c>
      <c r="C321" s="20"/>
      <c r="D321" s="27"/>
    </row>
    <row r="322" spans="1:4" ht="17.100000000000001" customHeight="1">
      <c r="A322" s="2">
        <v>321</v>
      </c>
      <c r="C322" s="20"/>
      <c r="D322" s="27"/>
    </row>
    <row r="323" spans="1:4" ht="17.100000000000001" customHeight="1">
      <c r="A323" s="2">
        <v>322</v>
      </c>
      <c r="C323" s="20"/>
      <c r="D323" s="27"/>
    </row>
    <row r="324" spans="1:4" ht="17.100000000000001" customHeight="1">
      <c r="A324" s="2">
        <v>323</v>
      </c>
      <c r="C324" s="20"/>
      <c r="D324" s="27"/>
    </row>
    <row r="325" spans="1:4" ht="17.100000000000001" customHeight="1">
      <c r="A325" s="2">
        <v>324</v>
      </c>
      <c r="C325" s="20"/>
      <c r="D325" s="27"/>
    </row>
    <row r="326" spans="1:4" ht="17.100000000000001" customHeight="1">
      <c r="A326" s="2">
        <v>325</v>
      </c>
      <c r="C326" s="20"/>
      <c r="D326" s="27"/>
    </row>
    <row r="327" spans="1:4" ht="17.100000000000001" customHeight="1">
      <c r="A327" s="2">
        <v>326</v>
      </c>
      <c r="C327" s="20"/>
      <c r="D327" s="27"/>
    </row>
    <row r="328" spans="1:4" ht="17.100000000000001" customHeight="1">
      <c r="A328" s="2">
        <v>327</v>
      </c>
      <c r="C328" s="20"/>
      <c r="D328" s="27"/>
    </row>
    <row r="329" spans="1:4" ht="17.100000000000001" customHeight="1">
      <c r="A329" s="2">
        <v>328</v>
      </c>
      <c r="C329" s="20"/>
      <c r="D329" s="27"/>
    </row>
    <row r="330" spans="1:4" ht="17.100000000000001" customHeight="1">
      <c r="A330" s="2">
        <v>329</v>
      </c>
      <c r="C330" s="20"/>
      <c r="D330" s="27"/>
    </row>
    <row r="331" spans="1:4" ht="17.100000000000001" customHeight="1">
      <c r="A331" s="2">
        <v>330</v>
      </c>
      <c r="C331" s="20"/>
      <c r="D331" s="27"/>
    </row>
    <row r="332" spans="1:4" ht="17.100000000000001" customHeight="1">
      <c r="A332" s="2">
        <v>331</v>
      </c>
      <c r="C332" s="20"/>
      <c r="D332" s="27"/>
    </row>
    <row r="333" spans="1:4" ht="17.100000000000001" customHeight="1">
      <c r="A333" s="2">
        <v>332</v>
      </c>
      <c r="C333" s="20"/>
      <c r="D333" s="27"/>
    </row>
    <row r="334" spans="1:4" ht="17.100000000000001" customHeight="1">
      <c r="A334" s="2">
        <v>333</v>
      </c>
      <c r="C334" s="20"/>
      <c r="D334" s="27"/>
    </row>
    <row r="335" spans="1:4" ht="17.100000000000001" customHeight="1">
      <c r="A335" s="2">
        <v>334</v>
      </c>
      <c r="C335" s="20"/>
      <c r="D335" s="27"/>
    </row>
    <row r="336" spans="1:4" ht="17.100000000000001" customHeight="1">
      <c r="A336" s="2">
        <v>335</v>
      </c>
      <c r="C336" s="20"/>
      <c r="D336" s="27"/>
    </row>
    <row r="337" spans="1:8" ht="17.100000000000001" customHeight="1">
      <c r="A337" s="2">
        <v>336</v>
      </c>
      <c r="C337" s="20"/>
      <c r="D337" s="27"/>
    </row>
    <row r="338" spans="1:8" ht="17.100000000000001" customHeight="1">
      <c r="A338" s="2">
        <v>337</v>
      </c>
      <c r="C338" s="20"/>
      <c r="D338" s="27"/>
    </row>
    <row r="339" spans="1:8" ht="17.100000000000001" customHeight="1">
      <c r="A339" s="2">
        <v>338</v>
      </c>
      <c r="C339" s="20"/>
      <c r="D339" s="27"/>
    </row>
    <row r="340" spans="1:8" ht="17.100000000000001" customHeight="1">
      <c r="A340" s="2">
        <v>339</v>
      </c>
      <c r="C340" s="20"/>
      <c r="D340" s="27"/>
    </row>
    <row r="341" spans="1:8" ht="17.100000000000001" customHeight="1">
      <c r="A341" s="2">
        <v>340</v>
      </c>
      <c r="C341" s="20"/>
      <c r="D341" s="27"/>
    </row>
    <row r="342" spans="1:8" ht="17.100000000000001" customHeight="1">
      <c r="A342" s="2">
        <v>341</v>
      </c>
      <c r="C342" s="20"/>
      <c r="D342" s="27"/>
    </row>
    <row r="343" spans="1:8" ht="17.100000000000001" customHeight="1">
      <c r="A343" s="2">
        <v>342</v>
      </c>
      <c r="C343" s="20"/>
      <c r="D343" s="27"/>
      <c r="E343" s="27"/>
      <c r="G343" s="20"/>
      <c r="H343" s="20"/>
    </row>
    <row r="344" spans="1:8" ht="17.100000000000001" customHeight="1">
      <c r="A344" s="2">
        <v>343</v>
      </c>
      <c r="C344" s="20"/>
      <c r="D344" s="27"/>
      <c r="E344" s="27"/>
      <c r="G344" s="20"/>
      <c r="H344" s="20"/>
    </row>
    <row r="345" spans="1:8" ht="17.100000000000001" customHeight="1">
      <c r="A345" s="2">
        <v>344</v>
      </c>
      <c r="C345" s="20"/>
      <c r="D345" s="27"/>
      <c r="E345" s="27"/>
      <c r="G345" s="20"/>
      <c r="H345" s="20"/>
    </row>
    <row r="346" spans="1:8" ht="17.100000000000001" customHeight="1">
      <c r="A346" s="2">
        <v>345</v>
      </c>
      <c r="C346" s="20"/>
      <c r="D346" s="27"/>
      <c r="E346" s="27"/>
      <c r="G346" s="20"/>
      <c r="H346" s="20"/>
    </row>
    <row r="347" spans="1:8" ht="17.100000000000001" customHeight="1">
      <c r="A347" s="2">
        <v>346</v>
      </c>
      <c r="C347" s="20"/>
      <c r="D347" s="27"/>
      <c r="E347" s="27"/>
      <c r="G347" s="20"/>
      <c r="H347" s="20"/>
    </row>
    <row r="348" spans="1:8" ht="17.100000000000001" customHeight="1">
      <c r="A348" s="2">
        <v>347</v>
      </c>
      <c r="C348" s="20"/>
      <c r="D348" s="27"/>
      <c r="E348" s="27"/>
      <c r="G348" s="20"/>
      <c r="H348" s="20"/>
    </row>
    <row r="349" spans="1:8" ht="17.100000000000001" customHeight="1">
      <c r="A349" s="2">
        <v>348</v>
      </c>
      <c r="C349" s="20"/>
      <c r="D349" s="27"/>
      <c r="E349" s="27"/>
      <c r="G349" s="20"/>
      <c r="H349" s="20"/>
    </row>
    <row r="350" spans="1:8" ht="17.100000000000001" customHeight="1">
      <c r="A350" s="2">
        <v>349</v>
      </c>
      <c r="C350" s="20"/>
      <c r="D350" s="27"/>
      <c r="E350" s="27"/>
      <c r="G350" s="20"/>
      <c r="H350" s="20"/>
    </row>
    <row r="351" spans="1:8" ht="17.100000000000001" customHeight="1">
      <c r="A351" s="2">
        <v>350</v>
      </c>
      <c r="C351" s="20"/>
      <c r="D351" s="27"/>
      <c r="E351" s="27"/>
      <c r="G351" s="20"/>
      <c r="H351" s="20"/>
    </row>
    <row r="352" spans="1:8" ht="17.100000000000001" customHeight="1">
      <c r="A352" s="2">
        <v>351</v>
      </c>
      <c r="C352" s="20"/>
      <c r="D352" s="27"/>
      <c r="E352" s="27"/>
      <c r="G352" s="20"/>
      <c r="H352" s="20"/>
    </row>
    <row r="353" spans="1:8" ht="17.100000000000001" customHeight="1">
      <c r="A353" s="2">
        <v>352</v>
      </c>
      <c r="C353" s="20"/>
      <c r="D353" s="27"/>
      <c r="E353" s="27"/>
      <c r="G353" s="20"/>
      <c r="H353" s="20"/>
    </row>
    <row r="354" spans="1:8" ht="17.100000000000001" customHeight="1">
      <c r="A354" s="2">
        <v>353</v>
      </c>
      <c r="C354" s="20"/>
      <c r="D354" s="27"/>
      <c r="E354" s="27"/>
      <c r="G354" s="20"/>
      <c r="H354" s="20"/>
    </row>
    <row r="355" spans="1:8" ht="17.100000000000001" customHeight="1">
      <c r="A355" s="2">
        <v>354</v>
      </c>
      <c r="C355" s="20"/>
      <c r="D355" s="27"/>
      <c r="E355" s="27"/>
      <c r="G355" s="20"/>
      <c r="H355" s="20"/>
    </row>
    <row r="356" spans="1:8" ht="17.100000000000001" customHeight="1">
      <c r="A356" s="2">
        <v>355</v>
      </c>
      <c r="C356" s="20"/>
      <c r="D356" s="27"/>
      <c r="E356" s="27"/>
      <c r="G356" s="20"/>
      <c r="H356" s="20"/>
    </row>
    <row r="357" spans="1:8" ht="17.100000000000001" customHeight="1">
      <c r="A357" s="2">
        <v>356</v>
      </c>
      <c r="C357" s="20"/>
      <c r="D357" s="27"/>
      <c r="E357" s="27"/>
      <c r="G357" s="20"/>
      <c r="H357" s="20"/>
    </row>
    <row r="358" spans="1:8" ht="17.100000000000001" customHeight="1">
      <c r="A358" s="2">
        <v>357</v>
      </c>
      <c r="C358" s="20"/>
      <c r="D358" s="27"/>
      <c r="E358" s="27"/>
      <c r="G358" s="20"/>
      <c r="H358" s="20"/>
    </row>
    <row r="359" spans="1:8" ht="17.100000000000001" customHeight="1">
      <c r="A359" s="2">
        <v>358</v>
      </c>
      <c r="C359" s="20"/>
      <c r="D359" s="27"/>
      <c r="E359" s="27"/>
      <c r="G359" s="20"/>
      <c r="H359" s="20"/>
    </row>
    <row r="360" spans="1:8" ht="17.100000000000001" customHeight="1">
      <c r="A360" s="2">
        <v>359</v>
      </c>
      <c r="C360" s="20"/>
      <c r="D360" s="27"/>
      <c r="E360" s="27"/>
      <c r="G360" s="20"/>
      <c r="H360" s="20"/>
    </row>
    <row r="361" spans="1:8" ht="17.100000000000001" customHeight="1">
      <c r="A361" s="2">
        <v>360</v>
      </c>
      <c r="C361" s="20"/>
      <c r="D361" s="27"/>
      <c r="E361" s="27"/>
      <c r="G361" s="20"/>
      <c r="H361" s="20"/>
    </row>
    <row r="362" spans="1:8" ht="17.100000000000001" customHeight="1">
      <c r="A362" s="2">
        <v>361</v>
      </c>
      <c r="C362" s="20"/>
      <c r="D362" s="27"/>
      <c r="E362" s="27"/>
      <c r="G362" s="20"/>
      <c r="H362" s="20"/>
    </row>
    <row r="363" spans="1:8" ht="17.100000000000001" customHeight="1">
      <c r="A363" s="2">
        <v>362</v>
      </c>
      <c r="C363" s="20"/>
      <c r="D363" s="27"/>
      <c r="E363" s="27"/>
      <c r="G363" s="20"/>
      <c r="H363" s="20"/>
    </row>
    <row r="364" spans="1:8" ht="17.100000000000001" customHeight="1">
      <c r="A364" s="2">
        <v>363</v>
      </c>
      <c r="C364" s="20"/>
      <c r="D364" s="27"/>
      <c r="E364" s="27"/>
      <c r="G364" s="20"/>
      <c r="H364" s="20"/>
    </row>
    <row r="365" spans="1:8" ht="17.100000000000001" customHeight="1">
      <c r="A365" s="2">
        <v>364</v>
      </c>
      <c r="C365" s="20"/>
      <c r="D365" s="27"/>
      <c r="E365" s="27"/>
      <c r="G365" s="20"/>
      <c r="H365" s="20"/>
    </row>
    <row r="366" spans="1:8" ht="17.100000000000001" customHeight="1">
      <c r="A366" s="2">
        <v>365</v>
      </c>
      <c r="C366" s="20"/>
      <c r="D366" s="27"/>
      <c r="E366" s="27"/>
      <c r="G366" s="20"/>
      <c r="H366" s="20"/>
    </row>
    <row r="367" spans="1:8" ht="17.100000000000001" customHeight="1">
      <c r="A367" s="2">
        <v>366</v>
      </c>
      <c r="C367" s="20"/>
      <c r="D367" s="27"/>
      <c r="E367" s="27"/>
      <c r="G367" s="20"/>
      <c r="H367" s="20"/>
    </row>
    <row r="368" spans="1:8" ht="17.100000000000001" customHeight="1">
      <c r="A368" s="2">
        <v>367</v>
      </c>
      <c r="C368" s="20"/>
      <c r="D368" s="27"/>
      <c r="E368" s="27"/>
      <c r="G368" s="20"/>
      <c r="H368" s="20"/>
    </row>
    <row r="369" spans="1:8" ht="17.100000000000001" customHeight="1">
      <c r="A369" s="2">
        <v>368</v>
      </c>
      <c r="C369" s="20"/>
      <c r="D369" s="27"/>
      <c r="E369" s="27"/>
      <c r="G369" s="20"/>
      <c r="H369" s="20"/>
    </row>
    <row r="370" spans="1:8" ht="17.100000000000001" customHeight="1">
      <c r="A370" s="2">
        <v>369</v>
      </c>
      <c r="C370" s="20"/>
      <c r="D370" s="27"/>
      <c r="E370" s="27"/>
      <c r="G370" s="20"/>
      <c r="H370" s="20"/>
    </row>
    <row r="371" spans="1:8" ht="17.100000000000001" customHeight="1">
      <c r="A371" s="2">
        <v>370</v>
      </c>
      <c r="C371" s="20"/>
      <c r="D371" s="27"/>
      <c r="E371" s="27"/>
      <c r="G371" s="20"/>
      <c r="H371" s="20"/>
    </row>
    <row r="372" spans="1:8" ht="17.100000000000001" customHeight="1">
      <c r="A372" s="2">
        <v>371</v>
      </c>
      <c r="C372" s="20"/>
      <c r="D372" s="27"/>
      <c r="E372" s="27"/>
      <c r="G372" s="20"/>
      <c r="H372" s="20"/>
    </row>
    <row r="373" spans="1:8" ht="17.100000000000001" customHeight="1">
      <c r="A373" s="2">
        <v>372</v>
      </c>
      <c r="C373" s="20"/>
      <c r="D373" s="27"/>
      <c r="E373" s="27"/>
      <c r="G373" s="20"/>
      <c r="H373" s="20"/>
    </row>
    <row r="374" spans="1:8" ht="17.100000000000001" customHeight="1">
      <c r="A374" s="2">
        <v>373</v>
      </c>
      <c r="C374" s="20"/>
      <c r="D374" s="27"/>
      <c r="E374" s="27"/>
      <c r="G374" s="20"/>
      <c r="H374" s="20"/>
    </row>
    <row r="375" spans="1:8" ht="17.100000000000001" customHeight="1">
      <c r="A375" s="2">
        <v>374</v>
      </c>
      <c r="C375" s="20"/>
      <c r="D375" s="27"/>
      <c r="E375" s="27"/>
      <c r="G375" s="20"/>
      <c r="H375" s="20"/>
    </row>
    <row r="376" spans="1:8" ht="17.100000000000001" customHeight="1">
      <c r="A376" s="2">
        <v>375</v>
      </c>
      <c r="C376" s="20"/>
      <c r="D376" s="27"/>
      <c r="E376" s="27"/>
      <c r="G376" s="20"/>
      <c r="H376" s="20"/>
    </row>
    <row r="377" spans="1:8" ht="17.100000000000001" customHeight="1">
      <c r="A377" s="2">
        <v>376</v>
      </c>
      <c r="C377" s="20"/>
      <c r="D377" s="27"/>
      <c r="E377" s="27"/>
      <c r="G377" s="20"/>
      <c r="H377" s="20"/>
    </row>
    <row r="378" spans="1:8" ht="17.100000000000001" customHeight="1">
      <c r="A378" s="2">
        <v>377</v>
      </c>
      <c r="C378" s="20"/>
      <c r="D378" s="27"/>
      <c r="E378" s="27"/>
      <c r="G378" s="20"/>
      <c r="H378" s="20"/>
    </row>
    <row r="379" spans="1:8" ht="17.100000000000001" customHeight="1">
      <c r="A379" s="2">
        <v>378</v>
      </c>
      <c r="C379" s="20"/>
      <c r="D379" s="27"/>
      <c r="E379" s="27"/>
      <c r="G379" s="20"/>
      <c r="H379" s="20"/>
    </row>
    <row r="380" spans="1:8" ht="17.100000000000001" customHeight="1">
      <c r="A380" s="2">
        <v>379</v>
      </c>
      <c r="C380" s="20"/>
      <c r="D380" s="27"/>
      <c r="E380" s="27"/>
      <c r="G380" s="20"/>
      <c r="H380" s="20"/>
    </row>
    <row r="381" spans="1:8" ht="17.100000000000001" customHeight="1">
      <c r="A381" s="2">
        <v>380</v>
      </c>
      <c r="C381" s="20"/>
      <c r="D381" s="27"/>
      <c r="E381" s="27"/>
      <c r="G381" s="20"/>
      <c r="H381" s="20"/>
    </row>
    <row r="382" spans="1:8" ht="17.100000000000001" customHeight="1">
      <c r="A382" s="2">
        <v>381</v>
      </c>
      <c r="C382" s="20"/>
      <c r="D382" s="27"/>
      <c r="E382" s="27"/>
      <c r="G382" s="20"/>
      <c r="H382" s="20"/>
    </row>
    <row r="383" spans="1:8" ht="17.100000000000001" customHeight="1">
      <c r="A383" s="2">
        <v>382</v>
      </c>
      <c r="C383" s="20"/>
      <c r="D383" s="27"/>
      <c r="E383" s="27"/>
      <c r="G383" s="20"/>
      <c r="H383" s="20"/>
    </row>
    <row r="384" spans="1:8" ht="17.100000000000001" customHeight="1">
      <c r="A384" s="2">
        <v>383</v>
      </c>
      <c r="C384" s="20"/>
      <c r="D384" s="27"/>
      <c r="E384" s="27"/>
      <c r="G384" s="20"/>
      <c r="H384" s="20"/>
    </row>
    <row r="385" spans="1:8" ht="17.100000000000001" customHeight="1">
      <c r="A385" s="2">
        <v>384</v>
      </c>
      <c r="C385" s="20"/>
      <c r="D385" s="27"/>
      <c r="E385" s="27"/>
      <c r="G385" s="20"/>
      <c r="H385" s="20"/>
    </row>
    <row r="386" spans="1:8" ht="17.100000000000001" customHeight="1">
      <c r="A386" s="2">
        <v>385</v>
      </c>
      <c r="C386" s="20"/>
      <c r="D386" s="27"/>
      <c r="E386" s="27"/>
      <c r="G386" s="20"/>
      <c r="H386" s="20"/>
    </row>
    <row r="387" spans="1:8" ht="17.100000000000001" customHeight="1">
      <c r="A387" s="2">
        <v>386</v>
      </c>
      <c r="C387" s="20"/>
      <c r="D387" s="27"/>
      <c r="E387" s="27"/>
      <c r="G387" s="20"/>
      <c r="H387" s="20"/>
    </row>
    <row r="388" spans="1:8" ht="17.100000000000001" customHeight="1">
      <c r="A388" s="2">
        <v>387</v>
      </c>
      <c r="C388" s="20"/>
      <c r="D388" s="27"/>
      <c r="E388" s="27"/>
      <c r="G388" s="20"/>
      <c r="H388" s="20"/>
    </row>
    <row r="389" spans="1:8" ht="17.100000000000001" customHeight="1">
      <c r="A389" s="2">
        <v>388</v>
      </c>
      <c r="C389" s="20"/>
      <c r="D389" s="27"/>
      <c r="E389" s="27"/>
      <c r="G389" s="20"/>
      <c r="H389" s="20"/>
    </row>
    <row r="390" spans="1:8" ht="17.100000000000001" customHeight="1">
      <c r="A390" s="2">
        <v>389</v>
      </c>
      <c r="C390" s="20"/>
      <c r="D390" s="27"/>
      <c r="E390" s="27"/>
      <c r="G390" s="20"/>
      <c r="H390" s="20"/>
    </row>
    <row r="391" spans="1:8" ht="17.100000000000001" customHeight="1">
      <c r="A391" s="2">
        <v>390</v>
      </c>
      <c r="C391" s="20"/>
      <c r="D391" s="27"/>
      <c r="E391" s="27"/>
      <c r="G391" s="20"/>
      <c r="H391" s="20"/>
    </row>
    <row r="392" spans="1:8" ht="17.100000000000001" customHeight="1">
      <c r="A392" s="2">
        <v>391</v>
      </c>
      <c r="C392" s="20"/>
      <c r="D392" s="27"/>
      <c r="E392" s="27"/>
      <c r="G392" s="20"/>
      <c r="H392" s="20"/>
    </row>
    <row r="393" spans="1:8" ht="17.100000000000001" customHeight="1">
      <c r="A393" s="2">
        <v>392</v>
      </c>
      <c r="C393" s="20"/>
      <c r="D393" s="27"/>
      <c r="E393" s="27"/>
      <c r="G393" s="20"/>
      <c r="H393" s="20"/>
    </row>
    <row r="394" spans="1:8" ht="17.100000000000001" customHeight="1">
      <c r="A394" s="2">
        <v>393</v>
      </c>
      <c r="C394" s="20"/>
      <c r="D394" s="27"/>
      <c r="E394" s="27"/>
      <c r="G394" s="20"/>
      <c r="H394" s="20"/>
    </row>
    <row r="395" spans="1:8" ht="17.100000000000001" customHeight="1">
      <c r="A395" s="2">
        <v>394</v>
      </c>
      <c r="C395" s="20"/>
      <c r="D395" s="27"/>
      <c r="E395" s="27"/>
      <c r="G395" s="20"/>
      <c r="H395" s="20"/>
    </row>
    <row r="396" spans="1:8" ht="17.100000000000001" customHeight="1">
      <c r="A396" s="2">
        <v>395</v>
      </c>
      <c r="C396" s="20"/>
      <c r="D396" s="27"/>
      <c r="E396" s="27"/>
      <c r="H396" s="20"/>
    </row>
    <row r="397" spans="1:8" ht="17.100000000000001" customHeight="1">
      <c r="A397" s="2">
        <v>396</v>
      </c>
      <c r="C397" s="20"/>
      <c r="D397" s="27"/>
      <c r="E397" s="27"/>
      <c r="H397" s="20"/>
    </row>
    <row r="398" spans="1:8" ht="17.100000000000001" customHeight="1">
      <c r="A398" s="2">
        <v>397</v>
      </c>
      <c r="C398" s="20"/>
      <c r="D398" s="27"/>
      <c r="E398" s="27"/>
      <c r="H398" s="20"/>
    </row>
    <row r="399" spans="1:8" ht="17.100000000000001" customHeight="1">
      <c r="A399" s="2">
        <v>398</v>
      </c>
      <c r="C399" s="20"/>
      <c r="D399" s="27"/>
      <c r="E399" s="27"/>
      <c r="H399" s="20"/>
    </row>
    <row r="400" spans="1:8" ht="17.100000000000001" customHeight="1">
      <c r="A400" s="2">
        <v>399</v>
      </c>
      <c r="C400" s="20"/>
      <c r="D400" s="27"/>
      <c r="E400" s="27"/>
      <c r="H400" s="20"/>
    </row>
    <row r="401" spans="1:8" ht="17.100000000000001" customHeight="1">
      <c r="A401" s="2">
        <v>400</v>
      </c>
      <c r="C401" s="20"/>
      <c r="D401" s="27"/>
      <c r="E401" s="27"/>
      <c r="H401" s="20"/>
    </row>
    <row r="402" spans="1:8" ht="17.100000000000001" customHeight="1">
      <c r="A402" s="2">
        <v>401</v>
      </c>
      <c r="C402" s="20"/>
      <c r="D402" s="27"/>
      <c r="E402" s="27"/>
      <c r="H402" s="20"/>
    </row>
    <row r="403" spans="1:8" ht="17.100000000000001" customHeight="1">
      <c r="A403" s="2">
        <v>402</v>
      </c>
      <c r="C403" s="20"/>
      <c r="D403" s="27"/>
      <c r="E403" s="27"/>
      <c r="H403" s="20"/>
    </row>
    <row r="404" spans="1:8" ht="17.100000000000001" customHeight="1">
      <c r="A404" s="2">
        <v>403</v>
      </c>
      <c r="C404" s="20"/>
      <c r="D404" s="27"/>
      <c r="E404" s="27"/>
      <c r="H404" s="20"/>
    </row>
    <row r="405" spans="1:8" ht="17.100000000000001" customHeight="1">
      <c r="A405" s="2">
        <v>404</v>
      </c>
      <c r="C405" s="20"/>
      <c r="D405" s="27"/>
      <c r="E405" s="27"/>
      <c r="H405" s="20"/>
    </row>
    <row r="406" spans="1:8" ht="17.100000000000001" customHeight="1">
      <c r="A406" s="2">
        <v>405</v>
      </c>
      <c r="C406" s="20"/>
      <c r="D406" s="27"/>
      <c r="E406" s="27"/>
      <c r="H406" s="20"/>
    </row>
    <row r="407" spans="1:8" ht="17.100000000000001" customHeight="1">
      <c r="A407" s="2">
        <v>406</v>
      </c>
      <c r="C407" s="20"/>
      <c r="D407" s="27"/>
      <c r="E407" s="27"/>
      <c r="H407" s="20"/>
    </row>
    <row r="408" spans="1:8" ht="17.100000000000001" customHeight="1">
      <c r="A408" s="2">
        <v>407</v>
      </c>
      <c r="C408" s="20"/>
      <c r="D408" s="27"/>
      <c r="E408" s="27"/>
      <c r="H408" s="20"/>
    </row>
    <row r="409" spans="1:8" ht="17.100000000000001" customHeight="1">
      <c r="A409" s="2">
        <v>408</v>
      </c>
      <c r="C409" s="20"/>
      <c r="D409" s="27"/>
      <c r="E409" s="27"/>
      <c r="H409" s="20"/>
    </row>
    <row r="410" spans="1:8" ht="17.100000000000001" customHeight="1">
      <c r="A410" s="2">
        <v>409</v>
      </c>
      <c r="C410" s="20"/>
      <c r="D410" s="27"/>
      <c r="E410" s="27"/>
      <c r="H410" s="20"/>
    </row>
    <row r="411" spans="1:8" ht="17.100000000000001" customHeight="1">
      <c r="A411" s="2">
        <v>410</v>
      </c>
      <c r="C411" s="20"/>
      <c r="D411" s="27"/>
      <c r="E411" s="27"/>
      <c r="H411" s="20"/>
    </row>
    <row r="412" spans="1:8" ht="17.100000000000001" customHeight="1">
      <c r="A412" s="2">
        <v>411</v>
      </c>
      <c r="C412" s="20"/>
      <c r="D412" s="27"/>
      <c r="E412" s="27"/>
      <c r="H412" s="20"/>
    </row>
    <row r="413" spans="1:8" ht="17.100000000000001" customHeight="1">
      <c r="A413" s="2">
        <v>412</v>
      </c>
      <c r="C413" s="20"/>
      <c r="D413" s="27"/>
      <c r="E413" s="27"/>
      <c r="H413" s="20"/>
    </row>
    <row r="414" spans="1:8" ht="17.100000000000001" customHeight="1">
      <c r="A414" s="2">
        <v>413</v>
      </c>
      <c r="C414" s="20"/>
      <c r="D414" s="27"/>
      <c r="E414" s="27"/>
      <c r="H414" s="20"/>
    </row>
    <row r="415" spans="1:8" ht="17.100000000000001" customHeight="1">
      <c r="A415" s="2">
        <v>414</v>
      </c>
      <c r="C415" s="20"/>
      <c r="D415" s="27"/>
      <c r="E415" s="27"/>
      <c r="H415" s="20"/>
    </row>
    <row r="416" spans="1:8" ht="17.100000000000001" customHeight="1">
      <c r="A416" s="2">
        <v>415</v>
      </c>
      <c r="C416" s="20"/>
      <c r="D416" s="27"/>
      <c r="E416" s="27"/>
      <c r="H416" s="20"/>
    </row>
    <row r="417" spans="1:8" ht="17.100000000000001" customHeight="1">
      <c r="A417" s="2">
        <v>416</v>
      </c>
      <c r="C417" s="20"/>
      <c r="D417" s="27"/>
      <c r="E417" s="27"/>
      <c r="G417" s="20"/>
      <c r="H417" s="20"/>
    </row>
    <row r="418" spans="1:8" ht="17.100000000000001" customHeight="1">
      <c r="A418" s="2">
        <v>417</v>
      </c>
      <c r="C418" s="20"/>
      <c r="D418" s="27"/>
      <c r="E418" s="27"/>
      <c r="G418" s="20"/>
      <c r="H418" s="20"/>
    </row>
    <row r="419" spans="1:8" ht="17.100000000000001" customHeight="1">
      <c r="A419" s="2">
        <v>418</v>
      </c>
      <c r="C419" s="20"/>
      <c r="D419" s="27"/>
      <c r="E419" s="27"/>
      <c r="G419" s="20"/>
      <c r="H419" s="20"/>
    </row>
    <row r="420" spans="1:8" ht="17.100000000000001" customHeight="1">
      <c r="A420" s="2">
        <v>419</v>
      </c>
      <c r="C420" s="20"/>
      <c r="D420" s="27"/>
      <c r="E420" s="27"/>
      <c r="G420" s="20"/>
      <c r="H420" s="20"/>
    </row>
    <row r="421" spans="1:8" ht="17.100000000000001" customHeight="1">
      <c r="A421" s="2">
        <v>420</v>
      </c>
      <c r="C421" s="20"/>
      <c r="D421" s="27"/>
      <c r="E421" s="27"/>
      <c r="G421" s="20"/>
      <c r="H421" s="20"/>
    </row>
    <row r="422" spans="1:8" ht="17.100000000000001" customHeight="1">
      <c r="A422" s="2">
        <v>421</v>
      </c>
      <c r="C422" s="20"/>
      <c r="D422" s="27"/>
      <c r="E422" s="27"/>
      <c r="G422" s="20"/>
      <c r="H422" s="20"/>
    </row>
    <row r="423" spans="1:8" ht="17.100000000000001" customHeight="1">
      <c r="A423" s="2">
        <v>422</v>
      </c>
      <c r="C423" s="20"/>
      <c r="D423" s="27"/>
      <c r="E423" s="27"/>
      <c r="G423" s="20"/>
      <c r="H423" s="20"/>
    </row>
    <row r="424" spans="1:8" ht="17.100000000000001" customHeight="1">
      <c r="A424" s="2">
        <v>423</v>
      </c>
      <c r="C424" s="20"/>
      <c r="D424" s="27"/>
      <c r="E424" s="27"/>
      <c r="G424" s="20"/>
      <c r="H424" s="20"/>
    </row>
    <row r="425" spans="1:8" ht="17.100000000000001" customHeight="1">
      <c r="A425" s="2">
        <v>424</v>
      </c>
      <c r="C425" s="20"/>
      <c r="D425" s="27"/>
      <c r="E425" s="27"/>
      <c r="G425" s="20"/>
      <c r="H425" s="20"/>
    </row>
    <row r="426" spans="1:8" ht="17.100000000000001" customHeight="1">
      <c r="A426" s="2">
        <v>425</v>
      </c>
      <c r="C426" s="20"/>
      <c r="D426" s="27"/>
      <c r="E426" s="27"/>
      <c r="H426" s="20"/>
    </row>
    <row r="427" spans="1:8" ht="17.100000000000001" customHeight="1">
      <c r="A427" s="2">
        <v>426</v>
      </c>
      <c r="C427" s="20"/>
      <c r="D427" s="27"/>
      <c r="E427" s="27"/>
      <c r="H427" s="20"/>
    </row>
    <row r="428" spans="1:8" ht="17.100000000000001" customHeight="1">
      <c r="A428" s="2">
        <v>427</v>
      </c>
      <c r="C428" s="20"/>
      <c r="D428" s="27"/>
      <c r="E428" s="27"/>
      <c r="H428" s="20"/>
    </row>
    <row r="429" spans="1:8" ht="17.100000000000001" customHeight="1">
      <c r="A429" s="2">
        <v>428</v>
      </c>
      <c r="C429" s="20"/>
      <c r="D429" s="27"/>
      <c r="E429" s="27"/>
      <c r="H429" s="20"/>
    </row>
    <row r="430" spans="1:8" ht="17.100000000000001" customHeight="1">
      <c r="A430" s="2">
        <v>429</v>
      </c>
      <c r="C430" s="20"/>
      <c r="D430" s="27"/>
      <c r="E430" s="27"/>
      <c r="H430" s="20"/>
    </row>
    <row r="431" spans="1:8" ht="17.100000000000001" customHeight="1">
      <c r="A431" s="2">
        <v>430</v>
      </c>
      <c r="C431" s="20"/>
      <c r="D431" s="27"/>
      <c r="E431" s="27"/>
      <c r="H431" s="20"/>
    </row>
    <row r="432" spans="1:8" ht="17.100000000000001" customHeight="1">
      <c r="A432" s="2">
        <v>431</v>
      </c>
      <c r="C432" s="20"/>
      <c r="D432" s="27"/>
      <c r="E432" s="27"/>
      <c r="H432" s="20"/>
    </row>
    <row r="433" spans="1:8" ht="17.100000000000001" customHeight="1">
      <c r="A433" s="2">
        <v>432</v>
      </c>
      <c r="C433" s="20"/>
      <c r="D433" s="27"/>
      <c r="E433" s="27"/>
      <c r="H433" s="20"/>
    </row>
    <row r="434" spans="1:8" ht="17.100000000000001" customHeight="1">
      <c r="A434" s="2">
        <v>433</v>
      </c>
      <c r="C434" s="20"/>
      <c r="D434" s="27"/>
      <c r="E434" s="27"/>
      <c r="H434" s="20"/>
    </row>
    <row r="435" spans="1:8" ht="17.100000000000001" customHeight="1">
      <c r="A435" s="2">
        <v>434</v>
      </c>
      <c r="C435" s="20"/>
      <c r="D435" s="27"/>
      <c r="E435" s="27"/>
      <c r="H435" s="20"/>
    </row>
    <row r="436" spans="1:8" ht="17.100000000000001" customHeight="1">
      <c r="A436" s="2">
        <v>435</v>
      </c>
      <c r="C436" s="20"/>
      <c r="D436" s="27"/>
      <c r="E436" s="27"/>
      <c r="H436" s="20"/>
    </row>
    <row r="437" spans="1:8" ht="17.100000000000001" customHeight="1">
      <c r="A437" s="2">
        <v>436</v>
      </c>
      <c r="C437" s="20"/>
      <c r="D437" s="27"/>
      <c r="E437" s="27"/>
      <c r="H437" s="20"/>
    </row>
    <row r="438" spans="1:8" ht="17.100000000000001" customHeight="1">
      <c r="A438" s="2">
        <v>437</v>
      </c>
      <c r="C438" s="20"/>
      <c r="D438" s="27"/>
      <c r="E438" s="27"/>
      <c r="H438" s="20"/>
    </row>
    <row r="439" spans="1:8" ht="17.100000000000001" customHeight="1">
      <c r="A439" s="2">
        <v>438</v>
      </c>
      <c r="C439" s="20"/>
      <c r="D439" s="27"/>
      <c r="E439" s="27"/>
      <c r="G439" s="20"/>
      <c r="H439" s="20"/>
    </row>
    <row r="440" spans="1:8" ht="17.100000000000001" customHeight="1">
      <c r="A440" s="2">
        <v>439</v>
      </c>
      <c r="C440" s="20"/>
      <c r="D440" s="27"/>
      <c r="E440" s="27"/>
      <c r="H440" s="20"/>
    </row>
    <row r="441" spans="1:8" ht="17.100000000000001" customHeight="1"/>
    <row r="442" spans="1:8" ht="17.100000000000001" customHeight="1"/>
    <row r="443" spans="1:8" ht="17.100000000000001" customHeight="1"/>
    <row r="444" spans="1:8" ht="17.100000000000001" customHeight="1"/>
    <row r="445" spans="1:8" ht="17.100000000000001" customHeight="1"/>
    <row r="446" spans="1:8" ht="17.100000000000001" customHeight="1"/>
    <row r="447" spans="1:8" ht="17.100000000000001" customHeight="1"/>
    <row r="448" spans="1:8" ht="17.100000000000001" customHeight="1"/>
    <row r="449" ht="17.100000000000001" customHeight="1"/>
    <row r="450" ht="17.100000000000001" customHeight="1"/>
    <row r="451" ht="17.100000000000001" customHeight="1"/>
    <row r="452" ht="17.100000000000001" customHeight="1"/>
    <row r="453" ht="17.100000000000001" customHeight="1"/>
    <row r="454" ht="17.100000000000001" customHeight="1"/>
    <row r="455" ht="17.100000000000001" customHeight="1"/>
    <row r="456" ht="17.100000000000001" customHeight="1"/>
    <row r="457" ht="17.100000000000001" customHeight="1"/>
    <row r="458" ht="17.100000000000001" customHeight="1"/>
    <row r="459" ht="17.100000000000001" customHeight="1"/>
    <row r="460" ht="17.100000000000001" customHeight="1"/>
    <row r="461" ht="17.100000000000001" customHeight="1"/>
    <row r="462" ht="17.100000000000001" customHeight="1"/>
    <row r="463" ht="17.100000000000001" customHeight="1"/>
    <row r="464" ht="17.100000000000001" customHeight="1"/>
    <row r="465" ht="17.100000000000001" customHeight="1"/>
    <row r="466" ht="17.100000000000001" customHeight="1"/>
    <row r="467" ht="17.100000000000001" customHeight="1"/>
    <row r="468" ht="17.100000000000001" customHeight="1"/>
    <row r="469" ht="17.100000000000001" customHeight="1"/>
    <row r="470" ht="17.100000000000001" customHeight="1"/>
    <row r="471" ht="17.100000000000001" customHeight="1"/>
    <row r="472" ht="17.100000000000001" customHeight="1"/>
    <row r="473" ht="17.100000000000001" customHeight="1"/>
    <row r="474" ht="17.100000000000001" customHeight="1"/>
    <row r="475" ht="17.100000000000001" customHeight="1"/>
    <row r="476" ht="17.100000000000001" customHeight="1"/>
    <row r="477" ht="17.100000000000001" customHeight="1"/>
    <row r="478" ht="17.100000000000001" customHeight="1"/>
    <row r="479" ht="17.100000000000001" customHeight="1"/>
    <row r="480" ht="17.100000000000001" customHeight="1"/>
    <row r="481" ht="17.100000000000001" customHeight="1"/>
    <row r="482" ht="17.100000000000001" customHeight="1"/>
    <row r="483" ht="17.100000000000001" customHeight="1"/>
    <row r="484" ht="17.100000000000001" customHeight="1"/>
    <row r="485" ht="17.100000000000001" customHeight="1"/>
    <row r="486" ht="17.100000000000001" customHeight="1"/>
    <row r="487" ht="17.100000000000001" customHeight="1"/>
    <row r="488" ht="17.100000000000001" customHeight="1"/>
    <row r="489" ht="17.100000000000001" customHeight="1"/>
    <row r="490" ht="17.100000000000001" customHeight="1"/>
    <row r="491" ht="17.100000000000001" customHeight="1"/>
    <row r="492" ht="17.100000000000001" customHeight="1"/>
    <row r="493" ht="17.100000000000001" customHeight="1"/>
    <row r="494" ht="17.100000000000001" customHeight="1"/>
    <row r="495" ht="17.100000000000001" customHeight="1"/>
    <row r="496" ht="17.100000000000001" customHeight="1"/>
    <row r="497" ht="17.100000000000001" customHeight="1"/>
    <row r="498" ht="17.100000000000001" customHeight="1"/>
    <row r="499" ht="17.100000000000001" customHeight="1"/>
    <row r="500" ht="17.100000000000001" customHeight="1"/>
    <row r="501" ht="17.100000000000001" customHeight="1"/>
    <row r="502" ht="17.100000000000001" customHeight="1"/>
    <row r="503" ht="17.100000000000001" customHeight="1"/>
    <row r="504" ht="17.100000000000001" customHeight="1"/>
    <row r="505" ht="17.100000000000001" customHeight="1"/>
    <row r="506" ht="17.100000000000001" customHeight="1"/>
    <row r="507" ht="17.100000000000001" customHeight="1"/>
    <row r="508" ht="17.100000000000001" customHeight="1"/>
    <row r="509" ht="17.100000000000001" customHeight="1"/>
    <row r="510" ht="17.100000000000001" customHeight="1"/>
    <row r="511" ht="17.100000000000001" customHeight="1"/>
    <row r="512" ht="17.100000000000001" customHeight="1"/>
    <row r="513" ht="17.100000000000001" customHeight="1"/>
    <row r="514" ht="17.100000000000001" customHeight="1"/>
    <row r="515" ht="17.100000000000001" customHeight="1"/>
    <row r="516" ht="17.100000000000001" customHeight="1"/>
    <row r="517" ht="17.100000000000001" customHeight="1"/>
    <row r="518" ht="17.100000000000001" customHeight="1"/>
    <row r="519" ht="17.100000000000001" customHeight="1"/>
    <row r="520" ht="17.100000000000001" customHeight="1"/>
    <row r="521" ht="17.100000000000001" customHeight="1"/>
    <row r="522" ht="17.100000000000001" customHeight="1"/>
    <row r="523" ht="17.100000000000001" customHeight="1"/>
    <row r="524" ht="17.100000000000001" customHeight="1"/>
    <row r="525" ht="17.100000000000001" customHeight="1"/>
    <row r="526" ht="17.100000000000001" customHeight="1"/>
    <row r="527" ht="17.100000000000001" customHeight="1"/>
    <row r="528" ht="17.100000000000001" customHeight="1"/>
    <row r="529" ht="17.100000000000001" customHeight="1"/>
    <row r="530" ht="17.100000000000001" customHeight="1"/>
    <row r="531" ht="17.100000000000001" customHeight="1"/>
    <row r="532" ht="17.100000000000001" customHeight="1"/>
    <row r="533" ht="17.100000000000001" customHeight="1"/>
    <row r="534" ht="17.100000000000001" customHeight="1"/>
    <row r="535" ht="17.100000000000001" customHeight="1"/>
    <row r="536" ht="17.100000000000001" customHeight="1"/>
    <row r="537" ht="17.100000000000001" customHeight="1"/>
    <row r="538" ht="17.100000000000001" customHeight="1"/>
    <row r="539" ht="17.100000000000001" customHeight="1"/>
    <row r="540" ht="17.100000000000001" customHeight="1"/>
    <row r="541" ht="17.100000000000001" customHeight="1"/>
    <row r="542" ht="17.100000000000001" customHeight="1"/>
    <row r="543" ht="17.100000000000001" customHeight="1"/>
    <row r="544" ht="17.100000000000001" customHeight="1"/>
    <row r="545" ht="17.100000000000001" customHeight="1"/>
    <row r="546" ht="17.100000000000001" customHeight="1"/>
    <row r="547" ht="17.100000000000001" customHeight="1"/>
    <row r="548" ht="17.100000000000001" customHeight="1"/>
    <row r="549" ht="17.100000000000001" customHeight="1"/>
    <row r="550" ht="17.100000000000001" customHeight="1"/>
    <row r="551" ht="17.100000000000001" customHeight="1"/>
    <row r="552" ht="17.100000000000001" customHeight="1"/>
    <row r="553" ht="17.100000000000001" customHeight="1"/>
    <row r="554" ht="17.100000000000001" customHeight="1"/>
    <row r="555" ht="17.100000000000001" customHeight="1"/>
    <row r="556" ht="17.100000000000001" customHeight="1"/>
    <row r="557" ht="17.100000000000001" customHeight="1"/>
    <row r="558" ht="17.100000000000001" customHeight="1"/>
    <row r="559" ht="17.100000000000001" customHeight="1"/>
    <row r="560" ht="17.100000000000001" customHeight="1"/>
    <row r="561" ht="17.100000000000001" customHeight="1"/>
    <row r="562" ht="17.100000000000001" customHeight="1"/>
    <row r="563" ht="17.100000000000001" customHeight="1"/>
    <row r="564" ht="17.100000000000001" customHeight="1"/>
    <row r="565" ht="17.100000000000001" customHeight="1"/>
    <row r="566" ht="17.100000000000001" customHeight="1"/>
    <row r="567" ht="17.100000000000001" customHeight="1"/>
    <row r="568" ht="17.100000000000001" customHeight="1"/>
    <row r="569" ht="17.100000000000001" customHeight="1"/>
    <row r="570" ht="17.100000000000001" customHeight="1"/>
    <row r="571" ht="17.100000000000001" customHeight="1"/>
    <row r="572" ht="17.100000000000001" customHeight="1"/>
    <row r="573" ht="17.100000000000001" customHeight="1"/>
    <row r="574" ht="17.100000000000001" customHeight="1"/>
    <row r="575" ht="17.100000000000001" customHeight="1"/>
    <row r="576" ht="17.100000000000001" customHeight="1"/>
    <row r="577" ht="17.100000000000001" customHeight="1"/>
    <row r="578" ht="17.100000000000001" customHeight="1"/>
    <row r="579" ht="17.100000000000001" customHeight="1"/>
    <row r="580" ht="17.100000000000001" customHeight="1"/>
    <row r="581" ht="17.100000000000001" customHeight="1"/>
    <row r="582" ht="17.100000000000001" customHeight="1"/>
    <row r="583" ht="17.100000000000001" customHeight="1"/>
    <row r="584" ht="17.100000000000001" customHeight="1"/>
    <row r="585" ht="17.100000000000001" customHeight="1"/>
    <row r="586" ht="17.100000000000001" customHeight="1"/>
    <row r="587" ht="17.100000000000001" customHeight="1"/>
    <row r="588" ht="17.100000000000001" customHeight="1"/>
    <row r="589" ht="17.100000000000001" customHeight="1"/>
    <row r="590" ht="17.100000000000001" customHeight="1"/>
    <row r="591" ht="17.100000000000001" customHeight="1"/>
    <row r="592" ht="17.100000000000001" customHeight="1"/>
    <row r="593" ht="17.100000000000001" customHeight="1"/>
    <row r="594" ht="17.100000000000001" customHeight="1"/>
    <row r="595" ht="17.100000000000001" customHeight="1"/>
    <row r="596" ht="17.100000000000001" customHeight="1"/>
    <row r="597" ht="17.100000000000001" customHeight="1"/>
    <row r="598" ht="17.100000000000001" customHeight="1"/>
    <row r="599" ht="17.100000000000001" customHeight="1"/>
    <row r="600" ht="17.100000000000001" customHeight="1"/>
    <row r="601" ht="17.100000000000001" customHeight="1"/>
    <row r="602" ht="17.100000000000001" customHeight="1"/>
    <row r="603" ht="17.100000000000001" customHeight="1"/>
    <row r="604" ht="17.100000000000001" customHeight="1"/>
    <row r="605" ht="17.100000000000001" customHeight="1"/>
    <row r="606" ht="17.100000000000001" customHeight="1"/>
    <row r="607" ht="17.100000000000001" customHeight="1"/>
    <row r="608" ht="17.100000000000001" customHeight="1"/>
    <row r="609" ht="17.100000000000001" customHeight="1"/>
    <row r="610" ht="17.100000000000001" customHeight="1"/>
    <row r="611" ht="17.100000000000001" customHeight="1"/>
    <row r="612" ht="17.100000000000001" customHeight="1"/>
    <row r="613" ht="17.100000000000001" customHeight="1"/>
    <row r="614" ht="17.100000000000001" customHeight="1"/>
    <row r="615" ht="17.100000000000001" customHeight="1"/>
    <row r="616" ht="17.100000000000001" customHeight="1"/>
    <row r="617" ht="17.100000000000001" customHeight="1"/>
    <row r="618" ht="17.100000000000001" customHeight="1"/>
    <row r="619" ht="17.100000000000001" customHeight="1"/>
    <row r="620" ht="17.100000000000001" customHeight="1"/>
    <row r="621" ht="17.100000000000001" customHeight="1"/>
    <row r="622" ht="17.100000000000001" customHeight="1"/>
    <row r="623" ht="17.100000000000001" customHeight="1"/>
    <row r="624" ht="17.100000000000001" customHeight="1"/>
    <row r="625" ht="17.100000000000001" customHeight="1"/>
    <row r="626" ht="17.100000000000001" customHeight="1"/>
    <row r="627" ht="17.100000000000001" customHeight="1"/>
    <row r="628" ht="17.100000000000001" customHeight="1"/>
    <row r="629" ht="17.100000000000001" customHeight="1"/>
    <row r="630" ht="17.100000000000001" customHeight="1"/>
    <row r="631" ht="17.100000000000001" customHeight="1"/>
    <row r="632" ht="17.100000000000001" customHeight="1"/>
    <row r="633" ht="17.100000000000001" customHeight="1"/>
    <row r="634" ht="17.100000000000001" customHeight="1"/>
    <row r="635" ht="17.100000000000001" customHeight="1"/>
    <row r="636" ht="17.100000000000001" customHeight="1"/>
    <row r="637" ht="17.100000000000001" customHeight="1"/>
    <row r="638" ht="17.100000000000001" customHeight="1"/>
    <row r="639" ht="17.100000000000001" customHeight="1"/>
    <row r="640" ht="17.100000000000001" customHeight="1"/>
    <row r="641" ht="17.100000000000001" customHeight="1"/>
    <row r="642" ht="17.100000000000001" customHeight="1"/>
    <row r="643" ht="17.100000000000001" customHeight="1"/>
    <row r="644" ht="17.100000000000001" customHeight="1"/>
    <row r="645" ht="17.100000000000001" customHeight="1"/>
    <row r="646" ht="17.100000000000001" customHeight="1"/>
    <row r="647" ht="17.100000000000001" customHeight="1"/>
    <row r="648" ht="17.100000000000001" customHeight="1"/>
    <row r="649" ht="17.100000000000001" customHeight="1"/>
    <row r="650" ht="17.100000000000001" customHeight="1"/>
    <row r="651" ht="17.100000000000001" customHeight="1"/>
    <row r="652" ht="17.100000000000001" customHeight="1"/>
    <row r="653" ht="17.100000000000001" customHeight="1"/>
    <row r="654" ht="17.100000000000001" customHeight="1"/>
    <row r="655" ht="17.100000000000001" customHeight="1"/>
    <row r="656" ht="17.100000000000001" customHeight="1"/>
    <row r="657" ht="17.100000000000001" customHeight="1"/>
    <row r="658" ht="17.100000000000001" customHeight="1"/>
    <row r="659" ht="17.100000000000001" customHeight="1"/>
    <row r="660" ht="17.100000000000001" customHeight="1"/>
    <row r="661" ht="17.100000000000001" customHeight="1"/>
    <row r="662" ht="17.100000000000001" customHeight="1"/>
    <row r="663" ht="17.100000000000001" customHeight="1"/>
    <row r="664" ht="17.100000000000001" customHeight="1"/>
    <row r="665" ht="17.100000000000001" customHeight="1"/>
    <row r="666" ht="17.100000000000001" customHeight="1"/>
    <row r="667" ht="17.100000000000001" customHeight="1"/>
    <row r="668" ht="17.100000000000001" customHeight="1"/>
    <row r="669" ht="17.100000000000001" customHeight="1"/>
    <row r="670" ht="17.100000000000001" customHeight="1"/>
    <row r="671" ht="17.100000000000001" customHeight="1"/>
    <row r="672" ht="17.100000000000001" customHeight="1"/>
    <row r="673" ht="17.100000000000001" customHeight="1"/>
    <row r="674" ht="17.100000000000001" customHeight="1"/>
    <row r="675" ht="17.100000000000001" customHeight="1"/>
    <row r="676" ht="17.100000000000001" customHeight="1"/>
    <row r="677" ht="17.100000000000001" customHeight="1"/>
    <row r="678" ht="17.100000000000001" customHeight="1"/>
    <row r="679" ht="17.100000000000001" customHeight="1"/>
    <row r="680" ht="17.100000000000001" customHeight="1"/>
    <row r="681" ht="17.100000000000001" customHeight="1"/>
    <row r="682" ht="17.100000000000001" customHeight="1"/>
    <row r="683" ht="17.100000000000001" customHeight="1"/>
    <row r="684" ht="17.100000000000001" customHeight="1"/>
    <row r="685" ht="17.100000000000001" customHeight="1"/>
    <row r="686" ht="17.100000000000001" customHeight="1"/>
    <row r="687" ht="17.100000000000001" customHeight="1"/>
    <row r="688" ht="17.100000000000001" customHeight="1"/>
    <row r="689" ht="17.100000000000001" customHeight="1"/>
    <row r="690" ht="17.100000000000001" customHeight="1"/>
    <row r="691" ht="17.100000000000001" customHeight="1"/>
    <row r="692" ht="17.100000000000001" customHeight="1"/>
    <row r="693" ht="17.100000000000001" customHeight="1"/>
    <row r="694" ht="17.100000000000001" customHeight="1"/>
    <row r="695" ht="17.100000000000001" customHeight="1"/>
    <row r="696" ht="17.100000000000001" customHeight="1"/>
    <row r="697" ht="17.100000000000001" customHeight="1"/>
    <row r="698" ht="17.100000000000001" customHeight="1"/>
    <row r="699" ht="17.100000000000001" customHeight="1"/>
    <row r="700" ht="17.100000000000001" customHeight="1"/>
    <row r="701" ht="17.100000000000001" customHeight="1"/>
    <row r="702" ht="17.100000000000001" customHeight="1"/>
    <row r="703" ht="17.100000000000001" customHeight="1"/>
    <row r="704" ht="17.100000000000001" customHeight="1"/>
    <row r="705" ht="17.100000000000001" customHeight="1"/>
    <row r="706" ht="17.100000000000001" customHeight="1"/>
    <row r="707" ht="17.100000000000001" customHeight="1"/>
    <row r="708" ht="17.100000000000001" customHeight="1"/>
    <row r="709" ht="17.100000000000001" customHeight="1"/>
    <row r="710" ht="17.100000000000001" customHeight="1"/>
    <row r="711" ht="17.100000000000001" customHeight="1"/>
    <row r="712" ht="17.100000000000001" customHeight="1"/>
    <row r="713" ht="17.100000000000001" customHeight="1"/>
    <row r="714" ht="17.100000000000001" customHeight="1"/>
    <row r="715" ht="17.100000000000001" customHeight="1"/>
    <row r="716" ht="17.100000000000001" customHeight="1"/>
    <row r="717" ht="17.100000000000001" customHeight="1"/>
    <row r="718" ht="17.100000000000001" customHeight="1"/>
    <row r="719" ht="17.100000000000001" customHeight="1"/>
    <row r="720" ht="17.100000000000001" customHeight="1"/>
    <row r="721" ht="17.100000000000001" customHeight="1"/>
    <row r="722" ht="17.100000000000001" customHeight="1"/>
    <row r="723" ht="17.100000000000001" customHeight="1"/>
    <row r="724" ht="17.100000000000001" customHeight="1"/>
    <row r="725" ht="17.100000000000001" customHeight="1"/>
    <row r="726" ht="17.100000000000001" customHeight="1"/>
    <row r="727" ht="17.100000000000001" customHeight="1"/>
    <row r="728" ht="17.100000000000001" customHeight="1"/>
    <row r="729" ht="17.100000000000001" customHeight="1"/>
    <row r="730" ht="17.100000000000001" customHeight="1"/>
    <row r="731" ht="17.100000000000001" customHeight="1"/>
    <row r="732" ht="17.100000000000001" customHeight="1"/>
    <row r="733" ht="17.100000000000001" customHeight="1"/>
    <row r="734" ht="17.100000000000001" customHeight="1"/>
    <row r="735" ht="17.100000000000001" customHeight="1"/>
    <row r="736" ht="17.100000000000001" customHeight="1"/>
    <row r="737" spans="2:2" ht="17.100000000000001" customHeight="1"/>
    <row r="738" spans="2:2" ht="17.100000000000001" customHeight="1">
      <c r="B738" s="23"/>
    </row>
    <row r="739" spans="2:2" ht="17.100000000000001" customHeight="1"/>
    <row r="740" spans="2:2" ht="17.100000000000001" customHeight="1"/>
    <row r="741" spans="2:2" ht="17.100000000000001" customHeight="1"/>
    <row r="742" spans="2:2" ht="17.100000000000001" customHeight="1"/>
    <row r="743" spans="2:2" ht="17.100000000000001" customHeight="1"/>
    <row r="744" spans="2:2" ht="17.100000000000001" customHeight="1"/>
    <row r="745" spans="2:2" ht="17.100000000000001" customHeight="1"/>
    <row r="746" spans="2:2" ht="17.100000000000001" customHeight="1"/>
    <row r="747" spans="2:2" ht="17.100000000000001" customHeight="1"/>
    <row r="748" spans="2:2" ht="17.100000000000001" customHeight="1"/>
    <row r="749" spans="2:2" ht="17.100000000000001" customHeight="1"/>
    <row r="750" spans="2:2" ht="17.100000000000001" customHeight="1"/>
    <row r="751" spans="2:2" ht="17.100000000000001" customHeight="1"/>
    <row r="752" spans="2:2" ht="17.100000000000001" customHeight="1"/>
    <row r="753" ht="17.100000000000001" customHeight="1"/>
    <row r="754" ht="17.100000000000001" customHeight="1"/>
    <row r="755" ht="17.100000000000001" customHeight="1"/>
    <row r="756" ht="17.100000000000001" customHeight="1"/>
    <row r="757" ht="17.100000000000001" customHeight="1"/>
    <row r="758" ht="17.100000000000001" customHeight="1"/>
    <row r="759" ht="17.100000000000001" customHeight="1"/>
    <row r="760" ht="17.100000000000001" customHeight="1"/>
    <row r="761" ht="17.100000000000001" customHeight="1"/>
    <row r="762" ht="17.100000000000001" customHeight="1"/>
    <row r="763" ht="17.100000000000001" customHeight="1"/>
    <row r="764" ht="17.100000000000001" customHeight="1"/>
    <row r="765" ht="17.100000000000001" customHeight="1"/>
    <row r="766" ht="17.100000000000001" customHeight="1"/>
    <row r="767" ht="17.100000000000001" customHeight="1"/>
    <row r="768" ht="17.100000000000001" customHeight="1"/>
    <row r="769" ht="17.100000000000001" customHeight="1"/>
    <row r="770" ht="17.100000000000001" customHeight="1"/>
    <row r="771" ht="17.100000000000001" customHeight="1"/>
    <row r="772" ht="17.100000000000001" customHeight="1"/>
    <row r="773" ht="17.100000000000001" customHeight="1"/>
    <row r="774" ht="17.100000000000001" customHeight="1"/>
    <row r="775" ht="17.100000000000001" customHeight="1"/>
    <row r="776" ht="17.100000000000001" customHeight="1"/>
    <row r="777" ht="17.100000000000001" customHeight="1"/>
    <row r="778" ht="17.100000000000001" customHeight="1"/>
    <row r="779" ht="17.100000000000001" customHeight="1"/>
    <row r="780" ht="17.100000000000001" customHeight="1"/>
    <row r="781" ht="17.100000000000001" customHeight="1"/>
    <row r="782" ht="17.100000000000001" customHeight="1"/>
    <row r="783" ht="17.100000000000001" customHeight="1"/>
    <row r="784" ht="17.100000000000001" customHeight="1"/>
    <row r="785" ht="17.100000000000001" customHeight="1"/>
    <row r="786" ht="17.100000000000001" customHeight="1"/>
    <row r="787" ht="17.100000000000001" customHeight="1"/>
    <row r="788" ht="17.100000000000001" customHeight="1"/>
    <row r="789" ht="17.100000000000001" customHeight="1"/>
    <row r="790" ht="17.100000000000001" customHeight="1"/>
    <row r="791" ht="17.100000000000001" customHeight="1"/>
    <row r="792" ht="17.100000000000001" customHeight="1"/>
    <row r="793" ht="17.100000000000001" customHeight="1"/>
    <row r="794" ht="17.100000000000001" customHeight="1"/>
    <row r="795" ht="17.100000000000001" customHeight="1"/>
    <row r="796" ht="17.100000000000001" customHeight="1"/>
    <row r="797" ht="17.100000000000001" customHeight="1"/>
    <row r="798" ht="17.100000000000001" customHeight="1"/>
    <row r="799" ht="17.100000000000001" customHeight="1"/>
    <row r="800" ht="17.100000000000001" customHeight="1"/>
    <row r="801" ht="17.100000000000001" customHeight="1"/>
    <row r="802" ht="17.100000000000001" customHeight="1"/>
    <row r="803" ht="17.100000000000001" customHeight="1"/>
    <row r="804" ht="17.100000000000001" customHeight="1"/>
    <row r="805" ht="17.100000000000001" customHeight="1"/>
    <row r="806" ht="17.100000000000001" customHeight="1"/>
    <row r="807" ht="17.100000000000001" customHeight="1"/>
    <row r="808" ht="17.100000000000001" customHeight="1"/>
    <row r="809" ht="17.100000000000001" customHeight="1"/>
    <row r="810" ht="17.100000000000001" customHeight="1"/>
    <row r="811" ht="17.100000000000001" customHeight="1"/>
    <row r="812" ht="17.100000000000001" customHeight="1"/>
    <row r="813" ht="17.100000000000001" customHeight="1"/>
    <row r="814" ht="17.100000000000001" customHeight="1"/>
    <row r="815" ht="17.100000000000001" customHeight="1"/>
    <row r="816" ht="17.100000000000001" customHeight="1"/>
    <row r="817" ht="17.100000000000001" customHeight="1"/>
    <row r="818" ht="17.100000000000001" customHeight="1"/>
    <row r="819" ht="17.100000000000001" customHeight="1"/>
    <row r="820" ht="17.100000000000001" customHeight="1"/>
    <row r="821" ht="17.100000000000001" customHeight="1"/>
    <row r="822" ht="17.100000000000001" customHeight="1"/>
    <row r="823" ht="17.100000000000001" customHeight="1"/>
    <row r="824" ht="17.100000000000001" customHeight="1"/>
    <row r="825" ht="17.100000000000001" customHeight="1"/>
    <row r="826" ht="17.100000000000001" customHeight="1"/>
    <row r="827" ht="17.100000000000001" customHeight="1"/>
    <row r="828" ht="17.100000000000001" customHeight="1"/>
    <row r="829" ht="17.100000000000001" customHeight="1"/>
    <row r="830" ht="17.100000000000001" customHeight="1"/>
    <row r="831" ht="17.100000000000001" customHeight="1"/>
    <row r="832" ht="17.100000000000001" customHeight="1"/>
    <row r="833" ht="17.100000000000001" customHeight="1"/>
    <row r="834" ht="17.100000000000001" customHeight="1"/>
    <row r="835" ht="17.100000000000001" customHeight="1"/>
    <row r="836" ht="17.100000000000001" customHeight="1"/>
    <row r="837" ht="17.100000000000001" customHeight="1"/>
    <row r="838" ht="17.100000000000001" customHeight="1"/>
    <row r="839" ht="17.100000000000001" customHeight="1"/>
    <row r="840" ht="17.100000000000001" customHeight="1"/>
    <row r="841" ht="17.100000000000001" customHeight="1"/>
    <row r="842" ht="17.100000000000001" customHeight="1"/>
    <row r="843" ht="17.100000000000001" customHeight="1"/>
    <row r="844" ht="17.100000000000001" customHeight="1"/>
    <row r="845" ht="17.100000000000001" customHeight="1"/>
    <row r="846" ht="17.100000000000001" customHeight="1"/>
    <row r="847" ht="17.100000000000001" customHeight="1"/>
    <row r="848" ht="17.100000000000001" customHeight="1"/>
    <row r="849" ht="17.100000000000001" customHeight="1"/>
    <row r="850" ht="17.100000000000001" customHeight="1"/>
    <row r="851" ht="17.100000000000001" customHeight="1"/>
    <row r="852" ht="17.100000000000001" customHeight="1"/>
    <row r="853" ht="17.100000000000001" customHeight="1"/>
    <row r="854" ht="17.100000000000001" customHeight="1"/>
    <row r="855" ht="17.100000000000001" customHeight="1"/>
    <row r="856" ht="17.100000000000001" customHeight="1"/>
    <row r="857" ht="17.100000000000001" customHeight="1"/>
    <row r="858" ht="17.100000000000001" customHeight="1"/>
    <row r="859" ht="17.100000000000001" customHeight="1"/>
    <row r="860" ht="17.100000000000001" customHeight="1"/>
    <row r="861" ht="17.100000000000001" customHeight="1"/>
    <row r="862" ht="17.100000000000001" customHeight="1"/>
    <row r="863" ht="17.100000000000001" customHeight="1"/>
    <row r="864" ht="17.100000000000001" customHeight="1"/>
    <row r="865" ht="17.100000000000001" customHeight="1"/>
    <row r="866" ht="17.100000000000001" customHeight="1"/>
    <row r="867" ht="17.100000000000001" customHeight="1"/>
    <row r="868" ht="17.100000000000001" customHeight="1"/>
    <row r="869" ht="17.100000000000001" customHeight="1"/>
    <row r="870" ht="17.100000000000001" customHeight="1"/>
    <row r="871" ht="17.100000000000001" customHeight="1"/>
    <row r="872" ht="17.100000000000001" customHeight="1"/>
    <row r="873" ht="17.100000000000001" customHeight="1"/>
    <row r="874" ht="17.100000000000001" customHeight="1"/>
    <row r="875" ht="17.100000000000001" customHeight="1"/>
    <row r="876" ht="17.100000000000001" customHeight="1"/>
    <row r="877" ht="17.100000000000001" customHeight="1"/>
  </sheetData>
  <autoFilter ref="A1:S739"/>
  <phoneticPr fontId="1" type="noConversion"/>
  <dataValidations count="3">
    <dataValidation type="list" allowBlank="1" showInputMessage="1" showErrorMessage="1" sqref="P2:P748">
      <formula1>$X$2:$X$7</formula1>
    </dataValidation>
    <dataValidation type="list" allowBlank="1" showInputMessage="1" showErrorMessage="1" sqref="Q2:Q748">
      <formula1>$V$2:$V$10</formula1>
    </dataValidation>
    <dataValidation type="list" allowBlank="1" showInputMessage="1" showErrorMessage="1" sqref="O2:O748">
      <formula1>$W$2:$W$8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>
    <tabColor indexed="48"/>
  </sheetPr>
  <dimension ref="D1:L57"/>
  <sheetViews>
    <sheetView rightToLeft="1" view="pageBreakPreview" zoomScaleSheetLayoutView="100" workbookViewId="0">
      <selection activeCell="H11" sqref="H11"/>
    </sheetView>
  </sheetViews>
  <sheetFormatPr defaultRowHeight="15"/>
  <cols>
    <col min="1" max="3" width="9" style="6"/>
    <col min="4" max="4" width="4.125" style="6" customWidth="1"/>
    <col min="5" max="5" width="9.625" style="6" customWidth="1"/>
    <col min="6" max="6" width="23.75" style="6" customWidth="1"/>
    <col min="7" max="7" width="16.375" style="6" customWidth="1"/>
    <col min="8" max="8" width="19.125" style="6" customWidth="1"/>
    <col min="9" max="9" width="4.125" style="6" customWidth="1"/>
    <col min="10" max="10" width="9" style="6"/>
    <col min="11" max="12" width="18.625" style="6" hidden="1" customWidth="1"/>
    <col min="13" max="16384" width="9" style="6"/>
  </cols>
  <sheetData>
    <row r="1" spans="4:12" ht="21">
      <c r="D1" s="44" t="s">
        <v>37</v>
      </c>
      <c r="E1" s="44"/>
      <c r="F1" s="44"/>
      <c r="G1" s="5"/>
    </row>
    <row r="3" spans="4:12" s="7" customFormat="1" ht="21.95" customHeight="1">
      <c r="E3" s="45" t="s">
        <v>38</v>
      </c>
      <c r="F3" s="45"/>
      <c r="G3" s="45"/>
      <c r="H3" s="45"/>
    </row>
    <row r="4" spans="4:12" s="7" customFormat="1" ht="21.95" customHeight="1">
      <c r="E4" s="45" t="s">
        <v>0</v>
      </c>
      <c r="F4" s="45"/>
      <c r="G4" s="45"/>
      <c r="H4" s="45"/>
    </row>
    <row r="5" spans="4:12" ht="15.75" thickBot="1">
      <c r="E5" s="8"/>
    </row>
    <row r="6" spans="4:12" ht="22.5" customHeight="1" thickTop="1">
      <c r="E6" s="9" t="s">
        <v>39</v>
      </c>
      <c r="F6" s="9" t="s">
        <v>22</v>
      </c>
      <c r="G6" s="9" t="s">
        <v>21</v>
      </c>
      <c r="H6" s="9" t="s">
        <v>40</v>
      </c>
      <c r="I6" s="10"/>
    </row>
    <row r="7" spans="4:12" ht="22.5" customHeight="1">
      <c r="E7" s="11">
        <v>1</v>
      </c>
      <c r="F7" s="12" t="s">
        <v>26</v>
      </c>
      <c r="G7" s="12" t="s">
        <v>25</v>
      </c>
      <c r="H7" s="13">
        <f>SUMPRODUCT((master!$Q$2:$Q$998=$F7)*(master!$P$2:$P$998=$G7))</f>
        <v>0</v>
      </c>
      <c r="I7" s="10"/>
      <c r="K7" s="2" t="s">
        <v>26</v>
      </c>
      <c r="L7" s="2" t="s">
        <v>27</v>
      </c>
    </row>
    <row r="8" spans="4:12" ht="22.5" customHeight="1">
      <c r="E8" s="11">
        <v>2</v>
      </c>
      <c r="F8" s="12" t="s">
        <v>31</v>
      </c>
      <c r="G8" s="12" t="s">
        <v>25</v>
      </c>
      <c r="H8" s="13">
        <f>SUMPRODUCT((master!$Q$2:$Q$998=$F8)*(master!$P$2:$P$998=$G8))</f>
        <v>0</v>
      </c>
      <c r="I8" s="10"/>
      <c r="K8" s="2" t="s">
        <v>31</v>
      </c>
      <c r="L8" s="2" t="s">
        <v>25</v>
      </c>
    </row>
    <row r="9" spans="4:12" ht="22.5" customHeight="1">
      <c r="E9" s="11">
        <v>3</v>
      </c>
      <c r="F9" s="12" t="s">
        <v>26</v>
      </c>
      <c r="G9" s="12" t="s">
        <v>27</v>
      </c>
      <c r="H9" s="13">
        <f>SUMPRODUCT((master!$Q$2:$Q$998=$F9)*(master!$P$2:$P$998=$G9))</f>
        <v>0</v>
      </c>
      <c r="I9" s="10"/>
      <c r="K9" s="2" t="s">
        <v>2</v>
      </c>
      <c r="L9" s="2" t="s">
        <v>32</v>
      </c>
    </row>
    <row r="10" spans="4:12" ht="22.5" customHeight="1">
      <c r="E10" s="11">
        <v>4</v>
      </c>
      <c r="F10" s="12" t="s">
        <v>31</v>
      </c>
      <c r="G10" s="15" t="s">
        <v>27</v>
      </c>
      <c r="H10" s="13">
        <f>SUMPRODUCT((master!$Q$2:$Q$998=$F10)*(master!$P$2:$P$998=$G10))</f>
        <v>0</v>
      </c>
      <c r="I10" s="10"/>
      <c r="K10" s="2" t="s">
        <v>3</v>
      </c>
      <c r="L10" s="2" t="s">
        <v>35</v>
      </c>
    </row>
    <row r="11" spans="4:12" ht="22.5" customHeight="1">
      <c r="E11" s="11">
        <v>5</v>
      </c>
      <c r="F11" s="12" t="s">
        <v>2</v>
      </c>
      <c r="G11" s="15" t="s">
        <v>32</v>
      </c>
      <c r="H11" s="13">
        <f>SUMPRODUCT((master!$Q$2:$Q$998=$F11)*(master!$P$2:$P$998=$G11))</f>
        <v>119</v>
      </c>
      <c r="I11" s="10"/>
      <c r="K11" s="2" t="s">
        <v>4</v>
      </c>
      <c r="L11" s="2" t="s">
        <v>34</v>
      </c>
    </row>
    <row r="12" spans="4:12" ht="22.5" customHeight="1">
      <c r="E12" s="11">
        <v>6</v>
      </c>
      <c r="F12" s="12" t="s">
        <v>3</v>
      </c>
      <c r="G12" s="15" t="s">
        <v>32</v>
      </c>
      <c r="H12" s="13">
        <f>SUMPRODUCT((master!$Q$2:$Q$998=$F12)*(master!$P$2:$P$998=$G12))</f>
        <v>37</v>
      </c>
      <c r="I12" s="10"/>
      <c r="K12" s="2" t="s">
        <v>6</v>
      </c>
      <c r="L12" s="14"/>
    </row>
    <row r="13" spans="4:12" ht="22.5" customHeight="1">
      <c r="E13" s="11">
        <v>7</v>
      </c>
      <c r="F13" s="12" t="s">
        <v>4</v>
      </c>
      <c r="G13" s="15" t="s">
        <v>32</v>
      </c>
      <c r="H13" s="13">
        <f>SUMPRODUCT((master!$Q$2:$Q$998=$F13)*(master!$P$2:$P$998=$G13))</f>
        <v>16</v>
      </c>
      <c r="I13" s="10"/>
      <c r="K13" s="2" t="s">
        <v>5</v>
      </c>
    </row>
    <row r="14" spans="4:12" ht="22.5" customHeight="1">
      <c r="E14" s="11">
        <v>8</v>
      </c>
      <c r="F14" s="12" t="s">
        <v>6</v>
      </c>
      <c r="G14" s="15" t="s">
        <v>32</v>
      </c>
      <c r="H14" s="13">
        <f>SUMPRODUCT((master!$Q$2:$Q$998=$F14)*(master!$P$2:$P$998=$G14))</f>
        <v>19</v>
      </c>
      <c r="I14" s="10"/>
      <c r="K14" s="2" t="s">
        <v>7</v>
      </c>
    </row>
    <row r="15" spans="4:12" ht="22.5" customHeight="1">
      <c r="E15" s="11">
        <v>9</v>
      </c>
      <c r="F15" s="12" t="s">
        <v>5</v>
      </c>
      <c r="G15" s="15" t="s">
        <v>32</v>
      </c>
      <c r="H15" s="13">
        <f>SUMPRODUCT((master!$Q$2:$Q$998=$F15)*(master!$P$2:$P$998=$G15))</f>
        <v>10</v>
      </c>
      <c r="I15" s="10"/>
    </row>
    <row r="16" spans="4:12" ht="22.5" customHeight="1">
      <c r="E16" s="11">
        <v>10</v>
      </c>
      <c r="F16" s="12" t="s">
        <v>7</v>
      </c>
      <c r="G16" s="15" t="s">
        <v>32</v>
      </c>
      <c r="H16" s="13">
        <f>SUMPRODUCT((master!$Q$2:$Q$998=$F16)*(master!$P$2:$P$998=$G16))</f>
        <v>10</v>
      </c>
      <c r="I16" s="10"/>
    </row>
    <row r="17" spans="5:9" ht="22.5" customHeight="1">
      <c r="E17" s="11">
        <v>11</v>
      </c>
      <c r="F17" s="12" t="s">
        <v>2</v>
      </c>
      <c r="G17" s="12" t="s">
        <v>35</v>
      </c>
      <c r="H17" s="13">
        <f>SUMPRODUCT((master!$Q$2:$Q$998=$F17)*(master!$P$2:$P$998=$G17))</f>
        <v>15</v>
      </c>
      <c r="I17" s="10"/>
    </row>
    <row r="18" spans="5:9" ht="22.5" customHeight="1">
      <c r="E18" s="11">
        <v>12</v>
      </c>
      <c r="F18" s="12" t="s">
        <v>3</v>
      </c>
      <c r="G18" s="12" t="s">
        <v>35</v>
      </c>
      <c r="H18" s="13">
        <f>SUMPRODUCT((master!$Q$2:$Q$998=$F18)*(master!$P$2:$P$998=$G18))</f>
        <v>5</v>
      </c>
      <c r="I18" s="10"/>
    </row>
    <row r="19" spans="5:9" ht="22.5" customHeight="1">
      <c r="E19" s="11">
        <v>13</v>
      </c>
      <c r="F19" s="12" t="s">
        <v>4</v>
      </c>
      <c r="G19" s="12" t="s">
        <v>35</v>
      </c>
      <c r="H19" s="13">
        <f>SUMPRODUCT((master!$Q$2:$Q$998=$F19)*(master!$P$2:$P$998=$G19))</f>
        <v>3</v>
      </c>
      <c r="I19" s="10"/>
    </row>
    <row r="20" spans="5:9" ht="22.5" customHeight="1">
      <c r="E20" s="11">
        <v>14</v>
      </c>
      <c r="F20" s="12" t="s">
        <v>2</v>
      </c>
      <c r="G20" s="12" t="s">
        <v>34</v>
      </c>
      <c r="H20" s="13">
        <f>SUMPRODUCT((master!$Q$2:$Q$998=$F20)*(master!$P$2:$P$998=$G20))</f>
        <v>3</v>
      </c>
      <c r="I20" s="10"/>
    </row>
    <row r="21" spans="5:9" ht="22.5" customHeight="1">
      <c r="E21" s="11">
        <v>15</v>
      </c>
      <c r="F21" s="12" t="s">
        <v>3</v>
      </c>
      <c r="G21" s="12" t="s">
        <v>34</v>
      </c>
      <c r="H21" s="13">
        <f>SUMPRODUCT((master!$Q$2:$Q$998=$F21)*(master!$P$2:$P$998=$G21))</f>
        <v>1</v>
      </c>
      <c r="I21" s="10"/>
    </row>
    <row r="22" spans="5:9" ht="22.5" customHeight="1">
      <c r="E22" s="11">
        <v>16</v>
      </c>
      <c r="F22" s="12"/>
      <c r="G22" s="12"/>
      <c r="H22" s="13"/>
      <c r="I22" s="10"/>
    </row>
    <row r="23" spans="5:9" ht="22.5" customHeight="1">
      <c r="E23" s="11">
        <v>17</v>
      </c>
      <c r="F23" s="12"/>
      <c r="G23" s="12"/>
      <c r="H23" s="13"/>
      <c r="I23" s="10"/>
    </row>
    <row r="24" spans="5:9" ht="22.5" customHeight="1">
      <c r="E24" s="11">
        <v>18</v>
      </c>
      <c r="F24" s="12"/>
      <c r="G24" s="12"/>
      <c r="H24" s="13"/>
      <c r="I24" s="10"/>
    </row>
    <row r="25" spans="5:9" ht="22.5" customHeight="1">
      <c r="E25" s="11">
        <v>19</v>
      </c>
      <c r="F25" s="12"/>
      <c r="G25" s="12"/>
      <c r="H25" s="13"/>
      <c r="I25" s="10"/>
    </row>
    <row r="26" spans="5:9" ht="22.5" customHeight="1">
      <c r="E26" s="11">
        <v>20</v>
      </c>
      <c r="F26" s="12"/>
      <c r="G26" s="12"/>
      <c r="H26" s="13"/>
      <c r="I26" s="10"/>
    </row>
    <row r="27" spans="5:9" ht="22.5" customHeight="1">
      <c r="E27" s="11">
        <v>21</v>
      </c>
      <c r="F27" s="12"/>
      <c r="G27" s="12"/>
      <c r="H27" s="13"/>
      <c r="I27" s="10"/>
    </row>
    <row r="28" spans="5:9" ht="22.5" customHeight="1">
      <c r="E28" s="11">
        <v>22</v>
      </c>
      <c r="F28" s="12"/>
      <c r="G28" s="12"/>
      <c r="H28" s="13"/>
      <c r="I28" s="10"/>
    </row>
    <row r="29" spans="5:9" ht="22.5" customHeight="1">
      <c r="E29" s="11">
        <v>23</v>
      </c>
      <c r="F29" s="12"/>
      <c r="G29" s="12"/>
      <c r="H29" s="13"/>
      <c r="I29" s="10"/>
    </row>
    <row r="30" spans="5:9" ht="22.5" customHeight="1">
      <c r="E30" s="11">
        <v>24</v>
      </c>
      <c r="F30" s="12"/>
      <c r="G30" s="12"/>
      <c r="H30" s="13"/>
      <c r="I30" s="10"/>
    </row>
    <row r="31" spans="5:9" ht="22.5" customHeight="1">
      <c r="E31" s="11">
        <v>25</v>
      </c>
      <c r="F31" s="12"/>
      <c r="G31" s="12"/>
      <c r="H31" s="13"/>
      <c r="I31" s="10"/>
    </row>
    <row r="32" spans="5:9" ht="22.5" customHeight="1">
      <c r="E32" s="11">
        <v>26</v>
      </c>
      <c r="F32" s="12"/>
      <c r="G32" s="12"/>
      <c r="H32" s="13"/>
      <c r="I32" s="10"/>
    </row>
    <row r="33" spans="5:9" ht="22.5" customHeight="1">
      <c r="E33" s="11">
        <v>27</v>
      </c>
      <c r="F33" s="12"/>
      <c r="G33" s="12"/>
      <c r="H33" s="13"/>
      <c r="I33" s="10"/>
    </row>
    <row r="34" spans="5:9" ht="22.5" customHeight="1">
      <c r="E34" s="11">
        <v>28</v>
      </c>
      <c r="F34" s="12"/>
      <c r="G34" s="12"/>
      <c r="H34" s="13"/>
      <c r="I34" s="10"/>
    </row>
    <row r="35" spans="5:9" ht="22.5" customHeight="1">
      <c r="E35" s="11">
        <v>29</v>
      </c>
      <c r="F35" s="12"/>
      <c r="G35" s="12"/>
      <c r="H35" s="13"/>
      <c r="I35" s="10"/>
    </row>
    <row r="36" spans="5:9" ht="22.5" customHeight="1">
      <c r="E36" s="11">
        <v>30</v>
      </c>
      <c r="F36" s="12"/>
      <c r="G36" s="12"/>
      <c r="H36" s="13"/>
      <c r="I36" s="10"/>
    </row>
    <row r="37" spans="5:9" ht="22.5" customHeight="1">
      <c r="E37" s="11">
        <v>31</v>
      </c>
      <c r="F37" s="12"/>
      <c r="G37" s="12"/>
      <c r="H37" s="13"/>
      <c r="I37" s="10"/>
    </row>
    <row r="38" spans="5:9" ht="22.5" customHeight="1">
      <c r="E38" s="11">
        <v>32</v>
      </c>
      <c r="F38" s="12"/>
      <c r="G38" s="12"/>
      <c r="H38" s="13"/>
      <c r="I38" s="10"/>
    </row>
    <row r="39" spans="5:9" ht="22.5" customHeight="1">
      <c r="E39" s="11">
        <v>33</v>
      </c>
      <c r="F39" s="12"/>
      <c r="G39" s="12"/>
      <c r="H39" s="13"/>
      <c r="I39" s="10"/>
    </row>
    <row r="40" spans="5:9" ht="22.5" customHeight="1">
      <c r="E40" s="11">
        <v>34</v>
      </c>
      <c r="F40" s="12"/>
      <c r="G40" s="12"/>
      <c r="H40" s="13"/>
      <c r="I40" s="10"/>
    </row>
    <row r="41" spans="5:9" ht="22.5" customHeight="1">
      <c r="E41" s="11">
        <v>35</v>
      </c>
      <c r="F41" s="12"/>
      <c r="G41" s="12"/>
      <c r="H41" s="13"/>
      <c r="I41" s="10"/>
    </row>
    <row r="42" spans="5:9" ht="22.5" customHeight="1">
      <c r="E42" s="11">
        <v>36</v>
      </c>
      <c r="F42" s="12"/>
      <c r="G42" s="12"/>
      <c r="H42" s="13"/>
      <c r="I42" s="10"/>
    </row>
    <row r="43" spans="5:9" ht="22.5" customHeight="1">
      <c r="E43" s="11">
        <v>37</v>
      </c>
      <c r="F43" s="12"/>
      <c r="G43" s="12"/>
      <c r="H43" s="13"/>
      <c r="I43" s="10"/>
    </row>
    <row r="44" spans="5:9" ht="22.5" customHeight="1">
      <c r="E44" s="11">
        <v>38</v>
      </c>
      <c r="F44" s="12"/>
      <c r="G44" s="12"/>
      <c r="H44" s="13"/>
      <c r="I44" s="10"/>
    </row>
    <row r="45" spans="5:9" ht="22.5" customHeight="1">
      <c r="E45" s="11">
        <v>39</v>
      </c>
      <c r="F45" s="12"/>
      <c r="G45" s="12"/>
      <c r="H45" s="13"/>
      <c r="I45" s="10"/>
    </row>
    <row r="46" spans="5:9" ht="22.5" customHeight="1">
      <c r="E46" s="11">
        <v>40</v>
      </c>
      <c r="F46" s="12"/>
      <c r="G46" s="12"/>
      <c r="H46" s="13"/>
      <c r="I46" s="10"/>
    </row>
    <row r="47" spans="5:9" ht="22.5" customHeight="1">
      <c r="E47" s="11">
        <v>41</v>
      </c>
      <c r="F47" s="12"/>
      <c r="G47" s="12"/>
      <c r="H47" s="13"/>
      <c r="I47" s="10"/>
    </row>
    <row r="48" spans="5:9" ht="22.5" customHeight="1">
      <c r="E48" s="11">
        <v>42</v>
      </c>
      <c r="F48" s="12"/>
      <c r="G48" s="12"/>
      <c r="H48" s="13"/>
      <c r="I48" s="10"/>
    </row>
    <row r="49" spans="5:11" ht="22.5" customHeight="1">
      <c r="E49" s="11">
        <v>43</v>
      </c>
      <c r="F49" s="12"/>
      <c r="G49" s="12"/>
      <c r="H49" s="13"/>
      <c r="I49" s="10"/>
    </row>
    <row r="50" spans="5:11" ht="22.5" customHeight="1">
      <c r="E50" s="11">
        <v>44</v>
      </c>
      <c r="F50" s="12"/>
      <c r="G50" s="12"/>
      <c r="H50" s="13"/>
      <c r="I50" s="10"/>
    </row>
    <row r="51" spans="5:11" ht="22.5" customHeight="1">
      <c r="E51" s="11">
        <v>45</v>
      </c>
      <c r="F51" s="12"/>
      <c r="G51" s="12"/>
      <c r="H51" s="13"/>
      <c r="I51" s="10"/>
    </row>
    <row r="52" spans="5:11" ht="22.5" customHeight="1">
      <c r="E52" s="11">
        <v>46</v>
      </c>
      <c r="F52" s="12"/>
      <c r="G52" s="12"/>
      <c r="H52" s="13"/>
      <c r="I52" s="10"/>
    </row>
    <row r="53" spans="5:11" ht="22.5" customHeight="1">
      <c r="E53" s="11">
        <v>47</v>
      </c>
      <c r="F53" s="12"/>
      <c r="G53" s="12"/>
      <c r="H53" s="13"/>
      <c r="I53" s="10"/>
    </row>
    <row r="54" spans="5:11" ht="22.5" customHeight="1">
      <c r="E54" s="11">
        <v>48</v>
      </c>
      <c r="F54" s="12"/>
      <c r="G54" s="12"/>
      <c r="H54" s="13"/>
      <c r="I54" s="10"/>
    </row>
    <row r="55" spans="5:11" ht="27.75" thickBot="1">
      <c r="E55" s="46" t="s">
        <v>41</v>
      </c>
      <c r="F55" s="46"/>
      <c r="G55" s="46"/>
      <c r="H55" s="16">
        <f>SUM(H7:H54)</f>
        <v>238</v>
      </c>
      <c r="K55" s="17"/>
    </row>
    <row r="56" spans="5:11" ht="15.75" thickTop="1">
      <c r="E56" s="8"/>
    </row>
    <row r="57" spans="5:11">
      <c r="E57" s="8"/>
    </row>
  </sheetData>
  <sheetProtection deleteColumns="0" deleteRows="0"/>
  <mergeCells count="4">
    <mergeCell ref="D1:F1"/>
    <mergeCell ref="E3:H3"/>
    <mergeCell ref="E4:H4"/>
    <mergeCell ref="E55:G55"/>
  </mergeCells>
  <phoneticPr fontId="1" type="noConversion"/>
  <dataValidations count="2">
    <dataValidation type="list" allowBlank="1" showInputMessage="1" showErrorMessage="1" sqref="G7:G54">
      <formula1>$L$7:$L$12</formula1>
    </dataValidation>
    <dataValidation type="list" allowBlank="1" showInputMessage="1" showErrorMessage="1" sqref="F7:F54">
      <formula1>$K$7:$K$15</formula1>
    </dataValidation>
  </dataValidations>
  <printOptions horizontalCentered="1"/>
  <pageMargins left="0.39370078740157483" right="0.39370078740157483" top="0.39370078740157483" bottom="0.74803149606299213" header="0.31496062992125984" footer="0.31496062992125984"/>
  <pageSetup paperSize="9" orientation="portrait" r:id="rId1"/>
  <rowBreaks count="4" manualBreakCount="4">
    <brk id="10" max="16383" man="1"/>
    <brk id="21" max="16383" man="1"/>
    <brk id="32" max="16383" man="1"/>
    <brk id="4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>
    <tabColor indexed="60"/>
  </sheetPr>
  <dimension ref="D1:M57"/>
  <sheetViews>
    <sheetView rightToLeft="1" tabSelected="1" view="pageBreakPreview" topLeftCell="A40" workbookViewId="0">
      <selection activeCell="I17" sqref="I17"/>
    </sheetView>
  </sheetViews>
  <sheetFormatPr defaultColWidth="8" defaultRowHeight="15"/>
  <cols>
    <col min="1" max="3" width="8" style="30" customWidth="1"/>
    <col min="4" max="4" width="4.125" style="30" customWidth="1"/>
    <col min="5" max="5" width="4.625" style="30" customWidth="1"/>
    <col min="6" max="8" width="13.625" style="30" customWidth="1"/>
    <col min="9" max="9" width="19.125" style="30" customWidth="1"/>
    <col min="10" max="10" width="4.125" style="30" customWidth="1"/>
    <col min="11" max="12" width="8" style="30" customWidth="1"/>
    <col min="13" max="13" width="14.625" style="30" hidden="1" customWidth="1"/>
    <col min="14" max="16384" width="8" style="30"/>
  </cols>
  <sheetData>
    <row r="1" spans="4:13" ht="21">
      <c r="D1" s="47" t="s">
        <v>37</v>
      </c>
      <c r="E1" s="47"/>
      <c r="F1" s="47"/>
      <c r="G1" s="29"/>
      <c r="H1" s="29"/>
    </row>
    <row r="3" spans="4:13" s="31" customFormat="1" ht="21.95" customHeight="1">
      <c r="E3" s="49" t="s">
        <v>38</v>
      </c>
      <c r="F3" s="49"/>
      <c r="G3" s="49"/>
      <c r="H3" s="49"/>
      <c r="I3" s="49"/>
    </row>
    <row r="4" spans="4:13" s="31" customFormat="1" ht="21.95" customHeight="1">
      <c r="E4" s="49" t="str">
        <f>'العدد مجمع '!E4:H4</f>
        <v xml:space="preserve">الطلاب الجدد للعام الدراسي 2018 / 2019 م بالمراحل المختلفة </v>
      </c>
      <c r="F4" s="49"/>
      <c r="G4" s="49"/>
      <c r="H4" s="49"/>
      <c r="I4" s="49"/>
    </row>
    <row r="5" spans="4:13" ht="15.75" thickBot="1">
      <c r="E5" s="32"/>
    </row>
    <row r="6" spans="4:13" ht="22.5" customHeight="1">
      <c r="E6" s="36" t="s">
        <v>39</v>
      </c>
      <c r="F6" s="36" t="s">
        <v>22</v>
      </c>
      <c r="G6" s="36" t="s">
        <v>738</v>
      </c>
      <c r="H6" s="36" t="s">
        <v>20</v>
      </c>
      <c r="I6" s="36" t="s">
        <v>40</v>
      </c>
      <c r="J6" s="33"/>
    </row>
    <row r="7" spans="4:13" ht="22.5" customHeight="1">
      <c r="E7" s="43"/>
      <c r="F7" s="12" t="s">
        <v>26</v>
      </c>
      <c r="G7" s="12" t="s">
        <v>25</v>
      </c>
      <c r="H7" s="40" t="s">
        <v>1</v>
      </c>
      <c r="I7" s="43">
        <f>COUNTIFS(master!$O$2:$O$239,'العدد بالتفصيل '!H7,master!$P$2:$P$239,'العدد بالتفصيل '!G7,master!$Q$2:$Q$239,'العدد بالتفصيل '!F7)</f>
        <v>0</v>
      </c>
      <c r="J7" s="33"/>
    </row>
    <row r="8" spans="4:13" ht="22.5" customHeight="1">
      <c r="E8" s="43"/>
      <c r="F8" s="12" t="s">
        <v>31</v>
      </c>
      <c r="G8" s="12" t="s">
        <v>25</v>
      </c>
      <c r="H8" s="40" t="s">
        <v>1</v>
      </c>
      <c r="I8" s="43">
        <f>COUNTIFS(master!$O$2:$O$239,'العدد بالتفصيل '!H8,master!$P$2:$P$239,'العدد بالتفصيل '!G8,master!$Q$2:$Q$239,'العدد بالتفصيل '!F8)</f>
        <v>0</v>
      </c>
      <c r="J8" s="33"/>
    </row>
    <row r="9" spans="4:13" ht="22.5" customHeight="1">
      <c r="E9" s="43"/>
      <c r="F9" s="12" t="s">
        <v>26</v>
      </c>
      <c r="G9" s="12" t="s">
        <v>27</v>
      </c>
      <c r="H9" s="40" t="s">
        <v>1</v>
      </c>
      <c r="I9" s="43">
        <f>COUNTIFS(master!$O$2:$O$239,'العدد بالتفصيل '!H9,master!$P$2:$P$239,'العدد بالتفصيل '!G9,master!$Q$2:$Q$239,'العدد بالتفصيل '!F9)</f>
        <v>0</v>
      </c>
      <c r="J9" s="33"/>
    </row>
    <row r="10" spans="4:13" ht="22.5" customHeight="1">
      <c r="E10" s="43"/>
      <c r="F10" s="12" t="s">
        <v>31</v>
      </c>
      <c r="G10" s="15" t="s">
        <v>27</v>
      </c>
      <c r="H10" s="40" t="s">
        <v>1</v>
      </c>
      <c r="I10" s="43">
        <f>COUNTIFS(master!$O$2:$O$239,'العدد بالتفصيل '!H10,master!$P$2:$P$239,'العدد بالتفصيل '!G10,master!$Q$2:$Q$239,'العدد بالتفصيل '!F10)</f>
        <v>0</v>
      </c>
      <c r="J10" s="33"/>
    </row>
    <row r="11" spans="4:13" ht="22.5" customHeight="1">
      <c r="E11" s="37"/>
      <c r="F11" s="38" t="s">
        <v>2</v>
      </c>
      <c r="G11" s="39" t="s">
        <v>32</v>
      </c>
      <c r="H11" s="40" t="s">
        <v>28</v>
      </c>
      <c r="I11" s="41">
        <f>COUNTIFS(master!$O$2:$O$239,'العدد بالتفصيل '!H11,master!$P$2:$P$239,'العدد بالتفصيل '!G11,master!$Q$2:$Q$239,'العدد بالتفصيل '!F11)</f>
        <v>19</v>
      </c>
      <c r="J11" s="33"/>
      <c r="M11" s="34" t="s">
        <v>736</v>
      </c>
    </row>
    <row r="12" spans="4:13" ht="22.5" customHeight="1">
      <c r="E12" s="37"/>
      <c r="F12" s="38" t="s">
        <v>3</v>
      </c>
      <c r="G12" s="39" t="s">
        <v>32</v>
      </c>
      <c r="H12" s="40" t="s">
        <v>28</v>
      </c>
      <c r="I12" s="41">
        <f>COUNTIFS(master!$O$2:$O$239,'العدد بالتفصيل '!H12,master!$P$2:$P$239,'العدد بالتفصيل '!G12,master!$Q$2:$Q$239,'العدد بالتفصيل '!F12)</f>
        <v>14</v>
      </c>
      <c r="J12" s="33"/>
      <c r="M12" s="34" t="s">
        <v>25</v>
      </c>
    </row>
    <row r="13" spans="4:13" ht="22.5" customHeight="1">
      <c r="E13" s="37"/>
      <c r="F13" s="38" t="s">
        <v>4</v>
      </c>
      <c r="G13" s="39" t="s">
        <v>32</v>
      </c>
      <c r="H13" s="40" t="s">
        <v>28</v>
      </c>
      <c r="I13" s="41">
        <f>COUNTIFS(master!$O$2:$O$239,'العدد بالتفصيل '!H13,master!$P$2:$P$239,'العدد بالتفصيل '!G13,master!$Q$2:$Q$239,'العدد بالتفصيل '!F13)</f>
        <v>5</v>
      </c>
      <c r="J13" s="33"/>
      <c r="L13" s="35"/>
      <c r="M13" s="34" t="s">
        <v>29</v>
      </c>
    </row>
    <row r="14" spans="4:13" ht="22.5" customHeight="1">
      <c r="E14" s="37"/>
      <c r="F14" s="38" t="s">
        <v>6</v>
      </c>
      <c r="G14" s="39" t="s">
        <v>32</v>
      </c>
      <c r="H14" s="40" t="s">
        <v>28</v>
      </c>
      <c r="I14" s="41">
        <f>COUNTIFS(master!$O$2:$O$239,'العدد بالتفصيل '!H14,master!$P$2:$P$239,'العدد بالتفصيل '!G14,master!$Q$2:$Q$239,'العدد بالتفصيل '!F14)</f>
        <v>8</v>
      </c>
      <c r="J14" s="33"/>
      <c r="L14" s="35"/>
      <c r="M14" s="34" t="s">
        <v>28</v>
      </c>
    </row>
    <row r="15" spans="4:13" ht="22.5" customHeight="1">
      <c r="E15" s="37"/>
      <c r="F15" s="38" t="s">
        <v>5</v>
      </c>
      <c r="G15" s="39" t="s">
        <v>32</v>
      </c>
      <c r="H15" s="40" t="s">
        <v>28</v>
      </c>
      <c r="I15" s="41">
        <f>COUNTIFS(master!$O$2:$O$239,'العدد بالتفصيل '!H15,master!$P$2:$P$239,'العدد بالتفصيل '!G15,master!$Q$2:$Q$239,'العدد بالتفصيل '!F15)</f>
        <v>4</v>
      </c>
      <c r="J15" s="33"/>
      <c r="L15" s="35"/>
      <c r="M15" s="34" t="s">
        <v>30</v>
      </c>
    </row>
    <row r="16" spans="4:13" ht="22.5" customHeight="1">
      <c r="E16" s="37"/>
      <c r="F16" s="38" t="s">
        <v>7</v>
      </c>
      <c r="G16" s="39" t="s">
        <v>32</v>
      </c>
      <c r="H16" s="40" t="s">
        <v>28</v>
      </c>
      <c r="I16" s="41">
        <f>COUNTIFS(master!$O$2:$O$239,'العدد بالتفصيل '!H16,master!$P$2:$P$239,'العدد بالتفصيل '!G16,master!$Q$2:$Q$239,'العدد بالتفصيل '!F16)</f>
        <v>5</v>
      </c>
      <c r="J16" s="33"/>
      <c r="L16" s="35"/>
      <c r="M16" s="34" t="s">
        <v>33</v>
      </c>
    </row>
    <row r="17" spans="5:12" ht="22.5" customHeight="1">
      <c r="E17" s="37"/>
      <c r="F17" s="38" t="s">
        <v>2</v>
      </c>
      <c r="G17" s="38" t="s">
        <v>35</v>
      </c>
      <c r="H17" s="40" t="s">
        <v>28</v>
      </c>
      <c r="I17" s="41">
        <f>COUNTIFS(master!$O$2:$O$239,'العدد بالتفصيل '!H17,master!$P$2:$P$239,'العدد بالتفصيل '!G17,master!$Q$2:$Q$239,'العدد بالتفصيل '!F17)</f>
        <v>7</v>
      </c>
      <c r="J17" s="33"/>
      <c r="L17" s="35"/>
    </row>
    <row r="18" spans="5:12" ht="22.5" customHeight="1">
      <c r="E18" s="37"/>
      <c r="F18" s="38" t="s">
        <v>3</v>
      </c>
      <c r="G18" s="38" t="s">
        <v>35</v>
      </c>
      <c r="H18" s="40" t="s">
        <v>28</v>
      </c>
      <c r="I18" s="41">
        <f>COUNTIFS(master!$O$2:$O$239,'العدد بالتفصيل '!H18,master!$P$2:$P$239,'العدد بالتفصيل '!G18,master!$Q$2:$Q$239,'العدد بالتفصيل '!F18)</f>
        <v>0</v>
      </c>
      <c r="J18" s="33"/>
    </row>
    <row r="19" spans="5:12" ht="22.5" customHeight="1">
      <c r="E19" s="37"/>
      <c r="F19" s="38" t="s">
        <v>4</v>
      </c>
      <c r="G19" s="38" t="s">
        <v>35</v>
      </c>
      <c r="H19" s="40" t="s">
        <v>28</v>
      </c>
      <c r="I19" s="41">
        <f>COUNTIFS(master!$O$2:$O$239,'العدد بالتفصيل '!H19,master!$P$2:$P$239,'العدد بالتفصيل '!G19,master!$Q$2:$Q$239,'العدد بالتفصيل '!F19)</f>
        <v>2</v>
      </c>
      <c r="J19" s="33"/>
    </row>
    <row r="20" spans="5:12" ht="22.5" customHeight="1">
      <c r="E20" s="37"/>
      <c r="F20" s="38" t="s">
        <v>2</v>
      </c>
      <c r="G20" s="38" t="s">
        <v>34</v>
      </c>
      <c r="H20" s="40" t="s">
        <v>28</v>
      </c>
      <c r="I20" s="41">
        <f>COUNTIFS(master!$O$2:$O$239,'العدد بالتفصيل '!H20,master!$P$2:$P$239,'العدد بالتفصيل '!G20,master!$Q$2:$Q$239,'العدد بالتفصيل '!F20)</f>
        <v>1</v>
      </c>
      <c r="J20" s="33"/>
    </row>
    <row r="21" spans="5:12" ht="22.5" customHeight="1">
      <c r="E21" s="37"/>
      <c r="F21" s="38" t="s">
        <v>3</v>
      </c>
      <c r="G21" s="38" t="s">
        <v>34</v>
      </c>
      <c r="H21" s="40" t="s">
        <v>28</v>
      </c>
      <c r="I21" s="41">
        <f>COUNTIFS(master!$O$2:$O$239,'العدد بالتفصيل '!H21,master!$P$2:$P$239,'العدد بالتفصيل '!G21,master!$Q$2:$Q$239,'العدد بالتفصيل '!F21)</f>
        <v>1</v>
      </c>
      <c r="J21" s="33"/>
    </row>
    <row r="22" spans="5:12" ht="22.5" customHeight="1">
      <c r="E22" s="37"/>
      <c r="F22" s="38" t="s">
        <v>2</v>
      </c>
      <c r="G22" s="39" t="s">
        <v>32</v>
      </c>
      <c r="H22" s="40" t="s">
        <v>29</v>
      </c>
      <c r="I22" s="41">
        <f>COUNTIFS(master!$O$2:$O$239,'العدد بالتفصيل '!H22,master!$P$2:$P$239,'العدد بالتفصيل '!G22,master!$Q$2:$Q$239,'العدد بالتفصيل '!F22)</f>
        <v>35</v>
      </c>
      <c r="J22" s="33"/>
    </row>
    <row r="23" spans="5:12" ht="22.5" customHeight="1">
      <c r="E23" s="37"/>
      <c r="F23" s="38" t="s">
        <v>3</v>
      </c>
      <c r="G23" s="39" t="s">
        <v>32</v>
      </c>
      <c r="H23" s="40" t="s">
        <v>29</v>
      </c>
      <c r="I23" s="41">
        <f>COUNTIFS(master!$O$2:$O$239,'العدد بالتفصيل '!H23,master!$P$2:$P$239,'العدد بالتفصيل '!G23,master!$Q$2:$Q$239,'العدد بالتفصيل '!F23)</f>
        <v>12</v>
      </c>
      <c r="J23" s="33"/>
    </row>
    <row r="24" spans="5:12" ht="22.5" customHeight="1">
      <c r="E24" s="37"/>
      <c r="F24" s="38" t="s">
        <v>4</v>
      </c>
      <c r="G24" s="39" t="s">
        <v>32</v>
      </c>
      <c r="H24" s="40" t="s">
        <v>29</v>
      </c>
      <c r="I24" s="41">
        <f>COUNTIFS(master!$O$2:$O$239,'العدد بالتفصيل '!H24,master!$P$2:$P$239,'العدد بالتفصيل '!G24,master!$Q$2:$Q$239,'العدد بالتفصيل '!F24)</f>
        <v>1</v>
      </c>
      <c r="J24" s="33"/>
    </row>
    <row r="25" spans="5:12" ht="22.5" customHeight="1">
      <c r="E25" s="37"/>
      <c r="F25" s="38" t="s">
        <v>6</v>
      </c>
      <c r="G25" s="39" t="s">
        <v>32</v>
      </c>
      <c r="H25" s="40" t="s">
        <v>29</v>
      </c>
      <c r="I25" s="41">
        <f>COUNTIFS(master!$O$2:$O$239,'العدد بالتفصيل '!H25,master!$P$2:$P$239,'العدد بالتفصيل '!G25,master!$Q$2:$Q$239,'العدد بالتفصيل '!F25)</f>
        <v>6</v>
      </c>
      <c r="J25" s="33"/>
    </row>
    <row r="26" spans="5:12" ht="22.5" customHeight="1">
      <c r="E26" s="37"/>
      <c r="F26" s="38" t="s">
        <v>5</v>
      </c>
      <c r="G26" s="39" t="s">
        <v>32</v>
      </c>
      <c r="H26" s="40" t="s">
        <v>29</v>
      </c>
      <c r="I26" s="41">
        <f>COUNTIFS(master!$O$2:$O$239,'العدد بالتفصيل '!H26,master!$P$2:$P$239,'العدد بالتفصيل '!G26,master!$Q$2:$Q$239,'العدد بالتفصيل '!F26)</f>
        <v>1</v>
      </c>
      <c r="J26" s="33"/>
    </row>
    <row r="27" spans="5:12" ht="22.5" customHeight="1">
      <c r="E27" s="37"/>
      <c r="F27" s="38" t="s">
        <v>7</v>
      </c>
      <c r="G27" s="39" t="s">
        <v>32</v>
      </c>
      <c r="H27" s="40" t="s">
        <v>29</v>
      </c>
      <c r="I27" s="41">
        <f>COUNTIFS(master!$O$2:$O$239,'العدد بالتفصيل '!H27,master!$P$2:$P$239,'العدد بالتفصيل '!G27,master!$Q$2:$Q$239,'العدد بالتفصيل '!F27)</f>
        <v>2</v>
      </c>
      <c r="J27" s="33"/>
    </row>
    <row r="28" spans="5:12" ht="22.5" customHeight="1">
      <c r="E28" s="37"/>
      <c r="F28" s="38" t="s">
        <v>2</v>
      </c>
      <c r="G28" s="38" t="s">
        <v>35</v>
      </c>
      <c r="H28" s="40" t="s">
        <v>29</v>
      </c>
      <c r="I28" s="41">
        <f>COUNTIFS(master!$O$2:$O$239,'العدد بالتفصيل '!H28,master!$P$2:$P$239,'العدد بالتفصيل '!G28,master!$Q$2:$Q$239,'العدد بالتفصيل '!F28)</f>
        <v>4</v>
      </c>
      <c r="J28" s="33"/>
    </row>
    <row r="29" spans="5:12" ht="22.5" customHeight="1">
      <c r="E29" s="37"/>
      <c r="F29" s="38" t="s">
        <v>3</v>
      </c>
      <c r="G29" s="38" t="s">
        <v>35</v>
      </c>
      <c r="H29" s="40" t="s">
        <v>29</v>
      </c>
      <c r="I29" s="41">
        <f>COUNTIFS(master!$O$2:$O$239,'العدد بالتفصيل '!H29,master!$P$2:$P$239,'العدد بالتفصيل '!G29,master!$Q$2:$Q$239,'العدد بالتفصيل '!F29)</f>
        <v>5</v>
      </c>
      <c r="J29" s="33"/>
    </row>
    <row r="30" spans="5:12" ht="22.5" customHeight="1">
      <c r="E30" s="37"/>
      <c r="F30" s="38" t="s">
        <v>4</v>
      </c>
      <c r="G30" s="38" t="s">
        <v>35</v>
      </c>
      <c r="H30" s="40" t="s">
        <v>29</v>
      </c>
      <c r="I30" s="41">
        <f>COUNTIFS(master!$O$2:$O$239,'العدد بالتفصيل '!H30,master!$P$2:$P$239,'العدد بالتفصيل '!G30,master!$Q$2:$Q$239,'العدد بالتفصيل '!F30)</f>
        <v>0</v>
      </c>
      <c r="J30" s="33"/>
    </row>
    <row r="31" spans="5:12" ht="22.5" customHeight="1">
      <c r="E31" s="37"/>
      <c r="F31" s="38" t="s">
        <v>2</v>
      </c>
      <c r="G31" s="38" t="s">
        <v>34</v>
      </c>
      <c r="H31" s="40" t="s">
        <v>29</v>
      </c>
      <c r="I31" s="41">
        <f>COUNTIFS(master!$O$2:$O$239,'العدد بالتفصيل '!H31,master!$P$2:$P$239,'العدد بالتفصيل '!G31,master!$Q$2:$Q$239,'العدد بالتفصيل '!F31)</f>
        <v>2</v>
      </c>
      <c r="J31" s="33"/>
    </row>
    <row r="32" spans="5:12" ht="22.5" customHeight="1">
      <c r="E32" s="37"/>
      <c r="F32" s="38" t="s">
        <v>3</v>
      </c>
      <c r="G32" s="38" t="s">
        <v>34</v>
      </c>
      <c r="H32" s="40" t="s">
        <v>29</v>
      </c>
      <c r="I32" s="41">
        <f>COUNTIFS(master!$O$2:$O$239,'العدد بالتفصيل '!H32,master!$P$2:$P$239,'العدد بالتفصيل '!G32,master!$Q$2:$Q$239,'العدد بالتفصيل '!F32)</f>
        <v>0</v>
      </c>
      <c r="J32" s="33"/>
    </row>
    <row r="33" spans="5:10" ht="22.5" customHeight="1">
      <c r="E33" s="37"/>
      <c r="F33" s="38" t="s">
        <v>2</v>
      </c>
      <c r="G33" s="39" t="s">
        <v>32</v>
      </c>
      <c r="H33" s="40" t="s">
        <v>30</v>
      </c>
      <c r="I33" s="41">
        <f>COUNTIFS(master!$O$2:$O$239,'العدد بالتفصيل '!H33,master!$P$2:$P$239,'العدد بالتفصيل '!G33,master!$Q$2:$Q$239,'العدد بالتفصيل '!F33)</f>
        <v>31</v>
      </c>
      <c r="J33" s="33"/>
    </row>
    <row r="34" spans="5:10" ht="22.5" customHeight="1">
      <c r="E34" s="37"/>
      <c r="F34" s="38" t="s">
        <v>3</v>
      </c>
      <c r="G34" s="39" t="s">
        <v>32</v>
      </c>
      <c r="H34" s="40" t="s">
        <v>30</v>
      </c>
      <c r="I34" s="41">
        <f>COUNTIFS(master!$O$2:$O$239,'العدد بالتفصيل '!H34,master!$P$2:$P$239,'العدد بالتفصيل '!G34,master!$Q$2:$Q$239,'العدد بالتفصيل '!F34)</f>
        <v>4</v>
      </c>
      <c r="J34" s="33"/>
    </row>
    <row r="35" spans="5:10" ht="22.5" customHeight="1">
      <c r="E35" s="37"/>
      <c r="F35" s="38" t="s">
        <v>4</v>
      </c>
      <c r="G35" s="39" t="s">
        <v>32</v>
      </c>
      <c r="H35" s="40" t="s">
        <v>30</v>
      </c>
      <c r="I35" s="41">
        <f>COUNTIFS(master!$O$2:$O$239,'العدد بالتفصيل '!H35,master!$P$2:$P$239,'العدد بالتفصيل '!G35,master!$Q$2:$Q$239,'العدد بالتفصيل '!F35)</f>
        <v>4</v>
      </c>
      <c r="J35" s="33"/>
    </row>
    <row r="36" spans="5:10" ht="22.5" customHeight="1">
      <c r="E36" s="37"/>
      <c r="F36" s="38" t="s">
        <v>6</v>
      </c>
      <c r="G36" s="39" t="s">
        <v>32</v>
      </c>
      <c r="H36" s="40" t="s">
        <v>30</v>
      </c>
      <c r="I36" s="41">
        <f>COUNTIFS(master!$O$2:$O$239,'العدد بالتفصيل '!H36,master!$P$2:$P$239,'العدد بالتفصيل '!G36,master!$Q$2:$Q$239,'العدد بالتفصيل '!F36)</f>
        <v>3</v>
      </c>
      <c r="J36" s="33"/>
    </row>
    <row r="37" spans="5:10" ht="22.5" customHeight="1">
      <c r="E37" s="37"/>
      <c r="F37" s="38" t="s">
        <v>5</v>
      </c>
      <c r="G37" s="39" t="s">
        <v>32</v>
      </c>
      <c r="H37" s="40" t="s">
        <v>30</v>
      </c>
      <c r="I37" s="41">
        <f>COUNTIFS(master!$O$2:$O$239,'العدد بالتفصيل '!H37,master!$P$2:$P$239,'العدد بالتفصيل '!G37,master!$Q$2:$Q$239,'العدد بالتفصيل '!F37)</f>
        <v>2</v>
      </c>
      <c r="J37" s="33"/>
    </row>
    <row r="38" spans="5:10" ht="22.5" customHeight="1">
      <c r="E38" s="37"/>
      <c r="F38" s="38" t="s">
        <v>7</v>
      </c>
      <c r="G38" s="39" t="s">
        <v>32</v>
      </c>
      <c r="H38" s="40" t="s">
        <v>30</v>
      </c>
      <c r="I38" s="41">
        <f>COUNTIFS(master!$O$2:$O$239,'العدد بالتفصيل '!H38,master!$P$2:$P$239,'العدد بالتفصيل '!G38,master!$Q$2:$Q$239,'العدد بالتفصيل '!F38)</f>
        <v>2</v>
      </c>
      <c r="J38" s="33"/>
    </row>
    <row r="39" spans="5:10" ht="22.5" customHeight="1">
      <c r="E39" s="37"/>
      <c r="F39" s="38" t="s">
        <v>2</v>
      </c>
      <c r="G39" s="38" t="s">
        <v>35</v>
      </c>
      <c r="H39" s="40" t="s">
        <v>30</v>
      </c>
      <c r="I39" s="41">
        <f>COUNTIFS(master!$O$2:$O$239,'العدد بالتفصيل '!H39,master!$P$2:$P$239,'العدد بالتفصيل '!G39,master!$Q$2:$Q$239,'العدد بالتفصيل '!F39)</f>
        <v>3</v>
      </c>
      <c r="J39" s="33"/>
    </row>
    <row r="40" spans="5:10" ht="22.5" customHeight="1">
      <c r="E40" s="37"/>
      <c r="F40" s="38" t="s">
        <v>3</v>
      </c>
      <c r="G40" s="38" t="s">
        <v>35</v>
      </c>
      <c r="H40" s="40" t="s">
        <v>30</v>
      </c>
      <c r="I40" s="41">
        <f>COUNTIFS(master!$O$2:$O$239,'العدد بالتفصيل '!H40,master!$P$2:$P$239,'العدد بالتفصيل '!G40,master!$Q$2:$Q$239,'العدد بالتفصيل '!F40)</f>
        <v>0</v>
      </c>
      <c r="J40" s="33"/>
    </row>
    <row r="41" spans="5:10" ht="22.5" customHeight="1">
      <c r="E41" s="37"/>
      <c r="F41" s="38" t="s">
        <v>4</v>
      </c>
      <c r="G41" s="38" t="s">
        <v>35</v>
      </c>
      <c r="H41" s="40" t="s">
        <v>30</v>
      </c>
      <c r="I41" s="41">
        <f>COUNTIFS(master!$O$2:$O$239,'العدد بالتفصيل '!H41,master!$P$2:$P$239,'العدد بالتفصيل '!G41,master!$Q$2:$Q$239,'العدد بالتفصيل '!F41)</f>
        <v>1</v>
      </c>
      <c r="J41" s="33"/>
    </row>
    <row r="42" spans="5:10" ht="22.5" customHeight="1">
      <c r="E42" s="37"/>
      <c r="F42" s="38" t="s">
        <v>2</v>
      </c>
      <c r="G42" s="38" t="s">
        <v>34</v>
      </c>
      <c r="H42" s="40" t="s">
        <v>30</v>
      </c>
      <c r="I42" s="41">
        <f>COUNTIFS(master!$O$2:$O$239,'العدد بالتفصيل '!H42,master!$P$2:$P$239,'العدد بالتفصيل '!G42,master!$Q$2:$Q$239,'العدد بالتفصيل '!F42)</f>
        <v>0</v>
      </c>
      <c r="J42" s="33"/>
    </row>
    <row r="43" spans="5:10" ht="22.5" customHeight="1">
      <c r="E43" s="37"/>
      <c r="F43" s="38" t="s">
        <v>3</v>
      </c>
      <c r="G43" s="38" t="s">
        <v>34</v>
      </c>
      <c r="H43" s="40" t="s">
        <v>30</v>
      </c>
      <c r="I43" s="41">
        <f>COUNTIFS(master!$O$2:$O$239,'العدد بالتفصيل '!H43,master!$P$2:$P$239,'العدد بالتفصيل '!G43,master!$Q$2:$Q$239,'العدد بالتفصيل '!F43)</f>
        <v>0</v>
      </c>
      <c r="J43" s="33"/>
    </row>
    <row r="44" spans="5:10" ht="22.5" customHeight="1">
      <c r="E44" s="37"/>
      <c r="F44" s="38" t="s">
        <v>4</v>
      </c>
      <c r="G44" s="39" t="s">
        <v>32</v>
      </c>
      <c r="H44" s="40" t="s">
        <v>33</v>
      </c>
      <c r="I44" s="41">
        <f>COUNTIFS(master!$O$2:$O$239,'العدد بالتفصيل '!H44,master!$P$2:$P$239,'العدد بالتفصيل '!G44,master!$Q$2:$Q$239,'العدد بالتفصيل '!F44)</f>
        <v>6</v>
      </c>
      <c r="J44" s="33"/>
    </row>
    <row r="45" spans="5:10" ht="22.5" customHeight="1">
      <c r="E45" s="37"/>
      <c r="F45" s="38" t="s">
        <v>6</v>
      </c>
      <c r="G45" s="39" t="s">
        <v>32</v>
      </c>
      <c r="H45" s="40" t="s">
        <v>33</v>
      </c>
      <c r="I45" s="41">
        <f>COUNTIFS(master!$O$2:$O$239,'العدد بالتفصيل '!H45,master!$P$2:$P$239,'العدد بالتفصيل '!G45,master!$Q$2:$Q$239,'العدد بالتفصيل '!F45)</f>
        <v>2</v>
      </c>
      <c r="J45" s="33"/>
    </row>
    <row r="46" spans="5:10" ht="22.5" customHeight="1">
      <c r="E46" s="37"/>
      <c r="F46" s="38" t="s">
        <v>5</v>
      </c>
      <c r="G46" s="39" t="s">
        <v>32</v>
      </c>
      <c r="H46" s="40" t="s">
        <v>33</v>
      </c>
      <c r="I46" s="41">
        <f>COUNTIFS(master!$O$2:$O$239,'العدد بالتفصيل '!H46,master!$P$2:$P$239,'العدد بالتفصيل '!G46,master!$Q$2:$Q$239,'العدد بالتفصيل '!F46)</f>
        <v>3</v>
      </c>
      <c r="J46" s="33"/>
    </row>
    <row r="47" spans="5:10" ht="22.5" customHeight="1">
      <c r="E47" s="37"/>
      <c r="F47" s="38" t="s">
        <v>7</v>
      </c>
      <c r="G47" s="39" t="s">
        <v>32</v>
      </c>
      <c r="H47" s="40" t="s">
        <v>33</v>
      </c>
      <c r="I47" s="41">
        <f>COUNTIFS(master!$O$2:$O$239,'العدد بالتفصيل '!H47,master!$P$2:$P$239,'العدد بالتفصيل '!G47,master!$Q$2:$Q$239,'العدد بالتفصيل '!F47)</f>
        <v>1</v>
      </c>
      <c r="J47" s="33"/>
    </row>
    <row r="48" spans="5:10" ht="22.5" customHeight="1">
      <c r="E48" s="37"/>
      <c r="F48" s="38" t="s">
        <v>2</v>
      </c>
      <c r="G48" s="38" t="s">
        <v>35</v>
      </c>
      <c r="H48" s="40" t="s">
        <v>33</v>
      </c>
      <c r="I48" s="41">
        <f>COUNTIFS(master!$O$2:$O$239,'العدد بالتفصيل '!H48,master!$P$2:$P$239,'العدد بالتفصيل '!G48,master!$Q$2:$Q$239,'العدد بالتفصيل '!F48)</f>
        <v>1</v>
      </c>
      <c r="J48" s="33"/>
    </row>
    <row r="49" spans="5:10" ht="22.5" customHeight="1">
      <c r="E49" s="37"/>
      <c r="F49" s="38" t="s">
        <v>3</v>
      </c>
      <c r="G49" s="38" t="s">
        <v>35</v>
      </c>
      <c r="H49" s="40" t="s">
        <v>33</v>
      </c>
      <c r="I49" s="41">
        <f>COUNTIFS(master!$O$2:$O$239,'العدد بالتفصيل '!H49,master!$P$2:$P$239,'العدد بالتفصيل '!G49,master!$Q$2:$Q$239,'العدد بالتفصيل '!F49)</f>
        <v>0</v>
      </c>
      <c r="J49" s="33"/>
    </row>
    <row r="50" spans="5:10" ht="22.5" customHeight="1">
      <c r="E50" s="37"/>
      <c r="F50" s="38" t="s">
        <v>4</v>
      </c>
      <c r="G50" s="38" t="s">
        <v>35</v>
      </c>
      <c r="H50" s="40" t="s">
        <v>33</v>
      </c>
      <c r="I50" s="41">
        <f>COUNTIFS(master!$O$2:$O$239,'العدد بالتفصيل '!H50,master!$P$2:$P$239,'العدد بالتفصيل '!G50,master!$Q$2:$Q$239,'العدد بالتفصيل '!F50)</f>
        <v>0</v>
      </c>
      <c r="J50" s="33"/>
    </row>
    <row r="51" spans="5:10" ht="22.5" customHeight="1">
      <c r="E51" s="37"/>
      <c r="F51" s="38" t="s">
        <v>2</v>
      </c>
      <c r="G51" s="38" t="s">
        <v>34</v>
      </c>
      <c r="H51" s="40" t="s">
        <v>33</v>
      </c>
      <c r="I51" s="41">
        <f>COUNTIFS(master!$O$2:$O$239,'العدد بالتفصيل '!H51,master!$P$2:$P$239,'العدد بالتفصيل '!G51,master!$Q$2:$Q$239,'العدد بالتفصيل '!F51)</f>
        <v>0</v>
      </c>
      <c r="J51" s="33"/>
    </row>
    <row r="52" spans="5:10" ht="22.5" customHeight="1">
      <c r="E52" s="37"/>
      <c r="F52" s="38" t="s">
        <v>3</v>
      </c>
      <c r="G52" s="38" t="s">
        <v>34</v>
      </c>
      <c r="H52" s="40" t="s">
        <v>33</v>
      </c>
      <c r="I52" s="41">
        <f>COUNTIFS(master!$O$2:$O$239,'العدد بالتفصيل '!H52,master!$P$2:$P$239,'العدد بالتفصيل '!G52,master!$Q$2:$Q$239,'العدد بالتفصيل '!F52)</f>
        <v>0</v>
      </c>
      <c r="J52" s="33"/>
    </row>
    <row r="53" spans="5:10" ht="22.5" customHeight="1">
      <c r="E53" s="37"/>
      <c r="F53" s="40"/>
      <c r="G53" s="40"/>
      <c r="H53" s="40"/>
      <c r="I53" s="41"/>
      <c r="J53" s="33"/>
    </row>
    <row r="54" spans="5:10" ht="22.5" customHeight="1">
      <c r="E54" s="37"/>
      <c r="F54" s="40"/>
      <c r="G54" s="40"/>
      <c r="H54" s="40"/>
      <c r="I54" s="41"/>
      <c r="J54" s="33"/>
    </row>
    <row r="55" spans="5:10" ht="27.75" thickBot="1">
      <c r="E55" s="48" t="s">
        <v>737</v>
      </c>
      <c r="F55" s="48"/>
      <c r="G55" s="48"/>
      <c r="H55" s="48"/>
      <c r="I55" s="42">
        <f>SUM(I7:I54)</f>
        <v>197</v>
      </c>
    </row>
    <row r="56" spans="5:10">
      <c r="E56" s="32"/>
    </row>
    <row r="57" spans="5:10">
      <c r="E57" s="32"/>
    </row>
  </sheetData>
  <mergeCells count="4">
    <mergeCell ref="D1:F1"/>
    <mergeCell ref="E55:H55"/>
    <mergeCell ref="E3:I3"/>
    <mergeCell ref="E4:I4"/>
  </mergeCells>
  <phoneticPr fontId="11" type="noConversion"/>
  <dataValidations count="4">
    <dataValidation type="list" allowBlank="1" showInputMessage="1" showErrorMessage="1" sqref="H53:H54">
      <formula1>$M$11:$M$16</formula1>
    </dataValidation>
    <dataValidation type="list" allowBlank="1" showInputMessage="1" showErrorMessage="1" sqref="F7:F10">
      <formula1>$K$7:$K$14</formula1>
    </dataValidation>
    <dataValidation type="list" allowBlank="1" showInputMessage="1" showErrorMessage="1" sqref="G7:G10">
      <formula1>$L$7:$L$11</formula1>
    </dataValidation>
    <dataValidation type="list" allowBlank="1" showInputMessage="1" showErrorMessage="1" sqref="H7:H10">
      <formula1>$W$2:$W$8</formula1>
    </dataValidation>
  </dataValidations>
  <printOptions horizontalCentered="1"/>
  <pageMargins left="0.39370078740157483" right="0.39370078740157483" top="0.39370078740157483" bottom="0.74803149606299213" header="0.31496062992125984" footer="0.31496062992125984"/>
  <pageSetup paperSize="9" scale="98" orientation="portrait" r:id="rId1"/>
  <headerFooter alignWithMargins="0"/>
  <rowBreaks count="1" manualBreakCount="1">
    <brk id="36" min="3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5</vt:i4>
      </vt:variant>
    </vt:vector>
  </HeadingPairs>
  <TitlesOfParts>
    <vt:vector size="8" baseType="lpstr">
      <vt:lpstr>master</vt:lpstr>
      <vt:lpstr>العدد مجمع </vt:lpstr>
      <vt:lpstr>العدد بالتفصيل </vt:lpstr>
      <vt:lpstr>master!Print_Area</vt:lpstr>
      <vt:lpstr>'العدد بالتفصيل '!Print_Area</vt:lpstr>
      <vt:lpstr>'العدد مجمع '!Print_Area</vt:lpstr>
      <vt:lpstr>'العدد بالتفصيل '!Print_Titles</vt:lpstr>
      <vt:lpstr>'العدد مجمع 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DAll</dc:creator>
  <cp:lastModifiedBy>‏‏مستخدم Windows</cp:lastModifiedBy>
  <cp:lastPrinted>2018-06-28T04:36:19Z</cp:lastPrinted>
  <dcterms:created xsi:type="dcterms:W3CDTF">2017-08-17T16:28:22Z</dcterms:created>
  <dcterms:modified xsi:type="dcterms:W3CDTF">2018-06-28T21:46:14Z</dcterms:modified>
</cp:coreProperties>
</file>