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delaziz allam\Desktop\"/>
    </mc:Choice>
  </mc:AlternateContent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27" i="1" l="1"/>
  <c r="G27" i="1"/>
  <c r="J27" i="1"/>
  <c r="M27" i="1"/>
  <c r="C27" i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P26" i="1"/>
  <c r="P10" i="1"/>
  <c r="Q10" i="1" s="1"/>
  <c r="Q27" i="1" s="1"/>
  <c r="P27" i="1" l="1"/>
</calcChain>
</file>

<file path=xl/sharedStrings.xml><?xml version="1.0" encoding="utf-8"?>
<sst xmlns="http://schemas.openxmlformats.org/spreadsheetml/2006/main" count="60" uniqueCount="35">
  <si>
    <t>الاسم</t>
  </si>
  <si>
    <t>المصروفات</t>
  </si>
  <si>
    <t>التاريخ</t>
  </si>
  <si>
    <t>الايصال</t>
  </si>
  <si>
    <t>المبلغ</t>
  </si>
  <si>
    <t>سدادا اول</t>
  </si>
  <si>
    <t>اجمالي التسديدات</t>
  </si>
  <si>
    <t>المتبقي</t>
  </si>
  <si>
    <t>احمد مصطفى فتحى هلال</t>
  </si>
  <si>
    <t>معتز كريم صابر</t>
  </si>
  <si>
    <t>عمر عادل محمد شبانة</t>
  </si>
  <si>
    <t>لارا احمد فؤاد السيد</t>
  </si>
  <si>
    <t>جودى احمد محمد ابراهيم</t>
  </si>
  <si>
    <t>معتز  صابر</t>
  </si>
  <si>
    <t xml:space="preserve"> عادل محمد شبانة</t>
  </si>
  <si>
    <t xml:space="preserve"> كريم صابر</t>
  </si>
  <si>
    <t xml:space="preserve"> احمد محمد ابراهيم</t>
  </si>
  <si>
    <t>جوى احمد محمد ابراهيم</t>
  </si>
  <si>
    <t>لارا احمد  السيد</t>
  </si>
  <si>
    <t>احمد مصفى فتحى هلال</t>
  </si>
  <si>
    <t>عمر عادل  شبانة</t>
  </si>
  <si>
    <t>18 سبتمبر 2017</t>
  </si>
  <si>
    <t>12 يوليو 2017</t>
  </si>
  <si>
    <t>30 أغسطس 2017</t>
  </si>
  <si>
    <t>16 سبتمبر 2017</t>
  </si>
  <si>
    <t>5 سبتمبر 2017</t>
  </si>
  <si>
    <t>5 أغسطس 2017</t>
  </si>
  <si>
    <t>6 سبتمبر 2017</t>
  </si>
  <si>
    <t>7 سبتمبر 2017</t>
  </si>
  <si>
    <t>24 أغسطس 2017</t>
  </si>
  <si>
    <t>20 أغسطس 2017</t>
  </si>
  <si>
    <t>22 أغسطس 2017</t>
  </si>
  <si>
    <t>17 يوليو 2017</t>
  </si>
  <si>
    <t>مطلوب عمل هذا الكشف بالمعادلات تلقائي من كشف التسديدات</t>
  </si>
  <si>
    <t>الاجمالي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</si>
</sst>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7">
    <xf numFmtId="0" fontId="0" fillId="0" borderId="0" xfId="0"/>
    <xf numFmtId="0" fontId="0" fillId="0" borderId="1" xfId="0" applyBorder="1"/>
    <xf numFmtId="0" fontId="3" fillId="0" borderId="0" xfId="0" applyFont="1"/>
    <xf numFmtId="16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6">
    <cellStyle name="Comma 2" xfId="2"/>
    <cellStyle name="Normal" xfId="0" builtinId="0"/>
    <cellStyle name="Normal 15" xfId="4"/>
    <cellStyle name="Normal 2" xfId="1"/>
    <cellStyle name="Normal 4" xfId="3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V30"/>
  <sheetViews>
    <sheetView rightToLeft="1" tabSelected="1" zoomScale="80" zoomScaleNormal="80" workbookViewId="0">
      <selection activeCell="F4" sqref="F4"/>
    </sheetView>
  </sheetViews>
  <sheetFormatPr defaultRowHeight="15" x14ac:dyDescent="0.25"/>
  <cols>
    <col min="2" max="2" width="19" bestFit="1" customWidth="1"/>
    <col min="3" max="3" width="9" bestFit="1" customWidth="1"/>
    <col min="4" max="4" width="7.7109375" bestFit="1" customWidth="1"/>
    <col min="5" max="5" width="13.85546875" bestFit="1" customWidth="1"/>
    <col min="6" max="6" width="7" bestFit="1" customWidth="1"/>
    <col min="7" max="7" width="12.7109375" bestFit="1" customWidth="1"/>
    <col min="8" max="8" width="6.5703125" bestFit="1" customWidth="1"/>
    <col min="9" max="9" width="4.7109375" bestFit="1" customWidth="1"/>
    <col min="10" max="10" width="12.7109375" bestFit="1" customWidth="1"/>
    <col min="11" max="11" width="6.5703125" bestFit="1" customWidth="1"/>
    <col min="12" max="12" width="4.7109375" bestFit="1" customWidth="1"/>
    <col min="13" max="13" width="12.7109375" bestFit="1" customWidth="1"/>
    <col min="14" max="14" width="6.5703125" bestFit="1" customWidth="1"/>
    <col min="15" max="15" width="4.7109375" bestFit="1" customWidth="1"/>
    <col min="16" max="16" width="12.7109375" bestFit="1" customWidth="1"/>
    <col min="17" max="17" width="7.7109375" bestFit="1" customWidth="1"/>
    <col min="19" max="19" width="13.7109375" customWidth="1"/>
  </cols>
  <sheetData>
    <row r="7" spans="2:22" ht="33.75" x14ac:dyDescent="0.5">
      <c r="R7" s="2" t="s">
        <v>33</v>
      </c>
    </row>
    <row r="8" spans="2:22" x14ac:dyDescent="0.25">
      <c r="B8" s="4" t="s">
        <v>0</v>
      </c>
      <c r="C8" s="4" t="s">
        <v>1</v>
      </c>
      <c r="D8" s="6" t="s">
        <v>5</v>
      </c>
      <c r="E8" s="6"/>
      <c r="F8" s="6"/>
      <c r="G8" s="6" t="s">
        <v>5</v>
      </c>
      <c r="H8" s="6"/>
      <c r="I8" s="6"/>
      <c r="J8" s="6" t="s">
        <v>5</v>
      </c>
      <c r="K8" s="6"/>
      <c r="L8" s="6"/>
      <c r="M8" s="6" t="s">
        <v>5</v>
      </c>
      <c r="N8" s="6"/>
      <c r="O8" s="6"/>
      <c r="P8" s="6" t="s">
        <v>6</v>
      </c>
      <c r="Q8" s="6" t="s">
        <v>7</v>
      </c>
    </row>
    <row r="9" spans="2:22" x14ac:dyDescent="0.25">
      <c r="B9" s="5"/>
      <c r="C9" s="5"/>
      <c r="D9" s="1" t="s">
        <v>4</v>
      </c>
      <c r="E9" s="1" t="s">
        <v>2</v>
      </c>
      <c r="F9" s="1" t="s">
        <v>3</v>
      </c>
      <c r="G9" s="1" t="s">
        <v>4</v>
      </c>
      <c r="H9" s="1" t="s">
        <v>2</v>
      </c>
      <c r="I9" s="1" t="s">
        <v>3</v>
      </c>
      <c r="J9" s="1" t="s">
        <v>4</v>
      </c>
      <c r="K9" s="1" t="s">
        <v>2</v>
      </c>
      <c r="L9" s="1" t="s">
        <v>3</v>
      </c>
      <c r="M9" s="1" t="s">
        <v>4</v>
      </c>
      <c r="N9" s="1" t="s">
        <v>2</v>
      </c>
      <c r="O9" s="1" t="s">
        <v>3</v>
      </c>
      <c r="P9" s="6"/>
      <c r="Q9" s="6"/>
      <c r="S9" s="1" t="s">
        <v>2</v>
      </c>
      <c r="T9" s="1" t="s">
        <v>3</v>
      </c>
      <c r="U9" s="1" t="s">
        <v>4</v>
      </c>
      <c r="V9" s="1" t="s">
        <v>0</v>
      </c>
    </row>
    <row r="10" spans="2:22" x14ac:dyDescent="0.25">
      <c r="B10" s="1" t="s">
        <v>19</v>
      </c>
      <c r="C10" s="1">
        <v>30000</v>
      </c>
      <c r="D10" s="1">
        <v>12500</v>
      </c>
      <c r="E10" s="1" t="s">
        <v>21</v>
      </c>
      <c r="F10" s="1">
        <v>23</v>
      </c>
      <c r="G10" s="1"/>
      <c r="H10" s="1"/>
      <c r="I10" s="1"/>
      <c r="J10" s="1"/>
      <c r="K10" s="1"/>
      <c r="L10" s="1"/>
      <c r="M10" s="1"/>
      <c r="N10" s="1"/>
      <c r="O10" s="1"/>
      <c r="P10" s="1">
        <f>M10+J10+G10+D10</f>
        <v>12500</v>
      </c>
      <c r="Q10" s="1">
        <f>C10-P10</f>
        <v>17500</v>
      </c>
      <c r="S10" s="1"/>
      <c r="T10" s="1"/>
      <c r="U10" s="1"/>
      <c r="V10" s="1"/>
    </row>
    <row r="11" spans="2:22" x14ac:dyDescent="0.25">
      <c r="B11" s="1" t="s">
        <v>13</v>
      </c>
      <c r="C11" s="1">
        <v>30000</v>
      </c>
      <c r="D11" s="1">
        <v>14500</v>
      </c>
      <c r="E11" s="1" t="s">
        <v>22</v>
      </c>
      <c r="F11" s="1">
        <v>2323</v>
      </c>
      <c r="G11" s="1"/>
      <c r="H11" s="1"/>
      <c r="I11" s="1"/>
      <c r="J11" s="1"/>
      <c r="K11" s="1"/>
      <c r="L11" s="1"/>
      <c r="M11" s="1"/>
      <c r="N11" s="1"/>
      <c r="O11" s="1"/>
      <c r="P11" s="1">
        <f t="shared" ref="P11:P26" si="0">M11+J11+G11+D11</f>
        <v>14500</v>
      </c>
      <c r="Q11" s="1">
        <f t="shared" ref="Q11:Q24" si="1">C11-P11</f>
        <v>15500</v>
      </c>
      <c r="S11" s="1"/>
      <c r="T11" s="1"/>
      <c r="U11" s="1"/>
      <c r="V11" s="1"/>
    </row>
    <row r="12" spans="2:22" x14ac:dyDescent="0.25">
      <c r="B12" s="1" t="s">
        <v>10</v>
      </c>
      <c r="C12" s="1">
        <v>30000</v>
      </c>
      <c r="D12" s="1">
        <v>12500</v>
      </c>
      <c r="E12" s="1" t="s">
        <v>23</v>
      </c>
      <c r="F12" s="1">
        <v>4545</v>
      </c>
      <c r="G12" s="1"/>
      <c r="H12" s="1"/>
      <c r="I12" s="1"/>
      <c r="J12" s="1"/>
      <c r="K12" s="1"/>
      <c r="L12" s="1"/>
      <c r="M12" s="1">
        <v>2000</v>
      </c>
      <c r="N12" s="1" t="s">
        <v>24</v>
      </c>
      <c r="O12" s="1">
        <v>55</v>
      </c>
      <c r="P12" s="1">
        <f t="shared" si="0"/>
        <v>14500</v>
      </c>
      <c r="Q12" s="1">
        <f t="shared" si="1"/>
        <v>15500</v>
      </c>
      <c r="S12" s="1"/>
      <c r="T12" s="1"/>
      <c r="U12" s="1"/>
      <c r="V12" s="1"/>
    </row>
    <row r="13" spans="2:22" x14ac:dyDescent="0.25">
      <c r="B13" s="1" t="s">
        <v>11</v>
      </c>
      <c r="C13" s="1">
        <v>30000</v>
      </c>
      <c r="D13" s="1">
        <v>12500</v>
      </c>
      <c r="E13" s="1" t="s">
        <v>24</v>
      </c>
      <c r="F13" s="1">
        <v>45</v>
      </c>
      <c r="G13" s="1"/>
      <c r="H13" s="1"/>
      <c r="I13" s="1"/>
      <c r="J13" s="1"/>
      <c r="K13" s="1"/>
      <c r="L13" s="1"/>
      <c r="M13" s="3">
        <v>10000</v>
      </c>
      <c r="N13" s="3">
        <v>43139</v>
      </c>
      <c r="O13" s="1">
        <v>66</v>
      </c>
      <c r="P13" s="1">
        <f t="shared" si="0"/>
        <v>22500</v>
      </c>
      <c r="Q13" s="1">
        <f t="shared" si="1"/>
        <v>7500</v>
      </c>
      <c r="S13" s="1"/>
      <c r="T13" s="1"/>
      <c r="U13" s="1"/>
      <c r="V13" s="1"/>
    </row>
    <row r="14" spans="2:22" x14ac:dyDescent="0.25">
      <c r="B14" s="1" t="s">
        <v>12</v>
      </c>
      <c r="C14" s="1">
        <v>30000</v>
      </c>
      <c r="D14" s="1">
        <v>12500</v>
      </c>
      <c r="E14" s="1" t="s">
        <v>25</v>
      </c>
      <c r="F14" s="1">
        <v>435435</v>
      </c>
      <c r="G14" s="1"/>
      <c r="H14" s="1"/>
      <c r="I14" s="1"/>
      <c r="J14" s="1"/>
      <c r="K14" s="1"/>
      <c r="L14" s="1"/>
      <c r="M14" s="3">
        <v>2999</v>
      </c>
      <c r="N14" s="3">
        <v>43223</v>
      </c>
      <c r="O14" s="1">
        <v>77</v>
      </c>
      <c r="P14" s="1">
        <f t="shared" si="0"/>
        <v>15499</v>
      </c>
      <c r="Q14" s="1">
        <f t="shared" si="1"/>
        <v>14501</v>
      </c>
      <c r="S14" s="1"/>
      <c r="T14" s="1"/>
      <c r="U14" s="1"/>
      <c r="V14" s="1"/>
    </row>
    <row r="15" spans="2:22" x14ac:dyDescent="0.25">
      <c r="B15" s="1" t="s">
        <v>8</v>
      </c>
      <c r="C15" s="1">
        <v>30000</v>
      </c>
      <c r="D15" s="1">
        <v>11775</v>
      </c>
      <c r="E15" s="1" t="s">
        <v>25</v>
      </c>
      <c r="F15" s="1">
        <v>4354</v>
      </c>
      <c r="G15" s="1"/>
      <c r="H15" s="1"/>
      <c r="I15" s="1"/>
      <c r="J15" s="1"/>
      <c r="K15" s="1"/>
      <c r="L15" s="1"/>
      <c r="M15" s="1"/>
      <c r="N15" s="1"/>
      <c r="O15" s="1"/>
      <c r="P15" s="1">
        <f t="shared" si="0"/>
        <v>11775</v>
      </c>
      <c r="Q15" s="1">
        <f t="shared" si="1"/>
        <v>18225</v>
      </c>
      <c r="S15" s="1"/>
      <c r="T15" s="1"/>
      <c r="U15" s="1"/>
      <c r="V15" s="1"/>
    </row>
    <row r="16" spans="2:22" x14ac:dyDescent="0.25">
      <c r="B16" s="1" t="s">
        <v>9</v>
      </c>
      <c r="C16" s="1">
        <v>30000</v>
      </c>
      <c r="D16" s="1">
        <v>14500</v>
      </c>
      <c r="E16" s="1" t="s">
        <v>26</v>
      </c>
      <c r="F16" s="1">
        <v>34555</v>
      </c>
      <c r="G16" s="1"/>
      <c r="H16" s="1"/>
      <c r="I16" s="1"/>
      <c r="J16" s="1"/>
      <c r="K16" s="1"/>
      <c r="L16" s="1"/>
      <c r="M16" s="1"/>
      <c r="N16" s="1"/>
      <c r="O16" s="1"/>
      <c r="P16" s="1">
        <f t="shared" si="0"/>
        <v>14500</v>
      </c>
      <c r="Q16" s="1">
        <f t="shared" si="1"/>
        <v>15500</v>
      </c>
      <c r="S16" s="1"/>
      <c r="T16" s="1"/>
      <c r="U16" s="1"/>
      <c r="V16" s="1"/>
    </row>
    <row r="17" spans="2:22" x14ac:dyDescent="0.25">
      <c r="B17" s="1" t="s">
        <v>14</v>
      </c>
      <c r="C17" s="1">
        <v>30000</v>
      </c>
      <c r="D17" s="1">
        <v>12000</v>
      </c>
      <c r="E17" s="1" t="s">
        <v>27</v>
      </c>
      <c r="F17" s="1">
        <v>555</v>
      </c>
      <c r="G17" s="1"/>
      <c r="H17" s="1"/>
      <c r="I17" s="1"/>
      <c r="J17" s="1"/>
      <c r="K17" s="1"/>
      <c r="L17" s="1"/>
      <c r="M17" s="1"/>
      <c r="N17" s="1"/>
      <c r="O17" s="1"/>
      <c r="P17" s="1">
        <f t="shared" si="0"/>
        <v>12000</v>
      </c>
      <c r="Q17" s="1">
        <f t="shared" si="1"/>
        <v>18000</v>
      </c>
      <c r="S17" s="1"/>
      <c r="T17" s="1"/>
      <c r="U17" s="1"/>
      <c r="V17" s="1"/>
    </row>
    <row r="18" spans="2:22" x14ac:dyDescent="0.25">
      <c r="B18" s="1" t="s">
        <v>18</v>
      </c>
      <c r="C18" s="1">
        <v>30000</v>
      </c>
      <c r="D18" s="1">
        <v>12500</v>
      </c>
      <c r="E18" s="1" t="s">
        <v>25</v>
      </c>
      <c r="F18" s="1">
        <v>666</v>
      </c>
      <c r="G18" s="1">
        <v>2000</v>
      </c>
      <c r="H18" s="1" t="s">
        <v>24</v>
      </c>
      <c r="I18" s="1">
        <v>22</v>
      </c>
      <c r="J18" s="1">
        <v>3000</v>
      </c>
      <c r="K18" s="3">
        <v>43102</v>
      </c>
      <c r="L18" s="1">
        <v>33</v>
      </c>
      <c r="M18" s="1"/>
      <c r="N18" s="1"/>
      <c r="O18" s="1"/>
      <c r="P18" s="1">
        <f t="shared" si="0"/>
        <v>17500</v>
      </c>
      <c r="Q18" s="1">
        <f t="shared" si="1"/>
        <v>12500</v>
      </c>
      <c r="S18" s="1"/>
      <c r="T18" s="1"/>
      <c r="U18" s="1"/>
      <c r="V18" s="1"/>
    </row>
    <row r="19" spans="2:22" x14ac:dyDescent="0.25">
      <c r="B19" s="1" t="s">
        <v>17</v>
      </c>
      <c r="C19" s="1">
        <v>30000</v>
      </c>
      <c r="D19" s="1">
        <v>14500</v>
      </c>
      <c r="E19" s="1" t="s">
        <v>28</v>
      </c>
      <c r="F19" s="1">
        <v>333</v>
      </c>
      <c r="G19" s="1">
        <v>3999</v>
      </c>
      <c r="H19" s="1" t="s">
        <v>25</v>
      </c>
      <c r="I19" s="1">
        <v>33</v>
      </c>
      <c r="J19" s="1">
        <v>4000</v>
      </c>
      <c r="K19" s="3">
        <v>43108</v>
      </c>
      <c r="L19" s="1">
        <v>44</v>
      </c>
      <c r="M19" s="1"/>
      <c r="N19" s="1"/>
      <c r="O19" s="1"/>
      <c r="P19" s="1">
        <f t="shared" si="0"/>
        <v>22499</v>
      </c>
      <c r="Q19" s="1">
        <f t="shared" si="1"/>
        <v>7501</v>
      </c>
      <c r="S19" s="1"/>
      <c r="T19" s="1"/>
      <c r="U19" s="1"/>
      <c r="V19" s="1"/>
    </row>
    <row r="20" spans="2:22" x14ac:dyDescent="0.25">
      <c r="B20" s="1" t="s">
        <v>8</v>
      </c>
      <c r="C20" s="1">
        <v>30000</v>
      </c>
      <c r="D20" s="1">
        <v>11500</v>
      </c>
      <c r="E20" s="1" t="s">
        <v>29</v>
      </c>
      <c r="F20" s="1">
        <v>344</v>
      </c>
      <c r="G20" s="1">
        <v>499</v>
      </c>
      <c r="H20" s="1" t="s">
        <v>25</v>
      </c>
      <c r="I20" s="1">
        <v>244</v>
      </c>
      <c r="J20" s="1">
        <v>2000</v>
      </c>
      <c r="K20" s="3">
        <v>43107</v>
      </c>
      <c r="L20" s="1">
        <v>55</v>
      </c>
      <c r="M20" s="1"/>
      <c r="N20" s="1"/>
      <c r="O20" s="1"/>
      <c r="P20" s="1">
        <f t="shared" si="0"/>
        <v>13999</v>
      </c>
      <c r="Q20" s="1">
        <f t="shared" si="1"/>
        <v>16001</v>
      </c>
      <c r="S20" s="1"/>
      <c r="T20" s="1"/>
      <c r="U20" s="1"/>
      <c r="V20" s="1"/>
    </row>
    <row r="21" spans="2:22" x14ac:dyDescent="0.25">
      <c r="B21" s="1" t="s">
        <v>15</v>
      </c>
      <c r="C21" s="1">
        <v>30000</v>
      </c>
      <c r="D21" s="1">
        <v>12500</v>
      </c>
      <c r="E21" s="1" t="s">
        <v>25</v>
      </c>
      <c r="F21" s="1">
        <v>566</v>
      </c>
      <c r="G21" s="1"/>
      <c r="H21" s="1"/>
      <c r="I21" s="1"/>
      <c r="J21" s="1"/>
      <c r="K21" s="1"/>
      <c r="L21" s="1"/>
      <c r="M21" s="1"/>
      <c r="N21" s="1"/>
      <c r="O21" s="1"/>
      <c r="P21" s="1">
        <f t="shared" si="0"/>
        <v>12500</v>
      </c>
      <c r="Q21" s="1">
        <f t="shared" si="1"/>
        <v>17500</v>
      </c>
      <c r="S21" s="1"/>
      <c r="T21" s="1"/>
      <c r="U21" s="1"/>
      <c r="V21" s="1"/>
    </row>
    <row r="22" spans="2:22" x14ac:dyDescent="0.25">
      <c r="B22" s="1" t="s">
        <v>20</v>
      </c>
      <c r="C22" s="1">
        <v>30000</v>
      </c>
      <c r="D22" s="1">
        <v>14500</v>
      </c>
      <c r="E22" s="1" t="s">
        <v>30</v>
      </c>
      <c r="F22" s="1">
        <v>333</v>
      </c>
      <c r="G22" s="1"/>
      <c r="H22" s="1"/>
      <c r="I22" s="1"/>
      <c r="J22" s="1"/>
      <c r="K22" s="1"/>
      <c r="L22" s="1"/>
      <c r="M22" s="1"/>
      <c r="N22" s="1"/>
      <c r="O22" s="1"/>
      <c r="P22" s="1">
        <f t="shared" si="0"/>
        <v>14500</v>
      </c>
      <c r="Q22" s="1">
        <f t="shared" si="1"/>
        <v>15500</v>
      </c>
      <c r="S22" s="1"/>
      <c r="T22" s="1"/>
      <c r="U22" s="1"/>
      <c r="V22" s="1"/>
    </row>
    <row r="23" spans="2:22" x14ac:dyDescent="0.25">
      <c r="B23" s="1" t="s">
        <v>11</v>
      </c>
      <c r="C23" s="1">
        <v>30000</v>
      </c>
      <c r="D23" s="1">
        <v>10000</v>
      </c>
      <c r="E23" s="1" t="s">
        <v>31</v>
      </c>
      <c r="F23" s="1">
        <v>566</v>
      </c>
      <c r="G23" s="1"/>
      <c r="H23" s="1"/>
      <c r="I23" s="1"/>
      <c r="J23" s="1"/>
      <c r="K23" s="1"/>
      <c r="L23" s="1"/>
      <c r="M23" s="1"/>
      <c r="N23" s="1"/>
      <c r="O23" s="1"/>
      <c r="P23" s="1">
        <f t="shared" si="0"/>
        <v>10000</v>
      </c>
      <c r="Q23" s="1">
        <f t="shared" si="1"/>
        <v>20000</v>
      </c>
      <c r="S23" s="1"/>
      <c r="T23" s="1"/>
      <c r="U23" s="1"/>
      <c r="V23" s="1"/>
    </row>
    <row r="24" spans="2:22" x14ac:dyDescent="0.25">
      <c r="B24" s="1" t="s">
        <v>16</v>
      </c>
      <c r="C24" s="1">
        <v>30000</v>
      </c>
      <c r="D24" s="1">
        <v>15000</v>
      </c>
      <c r="E24" s="1" t="s">
        <v>32</v>
      </c>
      <c r="F24" s="1">
        <v>444</v>
      </c>
      <c r="G24" s="1"/>
      <c r="H24" s="1"/>
      <c r="I24" s="1"/>
      <c r="J24" s="1"/>
      <c r="K24" s="1"/>
      <c r="L24" s="1"/>
      <c r="M24" s="1"/>
      <c r="N24" s="1"/>
      <c r="O24" s="1"/>
      <c r="P24" s="1">
        <f t="shared" si="0"/>
        <v>15000</v>
      </c>
      <c r="Q24" s="1">
        <f t="shared" si="1"/>
        <v>15000</v>
      </c>
      <c r="S24" s="1"/>
      <c r="T24" s="1"/>
      <c r="U24" s="1"/>
      <c r="V24" s="1"/>
    </row>
    <row r="25" spans="2:22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>
        <f t="shared" si="0"/>
        <v>0</v>
      </c>
      <c r="Q25" s="1"/>
      <c r="S25" s="1"/>
      <c r="T25" s="1"/>
      <c r="U25" s="1"/>
      <c r="V25" s="1"/>
    </row>
    <row r="26" spans="2:22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>
        <f t="shared" si="0"/>
        <v>0</v>
      </c>
      <c r="Q26" s="1"/>
      <c r="S26" s="1"/>
      <c r="T26" s="1"/>
      <c r="U26" s="1"/>
      <c r="V26" s="1"/>
    </row>
    <row r="27" spans="2:22" x14ac:dyDescent="0.25">
      <c r="B27" s="1" t="s">
        <v>34</v>
      </c>
      <c r="C27" s="1">
        <f>SUM(C10:C26)</f>
        <v>450000</v>
      </c>
      <c r="D27" s="1">
        <f t="shared" ref="D27:Q27" si="2">SUM(D10:D26)</f>
        <v>193275</v>
      </c>
      <c r="E27" s="1"/>
      <c r="F27" s="1"/>
      <c r="G27" s="1">
        <f t="shared" si="2"/>
        <v>6498</v>
      </c>
      <c r="H27" s="1"/>
      <c r="I27" s="1"/>
      <c r="J27" s="1">
        <f t="shared" si="2"/>
        <v>9000</v>
      </c>
      <c r="K27" s="1"/>
      <c r="L27" s="1"/>
      <c r="M27" s="1">
        <f t="shared" si="2"/>
        <v>14999</v>
      </c>
      <c r="N27" s="1"/>
      <c r="O27" s="1"/>
      <c r="P27" s="1">
        <f t="shared" si="2"/>
        <v>223772</v>
      </c>
      <c r="Q27" s="1">
        <f t="shared" si="2"/>
        <v>226228</v>
      </c>
      <c r="S27" s="1"/>
      <c r="T27" s="1"/>
      <c r="U27" s="1"/>
      <c r="V27" s="1"/>
    </row>
    <row r="28" spans="2:22" x14ac:dyDescent="0.25">
      <c r="S28" s="1"/>
      <c r="T28" s="1"/>
      <c r="U28" s="1"/>
      <c r="V28" s="1"/>
    </row>
    <row r="29" spans="2:22" x14ac:dyDescent="0.25">
      <c r="S29" s="1"/>
      <c r="T29" s="1"/>
      <c r="U29" s="1"/>
      <c r="V29" s="1"/>
    </row>
    <row r="30" spans="2:22" x14ac:dyDescent="0.25">
      <c r="S30" s="1"/>
      <c r="T30" s="1"/>
      <c r="U30" s="1"/>
      <c r="V30" s="1"/>
    </row>
  </sheetData>
  <mergeCells count="8">
    <mergeCell ref="P8:P9"/>
    <mergeCell ref="Q8:Q9"/>
    <mergeCell ref="C8:C9"/>
    <mergeCell ref="B8:B9"/>
    <mergeCell ref="D8:F8"/>
    <mergeCell ref="G8:I8"/>
    <mergeCell ref="J8:L8"/>
    <mergeCell ref="M8:O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allam</dc:creator>
  <cp:lastModifiedBy>abdelaziz allam</cp:lastModifiedBy>
  <dcterms:created xsi:type="dcterms:W3CDTF">2018-06-18T13:38:08Z</dcterms:created>
  <dcterms:modified xsi:type="dcterms:W3CDTF">2018-06-30T11:05:21Z</dcterms:modified>
</cp:coreProperties>
</file>