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320" windowHeight="7785"/>
  </bookViews>
  <sheets>
    <sheet name="111" sheetId="1" r:id="rId1"/>
  </sheets>
  <calcPr calcId="124519"/>
</workbook>
</file>

<file path=xl/calcChain.xml><?xml version="1.0" encoding="utf-8"?>
<calcChain xmlns="http://schemas.openxmlformats.org/spreadsheetml/2006/main">
  <c r="F25" i="1"/>
  <c r="F24"/>
  <c r="F23"/>
  <c r="F22"/>
  <c r="F21"/>
  <c r="F20"/>
  <c r="F19"/>
  <c r="F18"/>
  <c r="F17"/>
  <c r="F16"/>
  <c r="F15"/>
  <c r="F14"/>
  <c r="E25"/>
  <c r="E24"/>
  <c r="E23"/>
  <c r="E22"/>
  <c r="E21"/>
  <c r="E20"/>
  <c r="E19"/>
  <c r="E18"/>
  <c r="E17"/>
  <c r="E16"/>
  <c r="E15"/>
  <c r="E14"/>
  <c r="D25"/>
  <c r="D24"/>
  <c r="D23"/>
  <c r="D22"/>
  <c r="D21"/>
  <c r="D20"/>
  <c r="D19"/>
  <c r="D18"/>
  <c r="D17"/>
  <c r="D16"/>
  <c r="D15"/>
  <c r="D14"/>
  <c r="D13"/>
  <c r="E13" s="1"/>
  <c r="F13" s="1"/>
</calcChain>
</file>

<file path=xl/sharedStrings.xml><?xml version="1.0" encoding="utf-8"?>
<sst xmlns="http://schemas.openxmlformats.org/spreadsheetml/2006/main" count="64" uniqueCount="50">
  <si>
    <t>اسم الموظف</t>
  </si>
  <si>
    <t>التاريخ</t>
  </si>
  <si>
    <t>وقت الحضور</t>
  </si>
  <si>
    <t>أحمد</t>
  </si>
  <si>
    <t>صالح</t>
  </si>
  <si>
    <t>ناصر</t>
  </si>
  <si>
    <t>فهد</t>
  </si>
  <si>
    <t>ياسر</t>
  </si>
  <si>
    <t>أيمن</t>
  </si>
  <si>
    <t>خالد</t>
  </si>
  <si>
    <t>محمد</t>
  </si>
  <si>
    <t>لطفي</t>
  </si>
  <si>
    <t>عمر</t>
  </si>
  <si>
    <t>جمال</t>
  </si>
  <si>
    <t>وليد</t>
  </si>
  <si>
    <t>لايوجد خصم</t>
  </si>
  <si>
    <t>يوجد خصم ساعة</t>
  </si>
  <si>
    <t>08:15 - 09:00</t>
  </si>
  <si>
    <t>09:00 - وأكثر</t>
  </si>
  <si>
    <t>يوجد خصم ساعتين</t>
  </si>
  <si>
    <t>مدة التأخر</t>
  </si>
  <si>
    <t>البيان</t>
  </si>
  <si>
    <t>الساعات</t>
  </si>
  <si>
    <t>آلية الخصم</t>
  </si>
  <si>
    <t>01/07/2018</t>
  </si>
  <si>
    <t>08:30</t>
  </si>
  <si>
    <t>08:40</t>
  </si>
  <si>
    <t>09:04</t>
  </si>
  <si>
    <t>09:03</t>
  </si>
  <si>
    <t>09:09</t>
  </si>
  <si>
    <t>09:16</t>
  </si>
  <si>
    <t>08:23</t>
  </si>
  <si>
    <t>08:35</t>
  </si>
  <si>
    <t>08:43</t>
  </si>
  <si>
    <t>08:46</t>
  </si>
  <si>
    <t>08:18</t>
  </si>
  <si>
    <t>إبراهيم</t>
  </si>
  <si>
    <t>أقل من ساعة يوجد خصم ساعة</t>
  </si>
  <si>
    <t>توضيح</t>
  </si>
  <si>
    <t>أكثر من ساعة يوجد خصم ساعتين</t>
  </si>
  <si>
    <t>عدد الخصم بالساعة</t>
  </si>
  <si>
    <t>المثال</t>
  </si>
  <si>
    <t>المطلوب</t>
  </si>
  <si>
    <t>وقت الحضور الفعلي للدوام</t>
  </si>
  <si>
    <t>الوقت المسموح به للتأخير حتى</t>
  </si>
  <si>
    <t>الخصم الأول في الفترة من</t>
  </si>
  <si>
    <t>الخصم الثاني في الفترة من</t>
  </si>
  <si>
    <t>المفاتيح الأساسية لجدول الدوام</t>
  </si>
  <si>
    <t>المطلوب هو كيفية حساب (عدد الخصم بالساعة) كما هو موضح بالمثال في الجدول أدناه تلقائياً وذلك كالتالي:
1. إذا كانت مدة التأخير من الدقيقة 1 وحتى الدقيقة 15 يكتب لي تلقائياً العدد (0) يعني لا يوجد خصم.
2. إذا كانت مدة التأخير أكثر من (15 دقيقة) وأكثر حتى (الساعة) يكتب لي تلقائياً العدد (1) يعني يوجد خصم ساعة.
3. إذا كانت مدة التأخير من (ساعة وأكثر) يكتب لي تلقائياً العدد (2) يعني يوجد خصم ساعتين.</t>
  </si>
  <si>
    <t>وجزاكم الله خير</t>
  </si>
</sst>
</file>

<file path=xl/styles.xml><?xml version="1.0" encoding="utf-8"?>
<styleSheet xmlns="http://schemas.openxmlformats.org/spreadsheetml/2006/main">
  <fonts count="9">
    <font>
      <sz val="10"/>
      <name val="Arial"/>
    </font>
    <font>
      <b/>
      <sz val="11"/>
      <name val="Arial"/>
      <family val="2"/>
    </font>
    <font>
      <sz val="11"/>
      <name val="Arial"/>
      <family val="2"/>
    </font>
    <font>
      <sz val="12"/>
      <name val="Arial"/>
      <family val="2"/>
    </font>
    <font>
      <b/>
      <sz val="12"/>
      <name val="Arial"/>
      <family val="2"/>
    </font>
    <font>
      <b/>
      <sz val="11"/>
      <color theme="0"/>
      <name val="Arial"/>
      <family val="2"/>
    </font>
    <font>
      <b/>
      <sz val="11"/>
      <color theme="1"/>
      <name val="Arial"/>
      <family val="2"/>
    </font>
    <font>
      <sz val="11"/>
      <color theme="1"/>
      <name val="Arial"/>
      <family val="2"/>
    </font>
    <font>
      <sz val="10"/>
      <name val="Arial"/>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20"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3" fillId="6" borderId="1" xfId="0" applyFont="1" applyFill="1" applyBorder="1"/>
    <xf numFmtId="0" fontId="3" fillId="6" borderId="1" xfId="0" applyFont="1" applyFill="1" applyBorder="1" applyAlignment="1">
      <alignment horizontal="center" vertical="center"/>
    </xf>
    <xf numFmtId="49" fontId="2" fillId="0" borderId="1" xfId="0" applyNumberFormat="1" applyFont="1" applyBorder="1" applyAlignment="1">
      <alignment horizontal="center" vertical="center"/>
    </xf>
    <xf numFmtId="20" fontId="2" fillId="0" borderId="1" xfId="0" applyNumberFormat="1" applyFont="1" applyBorder="1" applyAlignment="1">
      <alignment horizontal="center" vertical="center"/>
    </xf>
    <xf numFmtId="4" fontId="0" fillId="0" borderId="0" xfId="0" applyNumberFormat="1"/>
    <xf numFmtId="4" fontId="2" fillId="3" borderId="1" xfId="0" applyNumberFormat="1" applyFont="1" applyFill="1" applyBorder="1" applyAlignment="1" applyProtection="1">
      <alignment horizontal="center" vertical="center"/>
      <protection locked="0" hidden="1"/>
    </xf>
    <xf numFmtId="0" fontId="3" fillId="2"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8" borderId="1" xfId="0" applyFont="1" applyFill="1" applyBorder="1" applyAlignment="1">
      <alignment horizontal="right" vertical="center" wrapText="1"/>
    </xf>
    <xf numFmtId="0" fontId="4" fillId="8" borderId="1" xfId="0" applyFont="1" applyFill="1" applyBorder="1" applyAlignment="1">
      <alignment horizontal="right"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0" borderId="1" xfId="0" applyFont="1" applyBorder="1" applyAlignment="1">
      <alignment horizontal="center" vertical="center"/>
    </xf>
    <xf numFmtId="4" fontId="7" fillId="0" borderId="1" xfId="0" applyNumberFormat="1" applyFont="1" applyBorder="1" applyAlignment="1">
      <alignment horizontal="center" vertical="center"/>
    </xf>
    <xf numFmtId="4" fontId="8"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7"/>
  <sheetViews>
    <sheetView rightToLeft="1" tabSelected="1" topLeftCell="A2" workbookViewId="0">
      <selection activeCell="C13" sqref="C13"/>
    </sheetView>
  </sheetViews>
  <sheetFormatPr defaultRowHeight="12.75"/>
  <cols>
    <col min="1" max="1" width="9.85546875" style="1" bestFit="1" customWidth="1"/>
    <col min="2" max="2" width="18.28515625" style="1" customWidth="1"/>
    <col min="3" max="3" width="14.7109375" style="1" bestFit="1" customWidth="1"/>
    <col min="4" max="4" width="15.140625" style="1" bestFit="1" customWidth="1"/>
    <col min="5" max="5" width="15.140625" style="1" hidden="1" customWidth="1"/>
    <col min="6" max="6" width="29.5703125" customWidth="1"/>
    <col min="7" max="7" width="16.28515625" bestFit="1" customWidth="1"/>
    <col min="8" max="8" width="53.5703125" bestFit="1" customWidth="1"/>
  </cols>
  <sheetData>
    <row r="1" spans="1:8" ht="30" customHeight="1">
      <c r="A1" s="21" t="s">
        <v>47</v>
      </c>
      <c r="B1" s="21"/>
      <c r="C1" s="21"/>
      <c r="D1" s="21"/>
      <c r="E1" s="21"/>
      <c r="F1" s="21"/>
    </row>
    <row r="2" spans="1:8" ht="20.100000000000001" customHeight="1">
      <c r="A2" s="24" t="s">
        <v>21</v>
      </c>
      <c r="B2" s="24"/>
      <c r="C2" s="6" t="s">
        <v>22</v>
      </c>
      <c r="D2" s="7" t="s">
        <v>23</v>
      </c>
      <c r="E2" s="7"/>
      <c r="F2" s="10" t="s">
        <v>38</v>
      </c>
    </row>
    <row r="3" spans="1:8" ht="20.100000000000001" customHeight="1">
      <c r="A3" s="25" t="s">
        <v>43</v>
      </c>
      <c r="B3" s="25"/>
      <c r="C3" s="4">
        <v>0.33333333333333331</v>
      </c>
      <c r="D3" s="8" t="s">
        <v>15</v>
      </c>
      <c r="E3" s="8"/>
      <c r="F3" s="11"/>
    </row>
    <row r="4" spans="1:8" ht="20.100000000000001" customHeight="1">
      <c r="A4" s="17" t="s">
        <v>44</v>
      </c>
      <c r="B4" s="17"/>
      <c r="C4" s="4">
        <v>0.34375</v>
      </c>
      <c r="D4" s="8" t="s">
        <v>15</v>
      </c>
      <c r="E4" s="8"/>
      <c r="F4" s="11"/>
    </row>
    <row r="5" spans="1:8" ht="20.100000000000001" customHeight="1">
      <c r="A5" s="17" t="s">
        <v>45</v>
      </c>
      <c r="B5" s="17"/>
      <c r="C5" s="4" t="s">
        <v>17</v>
      </c>
      <c r="D5" s="8" t="s">
        <v>16</v>
      </c>
      <c r="E5" s="8"/>
      <c r="F5" s="12" t="s">
        <v>37</v>
      </c>
    </row>
    <row r="6" spans="1:8" ht="20.100000000000001" customHeight="1">
      <c r="A6" s="17" t="s">
        <v>46</v>
      </c>
      <c r="B6" s="17"/>
      <c r="C6" s="5" t="s">
        <v>18</v>
      </c>
      <c r="D6" s="8" t="s">
        <v>19</v>
      </c>
      <c r="E6" s="8"/>
      <c r="F6" s="12" t="s">
        <v>39</v>
      </c>
    </row>
    <row r="8" spans="1:8" ht="30" customHeight="1">
      <c r="A8" s="18" t="s">
        <v>42</v>
      </c>
      <c r="B8" s="19"/>
      <c r="C8" s="19"/>
      <c r="D8" s="19"/>
      <c r="E8" s="19"/>
      <c r="F8" s="20"/>
    </row>
    <row r="9" spans="1:8" ht="76.5" customHeight="1">
      <c r="A9" s="22" t="s">
        <v>48</v>
      </c>
      <c r="B9" s="23"/>
      <c r="C9" s="23"/>
      <c r="D9" s="23"/>
      <c r="E9" s="23"/>
      <c r="F9" s="23"/>
    </row>
    <row r="10" spans="1:8">
      <c r="F10" s="1"/>
    </row>
    <row r="11" spans="1:8" ht="30" customHeight="1">
      <c r="A11" s="18" t="s">
        <v>41</v>
      </c>
      <c r="B11" s="19"/>
      <c r="C11" s="19"/>
      <c r="D11" s="19"/>
      <c r="E11" s="19"/>
      <c r="F11" s="20"/>
    </row>
    <row r="12" spans="1:8" ht="20.100000000000001" customHeight="1">
      <c r="A12" s="2" t="s">
        <v>0</v>
      </c>
      <c r="B12" s="2" t="s">
        <v>1</v>
      </c>
      <c r="C12" s="2" t="s">
        <v>2</v>
      </c>
      <c r="D12" s="2" t="s">
        <v>20</v>
      </c>
      <c r="E12" s="26"/>
      <c r="F12" s="9" t="s">
        <v>40</v>
      </c>
    </row>
    <row r="13" spans="1:8" ht="20.100000000000001" customHeight="1">
      <c r="A13" s="3" t="s">
        <v>3</v>
      </c>
      <c r="B13" s="13" t="s">
        <v>24</v>
      </c>
      <c r="C13" s="14">
        <v>0.5</v>
      </c>
      <c r="D13" s="14">
        <f>C13-$C$3</f>
        <v>0.16666666666666669</v>
      </c>
      <c r="E13" s="27">
        <f>D13*24</f>
        <v>4</v>
      </c>
      <c r="F13" s="16">
        <f>IF(E13&lt;=0.25,0,IF(E13&gt;=2,2,ROUNDUP(E13,0)))</f>
        <v>2</v>
      </c>
      <c r="G13" s="15"/>
      <c r="H13" s="28"/>
    </row>
    <row r="14" spans="1:8" ht="20.100000000000001" customHeight="1">
      <c r="A14" s="3" t="s">
        <v>4</v>
      </c>
      <c r="B14" s="13" t="s">
        <v>24</v>
      </c>
      <c r="C14" s="3" t="s">
        <v>25</v>
      </c>
      <c r="D14" s="14">
        <f>C14-$C$3</f>
        <v>2.083333333333337E-2</v>
      </c>
      <c r="E14" s="27">
        <f t="shared" ref="E14:E25" si="0">D14*24</f>
        <v>0.50000000000000089</v>
      </c>
      <c r="F14" s="16">
        <f t="shared" ref="F14:F25" si="1">IF(E14&lt;=0.25,0,IF(E14&gt;=2,2,ROUNDUP(E14,0)))</f>
        <v>1</v>
      </c>
      <c r="G14" s="15"/>
      <c r="H14" s="28"/>
    </row>
    <row r="15" spans="1:8" ht="20.100000000000001" customHeight="1">
      <c r="A15" s="3" t="s">
        <v>5</v>
      </c>
      <c r="B15" s="13" t="s">
        <v>24</v>
      </c>
      <c r="C15" s="3" t="s">
        <v>26</v>
      </c>
      <c r="D15" s="14">
        <f t="shared" ref="D15:D25" si="2">C15-$C$3</f>
        <v>2.777777777777779E-2</v>
      </c>
      <c r="E15" s="27">
        <f t="shared" si="0"/>
        <v>0.66666666666666696</v>
      </c>
      <c r="F15" s="16">
        <f t="shared" si="1"/>
        <v>1</v>
      </c>
      <c r="G15" s="15"/>
      <c r="H15" s="28"/>
    </row>
    <row r="16" spans="1:8" ht="20.100000000000001" customHeight="1">
      <c r="A16" s="3" t="s">
        <v>6</v>
      </c>
      <c r="B16" s="13" t="s">
        <v>24</v>
      </c>
      <c r="C16" s="3" t="s">
        <v>27</v>
      </c>
      <c r="D16" s="14">
        <f t="shared" si="2"/>
        <v>4.4444444444444453E-2</v>
      </c>
      <c r="E16" s="27">
        <f t="shared" si="0"/>
        <v>1.0666666666666669</v>
      </c>
      <c r="F16" s="16">
        <f t="shared" si="1"/>
        <v>2</v>
      </c>
      <c r="G16" s="15"/>
      <c r="H16" s="28"/>
    </row>
    <row r="17" spans="1:8" ht="20.100000000000001" customHeight="1">
      <c r="A17" s="3" t="s">
        <v>7</v>
      </c>
      <c r="B17" s="13" t="s">
        <v>24</v>
      </c>
      <c r="C17" s="3" t="s">
        <v>28</v>
      </c>
      <c r="D17" s="14">
        <f t="shared" si="2"/>
        <v>4.3750000000000067E-2</v>
      </c>
      <c r="E17" s="27">
        <f t="shared" si="0"/>
        <v>1.0500000000000016</v>
      </c>
      <c r="F17" s="16">
        <f t="shared" si="1"/>
        <v>2</v>
      </c>
      <c r="G17" s="15"/>
      <c r="H17" s="28"/>
    </row>
    <row r="18" spans="1:8" ht="20.100000000000001" customHeight="1">
      <c r="A18" s="3" t="s">
        <v>8</v>
      </c>
      <c r="B18" s="13" t="s">
        <v>24</v>
      </c>
      <c r="C18" s="3" t="s">
        <v>29</v>
      </c>
      <c r="D18" s="14">
        <f t="shared" si="2"/>
        <v>4.7916666666666718E-2</v>
      </c>
      <c r="E18" s="27">
        <f t="shared" si="0"/>
        <v>1.1500000000000012</v>
      </c>
      <c r="F18" s="16">
        <f t="shared" si="1"/>
        <v>2</v>
      </c>
      <c r="G18" s="15"/>
      <c r="H18" s="28"/>
    </row>
    <row r="19" spans="1:8" ht="20.100000000000001" customHeight="1">
      <c r="A19" s="3" t="s">
        <v>9</v>
      </c>
      <c r="B19" s="13" t="s">
        <v>24</v>
      </c>
      <c r="C19" s="3" t="s">
        <v>30</v>
      </c>
      <c r="D19" s="14">
        <f t="shared" si="2"/>
        <v>5.2777777777777812E-2</v>
      </c>
      <c r="E19" s="27">
        <f t="shared" si="0"/>
        <v>1.2666666666666675</v>
      </c>
      <c r="F19" s="16">
        <f t="shared" si="1"/>
        <v>2</v>
      </c>
      <c r="G19" s="15"/>
      <c r="H19" s="28"/>
    </row>
    <row r="20" spans="1:8" ht="20.100000000000001" customHeight="1">
      <c r="A20" s="3" t="s">
        <v>10</v>
      </c>
      <c r="B20" s="13" t="s">
        <v>24</v>
      </c>
      <c r="C20" s="3" t="s">
        <v>26</v>
      </c>
      <c r="D20" s="14">
        <f t="shared" si="2"/>
        <v>2.777777777777779E-2</v>
      </c>
      <c r="E20" s="27">
        <f t="shared" si="0"/>
        <v>0.66666666666666696</v>
      </c>
      <c r="F20" s="16">
        <f t="shared" si="1"/>
        <v>1</v>
      </c>
      <c r="G20" s="15"/>
      <c r="H20" s="28"/>
    </row>
    <row r="21" spans="1:8" ht="20.100000000000001" customHeight="1">
      <c r="A21" s="3" t="s">
        <v>11</v>
      </c>
      <c r="B21" s="13" t="s">
        <v>24</v>
      </c>
      <c r="C21" s="3" t="s">
        <v>31</v>
      </c>
      <c r="D21" s="14">
        <f t="shared" si="2"/>
        <v>1.5972222222222221E-2</v>
      </c>
      <c r="E21" s="27">
        <f t="shared" si="0"/>
        <v>0.3833333333333333</v>
      </c>
      <c r="F21" s="16">
        <f t="shared" si="1"/>
        <v>1</v>
      </c>
      <c r="G21" s="15"/>
      <c r="H21" s="28"/>
    </row>
    <row r="22" spans="1:8" ht="20.100000000000001" customHeight="1">
      <c r="A22" s="3" t="s">
        <v>12</v>
      </c>
      <c r="B22" s="13" t="s">
        <v>24</v>
      </c>
      <c r="C22" s="3" t="s">
        <v>32</v>
      </c>
      <c r="D22" s="14">
        <f t="shared" si="2"/>
        <v>2.430555555555558E-2</v>
      </c>
      <c r="E22" s="27">
        <f t="shared" si="0"/>
        <v>0.58333333333333393</v>
      </c>
      <c r="F22" s="16">
        <f t="shared" si="1"/>
        <v>1</v>
      </c>
      <c r="G22" s="15"/>
      <c r="H22" s="28"/>
    </row>
    <row r="23" spans="1:8" ht="20.100000000000001" customHeight="1">
      <c r="A23" s="3" t="s">
        <v>13</v>
      </c>
      <c r="B23" s="13" t="s">
        <v>24</v>
      </c>
      <c r="C23" s="3" t="s">
        <v>33</v>
      </c>
      <c r="D23" s="14">
        <f t="shared" si="2"/>
        <v>2.9861111111111116E-2</v>
      </c>
      <c r="E23" s="27">
        <f t="shared" si="0"/>
        <v>0.71666666666666679</v>
      </c>
      <c r="F23" s="16">
        <f t="shared" si="1"/>
        <v>1</v>
      </c>
      <c r="G23" s="15"/>
      <c r="H23" s="28"/>
    </row>
    <row r="24" spans="1:8" ht="20.100000000000001" customHeight="1">
      <c r="A24" s="3" t="s">
        <v>14</v>
      </c>
      <c r="B24" s="13" t="s">
        <v>24</v>
      </c>
      <c r="C24" s="3" t="s">
        <v>34</v>
      </c>
      <c r="D24" s="14">
        <f t="shared" si="2"/>
        <v>3.1944444444444497E-2</v>
      </c>
      <c r="E24" s="27">
        <f t="shared" si="0"/>
        <v>0.76666666666666794</v>
      </c>
      <c r="F24" s="16">
        <f t="shared" si="1"/>
        <v>1</v>
      </c>
      <c r="G24" s="15"/>
      <c r="H24" s="28"/>
    </row>
    <row r="25" spans="1:8" ht="20.100000000000001" customHeight="1">
      <c r="A25" s="3" t="s">
        <v>36</v>
      </c>
      <c r="B25" s="13" t="s">
        <v>24</v>
      </c>
      <c r="C25" s="3" t="s">
        <v>35</v>
      </c>
      <c r="D25" s="14">
        <f t="shared" si="2"/>
        <v>1.2500000000000067E-2</v>
      </c>
      <c r="E25" s="27">
        <f t="shared" si="0"/>
        <v>0.3000000000000016</v>
      </c>
      <c r="F25" s="16">
        <f t="shared" si="1"/>
        <v>1</v>
      </c>
      <c r="G25" s="15"/>
      <c r="H25" s="28"/>
    </row>
    <row r="27" spans="1:8" ht="30" customHeight="1">
      <c r="A27" s="18" t="s">
        <v>49</v>
      </c>
      <c r="B27" s="19"/>
      <c r="C27" s="19"/>
      <c r="D27" s="19"/>
      <c r="E27" s="19"/>
      <c r="F27" s="20"/>
    </row>
  </sheetData>
  <mergeCells count="10">
    <mergeCell ref="A6:B6"/>
    <mergeCell ref="A27:F27"/>
    <mergeCell ref="A1:F1"/>
    <mergeCell ref="A11:F11"/>
    <mergeCell ref="A8:F8"/>
    <mergeCell ref="A9:F9"/>
    <mergeCell ref="A2:B2"/>
    <mergeCell ref="A3:B3"/>
    <mergeCell ref="A4:B4"/>
    <mergeCell ref="A5:B5"/>
  </mergeCells>
  <printOptions horizontalCentered="1"/>
  <pageMargins left="0.74803149606299213" right="0.74803149606299213" top="0.98425196850393704" bottom="0.98425196850393704" header="0.51181102362204722" footer="0.51181102362204722"/>
  <pageSetup paperSize="9" orientation="portrait" horizontalDpi="300" verticalDpi="3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SALEH</dc:creator>
  <cp:lastModifiedBy>HMSCOMPUTER</cp:lastModifiedBy>
  <cp:lastPrinted>2018-07-18T11:01:20Z</cp:lastPrinted>
  <dcterms:created xsi:type="dcterms:W3CDTF">2018-07-18T09:07:58Z</dcterms:created>
  <dcterms:modified xsi:type="dcterms:W3CDTF">2018-07-18T14:11:23Z</dcterms:modified>
</cp:coreProperties>
</file>