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49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 a="1"/>
  <c r="I7" i="1" l="1"/>
  <c r="A5" i="1" l="1"/>
  <c r="B5" i="1"/>
  <c r="H4" i="1" l="1"/>
  <c r="C7" i="1"/>
  <c r="C8" i="1"/>
  <c r="C9" i="1"/>
  <c r="C10" i="1"/>
  <c r="C13" i="1"/>
  <c r="C14" i="1"/>
  <c r="C15" i="1"/>
  <c r="C16" i="1"/>
</calcChain>
</file>

<file path=xl/sharedStrings.xml><?xml version="1.0" encoding="utf-8"?>
<sst xmlns="http://schemas.openxmlformats.org/spreadsheetml/2006/main" count="30" uniqueCount="15">
  <si>
    <t xml:space="preserve">فعلي </t>
  </si>
  <si>
    <t>فندق1</t>
  </si>
  <si>
    <t>فندق2</t>
  </si>
  <si>
    <t>فندق3</t>
  </si>
  <si>
    <t>فندق4</t>
  </si>
  <si>
    <t xml:space="preserve">تقديري </t>
  </si>
  <si>
    <t>شهر 1</t>
  </si>
  <si>
    <t>شهر 2</t>
  </si>
  <si>
    <t>شهر 3</t>
  </si>
  <si>
    <t>شهر 4</t>
  </si>
  <si>
    <t>إجمالي فعلي مقابل تقديري</t>
  </si>
  <si>
    <t>إجمالي فعلي بدون تقديري</t>
  </si>
  <si>
    <t>SUMIF((ADDRESS(13;5;1):ADDRESS(13;8;1));"&gt;0";(ADDRESS(7;5;1):ADDRESS(7;8;1)))</t>
  </si>
  <si>
    <t xml:space="preserve">يتم تحديد نطاق الخلايا التي ستجمع من خلال هذه القيمة </t>
  </si>
  <si>
    <t xml:space="preserve">يتم تحديد نطاق الخلايا التي سيتم التحقق من الشرط فيها من خلال هذه القيمة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</si>
</sst>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rightToLeft="1" tabSelected="1" workbookViewId="0">
      <selection activeCell="I13" sqref="I13"/>
    </sheetView>
  </sheetViews>
  <sheetFormatPr defaultRowHeight="14.5"/>
  <cols>
    <col min="1" max="1" width="20.36328125" customWidth="1"/>
    <col min="2" max="2" width="18.36328125" customWidth="1"/>
    <col min="3" max="3" width="22" bestFit="1" customWidth="1"/>
    <col min="4" max="4" width="13.6328125" customWidth="1"/>
    <col min="9" max="9" width="16.6328125" bestFit="1" customWidth="1"/>
    <col min="10" max="10" width="16.36328125" bestFit="1" customWidth="1"/>
    <col min="11" max="11" width="12.36328125" customWidth="1"/>
  </cols>
  <sheetData>
    <row r="2" spans="1:10">
      <c r="A2" s="6" t="s">
        <v>13</v>
      </c>
      <c r="B2" s="6" t="s">
        <v>14</v>
      </c>
      <c r="I2" t="s">
        <v>12</v>
      </c>
    </row>
    <row r="3" spans="1:10">
      <c r="A3" s="6"/>
      <c r="B3" s="6"/>
    </row>
    <row r="4" spans="1:10">
      <c r="A4" s="6"/>
      <c r="B4" s="6"/>
      <c r="D4" s="1" t="s">
        <v>6</v>
      </c>
      <c r="H4">
        <f>MATCH(D4,E12:H12,0)</f>
        <v>1</v>
      </c>
      <c r="I4">
        <v>14</v>
      </c>
    </row>
    <row r="5" spans="1:10">
      <c r="A5" s="4" t="str">
        <f>A7&amp;B7&amp;D7</f>
        <v>1439فعلي فندق1</v>
      </c>
      <c r="B5" s="5" t="str">
        <f>A13&amp;B13&amp;D13</f>
        <v>1439تقديري فندق1</v>
      </c>
    </row>
    <row r="6" spans="1:10"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</row>
    <row r="7" spans="1:10">
      <c r="A7">
        <v>1439</v>
      </c>
      <c r="B7" s="1" t="s">
        <v>0</v>
      </c>
      <c r="C7" s="1" t="str">
        <f>A7&amp;B7&amp;D7</f>
        <v>1439فعلي فندق1</v>
      </c>
      <c r="D7" s="1" t="s">
        <v>1</v>
      </c>
      <c r="E7">
        <v>2500</v>
      </c>
      <c r="F7">
        <v>3500</v>
      </c>
      <c r="G7">
        <v>6000</v>
      </c>
      <c r="H7">
        <v>1400</v>
      </c>
      <c r="I7" s="3">
        <f t="array" aca="1" ref="I7" ca="1">SUMIF((INDIRECT("E"&amp;$I$4&amp;":H"&amp;$I$4)),"&gt;0",E7:H7)</f>
        <v>9900</v>
      </c>
    </row>
    <row r="8" spans="1:10">
      <c r="A8">
        <v>1439</v>
      </c>
      <c r="B8" s="1" t="s">
        <v>0</v>
      </c>
      <c r="C8" s="1" t="str">
        <f>A8&amp;B8&amp;D8</f>
        <v>1439فعلي فندق2</v>
      </c>
      <c r="D8" s="1" t="s">
        <v>2</v>
      </c>
      <c r="E8">
        <v>4000</v>
      </c>
      <c r="F8">
        <v>5000</v>
      </c>
      <c r="G8">
        <v>7500</v>
      </c>
      <c r="H8">
        <v>2900</v>
      </c>
    </row>
    <row r="9" spans="1:10">
      <c r="A9">
        <v>1439</v>
      </c>
      <c r="B9" s="1" t="s">
        <v>0</v>
      </c>
      <c r="C9" s="1" t="str">
        <f>A9&amp;B9&amp;D9</f>
        <v>1439فعلي فندق3</v>
      </c>
      <c r="D9" s="1" t="s">
        <v>3</v>
      </c>
      <c r="E9">
        <v>5500</v>
      </c>
      <c r="F9">
        <v>6500</v>
      </c>
      <c r="G9">
        <v>9000</v>
      </c>
      <c r="H9">
        <v>4400</v>
      </c>
    </row>
    <row r="10" spans="1:10">
      <c r="A10">
        <v>1439</v>
      </c>
      <c r="B10" s="1" t="s">
        <v>0</v>
      </c>
      <c r="C10" s="1" t="str">
        <f>A10&amp;B10&amp;D10</f>
        <v>1439فعلي فندق4</v>
      </c>
      <c r="D10" s="1" t="s">
        <v>4</v>
      </c>
      <c r="E10">
        <v>7000</v>
      </c>
      <c r="F10">
        <v>8000</v>
      </c>
      <c r="G10">
        <v>10500</v>
      </c>
      <c r="H10">
        <v>5900</v>
      </c>
    </row>
    <row r="11" spans="1:10">
      <c r="B11" s="1"/>
      <c r="C11" s="1"/>
      <c r="D11" s="1"/>
    </row>
    <row r="12" spans="1:10">
      <c r="B12" s="1"/>
      <c r="C12" s="1"/>
      <c r="D12" s="1"/>
      <c r="E12" s="1" t="s">
        <v>6</v>
      </c>
      <c r="F12" s="1" t="s">
        <v>7</v>
      </c>
      <c r="G12" s="1" t="s">
        <v>8</v>
      </c>
      <c r="H12" s="1" t="s">
        <v>9</v>
      </c>
    </row>
    <row r="13" spans="1:10">
      <c r="A13">
        <v>1439</v>
      </c>
      <c r="B13" s="1" t="s">
        <v>5</v>
      </c>
      <c r="C13" s="1" t="str">
        <f>A13&amp;B13&amp;D13</f>
        <v>1439تقديري فندق1</v>
      </c>
      <c r="D13" s="1" t="s">
        <v>1</v>
      </c>
      <c r="E13" s="2">
        <v>0</v>
      </c>
      <c r="F13">
        <v>1544</v>
      </c>
      <c r="G13">
        <v>8000</v>
      </c>
      <c r="H13">
        <v>4500</v>
      </c>
    </row>
    <row r="14" spans="1:10">
      <c r="A14">
        <v>1439</v>
      </c>
      <c r="B14" s="1" t="s">
        <v>5</v>
      </c>
      <c r="C14" s="1" t="str">
        <f>A14&amp;B14&amp;D14</f>
        <v>1439تقديري فندق2</v>
      </c>
      <c r="D14" s="1" t="s">
        <v>2</v>
      </c>
      <c r="E14">
        <v>1544</v>
      </c>
      <c r="F14" s="2">
        <v>0</v>
      </c>
      <c r="G14">
        <v>8000</v>
      </c>
      <c r="H14">
        <v>4500</v>
      </c>
    </row>
    <row r="15" spans="1:10">
      <c r="A15">
        <v>1439</v>
      </c>
      <c r="B15" s="1" t="s">
        <v>5</v>
      </c>
      <c r="C15" s="1" t="str">
        <f>A15&amp;B15&amp;D15</f>
        <v>1439تقديري فندق3</v>
      </c>
      <c r="D15" s="1" t="s">
        <v>3</v>
      </c>
      <c r="E15">
        <v>1544</v>
      </c>
      <c r="F15">
        <v>2500</v>
      </c>
      <c r="G15" s="2">
        <v>0</v>
      </c>
      <c r="H15">
        <v>4500</v>
      </c>
    </row>
    <row r="16" spans="1:10">
      <c r="A16">
        <v>1439</v>
      </c>
      <c r="B16" s="1" t="s">
        <v>5</v>
      </c>
      <c r="C16" s="1" t="str">
        <f>A16&amp;B16&amp;D16</f>
        <v>1439تقديري فندق4</v>
      </c>
      <c r="D16" s="1" t="s">
        <v>4</v>
      </c>
      <c r="E16" s="2">
        <v>0</v>
      </c>
      <c r="F16">
        <v>2500</v>
      </c>
      <c r="G16">
        <v>9551</v>
      </c>
      <c r="H16">
        <v>4500</v>
      </c>
    </row>
  </sheetData>
  <mergeCells count="2">
    <mergeCell ref="B2:B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JAKANI</dc:creator>
  <cp:lastModifiedBy>Salim Hasbaya</cp:lastModifiedBy>
  <dcterms:created xsi:type="dcterms:W3CDTF">2018-07-24T11:32:40Z</dcterms:created>
  <dcterms:modified xsi:type="dcterms:W3CDTF">2018-07-24T13:12:12Z</dcterms:modified>
</cp:coreProperties>
</file>