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5600" windowHeight="8265" activeTab="1"/>
  </bookViews>
  <sheets>
    <sheet name="ورقة1" sheetId="1" r:id="rId1"/>
    <sheet name="ورقة2" sheetId="2" r:id="rId2"/>
  </sheets>
  <definedNames>
    <definedName name="_xlnm._FilterDatabase" localSheetId="0" hidden="1">ورقة1!$C$6:$K$23</definedName>
  </definedNames>
  <calcPr calcId="145621"/>
</workbook>
</file>

<file path=xl/calcChain.xml><?xml version="1.0" encoding="utf-8"?>
<calcChain xmlns="http://schemas.openxmlformats.org/spreadsheetml/2006/main">
  <c r="I8" i="2" l="1" a="1"/>
  <c r="I8" i="2" s="1"/>
  <c r="J8" i="2" a="1"/>
  <c r="J8" i="2" s="1"/>
  <c r="I9" i="2" a="1"/>
  <c r="I9" i="2" s="1"/>
  <c r="J9" i="2" a="1"/>
  <c r="J9" i="2" s="1"/>
  <c r="I10" i="2" a="1"/>
  <c r="I10" i="2" s="1"/>
  <c r="J10" i="2" a="1"/>
  <c r="J10" i="2" s="1"/>
  <c r="I11" i="2" a="1"/>
  <c r="I11" i="2" s="1"/>
  <c r="J11" i="2" a="1"/>
  <c r="J11" i="2" s="1"/>
  <c r="I12" i="2" a="1"/>
  <c r="I12" i="2" s="1"/>
  <c r="J12" i="2" a="1"/>
  <c r="J12" i="2" s="1"/>
  <c r="I13" i="2" a="1"/>
  <c r="I13" i="2" s="1"/>
  <c r="J13" i="2" a="1"/>
  <c r="J13" i="2" s="1"/>
  <c r="I14" i="2" a="1"/>
  <c r="I14" i="2" s="1"/>
  <c r="J14" i="2" a="1"/>
  <c r="J14" i="2" s="1"/>
  <c r="I15" i="2" a="1"/>
  <c r="I15" i="2" s="1"/>
  <c r="J15" i="2" a="1"/>
  <c r="J15" i="2" s="1"/>
  <c r="I16" i="2" a="1"/>
  <c r="I16" i="2" s="1"/>
  <c r="J16" i="2" a="1"/>
  <c r="J16" i="2" s="1"/>
  <c r="I17" i="2" a="1"/>
  <c r="I17" i="2" s="1"/>
  <c r="J17" i="2" a="1"/>
  <c r="J17" i="2" s="1"/>
  <c r="I18" i="2" a="1"/>
  <c r="I18" i="2" s="1"/>
  <c r="J18" i="2" a="1"/>
  <c r="J18" i="2" s="1"/>
  <c r="I19" i="2" a="1"/>
  <c r="I19" i="2" s="1"/>
  <c r="J19" i="2" a="1"/>
  <c r="J19" i="2" s="1"/>
  <c r="I20" i="2" a="1"/>
  <c r="I20" i="2" s="1"/>
  <c r="J20" i="2" a="1"/>
  <c r="J20" i="2" s="1"/>
  <c r="I21" i="2" a="1"/>
  <c r="I21" i="2" s="1"/>
  <c r="J21" i="2" a="1"/>
  <c r="J21" i="2" s="1"/>
  <c r="I22" i="2" a="1"/>
  <c r="I22" i="2" s="1"/>
  <c r="J22" i="2" a="1"/>
  <c r="J22" i="2" s="1"/>
  <c r="J7" i="2" a="1"/>
  <c r="J7" i="2" s="1"/>
  <c r="I7" i="2" a="1"/>
  <c r="I7" i="2" s="1"/>
  <c r="D8" i="2" a="1"/>
  <c r="D8" i="2" s="1"/>
  <c r="D9" i="2" a="1"/>
  <c r="D9" i="2" s="1"/>
  <c r="D10" i="2" a="1"/>
  <c r="D10" i="2" s="1"/>
  <c r="D11" i="2" a="1"/>
  <c r="D11" i="2" s="1"/>
  <c r="D12" i="2" a="1"/>
  <c r="D12" i="2" s="1"/>
  <c r="D13" i="2" a="1"/>
  <c r="D13" i="2" s="1"/>
  <c r="D14" i="2" a="1"/>
  <c r="D14" i="2" s="1"/>
  <c r="D15" i="2" a="1"/>
  <c r="D15" i="2" s="1"/>
  <c r="D16" i="2" a="1"/>
  <c r="D16" i="2" s="1"/>
  <c r="D17" i="2" a="1"/>
  <c r="D17" i="2" s="1"/>
  <c r="D18" i="2" a="1"/>
  <c r="D18" i="2" s="1"/>
  <c r="D19" i="2" a="1"/>
  <c r="D19" i="2" s="1"/>
  <c r="D20" i="2" a="1"/>
  <c r="D20" i="2" s="1"/>
  <c r="D21" i="2" a="1"/>
  <c r="D21" i="2" s="1"/>
  <c r="D22" i="2" a="1"/>
  <c r="D22" i="2" s="1"/>
  <c r="D7" i="2" a="1"/>
  <c r="D7" i="2" s="1"/>
  <c r="C8" i="2" a="1"/>
  <c r="C8" i="2" s="1"/>
  <c r="C9" i="2" a="1"/>
  <c r="C9" i="2" s="1"/>
  <c r="C10" i="2" a="1"/>
  <c r="C10" i="2" s="1"/>
  <c r="C11" i="2" a="1"/>
  <c r="C11" i="2" s="1"/>
  <c r="C12" i="2" a="1"/>
  <c r="C12" i="2" s="1"/>
  <c r="C13" i="2" a="1"/>
  <c r="C13" i="2" s="1"/>
  <c r="C14" i="2" a="1"/>
  <c r="C14" i="2" s="1"/>
  <c r="C15" i="2" a="1"/>
  <c r="C15" i="2" s="1"/>
  <c r="C16" i="2" a="1"/>
  <c r="C16" i="2" s="1"/>
  <c r="C17" i="2" a="1"/>
  <c r="C17" i="2" s="1"/>
  <c r="C18" i="2" a="1"/>
  <c r="C18" i="2" s="1"/>
  <c r="C19" i="2" a="1"/>
  <c r="C19" i="2" s="1"/>
  <c r="C20" i="2" a="1"/>
  <c r="C20" i="2" s="1"/>
  <c r="C21" i="2" a="1"/>
  <c r="C21" i="2" s="1"/>
  <c r="C22" i="2" a="1"/>
  <c r="C22" i="2" s="1"/>
  <c r="C7" i="2" a="1"/>
  <c r="C7" i="2" s="1"/>
  <c r="E8" i="2" a="1"/>
  <c r="E8" i="2" s="1"/>
  <c r="F8" i="2" a="1"/>
  <c r="F8" i="2" s="1"/>
  <c r="G8" i="2" a="1"/>
  <c r="G8" i="2" s="1"/>
  <c r="H8" i="2" a="1"/>
  <c r="H8" i="2" s="1"/>
  <c r="K8" i="2" a="1"/>
  <c r="K8" i="2" s="1"/>
  <c r="E9" i="2" a="1"/>
  <c r="E9" i="2" s="1"/>
  <c r="F9" i="2" a="1"/>
  <c r="F9" i="2" s="1"/>
  <c r="G9" i="2" a="1"/>
  <c r="G9" i="2" s="1"/>
  <c r="H9" i="2" a="1"/>
  <c r="H9" i="2" s="1"/>
  <c r="K9" i="2" a="1"/>
  <c r="K9" i="2" s="1"/>
  <c r="E10" i="2" a="1"/>
  <c r="E10" i="2" s="1"/>
  <c r="F10" i="2" a="1"/>
  <c r="F10" i="2" s="1"/>
  <c r="G10" i="2" a="1"/>
  <c r="G10" i="2" s="1"/>
  <c r="H10" i="2" a="1"/>
  <c r="H10" i="2" s="1"/>
  <c r="K10" i="2" a="1"/>
  <c r="K10" i="2" s="1"/>
  <c r="E11" i="2" a="1"/>
  <c r="E11" i="2" s="1"/>
  <c r="F11" i="2" a="1"/>
  <c r="F11" i="2" s="1"/>
  <c r="G11" i="2" a="1"/>
  <c r="G11" i="2" s="1"/>
  <c r="H11" i="2" a="1"/>
  <c r="H11" i="2" s="1"/>
  <c r="K11" i="2" a="1"/>
  <c r="K11" i="2" s="1"/>
  <c r="E12" i="2" a="1"/>
  <c r="E12" i="2" s="1"/>
  <c r="F12" i="2" a="1"/>
  <c r="F12" i="2" s="1"/>
  <c r="G12" i="2" a="1"/>
  <c r="G12" i="2" s="1"/>
  <c r="H12" i="2" a="1"/>
  <c r="H12" i="2" s="1"/>
  <c r="K12" i="2" a="1"/>
  <c r="K12" i="2" s="1"/>
  <c r="E13" i="2" a="1"/>
  <c r="E13" i="2" s="1"/>
  <c r="F13" i="2" a="1"/>
  <c r="F13" i="2" s="1"/>
  <c r="G13" i="2" a="1"/>
  <c r="G13" i="2" s="1"/>
  <c r="H13" i="2" a="1"/>
  <c r="H13" i="2" s="1"/>
  <c r="K13" i="2" a="1"/>
  <c r="K13" i="2" s="1"/>
  <c r="E14" i="2" a="1"/>
  <c r="E14" i="2" s="1"/>
  <c r="F14" i="2" a="1"/>
  <c r="F14" i="2" s="1"/>
  <c r="G14" i="2" a="1"/>
  <c r="G14" i="2" s="1"/>
  <c r="H14" i="2" a="1"/>
  <c r="H14" i="2" s="1"/>
  <c r="K14" i="2" a="1"/>
  <c r="K14" i="2" s="1"/>
  <c r="E15" i="2" a="1"/>
  <c r="E15" i="2" s="1"/>
  <c r="F15" i="2" a="1"/>
  <c r="F15" i="2" s="1"/>
  <c r="G15" i="2" a="1"/>
  <c r="G15" i="2" s="1"/>
  <c r="H15" i="2" a="1"/>
  <c r="H15" i="2" s="1"/>
  <c r="K15" i="2" a="1"/>
  <c r="K15" i="2" s="1"/>
  <c r="E16" i="2" a="1"/>
  <c r="E16" i="2" s="1"/>
  <c r="F16" i="2" a="1"/>
  <c r="F16" i="2" s="1"/>
  <c r="G16" i="2" a="1"/>
  <c r="G16" i="2" s="1"/>
  <c r="H16" i="2" a="1"/>
  <c r="H16" i="2" s="1"/>
  <c r="K16" i="2" a="1"/>
  <c r="K16" i="2" s="1"/>
  <c r="E17" i="2" a="1"/>
  <c r="E17" i="2" s="1"/>
  <c r="F17" i="2" a="1"/>
  <c r="F17" i="2" s="1"/>
  <c r="G17" i="2" a="1"/>
  <c r="G17" i="2" s="1"/>
  <c r="H17" i="2" a="1"/>
  <c r="H17" i="2" s="1"/>
  <c r="K17" i="2" a="1"/>
  <c r="K17" i="2" s="1"/>
  <c r="E18" i="2" a="1"/>
  <c r="E18" i="2" s="1"/>
  <c r="F18" i="2" a="1"/>
  <c r="F18" i="2" s="1"/>
  <c r="G18" i="2" a="1"/>
  <c r="G18" i="2" s="1"/>
  <c r="H18" i="2" a="1"/>
  <c r="H18" i="2" s="1"/>
  <c r="K18" i="2" a="1"/>
  <c r="K18" i="2" s="1"/>
  <c r="E19" i="2" a="1"/>
  <c r="E19" i="2" s="1"/>
  <c r="F19" i="2" a="1"/>
  <c r="F19" i="2" s="1"/>
  <c r="G19" i="2" a="1"/>
  <c r="G19" i="2" s="1"/>
  <c r="H19" i="2" a="1"/>
  <c r="H19" i="2" s="1"/>
  <c r="K19" i="2" a="1"/>
  <c r="K19" i="2" s="1"/>
  <c r="E20" i="2" a="1"/>
  <c r="E20" i="2" s="1"/>
  <c r="F20" i="2" a="1"/>
  <c r="F20" i="2" s="1"/>
  <c r="G20" i="2" a="1"/>
  <c r="G20" i="2" s="1"/>
  <c r="H20" i="2" a="1"/>
  <c r="H20" i="2" s="1"/>
  <c r="K20" i="2" a="1"/>
  <c r="K20" i="2" s="1"/>
  <c r="E21" i="2" a="1"/>
  <c r="E21" i="2" s="1"/>
  <c r="F21" i="2" a="1"/>
  <c r="F21" i="2" s="1"/>
  <c r="G21" i="2" a="1"/>
  <c r="G21" i="2" s="1"/>
  <c r="H21" i="2" a="1"/>
  <c r="H21" i="2" s="1"/>
  <c r="K21" i="2" a="1"/>
  <c r="K21" i="2" s="1"/>
  <c r="E22" i="2" a="1"/>
  <c r="E22" i="2" s="1"/>
  <c r="F22" i="2" a="1"/>
  <c r="F22" i="2" s="1"/>
  <c r="G22" i="2" a="1"/>
  <c r="G22" i="2" s="1"/>
  <c r="H22" i="2" a="1"/>
  <c r="H22" i="2" s="1"/>
  <c r="K22" i="2" a="1"/>
  <c r="K22" i="2" s="1"/>
  <c r="K7" i="2" a="1"/>
  <c r="K7" i="2" s="1"/>
  <c r="H7" i="2" a="1"/>
  <c r="H7" i="2" s="1"/>
  <c r="G7" i="2" a="1"/>
  <c r="G7" i="2" s="1"/>
  <c r="F7" i="2" a="1"/>
  <c r="F7" i="2" s="1"/>
  <c r="E7" i="2" a="1"/>
  <c r="E7" i="2" s="1"/>
</calcChain>
</file>

<file path=xl/sharedStrings.xml><?xml version="1.0" encoding="utf-8"?>
<sst xmlns="http://schemas.openxmlformats.org/spreadsheetml/2006/main" count="99" uniqueCount="46">
  <si>
    <t>عدد</t>
  </si>
  <si>
    <t>الاسم</t>
  </si>
  <si>
    <t>الرقم العام</t>
  </si>
  <si>
    <t>التخصص</t>
  </si>
  <si>
    <t>الاجراء المتخذ</t>
  </si>
  <si>
    <t>تموين</t>
  </si>
  <si>
    <t>أمن</t>
  </si>
  <si>
    <t xml:space="preserve"> </t>
  </si>
  <si>
    <t>نقل</t>
  </si>
  <si>
    <t>نقل أو إلحاق</t>
  </si>
  <si>
    <t>إلحاق</t>
  </si>
  <si>
    <t>لا يوجد شاغر</t>
  </si>
  <si>
    <t>الموقع</t>
  </si>
  <si>
    <t>المكان</t>
  </si>
  <si>
    <t>ترقية</t>
  </si>
  <si>
    <t>مهندس</t>
  </si>
  <si>
    <t>مشرف</t>
  </si>
  <si>
    <t>صيانة</t>
  </si>
  <si>
    <t>تسويق</t>
  </si>
  <si>
    <t>مبيعات</t>
  </si>
  <si>
    <t>مدير</t>
  </si>
  <si>
    <t xml:space="preserve">محمد علي  </t>
  </si>
  <si>
    <t xml:space="preserve">علي يحيى  </t>
  </si>
  <si>
    <t xml:space="preserve">جابر محمد  </t>
  </si>
  <si>
    <t xml:space="preserve">مسعود محمد  </t>
  </si>
  <si>
    <t xml:space="preserve">يحيى جبار  </t>
  </si>
  <si>
    <t xml:space="preserve">علي مسعود  </t>
  </si>
  <si>
    <t xml:space="preserve">صحن علي  </t>
  </si>
  <si>
    <t xml:space="preserve">مازن يعقوب </t>
  </si>
  <si>
    <t xml:space="preserve">مسعود علي  </t>
  </si>
  <si>
    <t xml:space="preserve">نغري محمد  </t>
  </si>
  <si>
    <t xml:space="preserve">ياسر محمد  </t>
  </si>
  <si>
    <t xml:space="preserve">عبدالعزيز محمد </t>
  </si>
  <si>
    <t xml:space="preserve">ياسر علي  </t>
  </si>
  <si>
    <t xml:space="preserve">جبار علي  </t>
  </si>
  <si>
    <t xml:space="preserve">سعيد أحمد  </t>
  </si>
  <si>
    <t xml:space="preserve">علي محمد </t>
  </si>
  <si>
    <t>المطلوب</t>
  </si>
  <si>
    <t>الرياض</t>
  </si>
  <si>
    <t>الدمام</t>
  </si>
  <si>
    <t>الخبر</t>
  </si>
  <si>
    <t>جدة</t>
  </si>
  <si>
    <t>أبها</t>
  </si>
  <si>
    <t xml:space="preserve">الهفوف </t>
  </si>
  <si>
    <t>تبوك</t>
  </si>
  <si>
    <t>المرتبة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</si>
</sst>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Calibri"/>
      <family val="2"/>
      <charset val="178"/>
      <scheme val="minor"/>
    </font>
    <font>
      <sz val="42"/>
      <color theme="1"/>
      <name val="Calibri Light"/>
      <family val="2"/>
    </font>
    <font>
      <sz val="42"/>
      <color theme="1"/>
      <name val="Calibri"/>
      <family val="2"/>
      <charset val="178"/>
      <scheme val="minor"/>
    </font>
    <font>
      <sz val="48"/>
      <color theme="1"/>
      <name val="AL-Mohanad"/>
      <charset val="178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0" fillId="0" borderId="0" xfId="0" applyFill="1"/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0" fontId="0" fillId="0" borderId="3" xfId="0" applyBorder="1"/>
    <xf numFmtId="0" fontId="2" fillId="0" borderId="3" xfId="0" applyFont="1" applyFill="1" applyBorder="1" applyAlignment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0" fillId="0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  <color rgb="FFCCFF66"/>
      <color rgb="FFCCEC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5:M38"/>
  <sheetViews>
    <sheetView rightToLeft="1" topLeftCell="A19" zoomScale="55" zoomScaleNormal="55" workbookViewId="0">
      <selection activeCell="H1" sqref="G1:H1048576"/>
    </sheetView>
  </sheetViews>
  <sheetFormatPr defaultRowHeight="15"/>
  <cols>
    <col min="3" max="3" width="12" bestFit="1" customWidth="1"/>
    <col min="4" max="4" width="33.28515625" bestFit="1" customWidth="1"/>
    <col min="5" max="5" width="27.5703125" bestFit="1" customWidth="1"/>
    <col min="6" max="6" width="30.42578125" customWidth="1"/>
    <col min="7" max="7" width="63.28515625" hidden="1" customWidth="1"/>
    <col min="8" max="8" width="60.7109375" hidden="1" customWidth="1"/>
    <col min="9" max="9" width="31.42578125" bestFit="1" customWidth="1"/>
    <col min="10" max="10" width="43" customWidth="1"/>
    <col min="11" max="11" width="57.42578125" bestFit="1" customWidth="1"/>
    <col min="13" max="13" width="43" customWidth="1"/>
  </cols>
  <sheetData>
    <row r="5" spans="3:11" ht="59.25">
      <c r="C5" s="10"/>
      <c r="D5" s="10"/>
      <c r="E5" s="10"/>
      <c r="F5" s="10"/>
      <c r="G5" s="10"/>
      <c r="H5" s="10"/>
      <c r="I5" s="10"/>
      <c r="J5" s="10"/>
      <c r="K5" s="10"/>
    </row>
    <row r="6" spans="3:11" ht="54">
      <c r="C6" s="1" t="s">
        <v>0</v>
      </c>
      <c r="D6" s="1" t="s">
        <v>3</v>
      </c>
      <c r="E6" s="1" t="s">
        <v>45</v>
      </c>
      <c r="F6" s="1" t="s">
        <v>2</v>
      </c>
      <c r="G6" s="1" t="s">
        <v>1</v>
      </c>
      <c r="H6" s="1" t="s">
        <v>13</v>
      </c>
      <c r="I6" s="1" t="s">
        <v>37</v>
      </c>
      <c r="J6" s="8" t="s">
        <v>4</v>
      </c>
      <c r="K6" s="1" t="s">
        <v>12</v>
      </c>
    </row>
    <row r="7" spans="3:11" ht="54">
      <c r="C7" s="1">
        <v>1</v>
      </c>
      <c r="D7" s="1" t="s">
        <v>15</v>
      </c>
      <c r="E7" s="1">
        <v>13</v>
      </c>
      <c r="F7" s="1">
        <v>535512</v>
      </c>
      <c r="G7" s="1" t="s">
        <v>21</v>
      </c>
      <c r="H7" s="1" t="s">
        <v>38</v>
      </c>
      <c r="I7" s="1" t="s">
        <v>8</v>
      </c>
      <c r="J7" s="8" t="s">
        <v>8</v>
      </c>
      <c r="K7" s="1"/>
    </row>
    <row r="8" spans="3:11" ht="54">
      <c r="C8" s="1">
        <v>2</v>
      </c>
      <c r="D8" s="1" t="s">
        <v>16</v>
      </c>
      <c r="E8" s="1">
        <v>12</v>
      </c>
      <c r="F8" s="1">
        <v>535812</v>
      </c>
      <c r="G8" s="1" t="s">
        <v>22</v>
      </c>
      <c r="H8" s="1" t="s">
        <v>38</v>
      </c>
      <c r="I8" s="1" t="s">
        <v>14</v>
      </c>
      <c r="J8" s="8" t="s">
        <v>14</v>
      </c>
      <c r="K8" s="1"/>
    </row>
    <row r="9" spans="3:11" ht="54">
      <c r="C9" s="1">
        <v>3</v>
      </c>
      <c r="D9" s="1" t="s">
        <v>15</v>
      </c>
      <c r="E9" s="1">
        <v>13</v>
      </c>
      <c r="F9" s="1">
        <v>518851</v>
      </c>
      <c r="G9" s="1" t="s">
        <v>23</v>
      </c>
      <c r="H9" s="1" t="s">
        <v>39</v>
      </c>
      <c r="I9" s="1" t="s">
        <v>10</v>
      </c>
      <c r="J9" s="8" t="s">
        <v>10</v>
      </c>
      <c r="K9" s="1"/>
    </row>
    <row r="10" spans="3:11" ht="54">
      <c r="C10" s="1">
        <v>4</v>
      </c>
      <c r="D10" s="1" t="s">
        <v>17</v>
      </c>
      <c r="E10" s="1">
        <v>12</v>
      </c>
      <c r="F10" s="1">
        <v>314588</v>
      </c>
      <c r="G10" s="1" t="s">
        <v>24</v>
      </c>
      <c r="H10" s="1" t="s">
        <v>40</v>
      </c>
      <c r="I10" s="1" t="s">
        <v>9</v>
      </c>
      <c r="J10" s="8" t="s">
        <v>10</v>
      </c>
      <c r="K10" s="1"/>
    </row>
    <row r="11" spans="3:11" ht="54">
      <c r="C11" s="1">
        <v>5</v>
      </c>
      <c r="D11" s="1" t="s">
        <v>15</v>
      </c>
      <c r="E11" s="1">
        <v>12</v>
      </c>
      <c r="F11" s="1">
        <v>395844</v>
      </c>
      <c r="G11" s="1" t="s">
        <v>25</v>
      </c>
      <c r="H11" s="1" t="s">
        <v>41</v>
      </c>
      <c r="I11" s="1" t="s">
        <v>9</v>
      </c>
      <c r="J11" s="8" t="s">
        <v>8</v>
      </c>
      <c r="K11" s="1"/>
    </row>
    <row r="12" spans="3:11" ht="54">
      <c r="C12" s="1">
        <v>6</v>
      </c>
      <c r="D12" s="1" t="s">
        <v>5</v>
      </c>
      <c r="E12" s="1">
        <v>10</v>
      </c>
      <c r="F12" s="1">
        <v>315486</v>
      </c>
      <c r="G12" s="1" t="s">
        <v>26</v>
      </c>
      <c r="H12" s="1" t="s">
        <v>42</v>
      </c>
      <c r="I12" s="1" t="s">
        <v>9</v>
      </c>
      <c r="J12" s="8" t="s">
        <v>10</v>
      </c>
      <c r="K12" s="1"/>
    </row>
    <row r="13" spans="3:11" ht="54">
      <c r="C13" s="1">
        <v>7</v>
      </c>
      <c r="D13" s="1" t="s">
        <v>6</v>
      </c>
      <c r="E13" s="1">
        <v>5</v>
      </c>
      <c r="F13" s="1">
        <v>314469</v>
      </c>
      <c r="G13" s="1" t="s">
        <v>27</v>
      </c>
      <c r="H13" s="1" t="s">
        <v>40</v>
      </c>
      <c r="I13" s="1" t="s">
        <v>8</v>
      </c>
      <c r="J13" s="8" t="s">
        <v>11</v>
      </c>
      <c r="K13" s="1"/>
    </row>
    <row r="14" spans="3:11" ht="54">
      <c r="C14" s="1">
        <v>8</v>
      </c>
      <c r="D14" s="1" t="s">
        <v>18</v>
      </c>
      <c r="E14" s="1">
        <v>5</v>
      </c>
      <c r="F14" s="1">
        <v>531574</v>
      </c>
      <c r="G14" s="1" t="s">
        <v>28</v>
      </c>
      <c r="H14" s="1" t="s">
        <v>41</v>
      </c>
      <c r="I14" s="1" t="s">
        <v>10</v>
      </c>
      <c r="J14" s="8" t="s">
        <v>10</v>
      </c>
      <c r="K14" s="1"/>
    </row>
    <row r="15" spans="3:11" ht="54">
      <c r="C15" s="1">
        <v>9</v>
      </c>
      <c r="D15" s="1" t="s">
        <v>15</v>
      </c>
      <c r="E15" s="1">
        <v>10</v>
      </c>
      <c r="F15" s="1">
        <v>536944</v>
      </c>
      <c r="G15" s="1" t="s">
        <v>29</v>
      </c>
      <c r="H15" s="1" t="s">
        <v>43</v>
      </c>
      <c r="I15" s="1" t="s">
        <v>9</v>
      </c>
      <c r="J15" s="8" t="s">
        <v>8</v>
      </c>
      <c r="K15" s="1"/>
    </row>
    <row r="16" spans="3:11" ht="54">
      <c r="C16" s="1">
        <v>10</v>
      </c>
      <c r="D16" s="1" t="s">
        <v>18</v>
      </c>
      <c r="E16" s="1">
        <v>6</v>
      </c>
      <c r="F16" s="1">
        <v>558422</v>
      </c>
      <c r="G16" s="1" t="s">
        <v>30</v>
      </c>
      <c r="H16" s="1" t="s">
        <v>38</v>
      </c>
      <c r="I16" s="1" t="s">
        <v>10</v>
      </c>
      <c r="J16" s="8" t="s">
        <v>10</v>
      </c>
      <c r="K16" s="2"/>
    </row>
    <row r="17" spans="2:13" ht="54">
      <c r="C17" s="1">
        <v>11</v>
      </c>
      <c r="D17" s="1" t="s">
        <v>19</v>
      </c>
      <c r="E17" s="1">
        <v>7</v>
      </c>
      <c r="F17" s="1">
        <v>536842</v>
      </c>
      <c r="G17" s="1" t="s">
        <v>31</v>
      </c>
      <c r="H17" s="1" t="s">
        <v>41</v>
      </c>
      <c r="I17" s="1" t="s">
        <v>9</v>
      </c>
      <c r="J17" s="8" t="s">
        <v>8</v>
      </c>
      <c r="K17" s="1"/>
    </row>
    <row r="18" spans="2:13" ht="54">
      <c r="C18" s="1">
        <v>12</v>
      </c>
      <c r="D18" s="1" t="s">
        <v>19</v>
      </c>
      <c r="E18" s="1">
        <v>7</v>
      </c>
      <c r="F18" s="1">
        <v>265422</v>
      </c>
      <c r="G18" s="1" t="s">
        <v>32</v>
      </c>
      <c r="H18" s="1" t="s">
        <v>38</v>
      </c>
      <c r="I18" s="1" t="s">
        <v>8</v>
      </c>
      <c r="J18" s="8" t="s">
        <v>11</v>
      </c>
      <c r="K18" s="2"/>
    </row>
    <row r="19" spans="2:13" ht="54">
      <c r="C19" s="1">
        <v>13</v>
      </c>
      <c r="D19" s="1" t="s">
        <v>18</v>
      </c>
      <c r="E19" s="1">
        <v>6</v>
      </c>
      <c r="F19" s="1">
        <v>654325</v>
      </c>
      <c r="G19" s="1" t="s">
        <v>33</v>
      </c>
      <c r="H19" s="1" t="s">
        <v>41</v>
      </c>
      <c r="I19" s="1" t="s">
        <v>10</v>
      </c>
      <c r="J19" s="8" t="s">
        <v>10</v>
      </c>
      <c r="K19" s="2"/>
    </row>
    <row r="20" spans="2:13" ht="54">
      <c r="C20" s="1">
        <v>14</v>
      </c>
      <c r="D20" s="1" t="s">
        <v>15</v>
      </c>
      <c r="E20" s="1">
        <v>11</v>
      </c>
      <c r="F20" s="1">
        <v>216512</v>
      </c>
      <c r="G20" s="1" t="s">
        <v>34</v>
      </c>
      <c r="H20" s="1" t="s">
        <v>44</v>
      </c>
      <c r="I20" s="1" t="s">
        <v>9</v>
      </c>
      <c r="J20" s="8" t="s">
        <v>10</v>
      </c>
      <c r="K20" s="2"/>
    </row>
    <row r="21" spans="2:13" ht="54">
      <c r="C21" s="1">
        <v>15</v>
      </c>
      <c r="D21" s="1" t="s">
        <v>20</v>
      </c>
      <c r="E21" s="1">
        <v>14</v>
      </c>
      <c r="F21" s="1">
        <v>266512</v>
      </c>
      <c r="G21" s="1" t="s">
        <v>35</v>
      </c>
      <c r="H21" s="1" t="s">
        <v>41</v>
      </c>
      <c r="I21" s="1" t="s">
        <v>9</v>
      </c>
      <c r="J21" s="8" t="s">
        <v>10</v>
      </c>
      <c r="K21" s="2"/>
    </row>
    <row r="22" spans="2:13" ht="54">
      <c r="C22" s="4">
        <v>16</v>
      </c>
      <c r="D22" s="4" t="s">
        <v>20</v>
      </c>
      <c r="E22" s="4">
        <v>14</v>
      </c>
      <c r="F22" s="4">
        <v>851652</v>
      </c>
      <c r="G22" s="4" t="s">
        <v>36</v>
      </c>
      <c r="H22" s="4" t="s">
        <v>38</v>
      </c>
      <c r="I22" s="4" t="s">
        <v>10</v>
      </c>
      <c r="J22" s="9" t="s">
        <v>10</v>
      </c>
      <c r="K22" s="5"/>
    </row>
    <row r="23" spans="2:13" ht="54">
      <c r="B23" s="6"/>
      <c r="C23" s="7"/>
      <c r="D23" s="7"/>
      <c r="E23" s="7"/>
      <c r="F23" s="7"/>
      <c r="G23" s="7"/>
      <c r="H23" s="7"/>
      <c r="I23" s="7"/>
      <c r="J23" s="7"/>
      <c r="K23" s="7"/>
      <c r="L23" s="6"/>
      <c r="M23" s="7"/>
    </row>
    <row r="24" spans="2:13">
      <c r="C24" s="3"/>
      <c r="D24" s="3"/>
      <c r="E24" s="3"/>
      <c r="F24" s="3"/>
      <c r="G24" s="3"/>
      <c r="H24" s="3"/>
      <c r="I24" s="3"/>
      <c r="J24" s="3"/>
      <c r="K24" s="3"/>
      <c r="M24" s="3"/>
    </row>
    <row r="25" spans="2:13">
      <c r="C25" s="3"/>
      <c r="D25" s="3"/>
      <c r="E25" s="3"/>
      <c r="F25" s="3"/>
      <c r="G25" s="3"/>
      <c r="H25" s="3"/>
      <c r="I25" s="3"/>
      <c r="J25" s="3"/>
      <c r="K25" s="3"/>
      <c r="M25" s="3"/>
    </row>
    <row r="26" spans="2:13">
      <c r="C26" s="3"/>
      <c r="D26" s="3"/>
      <c r="E26" s="3"/>
      <c r="F26" s="3"/>
      <c r="G26" s="3"/>
      <c r="H26" s="3"/>
      <c r="I26" s="3"/>
      <c r="J26" s="3"/>
      <c r="K26" s="3"/>
      <c r="M26" s="3"/>
    </row>
    <row r="27" spans="2:13">
      <c r="C27" s="3"/>
      <c r="D27" s="3"/>
      <c r="E27" s="3"/>
      <c r="F27" s="3"/>
      <c r="G27" s="3"/>
      <c r="H27" s="3"/>
      <c r="I27" s="3"/>
      <c r="J27" s="3"/>
      <c r="K27" s="3"/>
      <c r="M27" s="3"/>
    </row>
    <row r="28" spans="2:13">
      <c r="C28" s="3"/>
      <c r="D28" s="3"/>
      <c r="E28" s="3"/>
      <c r="F28" s="3"/>
      <c r="G28" s="3"/>
      <c r="H28" s="3"/>
      <c r="I28" s="3"/>
      <c r="J28" s="3"/>
      <c r="K28" s="3"/>
      <c r="M28" s="3"/>
    </row>
    <row r="29" spans="2:13">
      <c r="C29" s="3"/>
      <c r="D29" s="3"/>
      <c r="E29" s="3"/>
      <c r="F29" s="3"/>
      <c r="G29" s="3"/>
      <c r="H29" s="3"/>
      <c r="I29" s="3"/>
      <c r="J29" s="3"/>
      <c r="K29" s="3"/>
      <c r="M29" s="3"/>
    </row>
    <row r="30" spans="2:13">
      <c r="C30" s="3"/>
      <c r="D30" s="3"/>
      <c r="E30" s="3"/>
      <c r="F30" s="3"/>
      <c r="G30" s="3"/>
      <c r="H30" s="3"/>
      <c r="I30" s="3"/>
      <c r="J30" s="3"/>
      <c r="K30" s="3"/>
      <c r="M30" s="3"/>
    </row>
    <row r="31" spans="2:13">
      <c r="C31" s="3"/>
      <c r="D31" s="3"/>
      <c r="E31" s="3"/>
      <c r="F31" s="3"/>
      <c r="G31" s="3"/>
      <c r="H31" s="3"/>
      <c r="I31" s="3"/>
      <c r="J31" s="3"/>
      <c r="K31" s="3"/>
      <c r="M31" s="3"/>
    </row>
    <row r="32" spans="2:13">
      <c r="C32" s="3"/>
      <c r="D32" s="3"/>
      <c r="E32" s="3"/>
      <c r="F32" s="3"/>
      <c r="G32" s="3"/>
      <c r="H32" s="3"/>
      <c r="I32" s="3"/>
      <c r="J32" s="3"/>
      <c r="K32" s="3"/>
      <c r="M32" s="3"/>
    </row>
    <row r="33" spans="3:13">
      <c r="C33" s="3"/>
      <c r="D33" s="3"/>
      <c r="E33" s="3"/>
      <c r="F33" s="3"/>
      <c r="G33" s="3"/>
      <c r="H33" s="3"/>
      <c r="I33" s="3"/>
      <c r="J33" s="3"/>
      <c r="K33" s="3"/>
      <c r="M33" s="3"/>
    </row>
    <row r="34" spans="3:13">
      <c r="C34" s="3"/>
      <c r="D34" s="3"/>
      <c r="E34" s="3"/>
      <c r="F34" s="3"/>
      <c r="G34" s="3"/>
      <c r="H34" s="3"/>
      <c r="I34" s="3"/>
      <c r="J34" s="3"/>
      <c r="K34" s="3"/>
      <c r="M34" s="3"/>
    </row>
    <row r="35" spans="3:13">
      <c r="C35" s="3"/>
      <c r="D35" s="3"/>
      <c r="E35" s="3"/>
      <c r="F35" s="3"/>
      <c r="G35" s="3"/>
      <c r="H35" s="3"/>
      <c r="I35" s="3"/>
      <c r="J35" s="3"/>
      <c r="K35" s="3"/>
      <c r="M35" s="3"/>
    </row>
    <row r="36" spans="3:13">
      <c r="C36" s="3"/>
      <c r="D36" s="3"/>
      <c r="E36" s="3"/>
      <c r="F36" s="3"/>
      <c r="G36" s="3"/>
      <c r="H36" s="3"/>
      <c r="I36" s="3"/>
      <c r="J36" s="3"/>
      <c r="K36" s="3"/>
      <c r="M36" s="3"/>
    </row>
    <row r="37" spans="3:13">
      <c r="C37" s="3"/>
      <c r="D37" s="3"/>
      <c r="E37" s="3"/>
      <c r="F37" s="3"/>
      <c r="G37" s="3"/>
      <c r="H37" s="3"/>
      <c r="I37" s="3"/>
      <c r="J37" s="3"/>
      <c r="K37" s="3"/>
      <c r="M37" s="3"/>
    </row>
    <row r="38" spans="3:13">
      <c r="C38" s="11"/>
      <c r="D38" s="11"/>
      <c r="E38" s="11"/>
      <c r="F38" s="11"/>
      <c r="G38" s="11"/>
      <c r="H38" s="11"/>
      <c r="I38" s="11"/>
      <c r="J38" s="11"/>
      <c r="K38" s="11"/>
    </row>
  </sheetData>
  <mergeCells count="2">
    <mergeCell ref="C38:K38"/>
    <mergeCell ref="C5:K5"/>
  </mergeCells>
  <pageMargins left="0.23622047244094491" right="0.23622047244094491" top="0.74803149606299213" bottom="0.74803149606299213" header="0.31496062992125984" footer="0.31496062992125984"/>
  <pageSetup paperSize="9" scale="2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5:M22"/>
  <sheetViews>
    <sheetView rightToLeft="1" tabSelected="1" topLeftCell="H1" workbookViewId="0">
      <selection activeCell="J7" sqref="J7"/>
    </sheetView>
  </sheetViews>
  <sheetFormatPr defaultRowHeight="15"/>
  <cols>
    <col min="3" max="3" width="12" bestFit="1" customWidth="1"/>
    <col min="4" max="4" width="33.28515625" bestFit="1" customWidth="1"/>
    <col min="5" max="5" width="27.5703125" bestFit="1" customWidth="1"/>
    <col min="6" max="6" width="30.42578125" customWidth="1"/>
    <col min="7" max="7" width="63.28515625" bestFit="1" customWidth="1"/>
    <col min="8" max="8" width="60.7109375" bestFit="1" customWidth="1"/>
    <col min="9" max="9" width="31.42578125" bestFit="1" customWidth="1"/>
    <col min="10" max="10" width="36.28515625" customWidth="1"/>
    <col min="11" max="11" width="57.42578125" bestFit="1" customWidth="1"/>
  </cols>
  <sheetData>
    <row r="5" spans="3:13" ht="59.25">
      <c r="C5" s="10"/>
      <c r="D5" s="10"/>
      <c r="E5" s="10"/>
      <c r="F5" s="10"/>
      <c r="G5" s="10"/>
      <c r="H5" s="10"/>
      <c r="I5" s="10"/>
      <c r="J5" s="10"/>
      <c r="K5" s="10"/>
    </row>
    <row r="6" spans="3:13" ht="54">
      <c r="C6" s="8" t="s">
        <v>0</v>
      </c>
      <c r="D6" s="8" t="s">
        <v>3</v>
      </c>
      <c r="E6" s="8" t="s">
        <v>45</v>
      </c>
      <c r="F6" s="8" t="s">
        <v>2</v>
      </c>
      <c r="G6" s="8" t="s">
        <v>1</v>
      </c>
      <c r="H6" s="8" t="s">
        <v>13</v>
      </c>
      <c r="I6" s="8" t="s">
        <v>37</v>
      </c>
      <c r="J6" s="8" t="s">
        <v>4</v>
      </c>
      <c r="K6" s="8" t="s">
        <v>12</v>
      </c>
    </row>
    <row r="7" spans="3:13" ht="54">
      <c r="C7" s="8">
        <f t="array" ref="C7">IFERROR(INDEX(ورقة1!$C$7:$C$22,SMALL(IF(ورقة1!$I7=ورقة1!$J7,ROW($C$6:$C$22)-ROW($C$6)+1),ROWS($C$7:C7))),"")</f>
        <v>1</v>
      </c>
      <c r="D7" s="8" t="str">
        <f t="array" ref="D7">IFERROR(INDEX(ورقة1!$D$7:$D$22,SMALL(IF(ورقة1!$I7=ورقة1!$J7,ROW($D$6:$D$22)-ROW($D$6)+1),ROWS($C$7:D7))),"")</f>
        <v>مهندس</v>
      </c>
      <c r="E7" s="8">
        <f t="array" ref="E7">IFERROR(INDEX(ورقة1!$E$7:$E$22,SMALL(IF(ورقة1!$I7=ورقة1!$J7,ROW($A$6:$A$22)-ROW($A$6)+1),ROWS($C$7:E7))),"")</f>
        <v>13</v>
      </c>
      <c r="F7" s="8">
        <f t="array" ref="F7">IFERROR(INDEX(ورقة1!$F$7:$F$22,SMALL(IF(ورقة1!$I7=ورقة1!$J7,ROW($A$6:$A$22)-ROW($A$6)+1),ROWS($C$7:F7))),"")</f>
        <v>535512</v>
      </c>
      <c r="G7" s="8" t="str">
        <f t="array" ref="G7">IFERROR(INDEX(ورقة1!$G$7:$G$22,SMALL(IF(ورقة1!$I7=ورقة1!$J7,ROW($A$6:$A$22)-ROW($A$6)+1),ROWS($C$7:G7))),"")</f>
        <v xml:space="preserve">محمد علي  </v>
      </c>
      <c r="H7" s="8" t="str">
        <f t="array" ref="H7">IFERROR(INDEX(ورقة1!$H$7:$H$22,SMALL(IF(ورقة1!$I7=ورقة1!$J7,ROW($A$6:$A$22)-ROW($A$6)+1),ROWS($C$7:H7))),"")</f>
        <v>الرياض</v>
      </c>
      <c r="I7" s="8" t="str">
        <f t="array" ref="I7">IFERROR(INDEX(ورقة1!$I$7:$I$22,SMALL(IF(ورقة1!$I7=ورقة1!$J7,ROW($I$6:$I$22)-ROW($I$6)+1),ROWS($C$7:I7))),"")</f>
        <v>نقل</v>
      </c>
      <c r="J7" s="8" t="str">
        <f t="array" ref="J7">IFERROR(INDEX(ورقة1!$J$7:$J$22,SMALL(IF(ورقة1!$I7=ورقة1!$J7,ROW($J$6:$J$22)-ROW($J$6)+1),ROWS($C$7:J7))),"")</f>
        <v>نقل</v>
      </c>
      <c r="K7" s="8">
        <f t="array" ref="K7">IFERROR(INDEX(ورقة1!$K$7:$K$22,SMALL(IF(ورقة1!$I7=ورقة1!$J7,ROW($A$6:$A$22)-ROW($A$6)+1),ROWS($C$7:K7))),"")</f>
        <v>0</v>
      </c>
    </row>
    <row r="8" spans="3:13" ht="54">
      <c r="C8" s="8">
        <f t="array" ref="C8">IFERROR(INDEX(ورقة1!$C$7:$C$22,SMALL(IF(ورقة1!$I8=ورقة1!$J8,ROW($C$6:$C$22)-ROW($C$6)+1),ROWS($C$7:C8))),"")</f>
        <v>2</v>
      </c>
      <c r="D8" s="8" t="str">
        <f t="array" ref="D8">IFERROR(INDEX(ورقة1!$D$7:$D$22,SMALL(IF(ورقة1!$I8=ورقة1!$J8,ROW($D$6:$D$22)-ROW($D$6)+1),ROWS($C$7:D8))),"")</f>
        <v>مشرف</v>
      </c>
      <c r="E8" s="8">
        <f t="array" ref="E8">IFERROR(INDEX(ورقة1!$E$7:$E$22,SMALL(IF(ورقة1!$I8=ورقة1!$J8,ROW($A$6:$A$22)-ROW($A$6)+1),ROWS($C$7:E8))),"")</f>
        <v>12</v>
      </c>
      <c r="F8" s="8">
        <f t="array" ref="F8">IFERROR(INDEX(ورقة1!$F$7:$F$22,SMALL(IF(ورقة1!$I8=ورقة1!$J8,ROW($A$6:$A$22)-ROW($A$6)+1),ROWS($C$7:F8))),"")</f>
        <v>535812</v>
      </c>
      <c r="G8" s="8" t="str">
        <f t="array" ref="G8">IFERROR(INDEX(ورقة1!$G$7:$G$22,SMALL(IF(ورقة1!$I8=ورقة1!$J8,ROW($A$6:$A$22)-ROW($A$6)+1),ROWS($C$7:G8))),"")</f>
        <v xml:space="preserve">علي يحيى  </v>
      </c>
      <c r="H8" s="8" t="str">
        <f t="array" ref="H8">IFERROR(INDEX(ورقة1!$H$7:$H$22,SMALL(IF(ورقة1!$I8=ورقة1!$J8,ROW($A$6:$A$22)-ROW($A$6)+1),ROWS($C$7:H8))),"")</f>
        <v>الرياض</v>
      </c>
      <c r="I8" s="8" t="str">
        <f t="array" ref="I8">IFERROR(INDEX(ورقة1!$I$7:$I$22,SMALL(IF(ورقة1!$I8=ورقة1!$J8,ROW($I$6:$I$22)-ROW($I$6)+1),ROWS($C$7:I8))),"")</f>
        <v>ترقية</v>
      </c>
      <c r="J8" s="8" t="str">
        <f t="array" ref="J8">IFERROR(INDEX(ورقة1!$J$7:$J$22,SMALL(IF(ورقة1!$I8=ورقة1!$J8,ROW($J$6:$J$22)-ROW($J$6)+1),ROWS($C$7:J8))),"")</f>
        <v>ترقية</v>
      </c>
      <c r="K8" s="8">
        <f t="array" ref="K8">IFERROR(INDEX(ورقة1!$K$7:$K$22,SMALL(IF(ورقة1!$I8=ورقة1!$J8,ROW($A$6:$A$22)-ROW($A$6)+1),ROWS($C$7:K8))),"")</f>
        <v>0</v>
      </c>
    </row>
    <row r="9" spans="3:13" ht="54">
      <c r="C9" s="8">
        <f t="array" ref="C9">IFERROR(INDEX(ورقة1!$C$7:$C$22,SMALL(IF(ورقة1!$I9=ورقة1!$J9,ROW($C$6:$C$22)-ROW($C$6)+1),ROWS($C$7:C9))),"")</f>
        <v>3</v>
      </c>
      <c r="D9" s="8" t="str">
        <f t="array" ref="D9">IFERROR(INDEX(ورقة1!$D$7:$D$22,SMALL(IF(ورقة1!$I9=ورقة1!$J9,ROW($D$6:$D$22)-ROW($D$6)+1),ROWS($C$7:D9))),"")</f>
        <v>مهندس</v>
      </c>
      <c r="E9" s="8">
        <f t="array" ref="E9">IFERROR(INDEX(ورقة1!$E$7:$E$22,SMALL(IF(ورقة1!$I9=ورقة1!$J9,ROW($A$6:$A$22)-ROW($A$6)+1),ROWS($C$7:E9))),"")</f>
        <v>13</v>
      </c>
      <c r="F9" s="8">
        <f t="array" ref="F9">IFERROR(INDEX(ورقة1!$F$7:$F$22,SMALL(IF(ورقة1!$I9=ورقة1!$J9,ROW($A$6:$A$22)-ROW($A$6)+1),ROWS($C$7:F9))),"")</f>
        <v>518851</v>
      </c>
      <c r="G9" s="8" t="str">
        <f t="array" ref="G9">IFERROR(INDEX(ورقة1!$G$7:$G$22,SMALL(IF(ورقة1!$I9=ورقة1!$J9,ROW($A$6:$A$22)-ROW($A$6)+1),ROWS($C$7:G9))),"")</f>
        <v xml:space="preserve">جابر محمد  </v>
      </c>
      <c r="H9" s="8" t="str">
        <f t="array" ref="H9">IFERROR(INDEX(ورقة1!$H$7:$H$22,SMALL(IF(ورقة1!$I9=ورقة1!$J9,ROW($A$6:$A$22)-ROW($A$6)+1),ROWS($C$7:H9))),"")</f>
        <v>الدمام</v>
      </c>
      <c r="I9" s="8" t="str">
        <f t="array" ref="I9">IFERROR(INDEX(ورقة1!$I$7:$I$22,SMALL(IF(ورقة1!$I9=ورقة1!$J9,ROW($I$6:$I$22)-ROW($I$6)+1),ROWS($C$7:I9))),"")</f>
        <v>إلحاق</v>
      </c>
      <c r="J9" s="8" t="str">
        <f t="array" ref="J9">IFERROR(INDEX(ورقة1!$J$7:$J$22,SMALL(IF(ورقة1!$I9=ورقة1!$J9,ROW($J$6:$J$22)-ROW($J$6)+1),ROWS($C$7:J9))),"")</f>
        <v>إلحاق</v>
      </c>
      <c r="K9" s="8">
        <f t="array" ref="K9">IFERROR(INDEX(ورقة1!$K$7:$K$22,SMALL(IF(ورقة1!$I9=ورقة1!$J9,ROW($A$6:$A$22)-ROW($A$6)+1),ROWS($C$7:K9))),"")</f>
        <v>0</v>
      </c>
    </row>
    <row r="10" spans="3:13" ht="54">
      <c r="C10" s="8" t="str">
        <f t="array" ref="C10">IFERROR(INDEX(ورقة1!$C$7:$C$22,SMALL(IF(ورقة1!$I10=ورقة1!$J10,ROW($C$6:$C$22)-ROW($C$6)+1),ROWS($C$7:C10))),"")</f>
        <v/>
      </c>
      <c r="D10" s="8" t="str">
        <f t="array" ref="D10">IFERROR(INDEX(ورقة1!$D$7:$D$22,SMALL(IF(ورقة1!$I10=ورقة1!$J10,ROW($D$6:$D$22)-ROW($D$6)+1),ROWS($C$7:D10))),"")</f>
        <v/>
      </c>
      <c r="E10" s="8" t="str">
        <f t="array" ref="E10">IFERROR(INDEX(ورقة1!$E$7:$E$22,SMALL(IF(ورقة1!$I10=ورقة1!$J10,ROW($A$6:$A$22)-ROW($A$6)+1),ROWS($C$7:E10))),"")</f>
        <v/>
      </c>
      <c r="F10" s="8" t="str">
        <f t="array" ref="F10">IFERROR(INDEX(ورقة1!$F$7:$F$22,SMALL(IF(ورقة1!$I10=ورقة1!$J10,ROW($A$6:$A$22)-ROW($A$6)+1),ROWS($C$7:F10))),"")</f>
        <v/>
      </c>
      <c r="G10" s="8" t="str">
        <f t="array" ref="G10">IFERROR(INDEX(ورقة1!$G$7:$G$22,SMALL(IF(ورقة1!$I10=ورقة1!$J10,ROW($A$6:$A$22)-ROW($A$6)+1),ROWS($C$7:G10))),"")</f>
        <v/>
      </c>
      <c r="H10" s="8" t="str">
        <f t="array" ref="H10">IFERROR(INDEX(ورقة1!$H$7:$H$22,SMALL(IF(ورقة1!$I10=ورقة1!$J10,ROW($A$6:$A$22)-ROW($A$6)+1),ROWS($C$7:H10))),"")</f>
        <v/>
      </c>
      <c r="I10" s="8" t="str">
        <f t="array" ref="I10">IFERROR(INDEX(ورقة1!$I$7:$I$22,SMALL(IF(ورقة1!$I10=ورقة1!$J10,ROW($I$6:$I$22)-ROW($I$6)+1),ROWS($C$7:I10))),"")</f>
        <v/>
      </c>
      <c r="J10" s="8" t="str">
        <f t="array" ref="J10">IFERROR(INDEX(ورقة1!$J$7:$J$22,SMALL(IF(ورقة1!$I10=ورقة1!$J10,ROW($J$6:$J$22)-ROW($J$6)+1),ROWS($C$7:J10))),"")</f>
        <v/>
      </c>
      <c r="K10" s="8" t="str">
        <f t="array" ref="K10">IFERROR(INDEX(ورقة1!$K$7:$K$22,SMALL(IF(ورقة1!$I10=ورقة1!$J10,ROW($A$6:$A$22)-ROW($A$6)+1),ROWS($C$7:K10))),"")</f>
        <v/>
      </c>
    </row>
    <row r="11" spans="3:13" ht="54">
      <c r="C11" s="8" t="str">
        <f t="array" ref="C11">IFERROR(INDEX(ورقة1!$C$7:$C$22,SMALL(IF(ورقة1!$I11=ورقة1!$J11,ROW($C$6:$C$22)-ROW($C$6)+1),ROWS($C$7:C11))),"")</f>
        <v/>
      </c>
      <c r="D11" s="8" t="str">
        <f t="array" ref="D11">IFERROR(INDEX(ورقة1!$D$7:$D$22,SMALL(IF(ورقة1!$I11=ورقة1!$J11,ROW($D$6:$D$22)-ROW($D$6)+1),ROWS($C$7:D11))),"")</f>
        <v/>
      </c>
      <c r="E11" s="8" t="str">
        <f t="array" ref="E11">IFERROR(INDEX(ورقة1!$E$7:$E$22,SMALL(IF(ورقة1!$I11=ورقة1!$J11,ROW($A$6:$A$22)-ROW($A$6)+1),ROWS($C$7:E11))),"")</f>
        <v/>
      </c>
      <c r="F11" s="8" t="str">
        <f t="array" ref="F11">IFERROR(INDEX(ورقة1!$F$7:$F$22,SMALL(IF(ورقة1!$I11=ورقة1!$J11,ROW($A$6:$A$22)-ROW($A$6)+1),ROWS($C$7:F11))),"")</f>
        <v/>
      </c>
      <c r="G11" s="8" t="str">
        <f t="array" ref="G11">IFERROR(INDEX(ورقة1!$G$7:$G$22,SMALL(IF(ورقة1!$I11=ورقة1!$J11,ROW($A$6:$A$22)-ROW($A$6)+1),ROWS($C$7:G11))),"")</f>
        <v/>
      </c>
      <c r="H11" s="8" t="str">
        <f t="array" ref="H11">IFERROR(INDEX(ورقة1!$H$7:$H$22,SMALL(IF(ورقة1!$I11=ورقة1!$J11,ROW($A$6:$A$22)-ROW($A$6)+1),ROWS($C$7:H11))),"")</f>
        <v/>
      </c>
      <c r="I11" s="8" t="str">
        <f t="array" ref="I11">IFERROR(INDEX(ورقة1!$I$7:$I$22,SMALL(IF(ورقة1!$I11=ورقة1!$J11,ROW($I$6:$I$22)-ROW($I$6)+1),ROWS($C$7:I11))),"")</f>
        <v/>
      </c>
      <c r="J11" s="8" t="str">
        <f t="array" ref="J11">IFERROR(INDEX(ورقة1!$J$7:$J$22,SMALL(IF(ورقة1!$I11=ورقة1!$J11,ROW($J$6:$J$22)-ROW($J$6)+1),ROWS($C$7:J11))),"")</f>
        <v/>
      </c>
      <c r="K11" s="8" t="str">
        <f t="array" ref="K11">IFERROR(INDEX(ورقة1!$K$7:$K$22,SMALL(IF(ورقة1!$I11=ورقة1!$J11,ROW($A$6:$A$22)-ROW($A$6)+1),ROWS($C$7:K11))),"")</f>
        <v/>
      </c>
    </row>
    <row r="12" spans="3:13" ht="54">
      <c r="C12" s="8" t="str">
        <f t="array" ref="C12">IFERROR(INDEX(ورقة1!$C$7:$C$22,SMALL(IF(ورقة1!$I12=ورقة1!$J12,ROW($C$6:$C$22)-ROW($C$6)+1),ROWS($C$7:C12))),"")</f>
        <v/>
      </c>
      <c r="D12" s="8" t="str">
        <f t="array" ref="D12">IFERROR(INDEX(ورقة1!$D$7:$D$22,SMALL(IF(ورقة1!$I12=ورقة1!$J12,ROW($D$6:$D$22)-ROW($D$6)+1),ROWS($C$7:D12))),"")</f>
        <v/>
      </c>
      <c r="E12" s="8" t="str">
        <f t="array" ref="E12">IFERROR(INDEX(ورقة1!$E$7:$E$22,SMALL(IF(ورقة1!$I12=ورقة1!$J12,ROW($A$6:$A$22)-ROW($A$6)+1),ROWS($C$7:E12))),"")</f>
        <v/>
      </c>
      <c r="F12" s="8" t="str">
        <f t="array" ref="F12">IFERROR(INDEX(ورقة1!$F$7:$F$22,SMALL(IF(ورقة1!$I12=ورقة1!$J12,ROW($A$6:$A$22)-ROW($A$6)+1),ROWS($C$7:F12))),"")</f>
        <v/>
      </c>
      <c r="G12" s="8" t="str">
        <f t="array" ref="G12">IFERROR(INDEX(ورقة1!$G$7:$G$22,SMALL(IF(ورقة1!$I12=ورقة1!$J12,ROW($A$6:$A$22)-ROW($A$6)+1),ROWS($C$7:G12))),"")</f>
        <v/>
      </c>
      <c r="H12" s="8" t="str">
        <f t="array" ref="H12">IFERROR(INDEX(ورقة1!$H$7:$H$22,SMALL(IF(ورقة1!$I12=ورقة1!$J12,ROW($A$6:$A$22)-ROW($A$6)+1),ROWS($C$7:H12))),"")</f>
        <v/>
      </c>
      <c r="I12" s="8" t="str">
        <f t="array" ref="I12">IFERROR(INDEX(ورقة1!$I$7:$I$22,SMALL(IF(ورقة1!$I12=ورقة1!$J12,ROW($I$6:$I$22)-ROW($I$6)+1),ROWS($C$7:I12))),"")</f>
        <v/>
      </c>
      <c r="J12" s="8" t="str">
        <f t="array" ref="J12">IFERROR(INDEX(ورقة1!$J$7:$J$22,SMALL(IF(ورقة1!$I12=ورقة1!$J12,ROW($J$6:$J$22)-ROW($J$6)+1),ROWS($C$7:J12))),"")</f>
        <v/>
      </c>
      <c r="K12" s="8" t="str">
        <f t="array" ref="K12">IFERROR(INDEX(ورقة1!$K$7:$K$22,SMALL(IF(ورقة1!$I12=ورقة1!$J12,ROW($A$6:$A$22)-ROW($A$6)+1),ROWS($C$7:K12))),"")</f>
        <v/>
      </c>
    </row>
    <row r="13" spans="3:13" ht="54">
      <c r="C13" s="8" t="str">
        <f t="array" ref="C13">IFERROR(INDEX(ورقة1!$C$7:$C$22,SMALL(IF(ورقة1!$I13=ورقة1!$J13,ROW($C$6:$C$22)-ROW($C$6)+1),ROWS($C$7:C13))),"")</f>
        <v/>
      </c>
      <c r="D13" s="8" t="str">
        <f t="array" ref="D13">IFERROR(INDEX(ورقة1!$D$7:$D$22,SMALL(IF(ورقة1!$I13=ورقة1!$J13,ROW($D$6:$D$22)-ROW($D$6)+1),ROWS($C$7:D13))),"")</f>
        <v/>
      </c>
      <c r="E13" s="8" t="str">
        <f t="array" ref="E13">IFERROR(INDEX(ورقة1!$E$7:$E$22,SMALL(IF(ورقة1!$I13=ورقة1!$J13,ROW($A$6:$A$22)-ROW($A$6)+1),ROWS($C$7:E13))),"")</f>
        <v/>
      </c>
      <c r="F13" s="8" t="str">
        <f t="array" ref="F13">IFERROR(INDEX(ورقة1!$F$7:$F$22,SMALL(IF(ورقة1!$I13=ورقة1!$J13,ROW($A$6:$A$22)-ROW($A$6)+1),ROWS($C$7:F13))),"")</f>
        <v/>
      </c>
      <c r="G13" s="8" t="str">
        <f t="array" ref="G13">IFERROR(INDEX(ورقة1!$G$7:$G$22,SMALL(IF(ورقة1!$I13=ورقة1!$J13,ROW($A$6:$A$22)-ROW($A$6)+1),ROWS($C$7:G13))),"")</f>
        <v/>
      </c>
      <c r="H13" s="8" t="str">
        <f t="array" ref="H13">IFERROR(INDEX(ورقة1!$H$7:$H$22,SMALL(IF(ورقة1!$I13=ورقة1!$J13,ROW($A$6:$A$22)-ROW($A$6)+1),ROWS($C$7:H13))),"")</f>
        <v/>
      </c>
      <c r="I13" s="8" t="str">
        <f t="array" ref="I13">IFERROR(INDEX(ورقة1!$I$7:$I$22,SMALL(IF(ورقة1!$I13=ورقة1!$J13,ROW($I$6:$I$22)-ROW($I$6)+1),ROWS($C$7:I13))),"")</f>
        <v/>
      </c>
      <c r="J13" s="8" t="str">
        <f t="array" ref="J13">IFERROR(INDEX(ورقة1!$J$7:$J$22,SMALL(IF(ورقة1!$I13=ورقة1!$J13,ROW($J$6:$J$22)-ROW($J$6)+1),ROWS($C$7:J13))),"")</f>
        <v/>
      </c>
      <c r="K13" s="8" t="str">
        <f t="array" ref="K13">IFERROR(INDEX(ورقة1!$K$7:$K$22,SMALL(IF(ورقة1!$I13=ورقة1!$J13,ROW($A$6:$A$22)-ROW($A$6)+1),ROWS($C$7:K13))),"")</f>
        <v/>
      </c>
    </row>
    <row r="14" spans="3:13" ht="54">
      <c r="C14" s="8">
        <f t="array" ref="C14">IFERROR(INDEX(ورقة1!$C$7:$C$22,SMALL(IF(ورقة1!$I14=ورقة1!$J14,ROW($C$6:$C$22)-ROW($C$6)+1),ROWS($C$7:C14))),"")</f>
        <v>8</v>
      </c>
      <c r="D14" s="8" t="str">
        <f t="array" ref="D14">IFERROR(INDEX(ورقة1!$D$7:$D$22,SMALL(IF(ورقة1!$I14=ورقة1!$J14,ROW($D$6:$D$22)-ROW($D$6)+1),ROWS($C$7:D14))),"")</f>
        <v>تسويق</v>
      </c>
      <c r="E14" s="8">
        <f t="array" ref="E14">IFERROR(INDEX(ورقة1!$E$7:$E$22,SMALL(IF(ورقة1!$I14=ورقة1!$J14,ROW($A$6:$A$22)-ROW($A$6)+1),ROWS($C$7:E14))),"")</f>
        <v>5</v>
      </c>
      <c r="F14" s="8">
        <f t="array" ref="F14">IFERROR(INDEX(ورقة1!$F$7:$F$22,SMALL(IF(ورقة1!$I14=ورقة1!$J14,ROW($A$6:$A$22)-ROW($A$6)+1),ROWS($C$7:F14))),"")</f>
        <v>531574</v>
      </c>
      <c r="G14" s="8" t="str">
        <f t="array" ref="G14">IFERROR(INDEX(ورقة1!$G$7:$G$22,SMALL(IF(ورقة1!$I14=ورقة1!$J14,ROW($A$6:$A$22)-ROW($A$6)+1),ROWS($C$7:G14))),"")</f>
        <v xml:space="preserve">مازن يعقوب </v>
      </c>
      <c r="H14" s="8" t="str">
        <f t="array" ref="H14">IFERROR(INDEX(ورقة1!$H$7:$H$22,SMALL(IF(ورقة1!$I14=ورقة1!$J14,ROW($A$6:$A$22)-ROW($A$6)+1),ROWS($C$7:H14))),"")</f>
        <v>جدة</v>
      </c>
      <c r="I14" s="8" t="str">
        <f t="array" ref="I14">IFERROR(INDEX(ورقة1!$I$7:$I$22,SMALL(IF(ورقة1!$I14=ورقة1!$J14,ROW($I$6:$I$22)-ROW($I$6)+1),ROWS($C$7:I14))),"")</f>
        <v>إلحاق</v>
      </c>
      <c r="J14" s="8" t="str">
        <f t="array" ref="J14">IFERROR(INDEX(ورقة1!$J$7:$J$22,SMALL(IF(ورقة1!$I14=ورقة1!$J14,ROW($J$6:$J$22)-ROW($J$6)+1),ROWS($C$7:J14))),"")</f>
        <v>إلحاق</v>
      </c>
      <c r="K14" s="8">
        <f t="array" ref="K14">IFERROR(INDEX(ورقة1!$K$7:$K$22,SMALL(IF(ورقة1!$I14=ورقة1!$J14,ROW($A$6:$A$22)-ROW($A$6)+1),ROWS($C$7:K14))),"")</f>
        <v>0</v>
      </c>
    </row>
    <row r="15" spans="3:13" ht="54">
      <c r="C15" s="8" t="str">
        <f t="array" ref="C15">IFERROR(INDEX(ورقة1!$C$7:$C$22,SMALL(IF(ورقة1!$I15=ورقة1!$J15,ROW($C$6:$C$22)-ROW($C$6)+1),ROWS($C$7:C15))),"")</f>
        <v/>
      </c>
      <c r="D15" s="8" t="str">
        <f t="array" ref="D15">IFERROR(INDEX(ورقة1!$D$7:$D$22,SMALL(IF(ورقة1!$I15=ورقة1!$J15,ROW($D$6:$D$22)-ROW($D$6)+1),ROWS($C$7:D15))),"")</f>
        <v/>
      </c>
      <c r="E15" s="8" t="str">
        <f t="array" ref="E15">IFERROR(INDEX(ورقة1!$E$7:$E$22,SMALL(IF(ورقة1!$I15=ورقة1!$J15,ROW($A$6:$A$22)-ROW($A$6)+1),ROWS($C$7:E15))),"")</f>
        <v/>
      </c>
      <c r="F15" s="8" t="str">
        <f t="array" ref="F15">IFERROR(INDEX(ورقة1!$F$7:$F$22,SMALL(IF(ورقة1!$I15=ورقة1!$J15,ROW($A$6:$A$22)-ROW($A$6)+1),ROWS($C$7:F15))),"")</f>
        <v/>
      </c>
      <c r="G15" s="8" t="str">
        <f t="array" ref="G15">IFERROR(INDEX(ورقة1!$G$7:$G$22,SMALL(IF(ورقة1!$I15=ورقة1!$J15,ROW($A$6:$A$22)-ROW($A$6)+1),ROWS($C$7:G15))),"")</f>
        <v/>
      </c>
      <c r="H15" s="8" t="str">
        <f t="array" ref="H15">IFERROR(INDEX(ورقة1!$H$7:$H$22,SMALL(IF(ورقة1!$I15=ورقة1!$J15,ROW($A$6:$A$22)-ROW($A$6)+1),ROWS($C$7:H15))),"")</f>
        <v/>
      </c>
      <c r="I15" s="8" t="str">
        <f t="array" ref="I15">IFERROR(INDEX(ورقة1!$I$7:$I$22,SMALL(IF(ورقة1!$I15=ورقة1!$J15,ROW($I$6:$I$22)-ROW($I$6)+1),ROWS($C$7:I15))),"")</f>
        <v/>
      </c>
      <c r="J15" s="8" t="str">
        <f t="array" ref="J15">IFERROR(INDEX(ورقة1!$J$7:$J$22,SMALL(IF(ورقة1!$I15=ورقة1!$J15,ROW($J$6:$J$22)-ROW($J$6)+1),ROWS($C$7:J15))),"")</f>
        <v/>
      </c>
      <c r="K15" s="8" t="str">
        <f t="array" ref="K15">IFERROR(INDEX(ورقة1!$K$7:$K$22,SMALL(IF(ورقة1!$I15=ورقة1!$J15,ROW($A$6:$A$22)-ROW($A$6)+1),ROWS($C$7:K15))),"")</f>
        <v/>
      </c>
    </row>
    <row r="16" spans="3:13" ht="54">
      <c r="C16" s="8">
        <f t="array" ref="C16">IFERROR(INDEX(ورقة1!$C$7:$C$22,SMALL(IF(ورقة1!$I16=ورقة1!$J16,ROW($C$6:$C$22)-ROW($C$6)+1),ROWS($C$7:C16))),"")</f>
        <v>10</v>
      </c>
      <c r="D16" s="8" t="str">
        <f t="array" ref="D16">IFERROR(INDEX(ورقة1!$D$7:$D$22,SMALL(IF(ورقة1!$I16=ورقة1!$J16,ROW($D$6:$D$22)-ROW($D$6)+1),ROWS($C$7:D16))),"")</f>
        <v>تسويق</v>
      </c>
      <c r="E16" s="8">
        <f t="array" ref="E16">IFERROR(INDEX(ورقة1!$E$7:$E$22,SMALL(IF(ورقة1!$I16=ورقة1!$J16,ROW($A$6:$A$22)-ROW($A$6)+1),ROWS($C$7:E16))),"")</f>
        <v>6</v>
      </c>
      <c r="F16" s="8">
        <f t="array" ref="F16">IFERROR(INDEX(ورقة1!$F$7:$F$22,SMALL(IF(ورقة1!$I16=ورقة1!$J16,ROW($A$6:$A$22)-ROW($A$6)+1),ROWS($C$7:F16))),"")</f>
        <v>558422</v>
      </c>
      <c r="G16" s="8" t="str">
        <f t="array" ref="G16">IFERROR(INDEX(ورقة1!$G$7:$G$22,SMALL(IF(ورقة1!$I16=ورقة1!$J16,ROW($A$6:$A$22)-ROW($A$6)+1),ROWS($C$7:G16))),"")</f>
        <v xml:space="preserve">نغري محمد  </v>
      </c>
      <c r="H16" s="8" t="str">
        <f t="array" ref="H16">IFERROR(INDEX(ورقة1!$H$7:$H$22,SMALL(IF(ورقة1!$I16=ورقة1!$J16,ROW($A$6:$A$22)-ROW($A$6)+1),ROWS($C$7:H16))),"")</f>
        <v>الرياض</v>
      </c>
      <c r="I16" s="8" t="str">
        <f t="array" ref="I16">IFERROR(INDEX(ورقة1!$I$7:$I$22,SMALL(IF(ورقة1!$I16=ورقة1!$J16,ROW($I$6:$I$22)-ROW($I$6)+1),ROWS($C$7:I16))),"")</f>
        <v>إلحاق</v>
      </c>
      <c r="J16" s="8" t="str">
        <f t="array" ref="J16">IFERROR(INDEX(ورقة1!$J$7:$J$22,SMALL(IF(ورقة1!$I16=ورقة1!$J16,ROW($J$6:$J$22)-ROW($J$6)+1),ROWS($C$7:J16))),"")</f>
        <v>إلحاق</v>
      </c>
      <c r="K16" s="8">
        <f t="array" ref="K16">IFERROR(INDEX(ورقة1!$K$7:$K$22,SMALL(IF(ورقة1!$I16=ورقة1!$J16,ROW($A$6:$A$22)-ROW($A$6)+1),ROWS($C$7:K16))),"")</f>
        <v>0</v>
      </c>
      <c r="M16" t="s">
        <v>7</v>
      </c>
    </row>
    <row r="17" spans="3:11" ht="54">
      <c r="C17" s="8" t="str">
        <f t="array" ref="C17">IFERROR(INDEX(ورقة1!$C$7:$C$22,SMALL(IF(ورقة1!$I17=ورقة1!$J17,ROW($C$6:$C$22)-ROW($C$6)+1),ROWS($C$7:C17))),"")</f>
        <v/>
      </c>
      <c r="D17" s="8" t="str">
        <f t="array" ref="D17">IFERROR(INDEX(ورقة1!$D$7:$D$22,SMALL(IF(ورقة1!$I17=ورقة1!$J17,ROW($D$6:$D$22)-ROW($D$6)+1),ROWS($C$7:D17))),"")</f>
        <v/>
      </c>
      <c r="E17" s="8" t="str">
        <f t="array" ref="E17">IFERROR(INDEX(ورقة1!$E$7:$E$22,SMALL(IF(ورقة1!$I17=ورقة1!$J17,ROW($A$6:$A$22)-ROW($A$6)+1),ROWS($C$7:E17))),"")</f>
        <v/>
      </c>
      <c r="F17" s="8" t="str">
        <f t="array" ref="F17">IFERROR(INDEX(ورقة1!$F$7:$F$22,SMALL(IF(ورقة1!$I17=ورقة1!$J17,ROW($A$6:$A$22)-ROW($A$6)+1),ROWS($C$7:F17))),"")</f>
        <v/>
      </c>
      <c r="G17" s="8" t="str">
        <f t="array" ref="G17">IFERROR(INDEX(ورقة1!$G$7:$G$22,SMALL(IF(ورقة1!$I17=ورقة1!$J17,ROW($A$6:$A$22)-ROW($A$6)+1),ROWS($C$7:G17))),"")</f>
        <v/>
      </c>
      <c r="H17" s="8" t="str">
        <f t="array" ref="H17">IFERROR(INDEX(ورقة1!$H$7:$H$22,SMALL(IF(ورقة1!$I17=ورقة1!$J17,ROW($A$6:$A$22)-ROW($A$6)+1),ROWS($C$7:H17))),"")</f>
        <v/>
      </c>
      <c r="I17" s="8" t="str">
        <f t="array" ref="I17">IFERROR(INDEX(ورقة1!$I$7:$I$22,SMALL(IF(ورقة1!$I17=ورقة1!$J17,ROW($I$6:$I$22)-ROW($I$6)+1),ROWS($C$7:I17))),"")</f>
        <v/>
      </c>
      <c r="J17" s="8" t="str">
        <f t="array" ref="J17">IFERROR(INDEX(ورقة1!$J$7:$J$22,SMALL(IF(ورقة1!$I17=ورقة1!$J17,ROW($J$6:$J$22)-ROW($J$6)+1),ROWS($C$7:J17))),"")</f>
        <v/>
      </c>
      <c r="K17" s="8" t="str">
        <f t="array" ref="K17">IFERROR(INDEX(ورقة1!$K$7:$K$22,SMALL(IF(ورقة1!$I17=ورقة1!$J17,ROW($A$6:$A$22)-ROW($A$6)+1),ROWS($C$7:K17))),"")</f>
        <v/>
      </c>
    </row>
    <row r="18" spans="3:11" ht="54">
      <c r="C18" s="8" t="str">
        <f t="array" ref="C18">IFERROR(INDEX(ورقة1!$C$7:$C$22,SMALL(IF(ورقة1!$I18=ورقة1!$J18,ROW($C$6:$C$22)-ROW($C$6)+1),ROWS($C$7:C18))),"")</f>
        <v/>
      </c>
      <c r="D18" s="8" t="str">
        <f t="array" ref="D18">IFERROR(INDEX(ورقة1!$D$7:$D$22,SMALL(IF(ورقة1!$I18=ورقة1!$J18,ROW($D$6:$D$22)-ROW($D$6)+1),ROWS($C$7:D18))),"")</f>
        <v/>
      </c>
      <c r="E18" s="8" t="str">
        <f t="array" ref="E18">IFERROR(INDEX(ورقة1!$E$7:$E$22,SMALL(IF(ورقة1!$I18=ورقة1!$J18,ROW($A$6:$A$22)-ROW($A$6)+1),ROWS($C$7:E18))),"")</f>
        <v/>
      </c>
      <c r="F18" s="8" t="str">
        <f t="array" ref="F18">IFERROR(INDEX(ورقة1!$F$7:$F$22,SMALL(IF(ورقة1!$I18=ورقة1!$J18,ROW($A$6:$A$22)-ROW($A$6)+1),ROWS($C$7:F18))),"")</f>
        <v/>
      </c>
      <c r="G18" s="8" t="str">
        <f t="array" ref="G18">IFERROR(INDEX(ورقة1!$G$7:$G$22,SMALL(IF(ورقة1!$I18=ورقة1!$J18,ROW($A$6:$A$22)-ROW($A$6)+1),ROWS($C$7:G18))),"")</f>
        <v/>
      </c>
      <c r="H18" s="8" t="str">
        <f t="array" ref="H18">IFERROR(INDEX(ورقة1!$H$7:$H$22,SMALL(IF(ورقة1!$I18=ورقة1!$J18,ROW($A$6:$A$22)-ROW($A$6)+1),ROWS($C$7:H18))),"")</f>
        <v/>
      </c>
      <c r="I18" s="8" t="str">
        <f t="array" ref="I18">IFERROR(INDEX(ورقة1!$I$7:$I$22,SMALL(IF(ورقة1!$I18=ورقة1!$J18,ROW($I$6:$I$22)-ROW($I$6)+1),ROWS($C$7:I18))),"")</f>
        <v/>
      </c>
      <c r="J18" s="8" t="str">
        <f t="array" ref="J18">IFERROR(INDEX(ورقة1!$J$7:$J$22,SMALL(IF(ورقة1!$I18=ورقة1!$J18,ROW($J$6:$J$22)-ROW($J$6)+1),ROWS($C$7:J18))),"")</f>
        <v/>
      </c>
      <c r="K18" s="8" t="str">
        <f t="array" ref="K18">IFERROR(INDEX(ورقة1!$K$7:$K$22,SMALL(IF(ورقة1!$I18=ورقة1!$J18,ROW($A$6:$A$22)-ROW($A$6)+1),ROWS($C$7:K18))),"")</f>
        <v/>
      </c>
    </row>
    <row r="19" spans="3:11" ht="54">
      <c r="C19" s="8">
        <f t="array" ref="C19">IFERROR(INDEX(ورقة1!$C$7:$C$22,SMALL(IF(ورقة1!$I19=ورقة1!$J19,ROW($C$6:$C$22)-ROW($C$6)+1),ROWS($C$7:C19))),"")</f>
        <v>13</v>
      </c>
      <c r="D19" s="8" t="str">
        <f t="array" ref="D19">IFERROR(INDEX(ورقة1!$D$7:$D$22,SMALL(IF(ورقة1!$I19=ورقة1!$J19,ROW($D$6:$D$22)-ROW($D$6)+1),ROWS($C$7:D19))),"")</f>
        <v>تسويق</v>
      </c>
      <c r="E19" s="8">
        <f t="array" ref="E19">IFERROR(INDEX(ورقة1!$E$7:$E$22,SMALL(IF(ورقة1!$I19=ورقة1!$J19,ROW($A$6:$A$22)-ROW($A$6)+1),ROWS($C$7:E19))),"")</f>
        <v>6</v>
      </c>
      <c r="F19" s="8">
        <f t="array" ref="F19">IFERROR(INDEX(ورقة1!$F$7:$F$22,SMALL(IF(ورقة1!$I19=ورقة1!$J19,ROW($A$6:$A$22)-ROW($A$6)+1),ROWS($C$7:F19))),"")</f>
        <v>654325</v>
      </c>
      <c r="G19" s="8" t="str">
        <f t="array" ref="G19">IFERROR(INDEX(ورقة1!$G$7:$G$22,SMALL(IF(ورقة1!$I19=ورقة1!$J19,ROW($A$6:$A$22)-ROW($A$6)+1),ROWS($C$7:G19))),"")</f>
        <v xml:space="preserve">ياسر علي  </v>
      </c>
      <c r="H19" s="8" t="str">
        <f t="array" ref="H19">IFERROR(INDEX(ورقة1!$H$7:$H$22,SMALL(IF(ورقة1!$I19=ورقة1!$J19,ROW($A$6:$A$22)-ROW($A$6)+1),ROWS($C$7:H19))),"")</f>
        <v>جدة</v>
      </c>
      <c r="I19" s="8" t="str">
        <f t="array" ref="I19">IFERROR(INDEX(ورقة1!$I$7:$I$22,SMALL(IF(ورقة1!$I19=ورقة1!$J19,ROW($I$6:$I$22)-ROW($I$6)+1),ROWS($C$7:I19))),"")</f>
        <v>إلحاق</v>
      </c>
      <c r="J19" s="8" t="str">
        <f t="array" ref="J19">IFERROR(INDEX(ورقة1!$J$7:$J$22,SMALL(IF(ورقة1!$I19=ورقة1!$J19,ROW($J$6:$J$22)-ROW($J$6)+1),ROWS($C$7:J19))),"")</f>
        <v>إلحاق</v>
      </c>
      <c r="K19" s="8">
        <f t="array" ref="K19">IFERROR(INDEX(ورقة1!$K$7:$K$22,SMALL(IF(ورقة1!$I19=ورقة1!$J19,ROW($A$6:$A$22)-ROW($A$6)+1),ROWS($C$7:K19))),"")</f>
        <v>0</v>
      </c>
    </row>
    <row r="20" spans="3:11" ht="54">
      <c r="C20" s="8" t="str">
        <f t="array" ref="C20">IFERROR(INDEX(ورقة1!$C$7:$C$22,SMALL(IF(ورقة1!$I20=ورقة1!$J20,ROW($C$6:$C$22)-ROW($C$6)+1),ROWS($C$7:C20))),"")</f>
        <v/>
      </c>
      <c r="D20" s="8" t="str">
        <f t="array" ref="D20">IFERROR(INDEX(ورقة1!$D$7:$D$22,SMALL(IF(ورقة1!$I20=ورقة1!$J20,ROW($D$6:$D$22)-ROW($D$6)+1),ROWS($C$7:D20))),"")</f>
        <v/>
      </c>
      <c r="E20" s="8" t="str">
        <f t="array" ref="E20">IFERROR(INDEX(ورقة1!$E$7:$E$22,SMALL(IF(ورقة1!$I20=ورقة1!$J20,ROW($A$6:$A$22)-ROW($A$6)+1),ROWS($C$7:E20))),"")</f>
        <v/>
      </c>
      <c r="F20" s="8" t="str">
        <f t="array" ref="F20">IFERROR(INDEX(ورقة1!$F$7:$F$22,SMALL(IF(ورقة1!$I20=ورقة1!$J20,ROW($A$6:$A$22)-ROW($A$6)+1),ROWS($C$7:F20))),"")</f>
        <v/>
      </c>
      <c r="G20" s="8" t="str">
        <f t="array" ref="G20">IFERROR(INDEX(ورقة1!$G$7:$G$22,SMALL(IF(ورقة1!$I20=ورقة1!$J20,ROW($A$6:$A$22)-ROW($A$6)+1),ROWS($C$7:G20))),"")</f>
        <v/>
      </c>
      <c r="H20" s="8" t="str">
        <f t="array" ref="H20">IFERROR(INDEX(ورقة1!$H$7:$H$22,SMALL(IF(ورقة1!$I20=ورقة1!$J20,ROW($A$6:$A$22)-ROW($A$6)+1),ROWS($C$7:H20))),"")</f>
        <v/>
      </c>
      <c r="I20" s="8" t="str">
        <f t="array" ref="I20">IFERROR(INDEX(ورقة1!$I$7:$I$22,SMALL(IF(ورقة1!$I20=ورقة1!$J20,ROW($I$6:$I$22)-ROW($I$6)+1),ROWS($C$7:I20))),"")</f>
        <v/>
      </c>
      <c r="J20" s="8" t="str">
        <f t="array" ref="J20">IFERROR(INDEX(ورقة1!$J$7:$J$22,SMALL(IF(ورقة1!$I20=ورقة1!$J20,ROW($J$6:$J$22)-ROW($J$6)+1),ROWS($C$7:J20))),"")</f>
        <v/>
      </c>
      <c r="K20" s="8" t="str">
        <f t="array" ref="K20">IFERROR(INDEX(ورقة1!$K$7:$K$22,SMALL(IF(ورقة1!$I20=ورقة1!$J20,ROW($A$6:$A$22)-ROW($A$6)+1),ROWS($C$7:K20))),"")</f>
        <v/>
      </c>
    </row>
    <row r="21" spans="3:11" ht="54">
      <c r="C21" s="8" t="str">
        <f t="array" ref="C21">IFERROR(INDEX(ورقة1!$C$7:$C$22,SMALL(IF(ورقة1!$I21=ورقة1!$J21,ROW($C$6:$C$22)-ROW($C$6)+1),ROWS($C$7:C21))),"")</f>
        <v/>
      </c>
      <c r="D21" s="8" t="str">
        <f t="array" ref="D21">IFERROR(INDEX(ورقة1!$D$7:$D$22,SMALL(IF(ورقة1!$I21=ورقة1!$J21,ROW($D$6:$D$22)-ROW($D$6)+1),ROWS($C$7:D21))),"")</f>
        <v/>
      </c>
      <c r="E21" s="8" t="str">
        <f t="array" ref="E21">IFERROR(INDEX(ورقة1!$E$7:$E$22,SMALL(IF(ورقة1!$I21=ورقة1!$J21,ROW($A$6:$A$22)-ROW($A$6)+1),ROWS($C$7:E21))),"")</f>
        <v/>
      </c>
      <c r="F21" s="8" t="str">
        <f t="array" ref="F21">IFERROR(INDEX(ورقة1!$F$7:$F$22,SMALL(IF(ورقة1!$I21=ورقة1!$J21,ROW($A$6:$A$22)-ROW($A$6)+1),ROWS($C$7:F21))),"")</f>
        <v/>
      </c>
      <c r="G21" s="8" t="str">
        <f t="array" ref="G21">IFERROR(INDEX(ورقة1!$G$7:$G$22,SMALL(IF(ورقة1!$I21=ورقة1!$J21,ROW($A$6:$A$22)-ROW($A$6)+1),ROWS($C$7:G21))),"")</f>
        <v/>
      </c>
      <c r="H21" s="8" t="str">
        <f t="array" ref="H21">IFERROR(INDEX(ورقة1!$H$7:$H$22,SMALL(IF(ورقة1!$I21=ورقة1!$J21,ROW($A$6:$A$22)-ROW($A$6)+1),ROWS($C$7:H21))),"")</f>
        <v/>
      </c>
      <c r="I21" s="8" t="str">
        <f t="array" ref="I21">IFERROR(INDEX(ورقة1!$I$7:$I$22,SMALL(IF(ورقة1!$I21=ورقة1!$J21,ROW($I$6:$I$22)-ROW($I$6)+1),ROWS($C$7:I21))),"")</f>
        <v/>
      </c>
      <c r="J21" s="8" t="str">
        <f t="array" ref="J21">IFERROR(INDEX(ورقة1!$J$7:$J$22,SMALL(IF(ورقة1!$I21=ورقة1!$J21,ROW($J$6:$J$22)-ROW($J$6)+1),ROWS($C$7:J21))),"")</f>
        <v/>
      </c>
      <c r="K21" s="8" t="str">
        <f t="array" ref="K21">IFERROR(INDEX(ورقة1!$K$7:$K$22,SMALL(IF(ورقة1!$I21=ورقة1!$J21,ROW($A$6:$A$22)-ROW($A$6)+1),ROWS($C$7:K21))),"")</f>
        <v/>
      </c>
    </row>
    <row r="22" spans="3:11" ht="54">
      <c r="C22" s="8">
        <f t="array" ref="C22">IFERROR(INDEX(ورقة1!$C$7:$C$22,SMALL(IF(ورقة1!$I22=ورقة1!$J22,ROW($C$6:$C$22)-ROW($C$6)+1),ROWS($C$7:C22))),"")</f>
        <v>16</v>
      </c>
      <c r="D22" s="8" t="str">
        <f t="array" ref="D22">IFERROR(INDEX(ورقة1!$D$7:$D$22,SMALL(IF(ورقة1!$I22=ورقة1!$J22,ROW($D$6:$D$22)-ROW($D$6)+1),ROWS($C$7:D22))),"")</f>
        <v>مدير</v>
      </c>
      <c r="E22" s="8">
        <f t="array" ref="E22">IFERROR(INDEX(ورقة1!$E$7:$E$22,SMALL(IF(ورقة1!$I22=ورقة1!$J22,ROW($A$6:$A$22)-ROW($A$6)+1),ROWS($C$7:E22))),"")</f>
        <v>14</v>
      </c>
      <c r="F22" s="8">
        <f t="array" ref="F22">IFERROR(INDEX(ورقة1!$F$7:$F$22,SMALL(IF(ورقة1!$I22=ورقة1!$J22,ROW($A$6:$A$22)-ROW($A$6)+1),ROWS($C$7:F22))),"")</f>
        <v>851652</v>
      </c>
      <c r="G22" s="8" t="str">
        <f t="array" ref="G22">IFERROR(INDEX(ورقة1!$G$7:$G$22,SMALL(IF(ورقة1!$I22=ورقة1!$J22,ROW($A$6:$A$22)-ROW($A$6)+1),ROWS($C$7:G22))),"")</f>
        <v xml:space="preserve">علي محمد </v>
      </c>
      <c r="H22" s="8" t="str">
        <f t="array" ref="H22">IFERROR(INDEX(ورقة1!$H$7:$H$22,SMALL(IF(ورقة1!$I22=ورقة1!$J22,ROW($A$6:$A$22)-ROW($A$6)+1),ROWS($C$7:H22))),"")</f>
        <v>الرياض</v>
      </c>
      <c r="I22" s="8" t="str">
        <f t="array" ref="I22">IFERROR(INDEX(ورقة1!$I$7:$I$22,SMALL(IF(ورقة1!$I22=ورقة1!$J22,ROW($I$6:$I$22)-ROW($I$6)+1),ROWS($C$7:I22))),"")</f>
        <v>إلحاق</v>
      </c>
      <c r="J22" s="8" t="str">
        <f t="array" ref="J22">IFERROR(INDEX(ورقة1!$J$7:$J$22,SMALL(IF(ورقة1!$I22=ورقة1!$J22,ROW($J$6:$J$22)-ROW($J$6)+1),ROWS($C$7:J22))),"")</f>
        <v>إلحاق</v>
      </c>
      <c r="K22" s="8">
        <f t="array" ref="K22">IFERROR(INDEX(ورقة1!$K$7:$K$22,SMALL(IF(ورقة1!$I22=ورقة1!$J22,ROW($A$6:$A$22)-ROW($A$6)+1),ROWS($C$7:K22))),"")</f>
        <v>0</v>
      </c>
    </row>
  </sheetData>
  <mergeCells count="1">
    <mergeCell ref="C5:K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ورقة1</vt:lpstr>
      <vt:lpstr>ورقة2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edy</dc:creator>
  <cp:lastModifiedBy>Ali Mohamed</cp:lastModifiedBy>
  <cp:lastPrinted>2018-08-03T22:48:54Z</cp:lastPrinted>
  <dcterms:created xsi:type="dcterms:W3CDTF">2018-08-02T18:49:25Z</dcterms:created>
  <dcterms:modified xsi:type="dcterms:W3CDTF">2018-08-04T23:34:09Z</dcterms:modified>
</cp:coreProperties>
</file>