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40" windowWidth="15470" windowHeight="7580"/>
  </bookViews>
  <sheets>
    <sheet name="الثاني" sheetId="1" r:id="rId1"/>
  </sheets>
  <externalReferences>
    <externalReference r:id="rId2"/>
  </externalReferences>
  <definedNames>
    <definedName name="_xlnm.Print_Area" localSheetId="0">الثاني!#REF!</definedName>
    <definedName name="_xlnm.Print_Titles" localSheetId="0">الثاني!$1:$4</definedName>
    <definedName name="الاول">#REF!</definedName>
  </definedNames>
  <calcPr calcId="144525"/>
</workbook>
</file>

<file path=xl/calcChain.xml><?xml version="1.0" encoding="utf-8"?>
<calcChain xmlns="http://schemas.openxmlformats.org/spreadsheetml/2006/main">
  <c r="T115" i="1" l="1"/>
  <c r="U115" i="1"/>
  <c r="V115" i="1"/>
  <c r="W115" i="1"/>
  <c r="X115" i="1"/>
  <c r="T116" i="1"/>
  <c r="U116" i="1"/>
  <c r="V116" i="1"/>
  <c r="W116" i="1"/>
  <c r="X116" i="1"/>
  <c r="T117" i="1"/>
  <c r="U117" i="1"/>
  <c r="V117" i="1"/>
  <c r="W117" i="1"/>
  <c r="X117" i="1"/>
  <c r="T118" i="1"/>
  <c r="U118" i="1"/>
  <c r="V118" i="1"/>
  <c r="W118" i="1"/>
  <c r="X118" i="1"/>
  <c r="T119" i="1"/>
  <c r="U119" i="1"/>
  <c r="V119" i="1"/>
  <c r="W119" i="1"/>
  <c r="X119" i="1"/>
  <c r="T120" i="1"/>
  <c r="U120" i="1"/>
  <c r="V120" i="1"/>
  <c r="W120" i="1"/>
  <c r="X120" i="1"/>
  <c r="T121" i="1"/>
  <c r="U121" i="1"/>
  <c r="V121" i="1"/>
  <c r="W121" i="1"/>
  <c r="X121" i="1"/>
  <c r="T122" i="1"/>
  <c r="U122" i="1"/>
  <c r="V122" i="1"/>
  <c r="W122" i="1"/>
  <c r="X122" i="1"/>
  <c r="T123" i="1"/>
  <c r="U123" i="1"/>
  <c r="V123" i="1"/>
  <c r="W123" i="1"/>
  <c r="X123" i="1"/>
  <c r="T124" i="1"/>
  <c r="U124" i="1"/>
  <c r="V124" i="1"/>
  <c r="W124" i="1"/>
  <c r="X124" i="1"/>
  <c r="T125" i="1"/>
  <c r="U125" i="1"/>
  <c r="V125" i="1"/>
  <c r="W125" i="1"/>
  <c r="X125" i="1"/>
  <c r="T126" i="1"/>
  <c r="U126" i="1"/>
  <c r="V126" i="1"/>
  <c r="W126" i="1"/>
  <c r="X126" i="1"/>
  <c r="T127" i="1"/>
  <c r="U127" i="1"/>
  <c r="V127" i="1"/>
  <c r="W127" i="1"/>
  <c r="X127" i="1"/>
  <c r="T128" i="1"/>
  <c r="U128" i="1"/>
  <c r="V128" i="1"/>
  <c r="W128" i="1"/>
  <c r="X128" i="1"/>
  <c r="T129" i="1"/>
  <c r="U129" i="1"/>
  <c r="V129" i="1"/>
  <c r="W129" i="1"/>
  <c r="X129" i="1"/>
  <c r="T130" i="1"/>
  <c r="U130" i="1"/>
  <c r="V130" i="1"/>
  <c r="W130" i="1"/>
  <c r="X130" i="1"/>
  <c r="T131" i="1"/>
  <c r="U131" i="1"/>
  <c r="V131" i="1"/>
  <c r="W131" i="1"/>
  <c r="X131" i="1"/>
  <c r="T132" i="1"/>
  <c r="U132" i="1"/>
  <c r="V132" i="1"/>
  <c r="W132" i="1"/>
  <c r="X132" i="1"/>
  <c r="T133" i="1"/>
  <c r="U133" i="1"/>
  <c r="V133" i="1"/>
  <c r="W133" i="1"/>
  <c r="X133" i="1"/>
  <c r="T134" i="1"/>
  <c r="U134" i="1"/>
  <c r="V134" i="1"/>
  <c r="W134" i="1"/>
  <c r="X134" i="1"/>
  <c r="T135" i="1"/>
  <c r="U135" i="1"/>
  <c r="V135" i="1"/>
  <c r="W135" i="1"/>
  <c r="X135" i="1"/>
  <c r="T136" i="1"/>
  <c r="U136" i="1"/>
  <c r="V136" i="1"/>
  <c r="W136" i="1"/>
  <c r="X136" i="1"/>
  <c r="T137" i="1"/>
  <c r="U137" i="1"/>
  <c r="V137" i="1"/>
  <c r="W137" i="1"/>
  <c r="X137" i="1"/>
  <c r="T138" i="1"/>
  <c r="U138" i="1"/>
  <c r="V138" i="1"/>
  <c r="W138" i="1"/>
  <c r="X138" i="1"/>
  <c r="T139" i="1"/>
  <c r="U139" i="1"/>
  <c r="V139" i="1"/>
  <c r="W139" i="1"/>
  <c r="X139" i="1"/>
  <c r="T140" i="1"/>
  <c r="U140" i="1"/>
  <c r="V140" i="1"/>
  <c r="W140" i="1"/>
  <c r="X140" i="1"/>
  <c r="T141" i="1"/>
  <c r="U141" i="1"/>
  <c r="V141" i="1"/>
  <c r="W141" i="1"/>
  <c r="X141" i="1"/>
  <c r="T142" i="1"/>
  <c r="U142" i="1"/>
  <c r="V142" i="1"/>
  <c r="W142" i="1"/>
  <c r="X142" i="1"/>
  <c r="T143" i="1"/>
  <c r="U143" i="1"/>
  <c r="V143" i="1"/>
  <c r="W143" i="1"/>
  <c r="X143" i="1"/>
  <c r="T144" i="1"/>
  <c r="U144" i="1"/>
  <c r="V144" i="1"/>
  <c r="W144" i="1"/>
  <c r="X144" i="1"/>
  <c r="T145" i="1"/>
  <c r="U145" i="1"/>
  <c r="V145" i="1"/>
  <c r="W145" i="1"/>
  <c r="X145" i="1"/>
  <c r="T146" i="1"/>
  <c r="U146" i="1"/>
  <c r="V146" i="1"/>
  <c r="W146" i="1"/>
  <c r="X146" i="1"/>
  <c r="T147" i="1"/>
  <c r="U147" i="1"/>
  <c r="V147" i="1"/>
  <c r="W147" i="1"/>
  <c r="X147" i="1"/>
  <c r="T148" i="1"/>
  <c r="U148" i="1"/>
  <c r="V148" i="1"/>
  <c r="W148" i="1"/>
  <c r="X148" i="1"/>
  <c r="T149" i="1"/>
  <c r="U149" i="1"/>
  <c r="V149" i="1"/>
  <c r="W149" i="1"/>
  <c r="X149" i="1"/>
  <c r="T150" i="1"/>
  <c r="U150" i="1"/>
  <c r="V150" i="1"/>
  <c r="W150" i="1"/>
  <c r="X150" i="1"/>
  <c r="T151" i="1"/>
  <c r="U151" i="1"/>
  <c r="V151" i="1"/>
  <c r="W151" i="1"/>
  <c r="X151" i="1"/>
  <c r="T152" i="1"/>
  <c r="U152" i="1"/>
  <c r="V152" i="1"/>
  <c r="W152" i="1"/>
  <c r="X152" i="1"/>
  <c r="T153" i="1"/>
  <c r="U153" i="1"/>
  <c r="V153" i="1"/>
  <c r="W153" i="1"/>
  <c r="X153" i="1"/>
  <c r="T154" i="1"/>
  <c r="U154" i="1"/>
  <c r="V154" i="1"/>
  <c r="W154" i="1"/>
  <c r="X154" i="1"/>
  <c r="T155" i="1"/>
  <c r="U155" i="1"/>
  <c r="V155" i="1"/>
  <c r="W155" i="1"/>
  <c r="X155" i="1"/>
  <c r="T156" i="1"/>
  <c r="U156" i="1"/>
  <c r="V156" i="1"/>
  <c r="W156" i="1"/>
  <c r="X156" i="1"/>
  <c r="T157" i="1"/>
  <c r="U157" i="1"/>
  <c r="V157" i="1"/>
  <c r="W157" i="1"/>
  <c r="X157" i="1"/>
  <c r="T158" i="1"/>
  <c r="U158" i="1"/>
  <c r="V158" i="1"/>
  <c r="W158" i="1"/>
  <c r="X158" i="1"/>
  <c r="T159" i="1"/>
  <c r="U159" i="1"/>
  <c r="V159" i="1"/>
  <c r="W159" i="1"/>
  <c r="X159" i="1"/>
  <c r="T160" i="1"/>
  <c r="U160" i="1"/>
  <c r="V160" i="1"/>
  <c r="W160" i="1"/>
  <c r="X160" i="1"/>
  <c r="T161" i="1"/>
  <c r="U161" i="1"/>
  <c r="V161" i="1"/>
  <c r="W161" i="1"/>
  <c r="X161" i="1"/>
  <c r="T162" i="1"/>
  <c r="U162" i="1"/>
  <c r="V162" i="1"/>
  <c r="W162" i="1"/>
  <c r="X162" i="1"/>
  <c r="T163" i="1"/>
  <c r="U163" i="1"/>
  <c r="V163" i="1"/>
  <c r="W163" i="1"/>
  <c r="X163" i="1"/>
  <c r="T164" i="1"/>
  <c r="U164" i="1"/>
  <c r="V164" i="1"/>
  <c r="W164" i="1"/>
  <c r="X164" i="1"/>
  <c r="T165" i="1"/>
  <c r="U165" i="1"/>
  <c r="V165" i="1"/>
  <c r="W165" i="1"/>
  <c r="X165" i="1"/>
  <c r="T166" i="1"/>
  <c r="U166" i="1"/>
  <c r="V166" i="1"/>
  <c r="W166" i="1"/>
  <c r="X166" i="1"/>
  <c r="T167" i="1"/>
  <c r="U167" i="1"/>
  <c r="V167" i="1"/>
  <c r="W167" i="1"/>
  <c r="X167" i="1"/>
  <c r="T168" i="1"/>
  <c r="U168" i="1"/>
  <c r="V168" i="1"/>
  <c r="W168" i="1"/>
  <c r="X168" i="1"/>
  <c r="T169" i="1"/>
  <c r="U169" i="1"/>
  <c r="V169" i="1"/>
  <c r="W169" i="1"/>
  <c r="X169" i="1"/>
  <c r="T170" i="1"/>
  <c r="U170" i="1"/>
  <c r="V170" i="1"/>
  <c r="W170" i="1"/>
  <c r="X170" i="1"/>
  <c r="T171" i="1"/>
  <c r="U171" i="1"/>
  <c r="V171" i="1"/>
  <c r="W171" i="1"/>
  <c r="X171" i="1"/>
  <c r="T172" i="1"/>
  <c r="U172" i="1"/>
  <c r="V172" i="1"/>
  <c r="W172" i="1"/>
  <c r="X172" i="1"/>
  <c r="T173" i="1"/>
  <c r="U173" i="1"/>
  <c r="V173" i="1"/>
  <c r="W173" i="1"/>
  <c r="X173" i="1"/>
  <c r="T174" i="1"/>
  <c r="U174" i="1"/>
  <c r="V174" i="1"/>
  <c r="W174" i="1"/>
  <c r="X174" i="1"/>
  <c r="T175" i="1"/>
  <c r="U175" i="1"/>
  <c r="V175" i="1"/>
  <c r="W175" i="1"/>
  <c r="X175" i="1"/>
  <c r="T176" i="1"/>
  <c r="U176" i="1"/>
  <c r="V176" i="1"/>
  <c r="W176" i="1"/>
  <c r="X176" i="1"/>
  <c r="T177" i="1"/>
  <c r="U177" i="1"/>
  <c r="V177" i="1"/>
  <c r="W177" i="1"/>
  <c r="X177" i="1"/>
  <c r="T178" i="1"/>
  <c r="U178" i="1"/>
  <c r="V178" i="1"/>
  <c r="W178" i="1"/>
  <c r="X178" i="1"/>
  <c r="T179" i="1"/>
  <c r="U179" i="1"/>
  <c r="V179" i="1"/>
  <c r="W179" i="1"/>
  <c r="X179" i="1"/>
  <c r="T180" i="1"/>
  <c r="U180" i="1"/>
  <c r="V180" i="1"/>
  <c r="W180" i="1"/>
  <c r="X180" i="1"/>
  <c r="T181" i="1"/>
  <c r="U181" i="1"/>
  <c r="V181" i="1"/>
  <c r="W181" i="1"/>
  <c r="X181" i="1"/>
  <c r="T182" i="1"/>
  <c r="U182" i="1"/>
  <c r="V182" i="1"/>
  <c r="W182" i="1"/>
  <c r="X182" i="1"/>
  <c r="T183" i="1"/>
  <c r="U183" i="1"/>
  <c r="V183" i="1"/>
  <c r="W183" i="1"/>
  <c r="X183" i="1"/>
  <c r="T184" i="1"/>
  <c r="U184" i="1"/>
  <c r="V184" i="1"/>
  <c r="W184" i="1"/>
  <c r="X184" i="1"/>
  <c r="T185" i="1"/>
  <c r="U185" i="1"/>
  <c r="V185" i="1"/>
  <c r="W185" i="1"/>
  <c r="X185" i="1"/>
  <c r="T186" i="1"/>
  <c r="U186" i="1"/>
  <c r="V186" i="1"/>
  <c r="W186" i="1"/>
  <c r="X186" i="1"/>
  <c r="T187" i="1"/>
  <c r="U187" i="1"/>
  <c r="V187" i="1"/>
  <c r="W187" i="1"/>
  <c r="X187" i="1"/>
  <c r="T188" i="1"/>
  <c r="U188" i="1"/>
  <c r="V188" i="1"/>
  <c r="W188" i="1"/>
  <c r="X188" i="1"/>
  <c r="T189" i="1"/>
  <c r="U189" i="1"/>
  <c r="V189" i="1"/>
  <c r="W189" i="1"/>
  <c r="X189" i="1"/>
  <c r="T190" i="1"/>
  <c r="U190" i="1"/>
  <c r="V190" i="1"/>
  <c r="W190" i="1"/>
  <c r="X190" i="1"/>
  <c r="T191" i="1"/>
  <c r="U191" i="1"/>
  <c r="V191" i="1"/>
  <c r="W191" i="1"/>
  <c r="X191" i="1"/>
  <c r="T192" i="1"/>
  <c r="U192" i="1"/>
  <c r="V192" i="1"/>
  <c r="W192" i="1"/>
  <c r="X192" i="1"/>
  <c r="T193" i="1"/>
  <c r="U193" i="1"/>
  <c r="V193" i="1"/>
  <c r="W193" i="1"/>
  <c r="X193" i="1"/>
  <c r="T194" i="1"/>
  <c r="U194" i="1"/>
  <c r="V194" i="1"/>
  <c r="W194" i="1"/>
  <c r="X194" i="1"/>
  <c r="T195" i="1"/>
  <c r="U195" i="1"/>
  <c r="V195" i="1"/>
  <c r="W195" i="1"/>
  <c r="X195" i="1"/>
  <c r="T196" i="1"/>
  <c r="U196" i="1"/>
  <c r="V196" i="1"/>
  <c r="W196" i="1"/>
  <c r="X196" i="1"/>
  <c r="T197" i="1"/>
  <c r="U197" i="1"/>
  <c r="V197" i="1"/>
  <c r="W197" i="1"/>
  <c r="X197" i="1"/>
  <c r="T198" i="1"/>
  <c r="U198" i="1"/>
  <c r="V198" i="1"/>
  <c r="W198" i="1"/>
  <c r="X198" i="1"/>
  <c r="T199" i="1"/>
  <c r="U199" i="1"/>
  <c r="V199" i="1"/>
  <c r="W199" i="1"/>
  <c r="X199" i="1"/>
  <c r="T200" i="1"/>
  <c r="U200" i="1"/>
  <c r="V200" i="1"/>
  <c r="W200" i="1"/>
  <c r="X200" i="1"/>
  <c r="T201" i="1"/>
  <c r="U201" i="1"/>
  <c r="V201" i="1"/>
  <c r="W201" i="1"/>
  <c r="X201" i="1"/>
  <c r="T202" i="1"/>
  <c r="U202" i="1"/>
  <c r="V202" i="1"/>
  <c r="W202" i="1"/>
  <c r="X202" i="1"/>
  <c r="T203" i="1"/>
  <c r="U203" i="1"/>
  <c r="V203" i="1"/>
  <c r="W203" i="1"/>
  <c r="X203" i="1"/>
  <c r="T204" i="1"/>
  <c r="U204" i="1"/>
  <c r="V204" i="1"/>
  <c r="W204" i="1"/>
  <c r="X204" i="1"/>
  <c r="T205" i="1"/>
  <c r="U205" i="1"/>
  <c r="V205" i="1"/>
  <c r="W205" i="1"/>
  <c r="X205" i="1"/>
  <c r="T206" i="1"/>
  <c r="U206" i="1"/>
  <c r="V206" i="1"/>
  <c r="W206" i="1"/>
  <c r="X206" i="1"/>
  <c r="T207" i="1"/>
  <c r="U207" i="1"/>
  <c r="V207" i="1"/>
  <c r="W207" i="1"/>
  <c r="X207" i="1"/>
  <c r="T208" i="1"/>
  <c r="U208" i="1"/>
  <c r="V208" i="1"/>
  <c r="W208" i="1"/>
  <c r="X208" i="1"/>
  <c r="T209" i="1"/>
  <c r="U209" i="1"/>
  <c r="V209" i="1"/>
  <c r="W209" i="1"/>
  <c r="X209" i="1"/>
  <c r="T210" i="1"/>
  <c r="U210" i="1"/>
  <c r="V210" i="1"/>
  <c r="W210" i="1"/>
  <c r="X210" i="1"/>
  <c r="T211" i="1"/>
  <c r="U211" i="1"/>
  <c r="V211" i="1"/>
  <c r="W211" i="1"/>
  <c r="X211" i="1"/>
  <c r="T212" i="1"/>
  <c r="U212" i="1"/>
  <c r="V212" i="1"/>
  <c r="W212" i="1"/>
  <c r="X212" i="1"/>
  <c r="T213" i="1"/>
  <c r="U213" i="1"/>
  <c r="V213" i="1"/>
  <c r="W213" i="1"/>
  <c r="X213" i="1"/>
  <c r="T214" i="1"/>
  <c r="U214" i="1"/>
  <c r="V214" i="1"/>
  <c r="W214" i="1"/>
  <c r="X214" i="1"/>
  <c r="T215" i="1"/>
  <c r="U215" i="1"/>
  <c r="V215" i="1"/>
  <c r="W215" i="1"/>
  <c r="X215" i="1"/>
  <c r="T216" i="1"/>
  <c r="U216" i="1"/>
  <c r="V216" i="1"/>
  <c r="W216" i="1"/>
  <c r="X216" i="1"/>
  <c r="T217" i="1"/>
  <c r="U217" i="1"/>
  <c r="V217" i="1"/>
  <c r="W217" i="1"/>
  <c r="X217" i="1"/>
  <c r="T218" i="1"/>
  <c r="U218" i="1"/>
  <c r="V218" i="1"/>
  <c r="W218" i="1"/>
  <c r="X218" i="1"/>
  <c r="T219" i="1"/>
  <c r="U219" i="1"/>
  <c r="V219" i="1"/>
  <c r="W219" i="1"/>
  <c r="X219" i="1"/>
  <c r="T220" i="1"/>
  <c r="U220" i="1"/>
  <c r="V220" i="1"/>
  <c r="W220" i="1"/>
  <c r="X220" i="1"/>
  <c r="T221" i="1"/>
  <c r="U221" i="1"/>
  <c r="V221" i="1"/>
  <c r="W221" i="1"/>
  <c r="X221" i="1"/>
  <c r="T222" i="1"/>
  <c r="U222" i="1"/>
  <c r="V222" i="1"/>
  <c r="W222" i="1"/>
  <c r="X222" i="1"/>
  <c r="T223" i="1"/>
  <c r="U223" i="1"/>
  <c r="V223" i="1"/>
  <c r="W223" i="1"/>
  <c r="X223" i="1"/>
  <c r="T224" i="1"/>
  <c r="U224" i="1"/>
  <c r="V224" i="1"/>
  <c r="W224" i="1"/>
  <c r="X224" i="1"/>
  <c r="T225" i="1"/>
  <c r="U225" i="1"/>
  <c r="V225" i="1"/>
  <c r="W225" i="1"/>
  <c r="X225" i="1"/>
  <c r="T226" i="1"/>
  <c r="U226" i="1"/>
  <c r="V226" i="1"/>
  <c r="W226" i="1"/>
  <c r="X226" i="1"/>
  <c r="T227" i="1"/>
  <c r="U227" i="1"/>
  <c r="V227" i="1"/>
  <c r="W227" i="1"/>
  <c r="X227" i="1"/>
  <c r="T228" i="1"/>
  <c r="U228" i="1"/>
  <c r="V228" i="1"/>
  <c r="W228" i="1"/>
  <c r="X228" i="1"/>
  <c r="T229" i="1"/>
  <c r="U229" i="1"/>
  <c r="V229" i="1"/>
  <c r="W229" i="1"/>
  <c r="X229" i="1"/>
  <c r="T230" i="1"/>
  <c r="U230" i="1"/>
  <c r="V230" i="1"/>
  <c r="W230" i="1"/>
  <c r="X230" i="1"/>
  <c r="T231" i="1"/>
  <c r="U231" i="1"/>
  <c r="V231" i="1"/>
  <c r="W231" i="1"/>
  <c r="X231" i="1"/>
  <c r="T232" i="1"/>
  <c r="U232" i="1"/>
  <c r="V232" i="1"/>
  <c r="W232" i="1"/>
  <c r="X232" i="1"/>
  <c r="T233" i="1"/>
  <c r="U233" i="1"/>
  <c r="V233" i="1"/>
  <c r="W233" i="1"/>
  <c r="X233" i="1"/>
  <c r="T234" i="1"/>
  <c r="U234" i="1"/>
  <c r="V234" i="1"/>
  <c r="W234" i="1"/>
  <c r="X234" i="1"/>
  <c r="T235" i="1"/>
  <c r="U235" i="1"/>
  <c r="V235" i="1"/>
  <c r="W235" i="1"/>
  <c r="X235" i="1"/>
  <c r="T236" i="1"/>
  <c r="U236" i="1"/>
  <c r="V236" i="1"/>
  <c r="W236" i="1"/>
  <c r="X236" i="1"/>
  <c r="T237" i="1"/>
  <c r="U237" i="1"/>
  <c r="V237" i="1"/>
  <c r="W237" i="1"/>
  <c r="X237" i="1"/>
  <c r="T238" i="1"/>
  <c r="U238" i="1"/>
  <c r="V238" i="1"/>
  <c r="W238" i="1"/>
  <c r="X238" i="1"/>
  <c r="T239" i="1"/>
  <c r="U239" i="1"/>
  <c r="V239" i="1"/>
  <c r="W239" i="1"/>
  <c r="X239" i="1"/>
  <c r="T240" i="1"/>
  <c r="U240" i="1"/>
  <c r="V240" i="1"/>
  <c r="W240" i="1"/>
  <c r="X240" i="1"/>
  <c r="T241" i="1"/>
  <c r="U241" i="1"/>
  <c r="V241" i="1"/>
  <c r="W241" i="1"/>
  <c r="X241" i="1"/>
  <c r="T242" i="1"/>
  <c r="U242" i="1"/>
  <c r="V242" i="1"/>
  <c r="W242" i="1"/>
  <c r="X242" i="1"/>
  <c r="T243" i="1"/>
  <c r="U243" i="1"/>
  <c r="V243" i="1"/>
  <c r="W243" i="1"/>
  <c r="X243" i="1"/>
  <c r="T244" i="1"/>
  <c r="U244" i="1"/>
  <c r="V244" i="1"/>
  <c r="W244" i="1"/>
  <c r="X244" i="1"/>
  <c r="T245" i="1"/>
  <c r="U245" i="1"/>
  <c r="V245" i="1"/>
  <c r="W245" i="1"/>
  <c r="X245" i="1"/>
  <c r="T246" i="1"/>
  <c r="U246" i="1"/>
  <c r="V246" i="1"/>
  <c r="W246" i="1"/>
  <c r="X246" i="1"/>
  <c r="T247" i="1"/>
  <c r="U247" i="1"/>
  <c r="V247" i="1"/>
  <c r="W247" i="1"/>
  <c r="X247" i="1"/>
  <c r="T248" i="1"/>
  <c r="U248" i="1"/>
  <c r="V248" i="1"/>
  <c r="W248" i="1"/>
  <c r="X248" i="1"/>
  <c r="T249" i="1"/>
  <c r="U249" i="1"/>
  <c r="V249" i="1"/>
  <c r="W249" i="1"/>
  <c r="X249" i="1"/>
  <c r="T250" i="1"/>
  <c r="U250" i="1"/>
  <c r="V250" i="1"/>
  <c r="W250" i="1"/>
  <c r="X250" i="1"/>
  <c r="T251" i="1"/>
  <c r="U251" i="1"/>
  <c r="V251" i="1"/>
  <c r="W251" i="1"/>
  <c r="X251" i="1"/>
  <c r="T252" i="1"/>
  <c r="U252" i="1"/>
  <c r="V252" i="1"/>
  <c r="W252" i="1"/>
  <c r="X252" i="1"/>
  <c r="T253" i="1"/>
  <c r="U253" i="1"/>
  <c r="V253" i="1"/>
  <c r="W253" i="1"/>
  <c r="X253" i="1"/>
  <c r="T254" i="1"/>
  <c r="U254" i="1"/>
  <c r="V254" i="1"/>
  <c r="W254" i="1"/>
  <c r="X254" i="1"/>
  <c r="T255" i="1"/>
  <c r="U255" i="1"/>
  <c r="V255" i="1"/>
  <c r="W255" i="1"/>
  <c r="X255" i="1"/>
  <c r="T256" i="1"/>
  <c r="U256" i="1"/>
  <c r="V256" i="1"/>
  <c r="W256" i="1"/>
  <c r="X256" i="1"/>
  <c r="T257" i="1"/>
  <c r="U257" i="1"/>
  <c r="V257" i="1"/>
  <c r="W257" i="1"/>
  <c r="X257" i="1"/>
  <c r="T258" i="1"/>
  <c r="U258" i="1"/>
  <c r="V258" i="1"/>
  <c r="W258" i="1"/>
  <c r="X258" i="1"/>
  <c r="T259" i="1"/>
  <c r="U259" i="1"/>
  <c r="V259" i="1"/>
  <c r="W259" i="1"/>
  <c r="X259" i="1"/>
  <c r="T260" i="1"/>
  <c r="U260" i="1"/>
  <c r="V260" i="1"/>
  <c r="W260" i="1"/>
  <c r="X260" i="1"/>
  <c r="T261" i="1"/>
  <c r="U261" i="1"/>
  <c r="V261" i="1"/>
  <c r="W261" i="1"/>
  <c r="X261" i="1"/>
  <c r="T262" i="1"/>
  <c r="U262" i="1"/>
  <c r="V262" i="1"/>
  <c r="W262" i="1"/>
  <c r="X262" i="1"/>
  <c r="T263" i="1"/>
  <c r="U263" i="1"/>
  <c r="V263" i="1"/>
  <c r="W263" i="1"/>
  <c r="X263" i="1"/>
  <c r="T264" i="1"/>
  <c r="U264" i="1"/>
  <c r="V264" i="1"/>
  <c r="W264" i="1"/>
  <c r="X264" i="1"/>
  <c r="T265" i="1"/>
  <c r="U265" i="1"/>
  <c r="V265" i="1"/>
  <c r="W265" i="1"/>
  <c r="X265" i="1"/>
  <c r="T266" i="1"/>
  <c r="U266" i="1"/>
  <c r="V266" i="1"/>
  <c r="W266" i="1"/>
  <c r="X266" i="1"/>
  <c r="T267" i="1"/>
  <c r="U267" i="1"/>
  <c r="V267" i="1"/>
  <c r="W267" i="1"/>
  <c r="X267" i="1"/>
  <c r="T268" i="1"/>
  <c r="U268" i="1"/>
  <c r="V268" i="1"/>
  <c r="W268" i="1"/>
  <c r="X268" i="1"/>
  <c r="T269" i="1"/>
  <c r="U269" i="1"/>
  <c r="V269" i="1"/>
  <c r="W269" i="1"/>
  <c r="X269" i="1"/>
  <c r="T270" i="1"/>
  <c r="U270" i="1"/>
  <c r="V270" i="1"/>
  <c r="W270" i="1"/>
  <c r="X270" i="1"/>
  <c r="T271" i="1"/>
  <c r="U271" i="1"/>
  <c r="V271" i="1"/>
  <c r="W271" i="1"/>
  <c r="X271" i="1"/>
  <c r="T272" i="1"/>
  <c r="U272" i="1"/>
  <c r="V272" i="1"/>
  <c r="W272" i="1"/>
  <c r="X272" i="1"/>
  <c r="T273" i="1"/>
  <c r="U273" i="1"/>
  <c r="V273" i="1"/>
  <c r="W273" i="1"/>
  <c r="X273" i="1"/>
  <c r="T274" i="1"/>
  <c r="U274" i="1"/>
  <c r="V274" i="1"/>
  <c r="W274" i="1"/>
  <c r="X274" i="1"/>
  <c r="T275" i="1"/>
  <c r="U275" i="1"/>
  <c r="V275" i="1"/>
  <c r="W275" i="1"/>
  <c r="X275" i="1"/>
  <c r="T276" i="1"/>
  <c r="U276" i="1"/>
  <c r="V276" i="1"/>
  <c r="W276" i="1"/>
  <c r="X276" i="1"/>
  <c r="T277" i="1"/>
  <c r="U277" i="1"/>
  <c r="V277" i="1"/>
  <c r="W277" i="1"/>
  <c r="X277" i="1"/>
  <c r="T278" i="1"/>
  <c r="U278" i="1"/>
  <c r="V278" i="1"/>
  <c r="W278" i="1"/>
  <c r="X278" i="1"/>
  <c r="T279" i="1"/>
  <c r="U279" i="1"/>
  <c r="V279" i="1"/>
  <c r="W279" i="1"/>
  <c r="X279" i="1"/>
  <c r="T280" i="1"/>
  <c r="U280" i="1"/>
  <c r="V280" i="1"/>
  <c r="W280" i="1"/>
  <c r="X280" i="1"/>
  <c r="T281" i="1"/>
  <c r="U281" i="1"/>
  <c r="V281" i="1"/>
  <c r="W281" i="1"/>
  <c r="X281" i="1"/>
  <c r="T282" i="1"/>
  <c r="U282" i="1"/>
  <c r="V282" i="1"/>
  <c r="W282" i="1"/>
  <c r="X282" i="1"/>
  <c r="T283" i="1"/>
  <c r="U283" i="1"/>
  <c r="V283" i="1"/>
  <c r="W283" i="1"/>
  <c r="X283" i="1"/>
  <c r="T284" i="1"/>
  <c r="U284" i="1"/>
  <c r="V284" i="1"/>
  <c r="W284" i="1"/>
  <c r="X284" i="1"/>
  <c r="T285" i="1"/>
  <c r="U285" i="1"/>
  <c r="V285" i="1"/>
  <c r="W285" i="1"/>
  <c r="X285" i="1"/>
  <c r="T286" i="1"/>
  <c r="U286" i="1"/>
  <c r="V286" i="1"/>
  <c r="W286" i="1"/>
  <c r="X286" i="1"/>
  <c r="T287" i="1"/>
  <c r="U287" i="1"/>
  <c r="V287" i="1"/>
  <c r="W287" i="1"/>
  <c r="X287" i="1"/>
  <c r="T288" i="1"/>
  <c r="U288" i="1"/>
  <c r="V288" i="1"/>
  <c r="W288" i="1"/>
  <c r="X288" i="1"/>
  <c r="T289" i="1"/>
  <c r="U289" i="1"/>
  <c r="V289" i="1"/>
  <c r="W289" i="1"/>
  <c r="X289" i="1"/>
  <c r="T290" i="1"/>
  <c r="U290" i="1"/>
  <c r="V290" i="1"/>
  <c r="W290" i="1"/>
  <c r="X290" i="1"/>
  <c r="T291" i="1"/>
  <c r="U291" i="1"/>
  <c r="V291" i="1"/>
  <c r="W291" i="1"/>
  <c r="X291" i="1"/>
  <c r="T292" i="1"/>
  <c r="U292" i="1"/>
  <c r="V292" i="1"/>
  <c r="W292" i="1"/>
  <c r="X292" i="1"/>
  <c r="T293" i="1"/>
  <c r="U293" i="1"/>
  <c r="V293" i="1"/>
  <c r="W293" i="1"/>
  <c r="X293" i="1"/>
  <c r="T294" i="1"/>
  <c r="U294" i="1"/>
  <c r="V294" i="1"/>
  <c r="W294" i="1"/>
  <c r="X294" i="1"/>
  <c r="T295" i="1"/>
  <c r="U295" i="1"/>
  <c r="V295" i="1"/>
  <c r="W295" i="1"/>
  <c r="X295" i="1"/>
  <c r="T296" i="1"/>
  <c r="U296" i="1"/>
  <c r="V296" i="1"/>
  <c r="W296" i="1"/>
  <c r="X296" i="1"/>
  <c r="T297" i="1"/>
  <c r="U297" i="1"/>
  <c r="V297" i="1"/>
  <c r="W297" i="1"/>
  <c r="X297" i="1"/>
  <c r="T298" i="1"/>
  <c r="U298" i="1"/>
  <c r="V298" i="1"/>
  <c r="W298" i="1"/>
  <c r="X298" i="1"/>
  <c r="T299" i="1"/>
  <c r="U299" i="1"/>
  <c r="V299" i="1"/>
  <c r="W299" i="1"/>
  <c r="X299" i="1"/>
  <c r="T300" i="1"/>
  <c r="U300" i="1"/>
  <c r="V300" i="1"/>
  <c r="W300" i="1"/>
  <c r="X300" i="1"/>
  <c r="T301" i="1"/>
  <c r="U301" i="1"/>
  <c r="V301" i="1"/>
  <c r="W301" i="1"/>
  <c r="X301" i="1"/>
  <c r="T302" i="1"/>
  <c r="U302" i="1"/>
  <c r="V302" i="1"/>
  <c r="W302" i="1"/>
  <c r="X302" i="1"/>
  <c r="T303" i="1"/>
  <c r="U303" i="1"/>
  <c r="V303" i="1"/>
  <c r="W303" i="1"/>
  <c r="X303" i="1"/>
  <c r="T304" i="1"/>
  <c r="U304" i="1"/>
  <c r="V304" i="1"/>
  <c r="W304" i="1"/>
  <c r="X304" i="1"/>
  <c r="T305" i="1"/>
  <c r="U305" i="1"/>
  <c r="V305" i="1"/>
  <c r="W305" i="1"/>
  <c r="X305" i="1"/>
  <c r="T306" i="1"/>
  <c r="U306" i="1"/>
  <c r="V306" i="1"/>
  <c r="W306" i="1"/>
  <c r="X306" i="1"/>
  <c r="T307" i="1"/>
  <c r="U307" i="1"/>
  <c r="V307" i="1"/>
  <c r="W307" i="1"/>
  <c r="X307" i="1"/>
  <c r="T308" i="1"/>
  <c r="U308" i="1"/>
  <c r="V308" i="1"/>
  <c r="W308" i="1"/>
  <c r="X308" i="1"/>
  <c r="T309" i="1"/>
  <c r="U309" i="1"/>
  <c r="V309" i="1"/>
  <c r="W309" i="1"/>
  <c r="X309" i="1"/>
  <c r="T310" i="1"/>
  <c r="U310" i="1"/>
  <c r="V310" i="1"/>
  <c r="W310" i="1"/>
  <c r="X310" i="1"/>
  <c r="T311" i="1"/>
  <c r="U311" i="1"/>
  <c r="V311" i="1"/>
  <c r="W311" i="1"/>
  <c r="X311" i="1"/>
  <c r="T312" i="1"/>
  <c r="U312" i="1"/>
  <c r="V312" i="1"/>
  <c r="W312" i="1"/>
  <c r="X312" i="1"/>
  <c r="T313" i="1"/>
  <c r="U313" i="1"/>
  <c r="V313" i="1"/>
  <c r="W313" i="1"/>
  <c r="X313" i="1"/>
  <c r="T314" i="1"/>
  <c r="U314" i="1"/>
  <c r="V314" i="1"/>
  <c r="W314" i="1"/>
  <c r="X314" i="1"/>
  <c r="T315" i="1"/>
  <c r="U315" i="1"/>
  <c r="V315" i="1"/>
  <c r="W315" i="1"/>
  <c r="X315" i="1"/>
  <c r="T316" i="1"/>
  <c r="U316" i="1"/>
  <c r="V316" i="1"/>
  <c r="W316" i="1"/>
  <c r="X316" i="1"/>
  <c r="T317" i="1"/>
  <c r="U317" i="1"/>
  <c r="V317" i="1"/>
  <c r="W317" i="1"/>
  <c r="X317" i="1"/>
  <c r="T318" i="1"/>
  <c r="U318" i="1"/>
  <c r="V318" i="1"/>
  <c r="W318" i="1"/>
  <c r="X318" i="1"/>
  <c r="T319" i="1"/>
  <c r="U319" i="1"/>
  <c r="V319" i="1"/>
  <c r="W319" i="1"/>
  <c r="X319" i="1"/>
  <c r="T320" i="1"/>
  <c r="U320" i="1"/>
  <c r="V320" i="1"/>
  <c r="W320" i="1"/>
  <c r="X320" i="1"/>
  <c r="T321" i="1"/>
  <c r="U321" i="1"/>
  <c r="V321" i="1"/>
  <c r="W321" i="1"/>
  <c r="X321" i="1"/>
  <c r="T322" i="1"/>
  <c r="U322" i="1"/>
  <c r="V322" i="1"/>
  <c r="W322" i="1"/>
  <c r="X322" i="1"/>
  <c r="T323" i="1"/>
  <c r="U323" i="1"/>
  <c r="V323" i="1"/>
  <c r="W323" i="1"/>
  <c r="X323" i="1"/>
  <c r="T324" i="1"/>
  <c r="U324" i="1"/>
  <c r="V324" i="1"/>
  <c r="W324" i="1"/>
  <c r="X324" i="1"/>
  <c r="T325" i="1"/>
  <c r="U325" i="1"/>
  <c r="V325" i="1"/>
  <c r="W325" i="1"/>
  <c r="X325" i="1"/>
  <c r="T326" i="1"/>
  <c r="U326" i="1"/>
  <c r="V326" i="1"/>
  <c r="W326" i="1"/>
  <c r="X326" i="1"/>
  <c r="T327" i="1"/>
  <c r="U327" i="1"/>
  <c r="V327" i="1"/>
  <c r="W327" i="1"/>
  <c r="X327" i="1"/>
  <c r="T328" i="1"/>
  <c r="U328" i="1"/>
  <c r="V328" i="1"/>
  <c r="W328" i="1"/>
  <c r="X328" i="1"/>
  <c r="T329" i="1"/>
  <c r="U329" i="1"/>
  <c r="V329" i="1"/>
  <c r="W329" i="1"/>
  <c r="X329" i="1"/>
  <c r="T330" i="1"/>
  <c r="U330" i="1"/>
  <c r="V330" i="1"/>
  <c r="W330" i="1"/>
  <c r="X330" i="1"/>
  <c r="T331" i="1"/>
  <c r="U331" i="1"/>
  <c r="V331" i="1"/>
  <c r="W331" i="1"/>
  <c r="X331" i="1"/>
  <c r="T332" i="1"/>
  <c r="U332" i="1"/>
  <c r="V332" i="1"/>
  <c r="W332" i="1"/>
  <c r="X332" i="1"/>
  <c r="T333" i="1"/>
  <c r="U333" i="1"/>
  <c r="V333" i="1"/>
  <c r="W333" i="1"/>
  <c r="X333" i="1"/>
  <c r="T334" i="1"/>
  <c r="U334" i="1"/>
  <c r="V334" i="1"/>
  <c r="W334" i="1"/>
  <c r="X334" i="1"/>
  <c r="T335" i="1"/>
  <c r="U335" i="1"/>
  <c r="V335" i="1"/>
  <c r="W335" i="1"/>
  <c r="X335" i="1"/>
  <c r="T336" i="1"/>
  <c r="U336" i="1"/>
  <c r="V336" i="1"/>
  <c r="W336" i="1"/>
  <c r="X336" i="1"/>
  <c r="T337" i="1"/>
  <c r="U337" i="1"/>
  <c r="V337" i="1"/>
  <c r="W337" i="1"/>
  <c r="X337" i="1"/>
  <c r="T338" i="1"/>
  <c r="U338" i="1"/>
  <c r="V338" i="1"/>
  <c r="W338" i="1"/>
  <c r="X338" i="1"/>
  <c r="T339" i="1"/>
  <c r="U339" i="1"/>
  <c r="V339" i="1"/>
  <c r="W339" i="1"/>
  <c r="X339" i="1"/>
  <c r="T340" i="1"/>
  <c r="U340" i="1"/>
  <c r="V340" i="1"/>
  <c r="W340" i="1"/>
  <c r="X340" i="1"/>
  <c r="T341" i="1"/>
  <c r="U341" i="1"/>
  <c r="V341" i="1"/>
  <c r="W341" i="1"/>
  <c r="X341" i="1"/>
  <c r="T342" i="1"/>
  <c r="U342" i="1"/>
  <c r="V342" i="1"/>
  <c r="W342" i="1"/>
  <c r="X342" i="1"/>
  <c r="T343" i="1"/>
  <c r="U343" i="1"/>
  <c r="V343" i="1"/>
  <c r="W343" i="1"/>
  <c r="X343" i="1"/>
  <c r="T344" i="1"/>
  <c r="U344" i="1"/>
  <c r="V344" i="1"/>
  <c r="W344" i="1"/>
  <c r="X344" i="1"/>
  <c r="T345" i="1"/>
  <c r="U345" i="1"/>
  <c r="V345" i="1"/>
  <c r="W345" i="1"/>
  <c r="X345" i="1"/>
  <c r="T346" i="1"/>
  <c r="U346" i="1"/>
  <c r="V346" i="1"/>
  <c r="W346" i="1"/>
  <c r="X346" i="1"/>
  <c r="T347" i="1"/>
  <c r="U347" i="1"/>
  <c r="V347" i="1"/>
  <c r="W347" i="1"/>
  <c r="X347" i="1"/>
  <c r="T348" i="1"/>
  <c r="U348" i="1"/>
  <c r="V348" i="1"/>
  <c r="W348" i="1"/>
  <c r="X348" i="1"/>
  <c r="T349" i="1"/>
  <c r="U349" i="1"/>
  <c r="V349" i="1"/>
  <c r="W349" i="1"/>
  <c r="X349" i="1"/>
  <c r="T350" i="1"/>
  <c r="U350" i="1"/>
  <c r="V350" i="1"/>
  <c r="W350" i="1"/>
  <c r="X350" i="1"/>
  <c r="T351" i="1"/>
  <c r="U351" i="1"/>
  <c r="V351" i="1"/>
  <c r="W351" i="1"/>
  <c r="X351" i="1"/>
  <c r="T352" i="1"/>
  <c r="U352" i="1"/>
  <c r="V352" i="1"/>
  <c r="W352" i="1"/>
  <c r="X352" i="1"/>
  <c r="T353" i="1"/>
  <c r="U353" i="1"/>
  <c r="V353" i="1"/>
  <c r="W353" i="1"/>
  <c r="X353" i="1"/>
  <c r="T354" i="1"/>
  <c r="U354" i="1"/>
  <c r="V354" i="1"/>
  <c r="W354" i="1"/>
  <c r="X354" i="1"/>
  <c r="T355" i="1"/>
  <c r="U355" i="1"/>
  <c r="V355" i="1"/>
  <c r="W355" i="1"/>
  <c r="X355" i="1"/>
  <c r="T356" i="1"/>
  <c r="U356" i="1"/>
  <c r="V356" i="1"/>
  <c r="W356" i="1"/>
  <c r="X356" i="1"/>
  <c r="T357" i="1"/>
  <c r="U357" i="1"/>
  <c r="V357" i="1"/>
  <c r="W357" i="1"/>
  <c r="X357" i="1"/>
  <c r="T358" i="1"/>
  <c r="U358" i="1"/>
  <c r="V358" i="1"/>
  <c r="W358" i="1"/>
  <c r="X358" i="1"/>
  <c r="T359" i="1"/>
  <c r="U359" i="1"/>
  <c r="V359" i="1"/>
  <c r="W359" i="1"/>
  <c r="X359" i="1"/>
  <c r="T360" i="1"/>
  <c r="U360" i="1"/>
  <c r="V360" i="1"/>
  <c r="W360" i="1"/>
  <c r="X360" i="1"/>
  <c r="T361" i="1"/>
  <c r="U361" i="1"/>
  <c r="V361" i="1"/>
  <c r="W361" i="1"/>
  <c r="X361" i="1"/>
  <c r="T362" i="1"/>
  <c r="U362" i="1"/>
  <c r="V362" i="1"/>
  <c r="W362" i="1"/>
  <c r="X362" i="1"/>
  <c r="T363" i="1"/>
  <c r="U363" i="1"/>
  <c r="V363" i="1"/>
  <c r="W363" i="1"/>
  <c r="X363" i="1"/>
  <c r="T364" i="1"/>
  <c r="U364" i="1"/>
  <c r="V364" i="1"/>
  <c r="W364" i="1"/>
  <c r="X364" i="1"/>
  <c r="T365" i="1"/>
  <c r="U365" i="1"/>
  <c r="V365" i="1"/>
  <c r="W365" i="1"/>
  <c r="X365" i="1"/>
  <c r="T366" i="1"/>
  <c r="U366" i="1"/>
  <c r="V366" i="1"/>
  <c r="W366" i="1"/>
  <c r="X366" i="1"/>
  <c r="T367" i="1"/>
  <c r="U367" i="1"/>
  <c r="V367" i="1"/>
  <c r="W367" i="1"/>
  <c r="X367" i="1"/>
  <c r="T368" i="1"/>
  <c r="U368" i="1"/>
  <c r="V368" i="1"/>
  <c r="W368" i="1"/>
  <c r="X368" i="1"/>
  <c r="T369" i="1"/>
  <c r="U369" i="1"/>
  <c r="V369" i="1"/>
  <c r="W369" i="1"/>
  <c r="X369" i="1"/>
  <c r="T370" i="1"/>
  <c r="U370" i="1"/>
  <c r="V370" i="1"/>
  <c r="W370" i="1"/>
  <c r="X370" i="1"/>
  <c r="T371" i="1"/>
  <c r="U371" i="1"/>
  <c r="V371" i="1"/>
  <c r="W371" i="1"/>
  <c r="X371" i="1"/>
  <c r="T372" i="1"/>
  <c r="U372" i="1"/>
  <c r="V372" i="1"/>
  <c r="W372" i="1"/>
  <c r="X372" i="1"/>
  <c r="T373" i="1"/>
  <c r="U373" i="1"/>
  <c r="V373" i="1"/>
  <c r="W373" i="1"/>
  <c r="X373" i="1"/>
  <c r="T374" i="1"/>
  <c r="U374" i="1"/>
  <c r="V374" i="1"/>
  <c r="W374" i="1"/>
  <c r="X374" i="1"/>
  <c r="T375" i="1"/>
  <c r="U375" i="1"/>
  <c r="V375" i="1"/>
  <c r="W375" i="1"/>
  <c r="X375" i="1"/>
  <c r="T376" i="1"/>
  <c r="U376" i="1"/>
  <c r="V376" i="1"/>
  <c r="W376" i="1"/>
  <c r="X376" i="1"/>
  <c r="T377" i="1"/>
  <c r="U377" i="1"/>
  <c r="V377" i="1"/>
  <c r="W377" i="1"/>
  <c r="X377" i="1"/>
  <c r="T378" i="1"/>
  <c r="U378" i="1"/>
  <c r="V378" i="1"/>
  <c r="W378" i="1"/>
  <c r="X378" i="1"/>
  <c r="T379" i="1"/>
  <c r="U379" i="1"/>
  <c r="V379" i="1"/>
  <c r="W379" i="1"/>
  <c r="X379" i="1"/>
  <c r="T380" i="1"/>
  <c r="U380" i="1"/>
  <c r="V380" i="1"/>
  <c r="W380" i="1"/>
  <c r="X380" i="1"/>
  <c r="T381" i="1"/>
  <c r="U381" i="1"/>
  <c r="V381" i="1"/>
  <c r="W381" i="1"/>
  <c r="X381" i="1"/>
  <c r="T382" i="1"/>
  <c r="U382" i="1"/>
  <c r="V382" i="1"/>
  <c r="W382" i="1"/>
  <c r="X382" i="1"/>
  <c r="T383" i="1"/>
  <c r="U383" i="1"/>
  <c r="V383" i="1"/>
  <c r="W383" i="1"/>
  <c r="X383" i="1"/>
  <c r="T384" i="1"/>
  <c r="U384" i="1"/>
  <c r="V384" i="1"/>
  <c r="W384" i="1"/>
  <c r="X384" i="1"/>
  <c r="T385" i="1"/>
  <c r="U385" i="1"/>
  <c r="V385" i="1"/>
  <c r="W385" i="1"/>
  <c r="X385" i="1"/>
  <c r="T386" i="1"/>
  <c r="U386" i="1"/>
  <c r="V386" i="1"/>
  <c r="W386" i="1"/>
  <c r="X386" i="1"/>
  <c r="T387" i="1"/>
  <c r="U387" i="1"/>
  <c r="V387" i="1"/>
  <c r="W387" i="1"/>
  <c r="X387" i="1"/>
  <c r="T388" i="1"/>
  <c r="U388" i="1"/>
  <c r="V388" i="1"/>
  <c r="W388" i="1"/>
  <c r="X388" i="1"/>
  <c r="T389" i="1"/>
  <c r="U389" i="1"/>
  <c r="V389" i="1"/>
  <c r="W389" i="1"/>
  <c r="X389" i="1"/>
  <c r="T390" i="1"/>
  <c r="U390" i="1"/>
  <c r="V390" i="1"/>
  <c r="W390" i="1"/>
  <c r="X390" i="1"/>
  <c r="T391" i="1"/>
  <c r="U391" i="1"/>
  <c r="V391" i="1"/>
  <c r="W391" i="1"/>
  <c r="X391" i="1"/>
  <c r="T392" i="1"/>
  <c r="U392" i="1"/>
  <c r="V392" i="1"/>
  <c r="W392" i="1"/>
  <c r="X392" i="1"/>
  <c r="T393" i="1"/>
  <c r="U393" i="1"/>
  <c r="V393" i="1"/>
  <c r="W393" i="1"/>
  <c r="X393" i="1"/>
  <c r="T394" i="1"/>
  <c r="U394" i="1"/>
  <c r="V394" i="1"/>
  <c r="W394" i="1"/>
  <c r="X394" i="1"/>
  <c r="T395" i="1"/>
  <c r="U395" i="1"/>
  <c r="V395" i="1"/>
  <c r="W395" i="1"/>
  <c r="X395" i="1"/>
  <c r="T396" i="1"/>
  <c r="U396" i="1"/>
  <c r="V396" i="1"/>
  <c r="W396" i="1"/>
  <c r="X396" i="1"/>
  <c r="T397" i="1"/>
  <c r="U397" i="1"/>
  <c r="V397" i="1"/>
  <c r="W397" i="1"/>
  <c r="X397" i="1"/>
  <c r="T398" i="1"/>
  <c r="U398" i="1"/>
  <c r="V398" i="1"/>
  <c r="W398" i="1"/>
  <c r="X398" i="1"/>
  <c r="T399" i="1"/>
  <c r="U399" i="1"/>
  <c r="V399" i="1"/>
  <c r="W399" i="1"/>
  <c r="X399" i="1"/>
  <c r="T400" i="1"/>
  <c r="U400" i="1"/>
  <c r="V400" i="1"/>
  <c r="W400" i="1"/>
  <c r="X400" i="1"/>
  <c r="T401" i="1"/>
  <c r="U401" i="1"/>
  <c r="V401" i="1"/>
  <c r="W401" i="1"/>
  <c r="X401" i="1"/>
  <c r="T402" i="1"/>
  <c r="U402" i="1"/>
  <c r="V402" i="1"/>
  <c r="W402" i="1"/>
  <c r="X402" i="1"/>
  <c r="T403" i="1"/>
  <c r="U403" i="1"/>
  <c r="V403" i="1"/>
  <c r="W403" i="1"/>
  <c r="X403" i="1"/>
  <c r="T404" i="1"/>
  <c r="U404" i="1"/>
  <c r="V404" i="1"/>
  <c r="W404" i="1"/>
  <c r="X404" i="1"/>
  <c r="T405" i="1"/>
  <c r="U405" i="1"/>
  <c r="V405" i="1"/>
  <c r="W405" i="1"/>
  <c r="X405" i="1"/>
  <c r="T406" i="1"/>
  <c r="U406" i="1"/>
  <c r="V406" i="1"/>
  <c r="W406" i="1"/>
  <c r="X406" i="1"/>
  <c r="T407" i="1"/>
  <c r="U407" i="1"/>
  <c r="V407" i="1"/>
  <c r="W407" i="1"/>
  <c r="X407" i="1"/>
  <c r="T408" i="1"/>
  <c r="U408" i="1"/>
  <c r="V408" i="1"/>
  <c r="W408" i="1"/>
  <c r="X408" i="1"/>
  <c r="T409" i="1"/>
  <c r="U409" i="1"/>
  <c r="V409" i="1"/>
  <c r="W409" i="1"/>
  <c r="X409" i="1"/>
  <c r="T410" i="1"/>
  <c r="U410" i="1"/>
  <c r="V410" i="1"/>
  <c r="W410" i="1"/>
  <c r="X410" i="1"/>
  <c r="T411" i="1"/>
  <c r="U411" i="1"/>
  <c r="V411" i="1"/>
  <c r="W411" i="1"/>
  <c r="X411" i="1"/>
  <c r="T412" i="1"/>
  <c r="U412" i="1"/>
  <c r="V412" i="1"/>
  <c r="W412" i="1"/>
  <c r="X412" i="1"/>
  <c r="T413" i="1"/>
  <c r="U413" i="1"/>
  <c r="V413" i="1"/>
  <c r="W413" i="1"/>
  <c r="X413" i="1"/>
  <c r="T414" i="1"/>
  <c r="U414" i="1"/>
  <c r="V414" i="1"/>
  <c r="W414" i="1"/>
  <c r="X414" i="1"/>
  <c r="T415" i="1"/>
  <c r="U415" i="1"/>
  <c r="V415" i="1"/>
  <c r="W415" i="1"/>
  <c r="X415" i="1"/>
  <c r="T416" i="1"/>
  <c r="U416" i="1"/>
  <c r="V416" i="1"/>
  <c r="W416" i="1"/>
  <c r="X416" i="1"/>
  <c r="T417" i="1"/>
  <c r="U417" i="1"/>
  <c r="V417" i="1"/>
  <c r="W417" i="1"/>
  <c r="X417" i="1"/>
  <c r="T418" i="1"/>
  <c r="U418" i="1"/>
  <c r="V418" i="1"/>
  <c r="W418" i="1"/>
  <c r="X418" i="1"/>
  <c r="T419" i="1"/>
  <c r="U419" i="1"/>
  <c r="V419" i="1"/>
  <c r="W419" i="1"/>
  <c r="X419" i="1"/>
  <c r="T420" i="1"/>
  <c r="U420" i="1"/>
  <c r="V420" i="1"/>
  <c r="W420" i="1"/>
  <c r="X420" i="1"/>
  <c r="T421" i="1"/>
  <c r="U421" i="1"/>
  <c r="V421" i="1"/>
  <c r="W421" i="1"/>
  <c r="X421" i="1"/>
  <c r="T422" i="1"/>
  <c r="U422" i="1"/>
  <c r="V422" i="1"/>
  <c r="W422" i="1"/>
  <c r="X422" i="1"/>
  <c r="T423" i="1"/>
  <c r="U423" i="1"/>
  <c r="V423" i="1"/>
  <c r="W423" i="1"/>
  <c r="X423" i="1"/>
  <c r="T424" i="1"/>
  <c r="U424" i="1"/>
  <c r="V424" i="1"/>
  <c r="W424" i="1"/>
  <c r="X424" i="1"/>
  <c r="T425" i="1"/>
  <c r="U425" i="1"/>
  <c r="V425" i="1"/>
  <c r="W425" i="1"/>
  <c r="X425" i="1"/>
  <c r="T426" i="1"/>
  <c r="U426" i="1"/>
  <c r="V426" i="1"/>
  <c r="W426" i="1"/>
  <c r="X426" i="1"/>
  <c r="T427" i="1"/>
  <c r="U427" i="1"/>
  <c r="V427" i="1"/>
  <c r="W427" i="1"/>
  <c r="X427" i="1"/>
  <c r="T428" i="1"/>
  <c r="U428" i="1"/>
  <c r="V428" i="1"/>
  <c r="W428" i="1"/>
  <c r="X428" i="1"/>
  <c r="T429" i="1"/>
  <c r="U429" i="1"/>
  <c r="V429" i="1"/>
  <c r="W429" i="1"/>
  <c r="X429" i="1"/>
  <c r="T430" i="1"/>
  <c r="U430" i="1"/>
  <c r="V430" i="1"/>
  <c r="W430" i="1"/>
  <c r="X430" i="1"/>
  <c r="T431" i="1"/>
  <c r="U431" i="1"/>
  <c r="V431" i="1"/>
  <c r="W431" i="1"/>
  <c r="X431" i="1"/>
  <c r="T432" i="1"/>
  <c r="U432" i="1"/>
  <c r="V432" i="1"/>
  <c r="W432" i="1"/>
  <c r="X432" i="1"/>
  <c r="T433" i="1"/>
  <c r="U433" i="1"/>
  <c r="V433" i="1"/>
  <c r="W433" i="1"/>
  <c r="X433" i="1"/>
  <c r="T434" i="1"/>
  <c r="U434" i="1"/>
  <c r="V434" i="1"/>
  <c r="W434" i="1"/>
  <c r="X434" i="1"/>
  <c r="T435" i="1"/>
  <c r="U435" i="1"/>
  <c r="V435" i="1"/>
  <c r="W435" i="1"/>
  <c r="X435" i="1"/>
  <c r="T436" i="1"/>
  <c r="U436" i="1"/>
  <c r="V436" i="1"/>
  <c r="W436" i="1"/>
  <c r="X436" i="1"/>
  <c r="T437" i="1"/>
  <c r="U437" i="1"/>
  <c r="V437" i="1"/>
  <c r="W437" i="1"/>
  <c r="X437" i="1"/>
  <c r="T438" i="1"/>
  <c r="U438" i="1"/>
  <c r="V438" i="1"/>
  <c r="W438" i="1"/>
  <c r="X438" i="1"/>
  <c r="T439" i="1"/>
  <c r="U439" i="1"/>
  <c r="V439" i="1"/>
  <c r="W439" i="1"/>
  <c r="X439" i="1"/>
  <c r="T440" i="1"/>
  <c r="U440" i="1"/>
  <c r="V440" i="1"/>
  <c r="W440" i="1"/>
  <c r="X440" i="1"/>
  <c r="T441" i="1"/>
  <c r="U441" i="1"/>
  <c r="V441" i="1"/>
  <c r="W441" i="1"/>
  <c r="X441" i="1"/>
  <c r="T442" i="1"/>
  <c r="U442" i="1"/>
  <c r="V442" i="1"/>
  <c r="W442" i="1"/>
  <c r="X442" i="1"/>
  <c r="T443" i="1"/>
  <c r="U443" i="1"/>
  <c r="V443" i="1"/>
  <c r="W443" i="1"/>
  <c r="X443" i="1"/>
  <c r="T444" i="1"/>
  <c r="U444" i="1"/>
  <c r="V444" i="1"/>
  <c r="W444" i="1"/>
  <c r="X444" i="1"/>
  <c r="T445" i="1"/>
  <c r="U445" i="1"/>
  <c r="V445" i="1"/>
  <c r="W445" i="1"/>
  <c r="X445" i="1"/>
  <c r="T446" i="1"/>
  <c r="U446" i="1"/>
  <c r="V446" i="1"/>
  <c r="W446" i="1"/>
  <c r="X446" i="1"/>
  <c r="T447" i="1"/>
  <c r="U447" i="1"/>
  <c r="V447" i="1"/>
  <c r="W447" i="1"/>
  <c r="X447" i="1"/>
  <c r="T448" i="1"/>
  <c r="U448" i="1"/>
  <c r="V448" i="1"/>
  <c r="W448" i="1"/>
  <c r="X448" i="1"/>
  <c r="T449" i="1"/>
  <c r="U449" i="1"/>
  <c r="V449" i="1"/>
  <c r="W449" i="1"/>
  <c r="X449" i="1"/>
  <c r="T450" i="1"/>
  <c r="U450" i="1"/>
  <c r="V450" i="1"/>
  <c r="W450" i="1"/>
  <c r="X450" i="1"/>
  <c r="T451" i="1"/>
  <c r="U451" i="1"/>
  <c r="V451" i="1"/>
  <c r="W451" i="1"/>
  <c r="X451" i="1"/>
  <c r="T452" i="1"/>
  <c r="U452" i="1"/>
  <c r="V452" i="1"/>
  <c r="W452" i="1"/>
  <c r="X452" i="1"/>
  <c r="T453" i="1"/>
  <c r="U453" i="1"/>
  <c r="V453" i="1"/>
  <c r="W453" i="1"/>
  <c r="X453" i="1"/>
  <c r="T454" i="1"/>
  <c r="U454" i="1"/>
  <c r="V454" i="1"/>
  <c r="W454" i="1"/>
  <c r="X454" i="1"/>
  <c r="T455" i="1"/>
  <c r="U455" i="1"/>
  <c r="V455" i="1"/>
  <c r="W455" i="1"/>
  <c r="X455" i="1"/>
  <c r="T456" i="1"/>
  <c r="U456" i="1"/>
  <c r="V456" i="1"/>
  <c r="W456" i="1"/>
  <c r="X456" i="1"/>
  <c r="T457" i="1"/>
  <c r="U457" i="1"/>
  <c r="V457" i="1"/>
  <c r="W457" i="1"/>
  <c r="X457" i="1"/>
  <c r="T458" i="1"/>
  <c r="U458" i="1"/>
  <c r="V458" i="1"/>
  <c r="W458" i="1"/>
  <c r="X458" i="1"/>
  <c r="T459" i="1"/>
  <c r="U459" i="1"/>
  <c r="V459" i="1"/>
  <c r="W459" i="1"/>
  <c r="X459" i="1"/>
  <c r="T460" i="1"/>
  <c r="U460" i="1"/>
  <c r="V460" i="1"/>
  <c r="W460" i="1"/>
  <c r="X460" i="1"/>
  <c r="T461" i="1"/>
  <c r="U461" i="1"/>
  <c r="V461" i="1"/>
  <c r="W461" i="1"/>
  <c r="X461" i="1"/>
  <c r="T462" i="1"/>
  <c r="U462" i="1"/>
  <c r="V462" i="1"/>
  <c r="W462" i="1"/>
  <c r="X462" i="1"/>
  <c r="T463" i="1"/>
  <c r="U463" i="1"/>
  <c r="V463" i="1"/>
  <c r="W463" i="1"/>
  <c r="X463" i="1"/>
  <c r="T464" i="1"/>
  <c r="U464" i="1"/>
  <c r="V464" i="1"/>
  <c r="W464" i="1"/>
  <c r="X464" i="1"/>
  <c r="T465" i="1"/>
  <c r="U465" i="1"/>
  <c r="V465" i="1"/>
  <c r="W465" i="1"/>
  <c r="X465" i="1"/>
  <c r="T466" i="1"/>
  <c r="U466" i="1"/>
  <c r="V466" i="1"/>
  <c r="W466" i="1"/>
  <c r="X466" i="1"/>
  <c r="T467" i="1"/>
  <c r="U467" i="1"/>
  <c r="V467" i="1"/>
  <c r="W467" i="1"/>
  <c r="X467" i="1"/>
  <c r="T468" i="1"/>
  <c r="U468" i="1"/>
  <c r="V468" i="1"/>
  <c r="W468" i="1"/>
  <c r="X468" i="1"/>
  <c r="T469" i="1"/>
  <c r="U469" i="1"/>
  <c r="V469" i="1"/>
  <c r="W469" i="1"/>
  <c r="X469" i="1"/>
  <c r="T470" i="1"/>
  <c r="U470" i="1"/>
  <c r="V470" i="1"/>
  <c r="W470" i="1"/>
  <c r="X470" i="1"/>
  <c r="T471" i="1"/>
  <c r="U471" i="1"/>
  <c r="V471" i="1"/>
  <c r="W471" i="1"/>
  <c r="X471" i="1"/>
  <c r="T472" i="1"/>
  <c r="U472" i="1"/>
  <c r="V472" i="1"/>
  <c r="W472" i="1"/>
  <c r="X472" i="1"/>
  <c r="T473" i="1"/>
  <c r="U473" i="1"/>
  <c r="V473" i="1"/>
  <c r="W473" i="1"/>
  <c r="X473" i="1"/>
  <c r="T474" i="1"/>
  <c r="U474" i="1"/>
  <c r="V474" i="1"/>
  <c r="W474" i="1"/>
  <c r="X474" i="1"/>
  <c r="T475" i="1"/>
  <c r="U475" i="1"/>
  <c r="V475" i="1"/>
  <c r="W475" i="1"/>
  <c r="X475" i="1"/>
  <c r="T476" i="1"/>
  <c r="U476" i="1"/>
  <c r="V476" i="1"/>
  <c r="W476" i="1"/>
  <c r="X476" i="1"/>
  <c r="T477" i="1"/>
  <c r="U477" i="1"/>
  <c r="V477" i="1"/>
  <c r="W477" i="1"/>
  <c r="X477" i="1"/>
  <c r="T478" i="1"/>
  <c r="U478" i="1"/>
  <c r="V478" i="1"/>
  <c r="W478" i="1"/>
  <c r="X478" i="1"/>
  <c r="T479" i="1"/>
  <c r="U479" i="1"/>
  <c r="V479" i="1"/>
  <c r="W479" i="1"/>
  <c r="X479" i="1"/>
  <c r="T480" i="1"/>
  <c r="U480" i="1"/>
  <c r="V480" i="1"/>
  <c r="W480" i="1"/>
  <c r="X480" i="1"/>
  <c r="T481" i="1"/>
  <c r="U481" i="1"/>
  <c r="V481" i="1"/>
  <c r="W481" i="1"/>
  <c r="X481" i="1"/>
  <c r="T482" i="1"/>
  <c r="U482" i="1"/>
  <c r="V482" i="1"/>
  <c r="W482" i="1"/>
  <c r="X482" i="1"/>
  <c r="T483" i="1"/>
  <c r="U483" i="1"/>
  <c r="V483" i="1"/>
  <c r="W483" i="1"/>
  <c r="X483" i="1"/>
  <c r="T484" i="1"/>
  <c r="U484" i="1"/>
  <c r="V484" i="1"/>
  <c r="W484" i="1"/>
  <c r="X484" i="1"/>
  <c r="T485" i="1"/>
  <c r="U485" i="1"/>
  <c r="V485" i="1"/>
  <c r="W485" i="1"/>
  <c r="X485" i="1"/>
  <c r="T486" i="1"/>
  <c r="U486" i="1"/>
  <c r="V486" i="1"/>
  <c r="W486" i="1"/>
  <c r="X486" i="1"/>
  <c r="T487" i="1"/>
  <c r="U487" i="1"/>
  <c r="V487" i="1"/>
  <c r="W487" i="1"/>
  <c r="X487" i="1"/>
  <c r="T488" i="1"/>
  <c r="U488" i="1"/>
  <c r="V488" i="1"/>
  <c r="W488" i="1"/>
  <c r="X488" i="1"/>
  <c r="T489" i="1"/>
  <c r="U489" i="1"/>
  <c r="V489" i="1"/>
  <c r="W489" i="1"/>
  <c r="X489" i="1"/>
  <c r="T490" i="1"/>
  <c r="U490" i="1"/>
  <c r="V490" i="1"/>
  <c r="W490" i="1"/>
  <c r="X490" i="1"/>
  <c r="T491" i="1"/>
  <c r="U491" i="1"/>
  <c r="V491" i="1"/>
  <c r="W491" i="1"/>
  <c r="X491" i="1"/>
  <c r="T492" i="1"/>
  <c r="U492" i="1"/>
  <c r="V492" i="1"/>
  <c r="W492" i="1"/>
  <c r="X492" i="1"/>
  <c r="T493" i="1"/>
  <c r="U493" i="1"/>
  <c r="V493" i="1"/>
  <c r="W493" i="1"/>
  <c r="X493" i="1"/>
  <c r="T494" i="1"/>
  <c r="U494" i="1"/>
  <c r="V494" i="1"/>
  <c r="W494" i="1"/>
  <c r="X494" i="1"/>
  <c r="T495" i="1"/>
  <c r="U495" i="1"/>
  <c r="V495" i="1"/>
  <c r="W495" i="1"/>
  <c r="X495" i="1"/>
  <c r="T496" i="1"/>
  <c r="U496" i="1"/>
  <c r="V496" i="1"/>
  <c r="W496" i="1"/>
  <c r="X496" i="1"/>
  <c r="T497" i="1"/>
  <c r="U497" i="1"/>
  <c r="V497" i="1"/>
  <c r="W497" i="1"/>
  <c r="X497" i="1"/>
  <c r="T498" i="1"/>
  <c r="U498" i="1"/>
  <c r="V498" i="1"/>
  <c r="W498" i="1"/>
  <c r="X498" i="1"/>
  <c r="T499" i="1"/>
  <c r="U499" i="1"/>
  <c r="V499" i="1"/>
  <c r="W499" i="1"/>
  <c r="X499" i="1"/>
  <c r="T500" i="1"/>
  <c r="U500" i="1"/>
  <c r="V500" i="1"/>
  <c r="W500" i="1"/>
  <c r="X500" i="1"/>
  <c r="T59" i="1"/>
  <c r="U59" i="1"/>
  <c r="V59" i="1"/>
  <c r="W59" i="1"/>
  <c r="X59" i="1"/>
  <c r="T60" i="1"/>
  <c r="U60" i="1"/>
  <c r="V60" i="1"/>
  <c r="W60" i="1"/>
  <c r="X60" i="1"/>
  <c r="T61" i="1"/>
  <c r="U61" i="1"/>
  <c r="V61" i="1"/>
  <c r="W61" i="1"/>
  <c r="X61" i="1"/>
  <c r="T62" i="1"/>
  <c r="U62" i="1"/>
  <c r="V62" i="1"/>
  <c r="W62" i="1"/>
  <c r="X62" i="1"/>
  <c r="T63" i="1"/>
  <c r="U63" i="1"/>
  <c r="V63" i="1"/>
  <c r="W63" i="1"/>
  <c r="X63" i="1"/>
  <c r="T64" i="1"/>
  <c r="U64" i="1"/>
  <c r="V64" i="1"/>
  <c r="W64" i="1"/>
  <c r="X64" i="1"/>
  <c r="T65" i="1"/>
  <c r="U65" i="1"/>
  <c r="V65" i="1"/>
  <c r="W65" i="1"/>
  <c r="X65" i="1"/>
  <c r="T66" i="1"/>
  <c r="U66" i="1"/>
  <c r="V66" i="1"/>
  <c r="W66" i="1"/>
  <c r="X66" i="1"/>
  <c r="T67" i="1"/>
  <c r="U67" i="1"/>
  <c r="V67" i="1"/>
  <c r="W67" i="1"/>
  <c r="X67" i="1"/>
  <c r="T68" i="1"/>
  <c r="U68" i="1"/>
  <c r="V68" i="1"/>
  <c r="W68" i="1"/>
  <c r="X68" i="1"/>
  <c r="T69" i="1"/>
  <c r="U69" i="1"/>
  <c r="V69" i="1"/>
  <c r="W69" i="1"/>
  <c r="X69" i="1"/>
  <c r="T70" i="1"/>
  <c r="U70" i="1"/>
  <c r="V70" i="1"/>
  <c r="W70" i="1"/>
  <c r="X70" i="1"/>
  <c r="T71" i="1"/>
  <c r="U71" i="1"/>
  <c r="V71" i="1"/>
  <c r="W71" i="1"/>
  <c r="X71" i="1"/>
  <c r="T72" i="1"/>
  <c r="U72" i="1"/>
  <c r="V72" i="1"/>
  <c r="W72" i="1"/>
  <c r="X72" i="1"/>
  <c r="T73" i="1"/>
  <c r="U73" i="1"/>
  <c r="V73" i="1"/>
  <c r="W73" i="1"/>
  <c r="X73" i="1"/>
  <c r="T74" i="1"/>
  <c r="U74" i="1"/>
  <c r="V74" i="1"/>
  <c r="W74" i="1"/>
  <c r="X74" i="1"/>
  <c r="T75" i="1"/>
  <c r="U75" i="1"/>
  <c r="V75" i="1"/>
  <c r="W75" i="1"/>
  <c r="X75" i="1"/>
  <c r="T76" i="1"/>
  <c r="U76" i="1"/>
  <c r="V76" i="1"/>
  <c r="W76" i="1"/>
  <c r="X76" i="1"/>
  <c r="T77" i="1"/>
  <c r="U77" i="1"/>
  <c r="V77" i="1"/>
  <c r="W77" i="1"/>
  <c r="X77" i="1"/>
  <c r="T78" i="1"/>
  <c r="U78" i="1"/>
  <c r="V78" i="1"/>
  <c r="W78" i="1"/>
  <c r="X78" i="1"/>
  <c r="T79" i="1"/>
  <c r="U79" i="1"/>
  <c r="V79" i="1"/>
  <c r="W79" i="1"/>
  <c r="X79" i="1"/>
  <c r="T80" i="1"/>
  <c r="U80" i="1"/>
  <c r="V80" i="1"/>
  <c r="W80" i="1"/>
  <c r="X80" i="1"/>
  <c r="T81" i="1"/>
  <c r="U81" i="1"/>
  <c r="V81" i="1"/>
  <c r="W81" i="1"/>
  <c r="X81" i="1"/>
  <c r="T82" i="1"/>
  <c r="U82" i="1"/>
  <c r="V82" i="1"/>
  <c r="W82" i="1"/>
  <c r="X82" i="1"/>
  <c r="T83" i="1"/>
  <c r="U83" i="1"/>
  <c r="V83" i="1"/>
  <c r="W83" i="1"/>
  <c r="X83" i="1"/>
  <c r="T84" i="1"/>
  <c r="U84" i="1"/>
  <c r="V84" i="1"/>
  <c r="W84" i="1"/>
  <c r="X84" i="1"/>
  <c r="T85" i="1"/>
  <c r="U85" i="1"/>
  <c r="V85" i="1"/>
  <c r="W85" i="1"/>
  <c r="X85" i="1"/>
  <c r="T86" i="1"/>
  <c r="U86" i="1"/>
  <c r="V86" i="1"/>
  <c r="W86" i="1"/>
  <c r="X86" i="1"/>
  <c r="T87" i="1"/>
  <c r="U87" i="1"/>
  <c r="V87" i="1"/>
  <c r="W87" i="1"/>
  <c r="X87" i="1"/>
  <c r="T88" i="1"/>
  <c r="U88" i="1"/>
  <c r="V88" i="1"/>
  <c r="W88" i="1"/>
  <c r="X88" i="1"/>
  <c r="T89" i="1"/>
  <c r="U89" i="1"/>
  <c r="V89" i="1"/>
  <c r="W89" i="1"/>
  <c r="X89" i="1"/>
  <c r="T90" i="1"/>
  <c r="U90" i="1"/>
  <c r="V90" i="1"/>
  <c r="W90" i="1"/>
  <c r="X90" i="1"/>
  <c r="T91" i="1"/>
  <c r="U91" i="1"/>
  <c r="V91" i="1"/>
  <c r="W91" i="1"/>
  <c r="X91" i="1"/>
  <c r="T92" i="1"/>
  <c r="U92" i="1"/>
  <c r="V92" i="1"/>
  <c r="W92" i="1"/>
  <c r="X92" i="1"/>
  <c r="T93" i="1"/>
  <c r="U93" i="1"/>
  <c r="V93" i="1"/>
  <c r="W93" i="1"/>
  <c r="X93" i="1"/>
  <c r="T94" i="1"/>
  <c r="U94" i="1"/>
  <c r="V94" i="1"/>
  <c r="W94" i="1"/>
  <c r="X94" i="1"/>
  <c r="T95" i="1"/>
  <c r="U95" i="1"/>
  <c r="V95" i="1"/>
  <c r="W95" i="1"/>
  <c r="X95" i="1"/>
  <c r="T96" i="1"/>
  <c r="U96" i="1"/>
  <c r="V96" i="1"/>
  <c r="W96" i="1"/>
  <c r="X96" i="1"/>
  <c r="T97" i="1"/>
  <c r="U97" i="1"/>
  <c r="V97" i="1"/>
  <c r="W97" i="1"/>
  <c r="X97" i="1"/>
  <c r="T98" i="1"/>
  <c r="U98" i="1"/>
  <c r="V98" i="1"/>
  <c r="W98" i="1"/>
  <c r="X98" i="1"/>
  <c r="T99" i="1"/>
  <c r="U99" i="1"/>
  <c r="V99" i="1"/>
  <c r="W99" i="1"/>
  <c r="X99" i="1"/>
  <c r="T100" i="1"/>
  <c r="U100" i="1"/>
  <c r="V100" i="1"/>
  <c r="W100" i="1"/>
  <c r="X100" i="1"/>
  <c r="T101" i="1"/>
  <c r="U101" i="1"/>
  <c r="V101" i="1"/>
  <c r="W101" i="1"/>
  <c r="X101" i="1"/>
  <c r="T102" i="1"/>
  <c r="U102" i="1"/>
  <c r="V102" i="1"/>
  <c r="W102" i="1"/>
  <c r="X102" i="1"/>
  <c r="T103" i="1"/>
  <c r="U103" i="1"/>
  <c r="V103" i="1"/>
  <c r="W103" i="1"/>
  <c r="X103" i="1"/>
  <c r="T104" i="1"/>
  <c r="U104" i="1"/>
  <c r="V104" i="1"/>
  <c r="W104" i="1"/>
  <c r="X104" i="1"/>
  <c r="T105" i="1"/>
  <c r="U105" i="1"/>
  <c r="V105" i="1"/>
  <c r="W105" i="1"/>
  <c r="X105" i="1"/>
  <c r="T106" i="1"/>
  <c r="U106" i="1"/>
  <c r="V106" i="1"/>
  <c r="W106" i="1"/>
  <c r="X106" i="1"/>
  <c r="T107" i="1"/>
  <c r="U107" i="1"/>
  <c r="V107" i="1"/>
  <c r="W107" i="1"/>
  <c r="X107" i="1"/>
  <c r="T108" i="1"/>
  <c r="U108" i="1"/>
  <c r="V108" i="1"/>
  <c r="W108" i="1"/>
  <c r="X108" i="1"/>
  <c r="T109" i="1"/>
  <c r="U109" i="1"/>
  <c r="V109" i="1"/>
  <c r="W109" i="1"/>
  <c r="X109" i="1"/>
  <c r="T110" i="1"/>
  <c r="U110" i="1"/>
  <c r="V110" i="1"/>
  <c r="W110" i="1"/>
  <c r="X110" i="1"/>
  <c r="T111" i="1"/>
  <c r="U111" i="1"/>
  <c r="V111" i="1"/>
  <c r="W111" i="1"/>
  <c r="X111" i="1"/>
  <c r="T112" i="1"/>
  <c r="U112" i="1"/>
  <c r="V112" i="1"/>
  <c r="W112" i="1"/>
  <c r="X112" i="1"/>
  <c r="T113" i="1"/>
  <c r="U113" i="1"/>
  <c r="V113" i="1"/>
  <c r="W113" i="1"/>
  <c r="X113" i="1"/>
  <c r="T114" i="1"/>
  <c r="U114" i="1"/>
  <c r="V114" i="1"/>
  <c r="W114" i="1"/>
  <c r="X114" i="1"/>
  <c r="S6" i="1"/>
  <c r="T6" i="1" s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V39" i="1" s="1"/>
  <c r="S40" i="1"/>
  <c r="S41" i="1"/>
  <c r="U41" i="1" s="1"/>
  <c r="S42" i="1"/>
  <c r="T42" i="1" s="1"/>
  <c r="S43" i="1"/>
  <c r="U43" i="1" s="1"/>
  <c r="S44" i="1"/>
  <c r="T44" i="1" s="1"/>
  <c r="S45" i="1"/>
  <c r="U45" i="1" s="1"/>
  <c r="S46" i="1"/>
  <c r="T46" i="1" s="1"/>
  <c r="S47" i="1"/>
  <c r="U47" i="1" s="1"/>
  <c r="S48" i="1"/>
  <c r="T48" i="1" s="1"/>
  <c r="S49" i="1"/>
  <c r="U49" i="1" s="1"/>
  <c r="S50" i="1"/>
  <c r="T50" i="1" s="1"/>
  <c r="S51" i="1"/>
  <c r="U51" i="1" s="1"/>
  <c r="S52" i="1"/>
  <c r="T52" i="1" s="1"/>
  <c r="S53" i="1"/>
  <c r="U53" i="1" s="1"/>
  <c r="S54" i="1"/>
  <c r="T54" i="1" s="1"/>
  <c r="S59" i="1"/>
  <c r="S60" i="1"/>
  <c r="S61" i="1"/>
  <c r="S62" i="1"/>
  <c r="S63" i="1"/>
  <c r="S64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16" i="1"/>
  <c r="S117" i="1"/>
  <c r="S118" i="1"/>
  <c r="S119" i="1"/>
  <c r="S120" i="1"/>
  <c r="S121" i="1"/>
  <c r="S122" i="1"/>
  <c r="S123" i="1"/>
  <c r="S124" i="1"/>
  <c r="S125" i="1"/>
  <c r="S126" i="1"/>
  <c r="S127" i="1"/>
  <c r="S128" i="1"/>
  <c r="S129" i="1"/>
  <c r="S130" i="1"/>
  <c r="S131" i="1"/>
  <c r="S132" i="1"/>
  <c r="S133" i="1"/>
  <c r="S134" i="1"/>
  <c r="S135" i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49" i="1"/>
  <c r="S150" i="1"/>
  <c r="S151" i="1"/>
  <c r="S152" i="1"/>
  <c r="S153" i="1"/>
  <c r="S154" i="1"/>
  <c r="S155" i="1"/>
  <c r="S156" i="1"/>
  <c r="S157" i="1"/>
  <c r="S158" i="1"/>
  <c r="S159" i="1"/>
  <c r="S160" i="1"/>
  <c r="S161" i="1"/>
  <c r="S162" i="1"/>
  <c r="S163" i="1"/>
  <c r="S164" i="1"/>
  <c r="S165" i="1"/>
  <c r="S166" i="1"/>
  <c r="S167" i="1"/>
  <c r="S168" i="1"/>
  <c r="S169" i="1"/>
  <c r="S170" i="1"/>
  <c r="S171" i="1"/>
  <c r="S172" i="1"/>
  <c r="S173" i="1"/>
  <c r="S174" i="1"/>
  <c r="S175" i="1"/>
  <c r="S176" i="1"/>
  <c r="S177" i="1"/>
  <c r="S178" i="1"/>
  <c r="S179" i="1"/>
  <c r="S180" i="1"/>
  <c r="S181" i="1"/>
  <c r="S182" i="1"/>
  <c r="S183" i="1"/>
  <c r="S184" i="1"/>
  <c r="S185" i="1"/>
  <c r="S186" i="1"/>
  <c r="S187" i="1"/>
  <c r="S188" i="1"/>
  <c r="S189" i="1"/>
  <c r="S190" i="1"/>
  <c r="S191" i="1"/>
  <c r="S192" i="1"/>
  <c r="S193" i="1"/>
  <c r="S194" i="1"/>
  <c r="S195" i="1"/>
  <c r="S196" i="1"/>
  <c r="S197" i="1"/>
  <c r="S198" i="1"/>
  <c r="S199" i="1"/>
  <c r="S200" i="1"/>
  <c r="S201" i="1"/>
  <c r="S202" i="1"/>
  <c r="S203" i="1"/>
  <c r="S204" i="1"/>
  <c r="S205" i="1"/>
  <c r="S206" i="1"/>
  <c r="S207" i="1"/>
  <c r="S208" i="1"/>
  <c r="S209" i="1"/>
  <c r="S210" i="1"/>
  <c r="S211" i="1"/>
  <c r="S212" i="1"/>
  <c r="S213" i="1"/>
  <c r="S214" i="1"/>
  <c r="S215" i="1"/>
  <c r="S216" i="1"/>
  <c r="S217" i="1"/>
  <c r="S218" i="1"/>
  <c r="S219" i="1"/>
  <c r="S220" i="1"/>
  <c r="S221" i="1"/>
  <c r="S222" i="1"/>
  <c r="S223" i="1"/>
  <c r="S224" i="1"/>
  <c r="S225" i="1"/>
  <c r="S226" i="1"/>
  <c r="S227" i="1"/>
  <c r="S228" i="1"/>
  <c r="S229" i="1"/>
  <c r="S230" i="1"/>
  <c r="S231" i="1"/>
  <c r="S232" i="1"/>
  <c r="S233" i="1"/>
  <c r="S234" i="1"/>
  <c r="S235" i="1"/>
  <c r="S236" i="1"/>
  <c r="S237" i="1"/>
  <c r="S238" i="1"/>
  <c r="S239" i="1"/>
  <c r="S240" i="1"/>
  <c r="S241" i="1"/>
  <c r="S242" i="1"/>
  <c r="S243" i="1"/>
  <c r="S244" i="1"/>
  <c r="S245" i="1"/>
  <c r="S246" i="1"/>
  <c r="S247" i="1"/>
  <c r="S248" i="1"/>
  <c r="S249" i="1"/>
  <c r="S250" i="1"/>
  <c r="S251" i="1"/>
  <c r="S252" i="1"/>
  <c r="S253" i="1"/>
  <c r="S254" i="1"/>
  <c r="S255" i="1"/>
  <c r="S256" i="1"/>
  <c r="S257" i="1"/>
  <c r="S258" i="1"/>
  <c r="S259" i="1"/>
  <c r="S260" i="1"/>
  <c r="S261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S304" i="1"/>
  <c r="S305" i="1"/>
  <c r="S306" i="1"/>
  <c r="S307" i="1"/>
  <c r="S308" i="1"/>
  <c r="S309" i="1"/>
  <c r="S310" i="1"/>
  <c r="S311" i="1"/>
  <c r="S312" i="1"/>
  <c r="S313" i="1"/>
  <c r="S314" i="1"/>
  <c r="S315" i="1"/>
  <c r="S316" i="1"/>
  <c r="S317" i="1"/>
  <c r="S318" i="1"/>
  <c r="S319" i="1"/>
  <c r="S320" i="1"/>
  <c r="S321" i="1"/>
  <c r="S322" i="1"/>
  <c r="S323" i="1"/>
  <c r="S324" i="1"/>
  <c r="S325" i="1"/>
  <c r="S326" i="1"/>
  <c r="S327" i="1"/>
  <c r="S328" i="1"/>
  <c r="S329" i="1"/>
  <c r="S330" i="1"/>
  <c r="S331" i="1"/>
  <c r="S332" i="1"/>
  <c r="S333" i="1"/>
  <c r="S334" i="1"/>
  <c r="S335" i="1"/>
  <c r="S336" i="1"/>
  <c r="S337" i="1"/>
  <c r="S338" i="1"/>
  <c r="S339" i="1"/>
  <c r="S340" i="1"/>
  <c r="S341" i="1"/>
  <c r="S342" i="1"/>
  <c r="S343" i="1"/>
  <c r="S344" i="1"/>
  <c r="S345" i="1"/>
  <c r="S346" i="1"/>
  <c r="S347" i="1"/>
  <c r="S348" i="1"/>
  <c r="S349" i="1"/>
  <c r="S350" i="1"/>
  <c r="S351" i="1"/>
  <c r="S352" i="1"/>
  <c r="S353" i="1"/>
  <c r="S354" i="1"/>
  <c r="S355" i="1"/>
  <c r="S356" i="1"/>
  <c r="S357" i="1"/>
  <c r="S358" i="1"/>
  <c r="S359" i="1"/>
  <c r="S360" i="1"/>
  <c r="S361" i="1"/>
  <c r="S362" i="1"/>
  <c r="S363" i="1"/>
  <c r="S364" i="1"/>
  <c r="S365" i="1"/>
  <c r="S366" i="1"/>
  <c r="S367" i="1"/>
  <c r="S368" i="1"/>
  <c r="S369" i="1"/>
  <c r="S370" i="1"/>
  <c r="S371" i="1"/>
  <c r="S372" i="1"/>
  <c r="S373" i="1"/>
  <c r="S374" i="1"/>
  <c r="S375" i="1"/>
  <c r="S376" i="1"/>
  <c r="S377" i="1"/>
  <c r="S378" i="1"/>
  <c r="S379" i="1"/>
  <c r="S380" i="1"/>
  <c r="S381" i="1"/>
  <c r="S382" i="1"/>
  <c r="S383" i="1"/>
  <c r="S384" i="1"/>
  <c r="S385" i="1"/>
  <c r="S386" i="1"/>
  <c r="S387" i="1"/>
  <c r="S388" i="1"/>
  <c r="S389" i="1"/>
  <c r="S390" i="1"/>
  <c r="S391" i="1"/>
  <c r="S392" i="1"/>
  <c r="S393" i="1"/>
  <c r="S394" i="1"/>
  <c r="S395" i="1"/>
  <c r="S396" i="1"/>
  <c r="S397" i="1"/>
  <c r="S398" i="1"/>
  <c r="S399" i="1"/>
  <c r="S400" i="1"/>
  <c r="S401" i="1"/>
  <c r="S402" i="1"/>
  <c r="S403" i="1"/>
  <c r="S404" i="1"/>
  <c r="S405" i="1"/>
  <c r="S406" i="1"/>
  <c r="S407" i="1"/>
  <c r="S408" i="1"/>
  <c r="S409" i="1"/>
  <c r="S410" i="1"/>
  <c r="S411" i="1"/>
  <c r="S412" i="1"/>
  <c r="S413" i="1"/>
  <c r="S414" i="1"/>
  <c r="S415" i="1"/>
  <c r="S416" i="1"/>
  <c r="S417" i="1"/>
  <c r="S418" i="1"/>
  <c r="S419" i="1"/>
  <c r="S420" i="1"/>
  <c r="S421" i="1"/>
  <c r="S422" i="1"/>
  <c r="S423" i="1"/>
  <c r="S424" i="1"/>
  <c r="S425" i="1"/>
  <c r="S426" i="1"/>
  <c r="S427" i="1"/>
  <c r="S428" i="1"/>
  <c r="S429" i="1"/>
  <c r="S430" i="1"/>
  <c r="S431" i="1"/>
  <c r="S432" i="1"/>
  <c r="S433" i="1"/>
  <c r="S434" i="1"/>
  <c r="S435" i="1"/>
  <c r="S436" i="1"/>
  <c r="S437" i="1"/>
  <c r="S438" i="1"/>
  <c r="S439" i="1"/>
  <c r="S440" i="1"/>
  <c r="S441" i="1"/>
  <c r="S442" i="1"/>
  <c r="S443" i="1"/>
  <c r="S444" i="1"/>
  <c r="S445" i="1"/>
  <c r="S446" i="1"/>
  <c r="S447" i="1"/>
  <c r="S448" i="1"/>
  <c r="S449" i="1"/>
  <c r="S450" i="1"/>
  <c r="S451" i="1"/>
  <c r="S452" i="1"/>
  <c r="S453" i="1"/>
  <c r="S454" i="1"/>
  <c r="S455" i="1"/>
  <c r="S456" i="1"/>
  <c r="S457" i="1"/>
  <c r="S458" i="1"/>
  <c r="S459" i="1"/>
  <c r="S460" i="1"/>
  <c r="S461" i="1"/>
  <c r="S462" i="1"/>
  <c r="S463" i="1"/>
  <c r="S464" i="1"/>
  <c r="S465" i="1"/>
  <c r="S466" i="1"/>
  <c r="S467" i="1"/>
  <c r="S468" i="1"/>
  <c r="S469" i="1"/>
  <c r="S470" i="1"/>
  <c r="S471" i="1"/>
  <c r="S472" i="1"/>
  <c r="S473" i="1"/>
  <c r="S474" i="1"/>
  <c r="S475" i="1"/>
  <c r="S476" i="1"/>
  <c r="S477" i="1"/>
  <c r="S478" i="1"/>
  <c r="S479" i="1"/>
  <c r="S480" i="1"/>
  <c r="S481" i="1"/>
  <c r="S482" i="1"/>
  <c r="S483" i="1"/>
  <c r="S484" i="1"/>
  <c r="S485" i="1"/>
  <c r="S486" i="1"/>
  <c r="S487" i="1"/>
  <c r="S488" i="1"/>
  <c r="S489" i="1"/>
  <c r="S490" i="1"/>
  <c r="S491" i="1"/>
  <c r="S492" i="1"/>
  <c r="S493" i="1"/>
  <c r="S494" i="1"/>
  <c r="S495" i="1"/>
  <c r="S496" i="1"/>
  <c r="S497" i="1"/>
  <c r="S498" i="1"/>
  <c r="S499" i="1"/>
  <c r="S500" i="1"/>
  <c r="S55" i="1"/>
  <c r="U55" i="1" s="1"/>
  <c r="K88" i="1" a="1"/>
  <c r="K88" i="1" s="1"/>
  <c r="J88" i="1" s="1"/>
  <c r="B88" i="1"/>
  <c r="K87" i="1" a="1"/>
  <c r="K87" i="1" s="1"/>
  <c r="J87" i="1" s="1"/>
  <c r="B87" i="1"/>
  <c r="K86" i="1" a="1"/>
  <c r="K86" i="1" s="1"/>
  <c r="J86" i="1" s="1"/>
  <c r="B86" i="1"/>
  <c r="K85" i="1" a="1"/>
  <c r="K85" i="1" s="1"/>
  <c r="J85" i="1" s="1"/>
  <c r="B85" i="1"/>
  <c r="K84" i="1" a="1"/>
  <c r="K84" i="1" s="1"/>
  <c r="J84" i="1" s="1"/>
  <c r="B84" i="1"/>
  <c r="K83" i="1" a="1"/>
  <c r="K83" i="1" s="1"/>
  <c r="J83" i="1" s="1"/>
  <c r="B83" i="1"/>
  <c r="K82" i="1" a="1"/>
  <c r="K82" i="1" s="1"/>
  <c r="J82" i="1" s="1"/>
  <c r="B82" i="1"/>
  <c r="K81" i="1" a="1"/>
  <c r="K81" i="1" s="1"/>
  <c r="J81" i="1" s="1"/>
  <c r="B81" i="1"/>
  <c r="K80" i="1" a="1"/>
  <c r="K80" i="1" s="1"/>
  <c r="J80" i="1" s="1"/>
  <c r="B80" i="1"/>
  <c r="K79" i="1" a="1"/>
  <c r="K79" i="1" s="1"/>
  <c r="J79" i="1" s="1"/>
  <c r="B79" i="1"/>
  <c r="K78" i="1" a="1"/>
  <c r="K78" i="1" s="1"/>
  <c r="J78" i="1" s="1"/>
  <c r="B78" i="1"/>
  <c r="K77" i="1" a="1"/>
  <c r="K77" i="1" s="1"/>
  <c r="J77" i="1" s="1"/>
  <c r="B77" i="1"/>
  <c r="K76" i="1" a="1"/>
  <c r="K76" i="1" s="1"/>
  <c r="J76" i="1" s="1"/>
  <c r="B76" i="1"/>
  <c r="K75" i="1" a="1"/>
  <c r="K75" i="1" s="1"/>
  <c r="J75" i="1" s="1"/>
  <c r="B75" i="1"/>
  <c r="K74" i="1" a="1"/>
  <c r="K74" i="1" s="1"/>
  <c r="J74" i="1" s="1"/>
  <c r="B74" i="1"/>
  <c r="K73" i="1" a="1"/>
  <c r="K73" i="1" s="1"/>
  <c r="J73" i="1" s="1"/>
  <c r="B73" i="1"/>
  <c r="K72" i="1" a="1"/>
  <c r="K72" i="1" s="1"/>
  <c r="J72" i="1" s="1"/>
  <c r="B72" i="1"/>
  <c r="K71" i="1" a="1"/>
  <c r="K71" i="1" s="1"/>
  <c r="J71" i="1" s="1"/>
  <c r="B71" i="1"/>
  <c r="K70" i="1" a="1"/>
  <c r="K70" i="1" s="1"/>
  <c r="J70" i="1" s="1"/>
  <c r="B70" i="1"/>
  <c r="K69" i="1" a="1"/>
  <c r="K69" i="1" s="1"/>
  <c r="J69" i="1" s="1"/>
  <c r="B69" i="1"/>
  <c r="K68" i="1" a="1"/>
  <c r="K68" i="1" s="1"/>
  <c r="J68" i="1" s="1"/>
  <c r="B68" i="1"/>
  <c r="K67" i="1" a="1"/>
  <c r="K67" i="1" s="1"/>
  <c r="J67" i="1" s="1"/>
  <c r="B67" i="1"/>
  <c r="K66" i="1" a="1"/>
  <c r="K66" i="1" s="1"/>
  <c r="J66" i="1" s="1"/>
  <c r="B66" i="1"/>
  <c r="K65" i="1" a="1"/>
  <c r="K65" i="1" s="1"/>
  <c r="J65" i="1" s="1"/>
  <c r="B65" i="1"/>
  <c r="K64" i="1" a="1"/>
  <c r="K64" i="1" s="1"/>
  <c r="J64" i="1" s="1"/>
  <c r="B64" i="1"/>
  <c r="K63" i="1" a="1"/>
  <c r="K63" i="1" s="1"/>
  <c r="J63" i="1" s="1"/>
  <c r="B63" i="1"/>
  <c r="K62" i="1" a="1"/>
  <c r="K62" i="1" s="1"/>
  <c r="J62" i="1" s="1"/>
  <c r="B62" i="1"/>
  <c r="K61" i="1" a="1"/>
  <c r="K61" i="1" s="1"/>
  <c r="J61" i="1" s="1"/>
  <c r="B61" i="1"/>
  <c r="K60" i="1" a="1"/>
  <c r="K60" i="1" s="1"/>
  <c r="J60" i="1" s="1"/>
  <c r="B60" i="1"/>
  <c r="K59" i="1" a="1"/>
  <c r="K59" i="1" s="1"/>
  <c r="J59" i="1" s="1"/>
  <c r="B59" i="1"/>
  <c r="K58" i="1" a="1"/>
  <c r="K58" i="1" s="1"/>
  <c r="J58" i="1" s="1"/>
  <c r="B58" i="1"/>
  <c r="K57" i="1" a="1"/>
  <c r="K57" i="1" s="1"/>
  <c r="J57" i="1" s="1"/>
  <c r="B57" i="1"/>
  <c r="K56" i="1" a="1"/>
  <c r="K56" i="1" s="1"/>
  <c r="J56" i="1" s="1"/>
  <c r="K55" i="1" a="1"/>
  <c r="K55" i="1" s="1"/>
  <c r="J55" i="1" s="1"/>
  <c r="K54" i="1" a="1"/>
  <c r="K54" i="1" s="1"/>
  <c r="J54" i="1" s="1"/>
  <c r="K53" i="1" a="1"/>
  <c r="K53" i="1" s="1"/>
  <c r="J53" i="1" s="1"/>
  <c r="K52" i="1" a="1"/>
  <c r="K52" i="1" s="1"/>
  <c r="J52" i="1" s="1"/>
  <c r="K51" i="1" a="1"/>
  <c r="K51" i="1" s="1"/>
  <c r="J51" i="1" s="1"/>
  <c r="K50" i="1" a="1"/>
  <c r="K50" i="1" s="1"/>
  <c r="J50" i="1" s="1"/>
  <c r="K49" i="1" a="1"/>
  <c r="K49" i="1" s="1"/>
  <c r="J49" i="1" s="1"/>
  <c r="K48" i="1" a="1"/>
  <c r="K48" i="1" s="1"/>
  <c r="J48" i="1" s="1"/>
  <c r="K47" i="1" a="1"/>
  <c r="K47" i="1" s="1"/>
  <c r="J47" i="1" s="1"/>
  <c r="K46" i="1" a="1"/>
  <c r="K46" i="1" s="1"/>
  <c r="J46" i="1" s="1"/>
  <c r="K45" i="1" a="1"/>
  <c r="K45" i="1" s="1"/>
  <c r="J45" i="1" s="1"/>
  <c r="K44" i="1" a="1"/>
  <c r="K44" i="1" s="1"/>
  <c r="J44" i="1" s="1"/>
  <c r="K43" i="1" a="1"/>
  <c r="K43" i="1" s="1"/>
  <c r="J43" i="1" s="1"/>
  <c r="K42" i="1" a="1"/>
  <c r="K42" i="1" s="1"/>
  <c r="J42" i="1" s="1"/>
  <c r="K41" i="1" a="1"/>
  <c r="K41" i="1" s="1"/>
  <c r="J41" i="1" s="1"/>
  <c r="K40" i="1" a="1"/>
  <c r="K40" i="1" s="1"/>
  <c r="J40" i="1" s="1"/>
  <c r="K39" i="1" a="1"/>
  <c r="K39" i="1" s="1"/>
  <c r="J39" i="1" s="1"/>
  <c r="K38" i="1" a="1"/>
  <c r="K38" i="1" s="1"/>
  <c r="J38" i="1" s="1"/>
  <c r="K37" i="1" a="1"/>
  <c r="K37" i="1" s="1"/>
  <c r="J37" i="1" s="1"/>
  <c r="K36" i="1" a="1"/>
  <c r="K36" i="1" s="1"/>
  <c r="J36" i="1" s="1"/>
  <c r="K35" i="1" a="1"/>
  <c r="K35" i="1" s="1"/>
  <c r="J35" i="1" s="1"/>
  <c r="K34" i="1" a="1"/>
  <c r="K34" i="1" s="1"/>
  <c r="J34" i="1" s="1"/>
  <c r="K33" i="1" a="1"/>
  <c r="K33" i="1" s="1"/>
  <c r="J33" i="1" s="1"/>
  <c r="K32" i="1" a="1"/>
  <c r="K32" i="1" s="1"/>
  <c r="J32" i="1" s="1"/>
  <c r="K31" i="1" a="1"/>
  <c r="K31" i="1" s="1"/>
  <c r="J31" i="1" s="1"/>
  <c r="K30" i="1" a="1"/>
  <c r="K30" i="1" s="1"/>
  <c r="J30" i="1" s="1"/>
  <c r="K29" i="1" a="1"/>
  <c r="K29" i="1" s="1"/>
  <c r="J29" i="1" s="1"/>
  <c r="K28" i="1" a="1"/>
  <c r="K28" i="1" s="1"/>
  <c r="J28" i="1" s="1"/>
  <c r="K27" i="1" a="1"/>
  <c r="K27" i="1" s="1"/>
  <c r="J27" i="1" s="1"/>
  <c r="K26" i="1" a="1"/>
  <c r="K26" i="1" s="1"/>
  <c r="J26" i="1" s="1"/>
  <c r="K25" i="1" a="1"/>
  <c r="K25" i="1" s="1"/>
  <c r="J25" i="1" s="1"/>
  <c r="K24" i="1" a="1"/>
  <c r="K24" i="1" s="1"/>
  <c r="J24" i="1" s="1"/>
  <c r="K23" i="1" a="1"/>
  <c r="K23" i="1" s="1"/>
  <c r="J23" i="1" s="1"/>
  <c r="K22" i="1" a="1"/>
  <c r="K22" i="1" s="1"/>
  <c r="J22" i="1" s="1"/>
  <c r="K21" i="1" a="1"/>
  <c r="K21" i="1" s="1"/>
  <c r="J21" i="1" s="1"/>
  <c r="K20" i="1" a="1"/>
  <c r="K20" i="1" s="1"/>
  <c r="J20" i="1" s="1"/>
  <c r="K19" i="1" a="1"/>
  <c r="K19" i="1" s="1"/>
  <c r="J19" i="1" s="1"/>
  <c r="K18" i="1" a="1"/>
  <c r="K18" i="1" s="1"/>
  <c r="J18" i="1" s="1"/>
  <c r="K17" i="1" a="1"/>
  <c r="K17" i="1" s="1"/>
  <c r="J17" i="1" s="1"/>
  <c r="K16" i="1" a="1"/>
  <c r="K16" i="1" s="1"/>
  <c r="J16" i="1" s="1"/>
  <c r="K15" i="1" a="1"/>
  <c r="K15" i="1" s="1"/>
  <c r="J15" i="1" s="1"/>
  <c r="K14" i="1" a="1"/>
  <c r="K14" i="1" s="1"/>
  <c r="J14" i="1" s="1"/>
  <c r="K13" i="1" a="1"/>
  <c r="K13" i="1" s="1"/>
  <c r="J13" i="1" s="1"/>
  <c r="K12" i="1" a="1"/>
  <c r="K12" i="1" s="1"/>
  <c r="J12" i="1" s="1"/>
  <c r="K11" i="1" a="1"/>
  <c r="K11" i="1" s="1"/>
  <c r="J11" i="1" s="1"/>
  <c r="K10" i="1" a="1"/>
  <c r="K10" i="1" s="1"/>
  <c r="J10" i="1" s="1"/>
  <c r="K9" i="1" a="1"/>
  <c r="K9" i="1" s="1"/>
  <c r="K8" i="1" a="1"/>
  <c r="K8" i="1" s="1"/>
  <c r="K7" i="1" a="1"/>
  <c r="K7" i="1" s="1"/>
  <c r="K6" i="1" a="1"/>
  <c r="K6" i="1" s="1"/>
  <c r="C6" i="1" a="1"/>
  <c r="C6" i="1" s="1"/>
  <c r="B56" i="1" s="1"/>
  <c r="T40" i="1" l="1"/>
  <c r="V40" i="1"/>
  <c r="X40" i="1"/>
  <c r="U38" i="1"/>
  <c r="W38" i="1"/>
  <c r="T38" i="1"/>
  <c r="V38" i="1"/>
  <c r="X38" i="1"/>
  <c r="U36" i="1"/>
  <c r="W36" i="1"/>
  <c r="T36" i="1"/>
  <c r="V36" i="1"/>
  <c r="X36" i="1"/>
  <c r="U34" i="1"/>
  <c r="W34" i="1"/>
  <c r="T34" i="1"/>
  <c r="V34" i="1"/>
  <c r="X34" i="1"/>
  <c r="U32" i="1"/>
  <c r="W32" i="1"/>
  <c r="T32" i="1"/>
  <c r="V32" i="1"/>
  <c r="X32" i="1"/>
  <c r="U30" i="1"/>
  <c r="W30" i="1"/>
  <c r="T30" i="1"/>
  <c r="V30" i="1"/>
  <c r="X30" i="1"/>
  <c r="U28" i="1"/>
  <c r="W28" i="1"/>
  <c r="T28" i="1"/>
  <c r="V28" i="1"/>
  <c r="X28" i="1"/>
  <c r="U26" i="1"/>
  <c r="W26" i="1"/>
  <c r="T26" i="1"/>
  <c r="V26" i="1"/>
  <c r="X26" i="1"/>
  <c r="U24" i="1"/>
  <c r="W24" i="1"/>
  <c r="T24" i="1"/>
  <c r="V24" i="1"/>
  <c r="X24" i="1"/>
  <c r="U22" i="1"/>
  <c r="W22" i="1"/>
  <c r="T22" i="1"/>
  <c r="V22" i="1"/>
  <c r="X22" i="1"/>
  <c r="U20" i="1"/>
  <c r="W20" i="1"/>
  <c r="T20" i="1"/>
  <c r="V20" i="1"/>
  <c r="X20" i="1"/>
  <c r="U18" i="1"/>
  <c r="W18" i="1"/>
  <c r="T18" i="1"/>
  <c r="V18" i="1"/>
  <c r="X18" i="1"/>
  <c r="U16" i="1"/>
  <c r="W16" i="1"/>
  <c r="T16" i="1"/>
  <c r="V16" i="1"/>
  <c r="X16" i="1"/>
  <c r="U14" i="1"/>
  <c r="W14" i="1"/>
  <c r="T14" i="1"/>
  <c r="V14" i="1"/>
  <c r="X14" i="1"/>
  <c r="U12" i="1"/>
  <c r="W12" i="1"/>
  <c r="T12" i="1"/>
  <c r="V12" i="1"/>
  <c r="X12" i="1"/>
  <c r="U10" i="1"/>
  <c r="W10" i="1"/>
  <c r="T10" i="1"/>
  <c r="V10" i="1"/>
  <c r="X10" i="1"/>
  <c r="U8" i="1"/>
  <c r="W8" i="1"/>
  <c r="T8" i="1"/>
  <c r="V8" i="1"/>
  <c r="X8" i="1"/>
  <c r="X55" i="1"/>
  <c r="V55" i="1"/>
  <c r="T55" i="1"/>
  <c r="W54" i="1"/>
  <c r="U54" i="1"/>
  <c r="X53" i="1"/>
  <c r="V53" i="1"/>
  <c r="T53" i="1"/>
  <c r="W52" i="1"/>
  <c r="U52" i="1"/>
  <c r="X51" i="1"/>
  <c r="V51" i="1"/>
  <c r="T51" i="1"/>
  <c r="W50" i="1"/>
  <c r="U50" i="1"/>
  <c r="X49" i="1"/>
  <c r="V49" i="1"/>
  <c r="T49" i="1"/>
  <c r="W48" i="1"/>
  <c r="U48" i="1"/>
  <c r="X47" i="1"/>
  <c r="V47" i="1"/>
  <c r="T47" i="1"/>
  <c r="W46" i="1"/>
  <c r="U46" i="1"/>
  <c r="X45" i="1"/>
  <c r="V45" i="1"/>
  <c r="T45" i="1"/>
  <c r="W44" i="1"/>
  <c r="U44" i="1"/>
  <c r="X43" i="1"/>
  <c r="V43" i="1"/>
  <c r="T43" i="1"/>
  <c r="W42" i="1"/>
  <c r="U42" i="1"/>
  <c r="X41" i="1"/>
  <c r="V41" i="1"/>
  <c r="T41" i="1"/>
  <c r="U40" i="1"/>
  <c r="U39" i="1"/>
  <c r="W39" i="1"/>
  <c r="T37" i="1"/>
  <c r="V37" i="1"/>
  <c r="X37" i="1"/>
  <c r="U37" i="1"/>
  <c r="W37" i="1"/>
  <c r="T35" i="1"/>
  <c r="V35" i="1"/>
  <c r="X35" i="1"/>
  <c r="U35" i="1"/>
  <c r="W35" i="1"/>
  <c r="T33" i="1"/>
  <c r="V33" i="1"/>
  <c r="X33" i="1"/>
  <c r="U33" i="1"/>
  <c r="W33" i="1"/>
  <c r="T31" i="1"/>
  <c r="V31" i="1"/>
  <c r="X31" i="1"/>
  <c r="U31" i="1"/>
  <c r="W31" i="1"/>
  <c r="T29" i="1"/>
  <c r="V29" i="1"/>
  <c r="X29" i="1"/>
  <c r="U29" i="1"/>
  <c r="W29" i="1"/>
  <c r="T27" i="1"/>
  <c r="V27" i="1"/>
  <c r="X27" i="1"/>
  <c r="U27" i="1"/>
  <c r="W27" i="1"/>
  <c r="T25" i="1"/>
  <c r="V25" i="1"/>
  <c r="X25" i="1"/>
  <c r="U25" i="1"/>
  <c r="W25" i="1"/>
  <c r="T23" i="1"/>
  <c r="V23" i="1"/>
  <c r="X23" i="1"/>
  <c r="U23" i="1"/>
  <c r="W23" i="1"/>
  <c r="T21" i="1"/>
  <c r="V21" i="1"/>
  <c r="X21" i="1"/>
  <c r="U21" i="1"/>
  <c r="W21" i="1"/>
  <c r="T19" i="1"/>
  <c r="V19" i="1"/>
  <c r="X19" i="1"/>
  <c r="U19" i="1"/>
  <c r="W19" i="1"/>
  <c r="T17" i="1"/>
  <c r="V17" i="1"/>
  <c r="X17" i="1"/>
  <c r="U17" i="1"/>
  <c r="W17" i="1"/>
  <c r="T15" i="1"/>
  <c r="V15" i="1"/>
  <c r="X15" i="1"/>
  <c r="U15" i="1"/>
  <c r="W15" i="1"/>
  <c r="T13" i="1"/>
  <c r="V13" i="1"/>
  <c r="X13" i="1"/>
  <c r="U13" i="1"/>
  <c r="W13" i="1"/>
  <c r="T11" i="1"/>
  <c r="V11" i="1"/>
  <c r="X11" i="1"/>
  <c r="U11" i="1"/>
  <c r="W11" i="1"/>
  <c r="T9" i="1"/>
  <c r="V9" i="1"/>
  <c r="X9" i="1"/>
  <c r="U9" i="1"/>
  <c r="W9" i="1"/>
  <c r="T7" i="1"/>
  <c r="V7" i="1"/>
  <c r="X7" i="1"/>
  <c r="U7" i="1"/>
  <c r="W7" i="1"/>
  <c r="W55" i="1"/>
  <c r="X54" i="1"/>
  <c r="V54" i="1"/>
  <c r="W53" i="1"/>
  <c r="X52" i="1"/>
  <c r="V52" i="1"/>
  <c r="W51" i="1"/>
  <c r="X50" i="1"/>
  <c r="V50" i="1"/>
  <c r="W49" i="1"/>
  <c r="X48" i="1"/>
  <c r="V48" i="1"/>
  <c r="W47" i="1"/>
  <c r="X46" i="1"/>
  <c r="V46" i="1"/>
  <c r="W45" i="1"/>
  <c r="X44" i="1"/>
  <c r="V44" i="1"/>
  <c r="W43" i="1"/>
  <c r="X42" i="1"/>
  <c r="V42" i="1"/>
  <c r="W41" i="1"/>
  <c r="W40" i="1"/>
  <c r="X39" i="1"/>
  <c r="T39" i="1"/>
  <c r="X6" i="1"/>
  <c r="V6" i="1"/>
  <c r="W6" i="1"/>
  <c r="U6" i="1"/>
  <c r="S56" i="1"/>
  <c r="B7" i="1"/>
  <c r="B6" i="1"/>
  <c r="B55" i="1"/>
  <c r="B9" i="1"/>
  <c r="B13" i="1"/>
  <c r="B17" i="1"/>
  <c r="B21" i="1"/>
  <c r="B11" i="1"/>
  <c r="B15" i="1"/>
  <c r="B19" i="1"/>
  <c r="B54" i="1"/>
  <c r="B52" i="1"/>
  <c r="B50" i="1"/>
  <c r="B48" i="1"/>
  <c r="B46" i="1"/>
  <c r="B44" i="1"/>
  <c r="B42" i="1"/>
  <c r="B40" i="1"/>
  <c r="B38" i="1"/>
  <c r="B36" i="1"/>
  <c r="B34" i="1"/>
  <c r="B32" i="1"/>
  <c r="B30" i="1"/>
  <c r="B28" i="1"/>
  <c r="B26" i="1"/>
  <c r="B23" i="1"/>
  <c r="B27" i="1"/>
  <c r="B31" i="1"/>
  <c r="B35" i="1"/>
  <c r="B39" i="1"/>
  <c r="B43" i="1"/>
  <c r="B47" i="1"/>
  <c r="B51" i="1"/>
  <c r="B8" i="1"/>
  <c r="B10" i="1"/>
  <c r="B12" i="1"/>
  <c r="B14" i="1"/>
  <c r="B16" i="1"/>
  <c r="B18" i="1"/>
  <c r="B20" i="1"/>
  <c r="B22" i="1"/>
  <c r="B24" i="1"/>
  <c r="B25" i="1"/>
  <c r="B29" i="1"/>
  <c r="B33" i="1"/>
  <c r="B37" i="1"/>
  <c r="B41" i="1"/>
  <c r="B45" i="1"/>
  <c r="B49" i="1"/>
  <c r="B53" i="1"/>
  <c r="T56" i="1" l="1"/>
  <c r="V56" i="1"/>
  <c r="X56" i="1"/>
  <c r="U56" i="1"/>
  <c r="W56" i="1"/>
  <c r="S57" i="1"/>
  <c r="J6" i="1"/>
  <c r="R8" i="1"/>
  <c r="R6" i="1"/>
  <c r="R24" i="1"/>
  <c r="R27" i="1"/>
  <c r="S58" i="1" l="1"/>
  <c r="U57" i="1"/>
  <c r="W57" i="1"/>
  <c r="T57" i="1"/>
  <c r="V57" i="1"/>
  <c r="X57" i="1"/>
  <c r="J7" i="1"/>
  <c r="J8" i="1" s="1"/>
  <c r="J9" i="1" s="1"/>
  <c r="R40" i="1"/>
  <c r="R36" i="1"/>
  <c r="R32" i="1"/>
  <c r="R28" i="1"/>
  <c r="R12" i="1"/>
  <c r="R51" i="1"/>
  <c r="R31" i="1"/>
  <c r="R38" i="1"/>
  <c r="R34" i="1"/>
  <c r="R30" i="1"/>
  <c r="R26" i="1"/>
  <c r="R10" i="1"/>
  <c r="R14" i="1"/>
  <c r="R18" i="1"/>
  <c r="R22" i="1"/>
  <c r="R33" i="1"/>
  <c r="R37" i="1"/>
  <c r="R41" i="1"/>
  <c r="R45" i="1"/>
  <c r="R49" i="1"/>
  <c r="R53" i="1"/>
  <c r="R44" i="1"/>
  <c r="R48" i="1"/>
  <c r="R52" i="1"/>
  <c r="R25" i="1"/>
  <c r="R19" i="1"/>
  <c r="R16" i="1"/>
  <c r="R20" i="1"/>
  <c r="R35" i="1"/>
  <c r="R39" i="1"/>
  <c r="R43" i="1"/>
  <c r="R47" i="1"/>
  <c r="R42" i="1"/>
  <c r="R46" i="1"/>
  <c r="R50" i="1"/>
  <c r="R54" i="1"/>
  <c r="R9" i="1"/>
  <c r="R13" i="1"/>
  <c r="R21" i="1"/>
  <c r="R29" i="1"/>
  <c r="R7" i="1"/>
  <c r="R11" i="1"/>
  <c r="R15" i="1"/>
  <c r="R23" i="1"/>
  <c r="R17" i="1"/>
  <c r="T58" i="1" l="1"/>
  <c r="V58" i="1"/>
  <c r="X58" i="1"/>
  <c r="U58" i="1"/>
  <c r="W58" i="1"/>
  <c r="R55" i="1"/>
  <c r="R58" i="1" l="1"/>
  <c r="R57" i="1"/>
  <c r="R56" i="1"/>
  <c r="R59" i="1" l="1"/>
  <c r="R60" i="1"/>
  <c r="R61" i="1" l="1"/>
  <c r="R62" i="1" l="1"/>
  <c r="R63" i="1" l="1"/>
  <c r="R64" i="1" l="1"/>
  <c r="R65" i="1" l="1"/>
  <c r="R66" i="1" l="1"/>
  <c r="R67" i="1" l="1"/>
  <c r="R68" i="1" l="1"/>
  <c r="R69" i="1" l="1"/>
  <c r="R70" i="1" l="1"/>
  <c r="R71" i="1" l="1"/>
  <c r="R72" i="1" l="1"/>
  <c r="R73" i="1" l="1"/>
  <c r="R74" i="1" l="1"/>
  <c r="R75" i="1" l="1"/>
  <c r="R76" i="1" l="1"/>
  <c r="R77" i="1" l="1"/>
  <c r="R78" i="1" l="1"/>
  <c r="R79" i="1" l="1"/>
  <c r="R80" i="1" l="1"/>
  <c r="R81" i="1" l="1"/>
  <c r="R82" i="1" l="1"/>
  <c r="R83" i="1" l="1"/>
  <c r="R84" i="1" l="1"/>
  <c r="R85" i="1" l="1"/>
  <c r="R86" i="1" l="1"/>
  <c r="R87" i="1" l="1"/>
  <c r="R88" i="1"/>
</calcChain>
</file>

<file path=xl/sharedStrings.xml><?xml version="1.0" encoding="utf-8"?>
<sst xmlns="http://schemas.openxmlformats.org/spreadsheetml/2006/main" count="110" uniqueCount="67">
  <si>
    <t>ناجح</t>
  </si>
  <si>
    <t>الاول</t>
  </si>
  <si>
    <t>راسب</t>
  </si>
  <si>
    <t>الجميع</t>
  </si>
  <si>
    <t>الثاني</t>
  </si>
  <si>
    <t>اسماء   الناجحين من الصف الاول الى الصف الثاني  للعام الدراسي  2017  /  2018</t>
  </si>
  <si>
    <t>اسماء  الراسبين في الصف الثاني  للعام الدراسي  2017  /  2018</t>
  </si>
  <si>
    <t>اسماء  الصف الثاني  للعام الدراسي  2018  /  2019</t>
  </si>
  <si>
    <t>ت</t>
  </si>
  <si>
    <t>اسم التلميذ</t>
  </si>
  <si>
    <t>الصف والشعبة</t>
  </si>
  <si>
    <t>الجنس</t>
  </si>
  <si>
    <t>الملاحظات</t>
  </si>
  <si>
    <t>Oficena</t>
  </si>
  <si>
    <t>88/5</t>
  </si>
  <si>
    <t>Salim</t>
  </si>
  <si>
    <t/>
  </si>
  <si>
    <t>ابراهيم صلاح عبد الحميد علي</t>
  </si>
  <si>
    <t>ابراهيم مجدي ابراهيم عثمان</t>
  </si>
  <si>
    <t>احمد ادهم السيد الشرقاوي</t>
  </si>
  <si>
    <t>احمد اسامه محمد فتحي جاد الله</t>
  </si>
  <si>
    <t>احمد الامير حسن سلامه</t>
  </si>
  <si>
    <t>احمد السعيد حسين محمد</t>
  </si>
  <si>
    <t>احمد السيد احمد متولي رجب</t>
  </si>
  <si>
    <t xml:space="preserve">احمد ايمن رمضان عبدالسلام </t>
  </si>
  <si>
    <t>احمد ايمن عبدالستار الموافي</t>
  </si>
  <si>
    <t>احمد ايمن عبدالله عبدالحميد</t>
  </si>
  <si>
    <t>احمد جمال عبدالمطلب عمر</t>
  </si>
  <si>
    <t>احمد حاتم رفعت غازي يوسف</t>
  </si>
  <si>
    <t>احمد رجب سعد عبدالكريم</t>
  </si>
  <si>
    <t>احمد رشاد عوض عبداللطيف غازي</t>
  </si>
  <si>
    <t>احمد رفعت محمد يوسف</t>
  </si>
  <si>
    <t>احمد رفيق محمد السيد</t>
  </si>
  <si>
    <t>احمد سعيد عبد الفتاح محمدفرج</t>
  </si>
  <si>
    <t>احمد سمير احمد السواح</t>
  </si>
  <si>
    <t>احمد سمير رجب فرج عبداللطيف البنا</t>
  </si>
  <si>
    <t>احمد سمير عيسي الشاعر</t>
  </si>
  <si>
    <t>احمد شوقى حمد عبدالله</t>
  </si>
  <si>
    <t>احمد صبحى حسن احمد شليل</t>
  </si>
  <si>
    <t>احمد صلاح الدين عبد الله عبد الله</t>
  </si>
  <si>
    <t>احمد صلاح محمد غازى مرسى</t>
  </si>
  <si>
    <t>احمد عابدين عبد العاطى محمد سليمان</t>
  </si>
  <si>
    <t>احمد عادل عبدالمعبود مغنم</t>
  </si>
  <si>
    <t>احمد عاطف احمد مجاهد</t>
  </si>
  <si>
    <t>احمد عبدالحليم احمد الشورى</t>
  </si>
  <si>
    <t>احمد عبدالحميد رمضان الفقي</t>
  </si>
  <si>
    <t>احمد عبدالرحمن عيسي عبدالرحمن</t>
  </si>
  <si>
    <t>احمد عزالدين محمد بكر</t>
  </si>
  <si>
    <t>احمد عزت عبدالغفار السيد</t>
  </si>
  <si>
    <t>احمد عصام علي عبده</t>
  </si>
  <si>
    <t>احمد عقيبى ابو المجد السيد</t>
  </si>
  <si>
    <t>احمد فتحي محمد جوده</t>
  </si>
  <si>
    <t>احمد محمد جمال مصطفي علي</t>
  </si>
  <si>
    <t>احمد محمد حسين حسين قطب</t>
  </si>
  <si>
    <t>احمد محمد خالد السنجابي</t>
  </si>
  <si>
    <t>احمد محمد عبدالنبي السيد</t>
  </si>
  <si>
    <t>احمد محمد محمود رزق</t>
  </si>
  <si>
    <t>احمد محمود ابراهيم الاسرج</t>
  </si>
  <si>
    <t>احمد مصطفي حامد الدسوقي</t>
  </si>
  <si>
    <t>احمد نبيه علي خضر</t>
  </si>
  <si>
    <t>احمد نسيم محمد عبدالحميد متولى</t>
  </si>
  <si>
    <t>اسامه حاتم رفعت غازي</t>
  </si>
  <si>
    <t>اسلام رضا عبدالونيس النجار</t>
  </si>
  <si>
    <t>اسلام عابد راغب مسعود</t>
  </si>
  <si>
    <t>اسلام عبدالرحمن امين محمد على</t>
  </si>
  <si>
    <t>rfr</t>
  </si>
  <si>
    <t>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</si>
</sst>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b/>
      <sz val="2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1" applyFont="1"/>
    <xf numFmtId="0" fontId="3" fillId="0" borderId="0" xfId="0" applyFont="1" applyBorder="1" applyAlignment="1">
      <alignment horizontal="center" readingOrder="2"/>
    </xf>
    <xf numFmtId="0" fontId="4" fillId="0" borderId="0" xfId="0" applyFont="1" applyBorder="1" applyAlignment="1">
      <alignment horizontal="centerContinuous" vertical="center" readingOrder="2"/>
    </xf>
    <xf numFmtId="0" fontId="3" fillId="0" borderId="0" xfId="0" applyFont="1" applyBorder="1" applyAlignment="1">
      <alignment horizontal="centerContinuous" vertical="center" readingOrder="2"/>
    </xf>
    <xf numFmtId="0" fontId="3" fillId="2" borderId="1" xfId="0" applyFont="1" applyFill="1" applyBorder="1" applyAlignment="1">
      <alignment horizontal="center" vertical="center" shrinkToFit="1" readingOrder="2"/>
    </xf>
    <xf numFmtId="0" fontId="3" fillId="2" borderId="2" xfId="0" applyFont="1" applyFill="1" applyBorder="1" applyAlignment="1">
      <alignment horizontal="center" vertical="center" shrinkToFit="1" readingOrder="2"/>
    </xf>
    <xf numFmtId="0" fontId="3" fillId="3" borderId="1" xfId="0" applyFont="1" applyFill="1" applyBorder="1" applyAlignment="1">
      <alignment horizontal="center" vertical="center" shrinkToFit="1" readingOrder="2"/>
    </xf>
    <xf numFmtId="0" fontId="3" fillId="3" borderId="2" xfId="0" applyFont="1" applyFill="1" applyBorder="1" applyAlignment="1">
      <alignment horizontal="center" vertical="center" shrinkToFit="1" readingOrder="2"/>
    </xf>
    <xf numFmtId="0" fontId="3" fillId="4" borderId="1" xfId="0" applyFont="1" applyFill="1" applyBorder="1" applyAlignment="1">
      <alignment horizontal="center" vertical="center" shrinkToFit="1" readingOrder="2"/>
    </xf>
    <xf numFmtId="0" fontId="3" fillId="4" borderId="2" xfId="0" applyFont="1" applyFill="1" applyBorder="1" applyAlignment="1">
      <alignment horizontal="center" vertical="center" shrinkToFit="1" readingOrder="2"/>
    </xf>
    <xf numFmtId="0" fontId="3" fillId="0" borderId="3" xfId="0" applyFont="1" applyBorder="1" applyAlignment="1">
      <alignment horizontal="center" vertical="center" shrinkToFit="1" readingOrder="2"/>
    </xf>
    <xf numFmtId="0" fontId="3" fillId="5" borderId="3" xfId="0" applyFont="1" applyFill="1" applyBorder="1" applyAlignment="1">
      <alignment horizontal="right" vertical="center" shrinkToFit="1" readingOrder="2"/>
    </xf>
    <xf numFmtId="0" fontId="3" fillId="0" borderId="3" xfId="0" applyFont="1" applyBorder="1" applyAlignment="1">
      <alignment horizontal="right" vertical="center" shrinkToFit="1" readingOrder="2"/>
    </xf>
    <xf numFmtId="0" fontId="3" fillId="6" borderId="3" xfId="0" applyFont="1" applyFill="1" applyBorder="1" applyAlignment="1">
      <alignment horizontal="right" vertical="center" shrinkToFit="1" readingOrder="2"/>
    </xf>
    <xf numFmtId="164" fontId="3" fillId="0" borderId="0" xfId="1" applyNumberFormat="1" applyFont="1"/>
    <xf numFmtId="0" fontId="3" fillId="0" borderId="0" xfId="1" applyFont="1" applyAlignment="1">
      <alignment horizontal="right" indent="1"/>
    </xf>
    <xf numFmtId="164" fontId="3" fillId="0" borderId="0" xfId="1" applyNumberFormat="1" applyFont="1" applyAlignment="1">
      <alignment horizontal="right" indent="1"/>
    </xf>
  </cellXfs>
  <cellStyles count="4">
    <cellStyle name="Normal" xfId="0" builtinId="0"/>
    <cellStyle name="Normal 2" xfId="1"/>
    <cellStyle name="Normal 2 3 2" xfId="2"/>
    <cellStyle name="Normal 3" xfId="3"/>
  </cellStyles>
  <dxfs count="20"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CCFF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CCECFF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CCFF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pdate_to%20Offecna\Two%20In%20On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e"/>
      <sheetName val="الثاني"/>
      <sheetName val="الثالث"/>
      <sheetName val="الرابع"/>
      <sheetName val="الخامس"/>
      <sheetName val="السادس"/>
    </sheetNames>
    <sheetDataSet>
      <sheetData sheetId="0">
        <row r="3">
          <cell r="B3" t="str">
            <v>ياسر العربي</v>
          </cell>
          <cell r="Q3" t="str">
            <v>راسب</v>
          </cell>
          <cell r="R3" t="str">
            <v>الاول</v>
          </cell>
        </row>
        <row r="4">
          <cell r="B4" t="str">
            <v>بسكري عبد الكريم</v>
          </cell>
          <cell r="Q4" t="str">
            <v>ناجح</v>
          </cell>
          <cell r="R4" t="str">
            <v>الاول</v>
          </cell>
        </row>
        <row r="5">
          <cell r="B5" t="str">
            <v>ابراهيم صلاح عبد الحميد علي</v>
          </cell>
          <cell r="Q5" t="str">
            <v>ناجح</v>
          </cell>
          <cell r="R5" t="str">
            <v>الاول</v>
          </cell>
        </row>
        <row r="6">
          <cell r="B6" t="str">
            <v>ابراهيم مجدي ابراهيم عثمان</v>
          </cell>
          <cell r="Q6" t="str">
            <v>ناجح</v>
          </cell>
          <cell r="R6" t="str">
            <v>الاول</v>
          </cell>
        </row>
        <row r="7">
          <cell r="B7" t="str">
            <v>ابراهيم هاشم فتحى محمود</v>
          </cell>
          <cell r="Q7" t="str">
            <v>راسب</v>
          </cell>
          <cell r="R7" t="str">
            <v>الاول</v>
          </cell>
        </row>
        <row r="8">
          <cell r="B8" t="str">
            <v>ابراهيم هيثم ابراهيم محمد البدري</v>
          </cell>
          <cell r="Q8" t="str">
            <v>مكمل</v>
          </cell>
          <cell r="R8" t="str">
            <v>الاول</v>
          </cell>
        </row>
        <row r="9">
          <cell r="B9" t="str">
            <v>احمد ادهم السيد الشرقاوي</v>
          </cell>
          <cell r="Q9" t="str">
            <v>ناجح</v>
          </cell>
          <cell r="R9" t="str">
            <v>الاول</v>
          </cell>
        </row>
        <row r="10">
          <cell r="B10" t="str">
            <v>احمد اسامه محمد فتحي جاد الله</v>
          </cell>
          <cell r="Q10" t="str">
            <v>ناجح</v>
          </cell>
          <cell r="R10" t="str">
            <v>الاول</v>
          </cell>
        </row>
        <row r="11">
          <cell r="B11" t="str">
            <v>احمد الامير حسن سلامه</v>
          </cell>
          <cell r="Q11" t="str">
            <v>ناجح</v>
          </cell>
          <cell r="R11" t="str">
            <v>الاول</v>
          </cell>
        </row>
        <row r="12">
          <cell r="B12" t="str">
            <v>احمد السعيد حسين محمد</v>
          </cell>
          <cell r="Q12" t="str">
            <v>ناجح</v>
          </cell>
          <cell r="R12" t="str">
            <v>الاول</v>
          </cell>
        </row>
        <row r="13">
          <cell r="B13" t="str">
            <v>احمد السيد احمد متولي رجب</v>
          </cell>
          <cell r="Q13" t="str">
            <v>ناجح</v>
          </cell>
          <cell r="R13" t="str">
            <v>الاول</v>
          </cell>
        </row>
        <row r="14">
          <cell r="B14" t="str">
            <v xml:space="preserve">احمد ايمن رمضان عبدالسلام </v>
          </cell>
          <cell r="Q14" t="str">
            <v>ناجح</v>
          </cell>
          <cell r="R14" t="str">
            <v>الاول</v>
          </cell>
        </row>
        <row r="15">
          <cell r="B15" t="str">
            <v>احمد ايمن عبدالستار الموافي</v>
          </cell>
          <cell r="Q15" t="str">
            <v>ناجح</v>
          </cell>
          <cell r="R15" t="str">
            <v>الاول</v>
          </cell>
        </row>
        <row r="16">
          <cell r="B16" t="str">
            <v>احمد ايمن عبدالله عبدالحميد</v>
          </cell>
          <cell r="Q16" t="str">
            <v>ناجح</v>
          </cell>
          <cell r="R16" t="str">
            <v>الاول</v>
          </cell>
        </row>
        <row r="17">
          <cell r="B17" t="str">
            <v>احمد بهاءالدين مرسى غازى</v>
          </cell>
          <cell r="Q17" t="str">
            <v>مكمل</v>
          </cell>
          <cell r="R17" t="str">
            <v>الاول</v>
          </cell>
        </row>
        <row r="18">
          <cell r="B18" t="str">
            <v>احمد ثروت مصطفى رزق</v>
          </cell>
          <cell r="Q18" t="str">
            <v>راسب</v>
          </cell>
          <cell r="R18" t="str">
            <v>الاول</v>
          </cell>
        </row>
        <row r="19">
          <cell r="B19" t="str">
            <v>احمد جمال عبدالمطلب عمر</v>
          </cell>
          <cell r="Q19" t="str">
            <v>ناجح</v>
          </cell>
          <cell r="R19" t="str">
            <v>الاول</v>
          </cell>
        </row>
        <row r="20">
          <cell r="B20" t="str">
            <v>احمد حاتم رفعت غازي يوسف</v>
          </cell>
          <cell r="Q20" t="str">
            <v>ناجح</v>
          </cell>
          <cell r="R20" t="str">
            <v>الاول</v>
          </cell>
        </row>
        <row r="21">
          <cell r="B21" t="str">
            <v>احمد حسن محمد السيد</v>
          </cell>
          <cell r="Q21" t="str">
            <v>مكمل</v>
          </cell>
          <cell r="R21" t="str">
            <v>الاول</v>
          </cell>
        </row>
        <row r="22">
          <cell r="B22" t="str">
            <v>احمد رجب سعد عبدالكريم</v>
          </cell>
          <cell r="Q22" t="str">
            <v>ناجح</v>
          </cell>
          <cell r="R22" t="str">
            <v>الاول</v>
          </cell>
        </row>
        <row r="23">
          <cell r="B23" t="str">
            <v>احمد رشاد عوض عبداللطيف غازي</v>
          </cell>
          <cell r="Q23" t="str">
            <v>ناجح</v>
          </cell>
          <cell r="R23" t="str">
            <v>الاول</v>
          </cell>
        </row>
        <row r="24">
          <cell r="B24" t="str">
            <v>احمد رفعت محمد يوسف</v>
          </cell>
          <cell r="Q24" t="str">
            <v>ناجح</v>
          </cell>
          <cell r="R24" t="str">
            <v>الاول</v>
          </cell>
        </row>
        <row r="25">
          <cell r="B25" t="str">
            <v>احمد رفيق محمد السيد</v>
          </cell>
          <cell r="Q25" t="str">
            <v>ناجح</v>
          </cell>
          <cell r="R25" t="str">
            <v>الاول</v>
          </cell>
        </row>
        <row r="26">
          <cell r="B26" t="str">
            <v>احمد سعيد عبد الفتاح محمدفرج</v>
          </cell>
          <cell r="Q26" t="str">
            <v>ناجح</v>
          </cell>
          <cell r="R26" t="str">
            <v>الاول</v>
          </cell>
        </row>
        <row r="27">
          <cell r="B27" t="str">
            <v>احمد سمير احمد السواح</v>
          </cell>
          <cell r="Q27" t="str">
            <v>ناجح</v>
          </cell>
          <cell r="R27" t="str">
            <v>الاول</v>
          </cell>
        </row>
        <row r="28">
          <cell r="B28" t="str">
            <v>احمد سمير رجب فرج عبداللطيف البنا</v>
          </cell>
          <cell r="Q28" t="str">
            <v>ناجح</v>
          </cell>
          <cell r="R28" t="str">
            <v>الاول</v>
          </cell>
        </row>
        <row r="29">
          <cell r="B29" t="str">
            <v>احمد سمير عيسي الشاعر</v>
          </cell>
          <cell r="Q29" t="str">
            <v>ناجح</v>
          </cell>
          <cell r="R29" t="str">
            <v>الاول</v>
          </cell>
        </row>
        <row r="30">
          <cell r="B30" t="str">
            <v>احمد شوقى حمد عبدالله</v>
          </cell>
          <cell r="Q30" t="str">
            <v>ناجح</v>
          </cell>
          <cell r="R30" t="str">
            <v>الاول</v>
          </cell>
        </row>
        <row r="31">
          <cell r="B31" t="str">
            <v>احمد صبحى حسن احمد شليل</v>
          </cell>
          <cell r="Q31" t="str">
            <v>ناجح</v>
          </cell>
          <cell r="R31" t="str">
            <v>الاول</v>
          </cell>
        </row>
        <row r="32">
          <cell r="B32" t="str">
            <v>احمد صلاح الدين عبد الله عبد الله</v>
          </cell>
          <cell r="Q32" t="str">
            <v>ناجح</v>
          </cell>
          <cell r="R32" t="str">
            <v>الاول</v>
          </cell>
        </row>
        <row r="33">
          <cell r="B33" t="str">
            <v>احمد صلاح محمد غازى مرسى</v>
          </cell>
          <cell r="Q33" t="str">
            <v>ناجح</v>
          </cell>
          <cell r="R33" t="str">
            <v>الاول</v>
          </cell>
        </row>
        <row r="34">
          <cell r="B34" t="str">
            <v>احمد عابدين عبد العاطى محمد سليمان</v>
          </cell>
          <cell r="Q34" t="str">
            <v>ناجح</v>
          </cell>
          <cell r="R34" t="str">
            <v>الاول</v>
          </cell>
        </row>
        <row r="35">
          <cell r="B35" t="str">
            <v>احمد عادل عبدالمعبود مغنم</v>
          </cell>
          <cell r="Q35" t="str">
            <v>ناجح</v>
          </cell>
          <cell r="R35" t="str">
            <v>الاول</v>
          </cell>
        </row>
        <row r="36">
          <cell r="B36" t="str">
            <v>احمد عاطف احمد مجاهد</v>
          </cell>
          <cell r="Q36" t="str">
            <v>ناجح</v>
          </cell>
          <cell r="R36" t="str">
            <v>الاول</v>
          </cell>
        </row>
        <row r="37">
          <cell r="B37" t="str">
            <v>احمد عبدالحليم احمد الشورى</v>
          </cell>
          <cell r="Q37" t="str">
            <v>ناجح</v>
          </cell>
          <cell r="R37" t="str">
            <v>الاول</v>
          </cell>
        </row>
        <row r="38">
          <cell r="B38" t="str">
            <v>احمد عبدالحميد رمضان الفقي</v>
          </cell>
          <cell r="Q38" t="str">
            <v>ناجح</v>
          </cell>
          <cell r="R38" t="str">
            <v>الاول</v>
          </cell>
        </row>
        <row r="39">
          <cell r="B39" t="str">
            <v>احمد عبدالرحمن عيسي عبدالرحمن</v>
          </cell>
          <cell r="Q39" t="str">
            <v>ناجح</v>
          </cell>
          <cell r="R39" t="str">
            <v>الاول</v>
          </cell>
        </row>
        <row r="40">
          <cell r="B40" t="str">
            <v>احمد عبداللطيف ابراهيم الصافي</v>
          </cell>
          <cell r="Q40" t="str">
            <v>راسب</v>
          </cell>
          <cell r="R40" t="str">
            <v>الاول</v>
          </cell>
        </row>
        <row r="41">
          <cell r="B41" t="str">
            <v>احمد عزالدين محمد بكر</v>
          </cell>
          <cell r="Q41" t="str">
            <v>ناجح</v>
          </cell>
          <cell r="R41" t="str">
            <v>الاول</v>
          </cell>
        </row>
        <row r="42">
          <cell r="B42" t="str">
            <v>احمد عزت عبدالغفار السيد</v>
          </cell>
          <cell r="Q42" t="str">
            <v>ناجح</v>
          </cell>
          <cell r="R42" t="str">
            <v>الاول</v>
          </cell>
        </row>
        <row r="43">
          <cell r="B43" t="str">
            <v>احمد عصام علي عبده</v>
          </cell>
          <cell r="Q43" t="str">
            <v>ناجح</v>
          </cell>
          <cell r="R43" t="str">
            <v>الاول</v>
          </cell>
        </row>
        <row r="44">
          <cell r="B44" t="str">
            <v>احمد عطيه بهنسي بهنسي</v>
          </cell>
          <cell r="Q44" t="str">
            <v>مكمل</v>
          </cell>
          <cell r="R44" t="str">
            <v>الاول</v>
          </cell>
        </row>
        <row r="45">
          <cell r="B45" t="str">
            <v>احمد عقيبى ابو المجد السيد</v>
          </cell>
          <cell r="Q45" t="str">
            <v>ناجح</v>
          </cell>
          <cell r="R45" t="str">
            <v>الاول</v>
          </cell>
        </row>
        <row r="46">
          <cell r="B46" t="str">
            <v>احمد فتحي محمد جوده</v>
          </cell>
          <cell r="Q46" t="str">
            <v>ناجح</v>
          </cell>
          <cell r="R46" t="str">
            <v>الاول</v>
          </cell>
        </row>
        <row r="47">
          <cell r="B47" t="str">
            <v>احمد محروس ابراهيم عطا</v>
          </cell>
          <cell r="Q47" t="str">
            <v>مكمل</v>
          </cell>
          <cell r="R47" t="str">
            <v>الاول</v>
          </cell>
        </row>
        <row r="48">
          <cell r="B48" t="str">
            <v>احمد محمد جمال مصطفي علي</v>
          </cell>
          <cell r="Q48" t="str">
            <v>ناجح</v>
          </cell>
          <cell r="R48" t="str">
            <v>الاول</v>
          </cell>
        </row>
        <row r="49">
          <cell r="B49" t="str">
            <v>احمد محمد حسين حسين قطب</v>
          </cell>
          <cell r="Q49" t="str">
            <v>ناجح</v>
          </cell>
          <cell r="R49" t="str">
            <v>الاول</v>
          </cell>
        </row>
        <row r="50">
          <cell r="B50" t="str">
            <v>احمد محمد خالد السنجابي</v>
          </cell>
          <cell r="Q50" t="str">
            <v>ناجح</v>
          </cell>
          <cell r="R50" t="str">
            <v>الاول</v>
          </cell>
        </row>
        <row r="51">
          <cell r="B51" t="str">
            <v>احمد محمد شعبان الفقي</v>
          </cell>
          <cell r="Q51" t="str">
            <v>مكمل</v>
          </cell>
          <cell r="R51" t="str">
            <v>الاول</v>
          </cell>
        </row>
        <row r="52">
          <cell r="B52" t="str">
            <v>احمد محمد عبدالنبي السيد</v>
          </cell>
          <cell r="Q52" t="str">
            <v>ناجح</v>
          </cell>
          <cell r="R52" t="str">
            <v>الاول</v>
          </cell>
        </row>
        <row r="53">
          <cell r="B53" t="str">
            <v>احمد محمد كامل السيد</v>
          </cell>
          <cell r="Q53" t="str">
            <v>مكمل</v>
          </cell>
          <cell r="R53" t="str">
            <v>الاول</v>
          </cell>
        </row>
        <row r="54">
          <cell r="B54" t="str">
            <v>احمد محمد محمود رزق</v>
          </cell>
          <cell r="Q54" t="str">
            <v>ناجح</v>
          </cell>
          <cell r="R54" t="str">
            <v>الاول</v>
          </cell>
        </row>
        <row r="55">
          <cell r="B55" t="str">
            <v>احمد محمود ابراهيم الاسرج</v>
          </cell>
          <cell r="Q55" t="str">
            <v>ناجح</v>
          </cell>
          <cell r="R55" t="str">
            <v>الاول</v>
          </cell>
        </row>
        <row r="56">
          <cell r="B56" t="str">
            <v>احمد مصطفي حامد الدسوقي</v>
          </cell>
          <cell r="Q56" t="str">
            <v>ناجح</v>
          </cell>
          <cell r="R56" t="str">
            <v>الاول</v>
          </cell>
        </row>
        <row r="57">
          <cell r="B57" t="str">
            <v>احمد نبيه علي خضر</v>
          </cell>
          <cell r="Q57" t="str">
            <v>ناجح</v>
          </cell>
          <cell r="R57" t="str">
            <v>الاول</v>
          </cell>
        </row>
        <row r="58">
          <cell r="B58" t="str">
            <v>احمد نسيم محمد عبدالحميد متولى</v>
          </cell>
          <cell r="Q58" t="str">
            <v>ناجح</v>
          </cell>
          <cell r="R58" t="str">
            <v>الاول</v>
          </cell>
        </row>
        <row r="59">
          <cell r="B59" t="str">
            <v>اسامه حاتم رفعت غازي</v>
          </cell>
          <cell r="Q59" t="str">
            <v>ناجح</v>
          </cell>
          <cell r="R59" t="str">
            <v>الاول</v>
          </cell>
        </row>
        <row r="60">
          <cell r="B60" t="str">
            <v>اسلام رضا عبدالونيس النجار</v>
          </cell>
          <cell r="Q60" t="str">
            <v>ناجح</v>
          </cell>
          <cell r="R60" t="str">
            <v>الاول</v>
          </cell>
        </row>
        <row r="61">
          <cell r="B61" t="str">
            <v>اسلام عابد راغب مسعود</v>
          </cell>
          <cell r="Q61" t="str">
            <v>ناجح</v>
          </cell>
          <cell r="R61" t="str">
            <v>الاول</v>
          </cell>
        </row>
        <row r="62">
          <cell r="B62" t="str">
            <v>اسلام عبدالرحمن امين محمد على</v>
          </cell>
          <cell r="Q62" t="str">
            <v>ناجح</v>
          </cell>
          <cell r="R62" t="str">
            <v>الاول</v>
          </cell>
        </row>
        <row r="63">
          <cell r="B63" t="str">
            <v>اسلام عبدالله القصبى امين</v>
          </cell>
          <cell r="Q63" t="str">
            <v>ناجح</v>
          </cell>
          <cell r="R63" t="str">
            <v>الثاني</v>
          </cell>
        </row>
        <row r="64">
          <cell r="B64" t="str">
            <v>اسماعيل محمد اسماعيل الخطيب</v>
          </cell>
          <cell r="Q64" t="str">
            <v>ناجح</v>
          </cell>
          <cell r="R64" t="str">
            <v>الثاني</v>
          </cell>
        </row>
        <row r="65">
          <cell r="B65" t="str">
            <v>اشرف ايهاب رمضان عبدالسلام</v>
          </cell>
          <cell r="Q65" t="str">
            <v>ناجح</v>
          </cell>
          <cell r="R65" t="str">
            <v>الثاني</v>
          </cell>
        </row>
        <row r="66">
          <cell r="B66" t="str">
            <v>اشرف عبد الجواد عرفات عبد الجواد</v>
          </cell>
          <cell r="Q66" t="str">
            <v>راسب</v>
          </cell>
          <cell r="R66" t="str">
            <v>الثاني</v>
          </cell>
        </row>
        <row r="67">
          <cell r="B67" t="str">
            <v>السعيد عبدالفتاح السعيد مغنم</v>
          </cell>
          <cell r="Q67" t="str">
            <v>راسب</v>
          </cell>
          <cell r="R67" t="str">
            <v>الثاني</v>
          </cell>
        </row>
        <row r="68">
          <cell r="B68" t="str">
            <v>السيد حماده السيد ابوالخير</v>
          </cell>
          <cell r="Q68" t="str">
            <v>ناجح</v>
          </cell>
          <cell r="R68" t="str">
            <v>الثاني</v>
          </cell>
        </row>
        <row r="69">
          <cell r="B69" t="str">
            <v>السيد رمضان محمد محمود</v>
          </cell>
          <cell r="Q69" t="str">
            <v>ناجح</v>
          </cell>
          <cell r="R69" t="str">
            <v>الثاني</v>
          </cell>
        </row>
        <row r="70">
          <cell r="B70" t="str">
            <v>انطونيوس ملاك سعد عوض</v>
          </cell>
          <cell r="Q70" t="str">
            <v>ناجح</v>
          </cell>
          <cell r="R70" t="str">
            <v>الثاني</v>
          </cell>
        </row>
        <row r="71">
          <cell r="B71" t="str">
            <v>اياد ياسر السعيد السكرى</v>
          </cell>
          <cell r="Q71" t="str">
            <v>ناجح</v>
          </cell>
          <cell r="R71" t="str">
            <v>الثاني</v>
          </cell>
        </row>
        <row r="72">
          <cell r="B72" t="str">
            <v>ايمن علي جمعه فرج</v>
          </cell>
          <cell r="Q72" t="str">
            <v>ناجح</v>
          </cell>
          <cell r="R72" t="str">
            <v>الثاني</v>
          </cell>
        </row>
        <row r="73">
          <cell r="B73" t="str">
            <v>باهر اسماعيل على محمود</v>
          </cell>
          <cell r="Q73" t="str">
            <v>ناجح</v>
          </cell>
          <cell r="R73" t="str">
            <v>الثاني</v>
          </cell>
        </row>
        <row r="74">
          <cell r="B74" t="str">
            <v>بدر محمد احمد محمد خليف</v>
          </cell>
          <cell r="Q74" t="str">
            <v>ناجح</v>
          </cell>
          <cell r="R74" t="str">
            <v>الثاني</v>
          </cell>
        </row>
        <row r="75">
          <cell r="B75" t="str">
            <v>بسيونى حسن مصطفى على</v>
          </cell>
          <cell r="Q75" t="str">
            <v>ناجح</v>
          </cell>
          <cell r="R75" t="str">
            <v>الثاني</v>
          </cell>
        </row>
        <row r="76">
          <cell r="B76" t="str">
            <v>حازم صبري عبدالحميد شوشه</v>
          </cell>
          <cell r="Q76" t="str">
            <v>ناجح</v>
          </cell>
          <cell r="R76" t="str">
            <v>الثاني</v>
          </cell>
        </row>
        <row r="77">
          <cell r="B77" t="str">
            <v>حازم محمد ابراهيم محمد الفقى</v>
          </cell>
          <cell r="Q77" t="str">
            <v>ناجح</v>
          </cell>
          <cell r="R77" t="str">
            <v>الثاني</v>
          </cell>
        </row>
        <row r="78">
          <cell r="B78" t="str">
            <v>حامد فريد حامد شراكي</v>
          </cell>
          <cell r="Q78" t="str">
            <v>ناجح</v>
          </cell>
          <cell r="R78" t="str">
            <v>الثاني</v>
          </cell>
        </row>
        <row r="79">
          <cell r="B79" t="str">
            <v>حسام فكري عبدالواحد جابر</v>
          </cell>
          <cell r="Q79" t="str">
            <v>ناجح</v>
          </cell>
          <cell r="R79" t="str">
            <v>الثاني</v>
          </cell>
        </row>
        <row r="80">
          <cell r="B80" t="str">
            <v>حسام محمد رمضان عبدالقادر الصعيدى</v>
          </cell>
          <cell r="Q80" t="str">
            <v>ناجح</v>
          </cell>
          <cell r="R80" t="str">
            <v>الثاني</v>
          </cell>
        </row>
        <row r="81">
          <cell r="B81" t="str">
            <v>حسن عبدالعاطى فيصل عبدالعاطى</v>
          </cell>
          <cell r="Q81" t="str">
            <v>ناجح</v>
          </cell>
          <cell r="R81" t="str">
            <v>الثاني</v>
          </cell>
        </row>
        <row r="82">
          <cell r="B82" t="str">
            <v>حسن محمد كمال سند</v>
          </cell>
          <cell r="Q82" t="str">
            <v>ناجح</v>
          </cell>
          <cell r="R82" t="str">
            <v>الثاني</v>
          </cell>
        </row>
        <row r="83">
          <cell r="B83" t="str">
            <v>حسين محمد اسماعيل حسين</v>
          </cell>
          <cell r="Q83" t="str">
            <v>ناجح</v>
          </cell>
          <cell r="R83" t="str">
            <v>الثاني</v>
          </cell>
        </row>
        <row r="84">
          <cell r="B84" t="str">
            <v>خالد احمد ابراهيم حسن</v>
          </cell>
          <cell r="Q84" t="str">
            <v>ناجح</v>
          </cell>
          <cell r="R84" t="str">
            <v>الثاني</v>
          </cell>
        </row>
        <row r="85">
          <cell r="B85" t="str">
            <v>خالد محمد احمد محمد</v>
          </cell>
          <cell r="Q85" t="str">
            <v>ناجح</v>
          </cell>
          <cell r="R85" t="str">
            <v>الثاني</v>
          </cell>
        </row>
        <row r="86">
          <cell r="B86" t="str">
            <v>خالد ممدوح محمد محمد</v>
          </cell>
          <cell r="Q86" t="str">
            <v>مكمل</v>
          </cell>
          <cell r="R86" t="str">
            <v>الثاني</v>
          </cell>
        </row>
        <row r="87">
          <cell r="B87" t="str">
            <v>رشاد محمد رشاد عبدالمقصود</v>
          </cell>
          <cell r="Q87" t="str">
            <v>ناجح</v>
          </cell>
          <cell r="R87" t="str">
            <v>الثاني</v>
          </cell>
        </row>
        <row r="88">
          <cell r="B88" t="str">
            <v>رضا يسري عطيه عبدالحي</v>
          </cell>
          <cell r="Q88" t="str">
            <v>ناجح</v>
          </cell>
          <cell r="R88" t="str">
            <v>الثاني</v>
          </cell>
        </row>
        <row r="89">
          <cell r="B89" t="str">
            <v>رمضان السعيد رمضان عبد الحميد</v>
          </cell>
          <cell r="Q89" t="str">
            <v>ناجح</v>
          </cell>
          <cell r="R89" t="str">
            <v>الثاني</v>
          </cell>
        </row>
        <row r="90">
          <cell r="B90" t="str">
            <v>زياد ابراهيم محمد ياسين</v>
          </cell>
          <cell r="Q90" t="str">
            <v>ناجح</v>
          </cell>
          <cell r="R90" t="str">
            <v>الثاني</v>
          </cell>
        </row>
        <row r="91">
          <cell r="B91" t="str">
            <v>سيد عاطف السيد حسين</v>
          </cell>
          <cell r="Q91" t="str">
            <v>ناجح</v>
          </cell>
          <cell r="R91" t="str">
            <v>الثاني</v>
          </cell>
        </row>
        <row r="92">
          <cell r="B92" t="str">
            <v>طاهر ابو زيد فتحي بسيوني</v>
          </cell>
          <cell r="Q92" t="str">
            <v>ناجح</v>
          </cell>
          <cell r="R92" t="str">
            <v>الثاني</v>
          </cell>
        </row>
        <row r="93">
          <cell r="B93" t="str">
            <v>عبدالرحمن ابراهيم محمد خميس</v>
          </cell>
          <cell r="Q93" t="str">
            <v>ناجح</v>
          </cell>
          <cell r="R93" t="str">
            <v>الثاني</v>
          </cell>
        </row>
        <row r="94">
          <cell r="B94" t="str">
            <v>عبدالرحمن اسماعيل عبدالسميع بسيونى</v>
          </cell>
          <cell r="Q94" t="str">
            <v>ناجح</v>
          </cell>
          <cell r="R94" t="str">
            <v>الثاني</v>
          </cell>
        </row>
        <row r="95">
          <cell r="B95" t="str">
            <v>عبدالرحمن اسماعيل محمد السيد الحايس</v>
          </cell>
          <cell r="Q95" t="str">
            <v>راسب</v>
          </cell>
          <cell r="R95" t="str">
            <v>الثاني</v>
          </cell>
        </row>
        <row r="96">
          <cell r="B96" t="str">
            <v>عبدالرحمن اشرف محمد ابوالعنين</v>
          </cell>
          <cell r="Q96" t="str">
            <v>ناجح</v>
          </cell>
          <cell r="R96" t="str">
            <v>الثاني</v>
          </cell>
        </row>
        <row r="97">
          <cell r="B97" t="str">
            <v>عبدالرحمن الصافي قاسم الصافي</v>
          </cell>
          <cell r="Q97" t="str">
            <v>ناجح</v>
          </cell>
          <cell r="R97" t="str">
            <v>الثاني</v>
          </cell>
        </row>
        <row r="98">
          <cell r="B98" t="str">
            <v>عبدالرحمن حلمى محمود غازى</v>
          </cell>
          <cell r="Q98" t="str">
            <v>مكمل</v>
          </cell>
          <cell r="R98" t="str">
            <v>الثاني</v>
          </cell>
        </row>
        <row r="99">
          <cell r="B99" t="str">
            <v>عبدالرحمن حمدي حسن عبدالكريم</v>
          </cell>
          <cell r="Q99" t="str">
            <v>ناجح</v>
          </cell>
          <cell r="R99" t="str">
            <v>الثاني</v>
          </cell>
        </row>
        <row r="100">
          <cell r="B100" t="str">
            <v>عبدالرحمن حمدي شحاتة محمد</v>
          </cell>
          <cell r="Q100" t="str">
            <v>راسب</v>
          </cell>
          <cell r="R100" t="str">
            <v>الثاني</v>
          </cell>
        </row>
        <row r="101">
          <cell r="B101" t="str">
            <v>عبدالرحمن خالد ابراهيم عطية</v>
          </cell>
          <cell r="Q101" t="str">
            <v>ناجح</v>
          </cell>
          <cell r="R101" t="str">
            <v>الثاني</v>
          </cell>
        </row>
        <row r="102">
          <cell r="B102" t="str">
            <v>عبدالرحمن خالد السعيد عبد السلام</v>
          </cell>
          <cell r="Q102" t="str">
            <v>ناجح</v>
          </cell>
          <cell r="R102" t="str">
            <v>الثاني</v>
          </cell>
        </row>
        <row r="103">
          <cell r="B103" t="str">
            <v>عبدالرحمن سالم علي علي مرعي</v>
          </cell>
          <cell r="Q103" t="str">
            <v>ناجح</v>
          </cell>
          <cell r="R103" t="str">
            <v>الثاني</v>
          </cell>
        </row>
        <row r="104">
          <cell r="B104" t="str">
            <v>عبدالرحمن صابر سعد خفاجه</v>
          </cell>
          <cell r="Q104" t="str">
            <v>ناجح</v>
          </cell>
          <cell r="R104" t="str">
            <v>الثاني</v>
          </cell>
        </row>
        <row r="105">
          <cell r="B105" t="str">
            <v>عبدالرحمن عرفة عبده محمود محمد</v>
          </cell>
          <cell r="Q105" t="str">
            <v>ناجح</v>
          </cell>
          <cell r="R105" t="str">
            <v>الثاني</v>
          </cell>
        </row>
        <row r="106">
          <cell r="B106" t="str">
            <v>عبدالرحمن محمد حلمى قطب</v>
          </cell>
          <cell r="Q106" t="str">
            <v>ناجح</v>
          </cell>
          <cell r="R106" t="str">
            <v>الثالث</v>
          </cell>
        </row>
        <row r="107">
          <cell r="B107" t="str">
            <v>عبدالرحمن محمد عنتر محمد</v>
          </cell>
          <cell r="Q107" t="str">
            <v>ناجح</v>
          </cell>
          <cell r="R107" t="str">
            <v>الثالث</v>
          </cell>
        </row>
        <row r="108">
          <cell r="B108" t="str">
            <v>عبدالرحمن ياسر عبد الرحمن محمد متولى</v>
          </cell>
          <cell r="Q108" t="str">
            <v>ناجح</v>
          </cell>
          <cell r="R108" t="str">
            <v>الثالث</v>
          </cell>
        </row>
        <row r="109">
          <cell r="B109" t="str">
            <v>عبدالستار ابراهيم عبدالستار محمد النجار</v>
          </cell>
          <cell r="Q109" t="str">
            <v>ناجح</v>
          </cell>
          <cell r="R109" t="str">
            <v>الثالث</v>
          </cell>
        </row>
        <row r="110">
          <cell r="B110" t="str">
            <v>عبدالعزيز عادل عبدالعزيز اسماعيل</v>
          </cell>
          <cell r="Q110" t="str">
            <v>ناجح</v>
          </cell>
          <cell r="R110" t="str">
            <v>الثالث</v>
          </cell>
        </row>
        <row r="111">
          <cell r="B111" t="str">
            <v>عبدالله السيد عبدالله عبداللطيف</v>
          </cell>
          <cell r="Q111" t="str">
            <v>ناجح</v>
          </cell>
          <cell r="R111" t="str">
            <v>الثالث</v>
          </cell>
        </row>
        <row r="112">
          <cell r="B112" t="str">
            <v>عبدالله السيد عبدالمنعم السيد</v>
          </cell>
          <cell r="Q112" t="str">
            <v>ناجح</v>
          </cell>
          <cell r="R112" t="str">
            <v>الثالث</v>
          </cell>
        </row>
        <row r="113">
          <cell r="B113" t="str">
            <v>عبدالله النميرى احمد ابراهيم</v>
          </cell>
          <cell r="Q113" t="str">
            <v>ناجح</v>
          </cell>
          <cell r="R113" t="str">
            <v>الثالث</v>
          </cell>
        </row>
        <row r="114">
          <cell r="B114" t="str">
            <v>عبدالله رمضان محمد مرسي</v>
          </cell>
          <cell r="Q114" t="str">
            <v>ناجح</v>
          </cell>
          <cell r="R114" t="str">
            <v>الثالث</v>
          </cell>
        </row>
        <row r="115">
          <cell r="B115" t="str">
            <v>عبدالله عاطف احمد عبده</v>
          </cell>
          <cell r="Q115" t="str">
            <v>ناجح</v>
          </cell>
          <cell r="R115" t="str">
            <v>الثالث</v>
          </cell>
        </row>
        <row r="116">
          <cell r="B116" t="str">
            <v>عبدالله على عبد الجواد عبد الله علي</v>
          </cell>
          <cell r="Q116" t="str">
            <v>ناجح</v>
          </cell>
          <cell r="R116" t="str">
            <v>الثالث</v>
          </cell>
        </row>
        <row r="117">
          <cell r="B117" t="str">
            <v>عبدالله فايز عبدالباسط عبدالله</v>
          </cell>
          <cell r="Q117" t="str">
            <v>ناجح</v>
          </cell>
          <cell r="R117" t="str">
            <v>الثالث</v>
          </cell>
        </row>
        <row r="118">
          <cell r="B118" t="str">
            <v>عبدالله كرم عبدالله عبدالحليم</v>
          </cell>
          <cell r="Q118" t="str">
            <v>ناجح</v>
          </cell>
          <cell r="R118" t="str">
            <v>الثالث</v>
          </cell>
        </row>
        <row r="119">
          <cell r="B119" t="str">
            <v>عبدالله محمد حسن فيصل</v>
          </cell>
          <cell r="Q119" t="str">
            <v>ناجح</v>
          </cell>
          <cell r="R119" t="str">
            <v>الثالث</v>
          </cell>
        </row>
        <row r="120">
          <cell r="B120" t="str">
            <v xml:space="preserve">بهيه عبدالله مسعد محمد </v>
          </cell>
          <cell r="Q120" t="str">
            <v>ناجح</v>
          </cell>
          <cell r="R120" t="str">
            <v>الثالث</v>
          </cell>
        </row>
        <row r="121">
          <cell r="B121" t="str">
            <v xml:space="preserve">خديجه عبدالهادى احمد محمد </v>
          </cell>
          <cell r="Q121" t="str">
            <v>ناجح</v>
          </cell>
          <cell r="R121" t="str">
            <v>الثالث</v>
          </cell>
        </row>
        <row r="122">
          <cell r="B122" t="str">
            <v xml:space="preserve">ذكيه عبدالله نجاح رمضان </v>
          </cell>
          <cell r="Q122" t="str">
            <v>ناجح</v>
          </cell>
          <cell r="R122" t="str">
            <v>الثالث</v>
          </cell>
        </row>
        <row r="123">
          <cell r="B123" t="str">
            <v xml:space="preserve">سعديه محمود ابراهيم </v>
          </cell>
          <cell r="Q123" t="str">
            <v>ناجح</v>
          </cell>
          <cell r="R123" t="str">
            <v>الثالث</v>
          </cell>
        </row>
        <row r="124">
          <cell r="B124" t="str">
            <v xml:space="preserve">شروق عبدالوهاب محمد محمد </v>
          </cell>
          <cell r="Q124" t="str">
            <v>ناجح</v>
          </cell>
          <cell r="R124" t="str">
            <v>الثالث</v>
          </cell>
        </row>
        <row r="125">
          <cell r="B125" t="str">
            <v>عائشه ابراهيم احمد ابراهيم</v>
          </cell>
          <cell r="Q125" t="str">
            <v>ناجح</v>
          </cell>
          <cell r="R125" t="str">
            <v>الثالث</v>
          </cell>
        </row>
        <row r="126">
          <cell r="B126" t="str">
            <v>عائشه احمد محمد الشهاوي</v>
          </cell>
          <cell r="Q126" t="str">
            <v>ناجح</v>
          </cell>
          <cell r="R126" t="str">
            <v>الثالث</v>
          </cell>
        </row>
        <row r="127">
          <cell r="B127" t="str">
            <v>عائشه السيد السيد موسى</v>
          </cell>
          <cell r="Q127" t="str">
            <v>ناجح</v>
          </cell>
          <cell r="R127" t="str">
            <v>الثالث</v>
          </cell>
        </row>
        <row r="128">
          <cell r="B128" t="str">
            <v>عائشه صلاح الدين حسين محمد</v>
          </cell>
          <cell r="Q128" t="str">
            <v>ناجح</v>
          </cell>
          <cell r="R128" t="str">
            <v>الثالث</v>
          </cell>
        </row>
        <row r="129">
          <cell r="B129" t="str">
            <v>عائشه ممدوح بهنسي عطية</v>
          </cell>
          <cell r="Q129" t="str">
            <v>ناجح</v>
          </cell>
          <cell r="R129" t="str">
            <v>الثالث</v>
          </cell>
        </row>
        <row r="130">
          <cell r="B130" t="str">
            <v>عبير جمال فكري السيد</v>
          </cell>
          <cell r="Q130" t="str">
            <v>ناجح</v>
          </cell>
          <cell r="R130" t="str">
            <v>الثالث</v>
          </cell>
        </row>
        <row r="131">
          <cell r="B131" t="str">
            <v>عبير سمير عبدالعزيز سلام</v>
          </cell>
          <cell r="Q131" t="str">
            <v>ناجح</v>
          </cell>
          <cell r="R131" t="str">
            <v>الثالث</v>
          </cell>
        </row>
        <row r="132">
          <cell r="B132" t="str">
            <v>عبير صفوت نسيم يوسف</v>
          </cell>
          <cell r="Q132" t="str">
            <v>ناجح</v>
          </cell>
          <cell r="R132" t="str">
            <v>الثالث</v>
          </cell>
        </row>
        <row r="133">
          <cell r="B133" t="str">
            <v>عبير عبد الرحمن جمال عبد الرحمن</v>
          </cell>
          <cell r="Q133" t="str">
            <v>مكمل</v>
          </cell>
          <cell r="R133" t="str">
            <v>الثالث</v>
          </cell>
        </row>
        <row r="134">
          <cell r="B134" t="str">
            <v>عبير مجدي جميل حنا</v>
          </cell>
          <cell r="Q134" t="str">
            <v>ناجح</v>
          </cell>
          <cell r="R134" t="str">
            <v>الثالث</v>
          </cell>
        </row>
        <row r="135">
          <cell r="B135" t="str">
            <v>عبير محمود يوسف مبروك</v>
          </cell>
          <cell r="Q135" t="str">
            <v>ناجح</v>
          </cell>
          <cell r="R135" t="str">
            <v>الثالث</v>
          </cell>
        </row>
        <row r="136">
          <cell r="B136" t="str">
            <v>عبير موسى رمضان درباله مبروك</v>
          </cell>
          <cell r="Q136" t="str">
            <v>ناجح</v>
          </cell>
          <cell r="R136" t="str">
            <v>الثالث</v>
          </cell>
        </row>
        <row r="137">
          <cell r="B137" t="str">
            <v>عطيات إبراهيم السيد كيلاني</v>
          </cell>
          <cell r="Q137" t="str">
            <v>ناجح</v>
          </cell>
          <cell r="R137" t="str">
            <v>الثالث</v>
          </cell>
        </row>
        <row r="138">
          <cell r="B138" t="str">
            <v xml:space="preserve">علا ابراهيم على رمضان </v>
          </cell>
          <cell r="Q138" t="str">
            <v>ناجح</v>
          </cell>
          <cell r="R138" t="str">
            <v>الثالث</v>
          </cell>
        </row>
        <row r="139">
          <cell r="B139" t="str">
            <v>علا جمال محمد رشاد</v>
          </cell>
          <cell r="Q139" t="str">
            <v>ناجح</v>
          </cell>
          <cell r="R139" t="str">
            <v>الثالث</v>
          </cell>
        </row>
        <row r="140">
          <cell r="B140" t="str">
            <v>علا خالد عبدالحليم السقا</v>
          </cell>
          <cell r="Q140" t="str">
            <v>مكمل</v>
          </cell>
          <cell r="R140" t="str">
            <v>الثالث</v>
          </cell>
        </row>
        <row r="141">
          <cell r="B141" t="str">
            <v>علا عمادالدين احمد سلطان</v>
          </cell>
          <cell r="Q141" t="str">
            <v>ناجح</v>
          </cell>
          <cell r="R141" t="str">
            <v>الثالث</v>
          </cell>
        </row>
        <row r="142">
          <cell r="B142" t="str">
            <v xml:space="preserve">علااشرف السيد </v>
          </cell>
          <cell r="Q142" t="str">
            <v>ناجح</v>
          </cell>
          <cell r="R142" t="str">
            <v>الثالث</v>
          </cell>
        </row>
        <row r="143">
          <cell r="B143" t="str">
            <v xml:space="preserve">علياء على رضا على </v>
          </cell>
          <cell r="Q143" t="str">
            <v>مكمل</v>
          </cell>
          <cell r="R143" t="str">
            <v>الثالث</v>
          </cell>
        </row>
        <row r="144">
          <cell r="B144" t="str">
            <v xml:space="preserve">عليه عبدالله محمود ابراهيم </v>
          </cell>
          <cell r="Q144" t="str">
            <v>ناجح</v>
          </cell>
          <cell r="R144" t="str">
            <v>الثالث</v>
          </cell>
        </row>
        <row r="145">
          <cell r="B145" t="str">
            <v>غاده احمد قطب البحيري</v>
          </cell>
          <cell r="Q145" t="str">
            <v>ناجح</v>
          </cell>
          <cell r="R145" t="str">
            <v>الثالث</v>
          </cell>
        </row>
        <row r="146">
          <cell r="B146" t="str">
            <v>غاده اسامه عبدالرازق ابوالعباس</v>
          </cell>
          <cell r="Q146" t="str">
            <v>ناجح</v>
          </cell>
          <cell r="R146" t="str">
            <v>الثالث</v>
          </cell>
        </row>
        <row r="147">
          <cell r="B147" t="str">
            <v>غاده حامد عبدالعليم ابراهيم</v>
          </cell>
          <cell r="Q147" t="str">
            <v>ناجح</v>
          </cell>
          <cell r="R147" t="str">
            <v>الثالث</v>
          </cell>
        </row>
        <row r="148">
          <cell r="B148" t="str">
            <v>غاده حمدي عبد العزيز إبراهيم</v>
          </cell>
          <cell r="Q148" t="str">
            <v>مكمل</v>
          </cell>
          <cell r="R148" t="str">
            <v>الثالث</v>
          </cell>
        </row>
        <row r="149">
          <cell r="B149" t="str">
            <v>غاده سمير يوسف عبد العزيز عامر</v>
          </cell>
          <cell r="Q149" t="str">
            <v>ناجح</v>
          </cell>
          <cell r="R149" t="str">
            <v>الثالث</v>
          </cell>
        </row>
        <row r="150">
          <cell r="B150" t="str">
            <v>غاده طارق محمد الشافعي</v>
          </cell>
          <cell r="Q150" t="str">
            <v>ناجح</v>
          </cell>
          <cell r="R150" t="str">
            <v>الثالث</v>
          </cell>
        </row>
        <row r="151">
          <cell r="B151" t="str">
            <v>غاده طارق محمد أحمد شعيب</v>
          </cell>
          <cell r="Q151" t="str">
            <v>ناجح</v>
          </cell>
          <cell r="R151" t="str">
            <v>الثالث</v>
          </cell>
        </row>
        <row r="152">
          <cell r="B152" t="str">
            <v>غاده عادل فتحى محمد الحايس</v>
          </cell>
          <cell r="Q152" t="str">
            <v>ناجح</v>
          </cell>
          <cell r="R152" t="str">
            <v>الرابع</v>
          </cell>
        </row>
        <row r="153">
          <cell r="B153" t="str">
            <v>غاده عصام الدين حسن مفتاح</v>
          </cell>
          <cell r="Q153" t="str">
            <v>ناجح</v>
          </cell>
          <cell r="R153" t="str">
            <v>الرابع</v>
          </cell>
        </row>
        <row r="154">
          <cell r="B154" t="str">
            <v>غاده ميلاد كمال جبران</v>
          </cell>
          <cell r="Q154" t="str">
            <v>ناجح</v>
          </cell>
          <cell r="R154" t="str">
            <v>الرابع</v>
          </cell>
        </row>
        <row r="155">
          <cell r="B155" t="str">
            <v>غاده وليد محمود الزهيري</v>
          </cell>
          <cell r="Q155" t="str">
            <v>ناجح</v>
          </cell>
          <cell r="R155" t="str">
            <v>الرابع</v>
          </cell>
        </row>
        <row r="156">
          <cell r="B156" t="str">
            <v xml:space="preserve">فاتن عطية مسعد عطية محمد </v>
          </cell>
          <cell r="Q156" t="str">
            <v>راسب</v>
          </cell>
          <cell r="R156" t="str">
            <v>الرابع</v>
          </cell>
        </row>
        <row r="157">
          <cell r="B157" t="str">
            <v xml:space="preserve">فاتن علي السيد عرفة </v>
          </cell>
          <cell r="Q157" t="str">
            <v>راسب</v>
          </cell>
          <cell r="R157" t="str">
            <v>الرابع</v>
          </cell>
        </row>
        <row r="158">
          <cell r="B158" t="str">
            <v>فاطمه احمد عبدالرحمن خضر</v>
          </cell>
          <cell r="Q158" t="str">
            <v>ناجح</v>
          </cell>
          <cell r="R158" t="str">
            <v>الرابع</v>
          </cell>
        </row>
        <row r="159">
          <cell r="B159" t="str">
            <v>فاطمه احمد محمد ابوالروس</v>
          </cell>
          <cell r="Q159" t="str">
            <v>راسب</v>
          </cell>
          <cell r="R159" t="str">
            <v>الرابع</v>
          </cell>
        </row>
        <row r="160">
          <cell r="B160" t="str">
            <v>فاطمه اشرف الدسوقي الدسوقي</v>
          </cell>
          <cell r="Q160" t="str">
            <v>ناجح</v>
          </cell>
          <cell r="R160" t="str">
            <v>الرابع</v>
          </cell>
        </row>
        <row r="161">
          <cell r="B161" t="str">
            <v>فاطمه اشرف عبدالعليم حسنين</v>
          </cell>
          <cell r="Q161" t="str">
            <v>مكمل</v>
          </cell>
          <cell r="R161" t="str">
            <v>الرابع</v>
          </cell>
        </row>
        <row r="162">
          <cell r="B162" t="str">
            <v>فاطمه الجوهري عبدالفتاح الجوهري</v>
          </cell>
          <cell r="Q162" t="str">
            <v>ناجح</v>
          </cell>
          <cell r="R162" t="str">
            <v>الرابع</v>
          </cell>
        </row>
        <row r="163">
          <cell r="B163" t="str">
            <v>فاطمه السعيد سيداحمد شعيب</v>
          </cell>
          <cell r="Q163" t="str">
            <v>مكمل</v>
          </cell>
          <cell r="R163" t="str">
            <v>الرابع</v>
          </cell>
        </row>
        <row r="164">
          <cell r="B164" t="str">
            <v>فاطمه أحمد حجازي علي حجازي</v>
          </cell>
          <cell r="Q164" t="str">
            <v>مكمل</v>
          </cell>
          <cell r="R164" t="str">
            <v>الرابع</v>
          </cell>
        </row>
        <row r="165">
          <cell r="B165" t="str">
            <v>فاطمه رضا زكريا محمد بيلي</v>
          </cell>
          <cell r="Q165" t="str">
            <v>ناجح</v>
          </cell>
          <cell r="R165" t="str">
            <v>الرابع</v>
          </cell>
        </row>
        <row r="166">
          <cell r="B166" t="str">
            <v>فاطمه عبد الرؤوف السيد محمد</v>
          </cell>
          <cell r="Q166" t="str">
            <v>ناجح</v>
          </cell>
          <cell r="R166" t="str">
            <v>الرابع</v>
          </cell>
        </row>
        <row r="167">
          <cell r="B167" t="str">
            <v>فاطمه عبدالسلام عبدالحميد محمد</v>
          </cell>
          <cell r="Q167" t="str">
            <v>منقول</v>
          </cell>
          <cell r="R167" t="str">
            <v>الرابع</v>
          </cell>
        </row>
        <row r="168">
          <cell r="B168" t="str">
            <v>فاطمه محمد احمد ابراهيم عوض</v>
          </cell>
          <cell r="Q168" t="str">
            <v>راسب</v>
          </cell>
          <cell r="R168" t="str">
            <v>الرابع</v>
          </cell>
        </row>
        <row r="169">
          <cell r="B169" t="str">
            <v>فاطمه محمد راشد محمد عبدربه</v>
          </cell>
          <cell r="Q169" t="str">
            <v>مكمل</v>
          </cell>
          <cell r="R169" t="str">
            <v>الرابع</v>
          </cell>
        </row>
        <row r="170">
          <cell r="B170" t="str">
            <v>ماهيتاب ابراهيم الدمرداش عطيان</v>
          </cell>
          <cell r="Q170" t="str">
            <v>مكمل</v>
          </cell>
          <cell r="R170" t="str">
            <v>الرابع</v>
          </cell>
        </row>
        <row r="171">
          <cell r="B171" t="str">
            <v>ماهيتاب ابراهيم عبدالمنعم علي</v>
          </cell>
          <cell r="Q171" t="str">
            <v>مكمل</v>
          </cell>
          <cell r="R171" t="str">
            <v>الرابع</v>
          </cell>
        </row>
        <row r="172">
          <cell r="B172" t="str">
            <v>ماهيتاب احمد اسماعيل عزاز</v>
          </cell>
          <cell r="Q172" t="str">
            <v>راسب</v>
          </cell>
          <cell r="R172" t="str">
            <v>الرابع</v>
          </cell>
        </row>
        <row r="173">
          <cell r="B173" t="str">
            <v>ماهيتاب احمد حسن خضر</v>
          </cell>
          <cell r="Q173" t="str">
            <v>ناجح</v>
          </cell>
          <cell r="R173" t="str">
            <v>الرابع</v>
          </cell>
        </row>
        <row r="174">
          <cell r="B174" t="str">
            <v>ماهيتاب احمد حسن شرف الدين</v>
          </cell>
          <cell r="Q174" t="str">
            <v>مكمل</v>
          </cell>
          <cell r="R174" t="str">
            <v>الرابع</v>
          </cell>
        </row>
        <row r="175">
          <cell r="B175" t="str">
            <v>ماهيتاب احمد حسن محمد</v>
          </cell>
          <cell r="Q175" t="str">
            <v>ناجح</v>
          </cell>
          <cell r="R175" t="str">
            <v>الرابع</v>
          </cell>
        </row>
        <row r="176">
          <cell r="B176" t="str">
            <v>ماهيتاب احمد رياض عبدالخالق على حسن</v>
          </cell>
          <cell r="Q176" t="str">
            <v>راسب</v>
          </cell>
          <cell r="R176" t="str">
            <v>الرابع</v>
          </cell>
        </row>
        <row r="177">
          <cell r="B177" t="str">
            <v>ماهيتاب احمد شعبان بلتاجي</v>
          </cell>
          <cell r="Q177" t="str">
            <v>ناجح</v>
          </cell>
          <cell r="R177" t="str">
            <v>الرابع</v>
          </cell>
        </row>
        <row r="178">
          <cell r="B178" t="str">
            <v>ماهيتاب خالد زكريا محمد</v>
          </cell>
          <cell r="Q178" t="str">
            <v>ناجح</v>
          </cell>
          <cell r="R178" t="str">
            <v>الرابع</v>
          </cell>
        </row>
        <row r="179">
          <cell r="B179" t="str">
            <v>ماهيتاب عادل فوزى وهبة</v>
          </cell>
          <cell r="Q179" t="str">
            <v>راسب</v>
          </cell>
          <cell r="R179" t="str">
            <v>الرابع</v>
          </cell>
        </row>
        <row r="180">
          <cell r="B180" t="str">
            <v>ماهيتاب كرم يوسف ابوشهبه</v>
          </cell>
          <cell r="Q180" t="str">
            <v>راسب</v>
          </cell>
          <cell r="R180" t="str">
            <v>الرابع</v>
          </cell>
        </row>
        <row r="181">
          <cell r="B181" t="str">
            <v>ماهيتاب ماهر لطفي ابوالفتوح</v>
          </cell>
          <cell r="Q181" t="str">
            <v>ناجح</v>
          </cell>
          <cell r="R181" t="str">
            <v>الرابع</v>
          </cell>
        </row>
        <row r="182">
          <cell r="B182" t="str">
            <v>ماهيتاب محمد السيد علي ابوالمعاطي</v>
          </cell>
          <cell r="Q182" t="str">
            <v>راسب</v>
          </cell>
          <cell r="R182" t="str">
            <v>الرابع</v>
          </cell>
        </row>
        <row r="183">
          <cell r="B183" t="str">
            <v>ماهيتاب هشام عبد العزيز جوده</v>
          </cell>
          <cell r="Q183" t="str">
            <v>مكمل</v>
          </cell>
          <cell r="R183" t="str">
            <v>الرابع</v>
          </cell>
        </row>
        <row r="184">
          <cell r="B184" t="str">
            <v>مروه حامد محمد عبد الباري</v>
          </cell>
          <cell r="Q184" t="str">
            <v>راسب</v>
          </cell>
          <cell r="R184" t="str">
            <v>الرابع</v>
          </cell>
        </row>
        <row r="185">
          <cell r="B185" t="str">
            <v>مروه عزب عبد المجيد عرابي</v>
          </cell>
          <cell r="Q185" t="str">
            <v>ناجح</v>
          </cell>
          <cell r="R185" t="str">
            <v>الرابع</v>
          </cell>
        </row>
        <row r="186">
          <cell r="B186" t="str">
            <v>مريم عبد الله ابراهيم السيد</v>
          </cell>
          <cell r="Q186" t="str">
            <v>ناجح</v>
          </cell>
          <cell r="R186" t="str">
            <v>الرابع</v>
          </cell>
        </row>
        <row r="187">
          <cell r="B187" t="str">
            <v>منى أحمد رمضان أحمد</v>
          </cell>
          <cell r="Q187" t="str">
            <v>ناجح</v>
          </cell>
          <cell r="R187" t="str">
            <v>الرابع</v>
          </cell>
        </row>
        <row r="188">
          <cell r="B188" t="str">
            <v>مها خيري علي السيد</v>
          </cell>
          <cell r="Q188" t="str">
            <v>ناجح</v>
          </cell>
          <cell r="R188" t="str">
            <v>الرابع</v>
          </cell>
        </row>
        <row r="189">
          <cell r="B189" t="str">
            <v>مها محمد عبد الرازق عبد الفتاح</v>
          </cell>
          <cell r="Q189" t="str">
            <v>ناجح</v>
          </cell>
          <cell r="R189" t="str">
            <v>الرابع</v>
          </cell>
        </row>
        <row r="190">
          <cell r="B190" t="str">
            <v>مي عاطف حسين عواد</v>
          </cell>
          <cell r="Q190" t="str">
            <v>ناجح</v>
          </cell>
          <cell r="R190" t="str">
            <v>الرابع</v>
          </cell>
        </row>
        <row r="191">
          <cell r="B191" t="str">
            <v>مي محمود عبد الهادي أحمد شريف</v>
          </cell>
          <cell r="Q191" t="str">
            <v>مكمل</v>
          </cell>
          <cell r="R191" t="str">
            <v>الرابع</v>
          </cell>
        </row>
        <row r="192">
          <cell r="B192" t="str">
            <v>نسمه إبراهيم محمد إبراهيم</v>
          </cell>
          <cell r="Q192" t="str">
            <v>ناجح</v>
          </cell>
          <cell r="R192" t="str">
            <v>الرابع</v>
          </cell>
        </row>
        <row r="193">
          <cell r="B193" t="str">
            <v>نهاد رضا صابر عبد ربه</v>
          </cell>
          <cell r="Q193" t="str">
            <v>ناجح</v>
          </cell>
          <cell r="R193" t="str">
            <v>الرابع</v>
          </cell>
        </row>
        <row r="194">
          <cell r="B194" t="str">
            <v>نهى هندي أحمد محمود</v>
          </cell>
          <cell r="Q194" t="str">
            <v>مكمل</v>
          </cell>
          <cell r="R194" t="str">
            <v>الرابع</v>
          </cell>
        </row>
        <row r="195">
          <cell r="B195" t="str">
            <v>نورا طلعت عبد المنعم عقل</v>
          </cell>
          <cell r="Q195" t="str">
            <v>ناجح</v>
          </cell>
          <cell r="R195" t="str">
            <v>الرابع</v>
          </cell>
        </row>
        <row r="196">
          <cell r="B196" t="str">
            <v>نوره عيد عبد الفتاح شاهين</v>
          </cell>
          <cell r="Q196" t="str">
            <v>مكمل</v>
          </cell>
          <cell r="R196" t="str">
            <v>الرابع</v>
          </cell>
        </row>
        <row r="197">
          <cell r="B197" t="str">
            <v>هاله حمدي عبد اللطيف السيد علي</v>
          </cell>
          <cell r="Q197" t="str">
            <v>راسب</v>
          </cell>
          <cell r="R197" t="str">
            <v>الرابع</v>
          </cell>
        </row>
        <row r="198">
          <cell r="B198" t="str">
            <v>هاله محمد حسانين علي</v>
          </cell>
          <cell r="Q198" t="str">
            <v>ناجح</v>
          </cell>
          <cell r="R198" t="str">
            <v>الرابع</v>
          </cell>
        </row>
        <row r="199">
          <cell r="B199" t="str">
            <v>هاله محمد عبد المنعم بيومي</v>
          </cell>
          <cell r="Q199" t="str">
            <v>ناجح</v>
          </cell>
          <cell r="R199" t="str">
            <v>الرابع</v>
          </cell>
        </row>
        <row r="200">
          <cell r="B200" t="str">
            <v>هدى عبد الرحمن محمد عبد الرحمن</v>
          </cell>
          <cell r="Q200" t="str">
            <v>ناجح</v>
          </cell>
          <cell r="R200" t="str">
            <v>الرابع</v>
          </cell>
        </row>
        <row r="201">
          <cell r="B201" t="str">
            <v xml:space="preserve">هناء علي احمد محمد </v>
          </cell>
          <cell r="Q201" t="str">
            <v>ناجح</v>
          </cell>
          <cell r="R201" t="str">
            <v>الرابع</v>
          </cell>
        </row>
        <row r="202">
          <cell r="B202" t="str">
            <v>هند علي سالم عبد المنعم</v>
          </cell>
          <cell r="Q202" t="str">
            <v>مكمل</v>
          </cell>
          <cell r="R202" t="str">
            <v>الرابع</v>
          </cell>
        </row>
        <row r="203">
          <cell r="B203" t="str">
            <v>ولاء عبد الغنى عبد اللطيف السيد</v>
          </cell>
          <cell r="Q203" t="str">
            <v>ناجح</v>
          </cell>
          <cell r="R203" t="str">
            <v>الرابع</v>
          </cell>
        </row>
        <row r="204">
          <cell r="B204" t="str">
            <v>ياره جمال عبد المعز محمد</v>
          </cell>
          <cell r="Q204" t="str">
            <v>ناجح</v>
          </cell>
          <cell r="R204" t="str">
            <v>الرابع</v>
          </cell>
        </row>
        <row r="205">
          <cell r="B205" t="str">
            <v>ياره سامي السعيد قاسم عزب</v>
          </cell>
          <cell r="Q205" t="str">
            <v>مكمل</v>
          </cell>
          <cell r="R205" t="str">
            <v>الرابع</v>
          </cell>
        </row>
        <row r="206">
          <cell r="B206" t="str">
            <v>ياسمين أحمد محمد شوقي</v>
          </cell>
          <cell r="Q206" t="str">
            <v>ناجح</v>
          </cell>
          <cell r="R206" t="str">
            <v>الرابع</v>
          </cell>
        </row>
        <row r="207">
          <cell r="B207" t="str">
            <v>ياسمين علي سالم عبد المنعم</v>
          </cell>
          <cell r="Q207" t="str">
            <v>ناجح</v>
          </cell>
          <cell r="R207" t="str">
            <v>الرابع</v>
          </cell>
        </row>
        <row r="208">
          <cell r="B208" t="str">
            <v>ياسمين مصطفى حلمي حسين</v>
          </cell>
          <cell r="Q208" t="str">
            <v>ناجح</v>
          </cell>
          <cell r="R208" t="str">
            <v>الخامس</v>
          </cell>
        </row>
        <row r="209">
          <cell r="B209" t="str">
            <v>يمني محمد عبد الرحيم عبده</v>
          </cell>
          <cell r="Q209" t="str">
            <v>راسب</v>
          </cell>
          <cell r="R209" t="str">
            <v>الخامس</v>
          </cell>
        </row>
        <row r="210">
          <cell r="B210" t="str">
            <v>اســلام محمدي عبد السميع</v>
          </cell>
          <cell r="Q210" t="str">
            <v>راسب</v>
          </cell>
          <cell r="R210" t="str">
            <v>الخامس</v>
          </cell>
        </row>
        <row r="211">
          <cell r="B211" t="str">
            <v>ابراهيم صلاح عبد الحميد علي</v>
          </cell>
          <cell r="Q211" t="str">
            <v>ناجح</v>
          </cell>
          <cell r="R211" t="str">
            <v>الخامس</v>
          </cell>
        </row>
        <row r="212">
          <cell r="B212" t="str">
            <v>ابراهيم مجدي ابراهيم عثمان</v>
          </cell>
          <cell r="Q212" t="str">
            <v>ناجح</v>
          </cell>
          <cell r="R212" t="str">
            <v>الخامس</v>
          </cell>
        </row>
        <row r="213">
          <cell r="B213" t="str">
            <v>ابراهيم هاشم فتحى محمود</v>
          </cell>
          <cell r="Q213" t="str">
            <v>راسب</v>
          </cell>
          <cell r="R213" t="str">
            <v>الخامس</v>
          </cell>
        </row>
        <row r="214">
          <cell r="B214" t="str">
            <v>ابراهيم هيثم ابراهيم محمد البدري</v>
          </cell>
          <cell r="Q214" t="str">
            <v>ناجح</v>
          </cell>
          <cell r="R214" t="str">
            <v>الخامس</v>
          </cell>
        </row>
        <row r="215">
          <cell r="B215" t="str">
            <v>احمد ادهم السيد الشرقاوي</v>
          </cell>
          <cell r="Q215" t="str">
            <v>ناجح</v>
          </cell>
          <cell r="R215" t="str">
            <v>الخامس</v>
          </cell>
        </row>
        <row r="216">
          <cell r="B216" t="str">
            <v>احمد اسامه محمد فتحي جاد الله</v>
          </cell>
          <cell r="Q216" t="str">
            <v>ناجح</v>
          </cell>
          <cell r="R216" t="str">
            <v>الخامس</v>
          </cell>
        </row>
        <row r="217">
          <cell r="B217" t="str">
            <v>احمد الامير حسن سلامه</v>
          </cell>
          <cell r="Q217" t="str">
            <v>ناجح</v>
          </cell>
          <cell r="R217" t="str">
            <v>الخامس</v>
          </cell>
        </row>
        <row r="218">
          <cell r="B218" t="str">
            <v>احمد السعيد حسين محمد</v>
          </cell>
          <cell r="Q218" t="str">
            <v>راسب</v>
          </cell>
          <cell r="R218" t="str">
            <v>الخامس</v>
          </cell>
        </row>
        <row r="219">
          <cell r="B219" t="str">
            <v>احمد السيد احمد متولي رجب</v>
          </cell>
          <cell r="Q219" t="str">
            <v>مكمل</v>
          </cell>
          <cell r="R219" t="str">
            <v>الخامس</v>
          </cell>
        </row>
        <row r="220">
          <cell r="B220" t="str">
            <v xml:space="preserve">احمد ايمن رمضان عبدالسلام </v>
          </cell>
          <cell r="Q220" t="str">
            <v>مكمل</v>
          </cell>
          <cell r="R220" t="str">
            <v>الخامس</v>
          </cell>
        </row>
        <row r="221">
          <cell r="B221" t="str">
            <v>احمد ايمن عبدالستار الموافي</v>
          </cell>
          <cell r="Q221" t="str">
            <v>مكمل</v>
          </cell>
          <cell r="R221" t="str">
            <v>الخامس</v>
          </cell>
        </row>
        <row r="222">
          <cell r="B222" t="str">
            <v>احمد ايمن عبدالله عبدالحميد</v>
          </cell>
          <cell r="Q222" t="str">
            <v>راسب</v>
          </cell>
          <cell r="R222" t="str">
            <v>الخامس</v>
          </cell>
        </row>
        <row r="223">
          <cell r="B223" t="str">
            <v>احمد بهاءالدين مرسى غازى</v>
          </cell>
          <cell r="Q223" t="str">
            <v>ناجح</v>
          </cell>
          <cell r="R223" t="str">
            <v>الخامس</v>
          </cell>
        </row>
        <row r="224">
          <cell r="B224" t="str">
            <v>احمد ثروت مصطفى رزق</v>
          </cell>
          <cell r="Q224" t="str">
            <v>راسب</v>
          </cell>
          <cell r="R224" t="str">
            <v>الخامس</v>
          </cell>
        </row>
        <row r="225">
          <cell r="B225" t="str">
            <v>احمد جمال عبدالمطلب عمر</v>
          </cell>
          <cell r="Q225" t="str">
            <v>ناجح</v>
          </cell>
          <cell r="R225" t="str">
            <v>الخامس</v>
          </cell>
        </row>
        <row r="226">
          <cell r="B226" t="str">
            <v>احمد حاتم رفعت غازي يوسف</v>
          </cell>
          <cell r="Q226" t="str">
            <v>ناجح</v>
          </cell>
          <cell r="R226" t="str">
            <v>الخامس</v>
          </cell>
        </row>
        <row r="227">
          <cell r="B227" t="str">
            <v>احمد حسن محمد السيد</v>
          </cell>
          <cell r="Q227" t="str">
            <v>ناجح</v>
          </cell>
          <cell r="R227" t="str">
            <v>الخامس</v>
          </cell>
        </row>
        <row r="228">
          <cell r="B228" t="str">
            <v>احمد رجب سعد عبدالكريم</v>
          </cell>
          <cell r="Q228" t="str">
            <v>ناجح</v>
          </cell>
          <cell r="R228" t="str">
            <v>الخامس</v>
          </cell>
        </row>
        <row r="229">
          <cell r="B229" t="str">
            <v>احمد رشاد عوض عبداللطيف غازي</v>
          </cell>
          <cell r="Q229" t="str">
            <v>راسب</v>
          </cell>
          <cell r="R229" t="str">
            <v>الخامس</v>
          </cell>
        </row>
        <row r="230">
          <cell r="B230" t="str">
            <v>احمد رفعت محمد يوسف</v>
          </cell>
          <cell r="Q230" t="str">
            <v>راسب</v>
          </cell>
          <cell r="R230" t="str">
            <v>الخامس</v>
          </cell>
        </row>
        <row r="231">
          <cell r="B231" t="str">
            <v>احمد رفيق محمد السيد</v>
          </cell>
          <cell r="Q231" t="str">
            <v>راسب</v>
          </cell>
          <cell r="R231" t="str">
            <v>الخامس</v>
          </cell>
        </row>
        <row r="232">
          <cell r="B232" t="str">
            <v>احمد سعيد عبد الفتاح محمدفرج</v>
          </cell>
          <cell r="Q232" t="str">
            <v>راسب</v>
          </cell>
          <cell r="R232" t="str">
            <v>الخامس</v>
          </cell>
        </row>
        <row r="233">
          <cell r="B233" t="str">
            <v>احمد سمير احمد السواح</v>
          </cell>
          <cell r="Q233" t="str">
            <v>ناجح</v>
          </cell>
          <cell r="R233" t="str">
            <v>الخامس</v>
          </cell>
        </row>
        <row r="234">
          <cell r="B234" t="str">
            <v>احمد سمير رجب فرج عبداللطيف البنا</v>
          </cell>
          <cell r="Q234" t="str">
            <v>راسب</v>
          </cell>
          <cell r="R234" t="str">
            <v>الخامس</v>
          </cell>
        </row>
        <row r="235">
          <cell r="B235" t="str">
            <v>احمد سمير عيسي الشاعر</v>
          </cell>
          <cell r="Q235" t="str">
            <v>راسب</v>
          </cell>
          <cell r="R235" t="str">
            <v>الخامس</v>
          </cell>
        </row>
        <row r="236">
          <cell r="B236" t="str">
            <v>احمد شوقى حمد عبدالله</v>
          </cell>
          <cell r="Q236" t="str">
            <v>ناجح</v>
          </cell>
          <cell r="R236" t="str">
            <v>الخامس</v>
          </cell>
        </row>
        <row r="237">
          <cell r="B237" t="str">
            <v>احمد صبحى حسن احمد شليل</v>
          </cell>
          <cell r="Q237" t="str">
            <v>مكمل</v>
          </cell>
          <cell r="R237" t="str">
            <v>الخامس</v>
          </cell>
        </row>
        <row r="238">
          <cell r="B238" t="str">
            <v>احمد صلاح الدين عبد الله عبد الله</v>
          </cell>
          <cell r="Q238" t="str">
            <v>ناجح</v>
          </cell>
          <cell r="R238" t="str">
            <v>الخامس</v>
          </cell>
        </row>
        <row r="239">
          <cell r="B239" t="str">
            <v>احمد صلاح محمد غازى مرسى</v>
          </cell>
          <cell r="Q239" t="str">
            <v>راسب</v>
          </cell>
          <cell r="R239" t="str">
            <v>الخامس</v>
          </cell>
        </row>
        <row r="240">
          <cell r="B240" t="str">
            <v>احمد عابدين عبد العاطى محمد سليمان</v>
          </cell>
          <cell r="Q240" t="str">
            <v>ناجح</v>
          </cell>
          <cell r="R240" t="str">
            <v>الخامس</v>
          </cell>
        </row>
        <row r="241">
          <cell r="B241" t="str">
            <v>احمد عادل عبدالمعبود مغنم</v>
          </cell>
          <cell r="Q241" t="str">
            <v>ناجح</v>
          </cell>
          <cell r="R241" t="str">
            <v>الخامس</v>
          </cell>
        </row>
        <row r="242">
          <cell r="B242" t="str">
            <v>احمد عاطف احمد مجاهد</v>
          </cell>
          <cell r="Q242" t="str">
            <v>راسب</v>
          </cell>
          <cell r="R242" t="str">
            <v>الخامس</v>
          </cell>
        </row>
        <row r="243">
          <cell r="B243" t="str">
            <v>احمد عبدالحليم احمد الشورى</v>
          </cell>
          <cell r="Q243" t="str">
            <v>راسب</v>
          </cell>
          <cell r="R243" t="str">
            <v>الخامس</v>
          </cell>
        </row>
        <row r="244">
          <cell r="B244" t="str">
            <v>احمد عبدالحميد رمضان الفقي</v>
          </cell>
          <cell r="Q244" t="str">
            <v>ناجح</v>
          </cell>
          <cell r="R244" t="str">
            <v>الخامس</v>
          </cell>
        </row>
        <row r="245">
          <cell r="B245" t="str">
            <v>احمد عبدالرحمن عيسي عبدالرحمن</v>
          </cell>
          <cell r="Q245" t="str">
            <v>ناجح</v>
          </cell>
          <cell r="R245" t="str">
            <v>الخامس</v>
          </cell>
        </row>
        <row r="246">
          <cell r="B246" t="str">
            <v>احمد عبداللطيف ابراهيم الصافي</v>
          </cell>
          <cell r="Q246" t="str">
            <v>راسب</v>
          </cell>
          <cell r="R246" t="str">
            <v>الخامس</v>
          </cell>
        </row>
        <row r="247">
          <cell r="B247" t="str">
            <v>احمد عزالدين محمد بكر</v>
          </cell>
          <cell r="Q247" t="str">
            <v>ناجح</v>
          </cell>
          <cell r="R247" t="str">
            <v>الخامس</v>
          </cell>
        </row>
        <row r="248">
          <cell r="B248" t="str">
            <v>احمد عزت عبدالغفار السيد</v>
          </cell>
          <cell r="Q248" t="str">
            <v>مكمل</v>
          </cell>
          <cell r="R248" t="str">
            <v>الخامس</v>
          </cell>
        </row>
        <row r="249">
          <cell r="B249" t="str">
            <v>احمد عصام علي عبده</v>
          </cell>
          <cell r="Q249" t="str">
            <v>ناجح</v>
          </cell>
          <cell r="R249" t="str">
            <v>الخامس</v>
          </cell>
        </row>
        <row r="250">
          <cell r="B250" t="str">
            <v>احمد عطيه بهنسي بهنسي</v>
          </cell>
          <cell r="Q250" t="str">
            <v>راسب</v>
          </cell>
          <cell r="R250" t="str">
            <v>الخامس</v>
          </cell>
        </row>
        <row r="251">
          <cell r="B251" t="str">
            <v>احمد عقيبى ابو المجد السيد</v>
          </cell>
          <cell r="Q251" t="str">
            <v>راسب</v>
          </cell>
          <cell r="R251" t="str">
            <v>الخامس</v>
          </cell>
        </row>
        <row r="252">
          <cell r="B252" t="str">
            <v>احمد فتحي محمد جوده</v>
          </cell>
          <cell r="Q252" t="str">
            <v>مكمل</v>
          </cell>
          <cell r="R252" t="str">
            <v>الخامس</v>
          </cell>
        </row>
        <row r="253">
          <cell r="B253" t="str">
            <v>احمد محروس ابراهيم عطا</v>
          </cell>
          <cell r="Q253" t="str">
            <v>مكمل</v>
          </cell>
          <cell r="R253" t="str">
            <v>الخامس</v>
          </cell>
        </row>
        <row r="254">
          <cell r="B254" t="str">
            <v>احمد محمد جمال مصطفي علي</v>
          </cell>
          <cell r="Q254" t="str">
            <v>راسب</v>
          </cell>
          <cell r="R254" t="str">
            <v>الخامس</v>
          </cell>
        </row>
        <row r="255">
          <cell r="B255" t="str">
            <v>احمد محمد حسين حسين قطب</v>
          </cell>
          <cell r="Q255" t="str">
            <v>مكمل</v>
          </cell>
          <cell r="R255" t="str">
            <v>الخامس</v>
          </cell>
        </row>
        <row r="256">
          <cell r="B256" t="str">
            <v>احمد محمد خالد السنجابي</v>
          </cell>
          <cell r="Q256" t="str">
            <v>منقول</v>
          </cell>
          <cell r="R256" t="str">
            <v>الخامس</v>
          </cell>
        </row>
        <row r="257">
          <cell r="B257" t="str">
            <v>احمد محمد شعبان الفقي</v>
          </cell>
          <cell r="Q257" t="str">
            <v>راسب</v>
          </cell>
          <cell r="R257" t="str">
            <v>الخامس</v>
          </cell>
        </row>
        <row r="258">
          <cell r="B258" t="str">
            <v>احمد محمد عبدالنبي السيد</v>
          </cell>
          <cell r="Q258" t="str">
            <v>ناجح</v>
          </cell>
          <cell r="R258" t="str">
            <v>الخامس</v>
          </cell>
        </row>
        <row r="259">
          <cell r="B259" t="str">
            <v>احمد محمد كامل السيد</v>
          </cell>
          <cell r="Q259" t="str">
            <v>ناجح</v>
          </cell>
          <cell r="R259" t="str">
            <v>الخامس</v>
          </cell>
        </row>
        <row r="260">
          <cell r="B260" t="str">
            <v>احمد محمد محمود رزق</v>
          </cell>
          <cell r="Q260" t="str">
            <v>ناجح</v>
          </cell>
          <cell r="R260" t="str">
            <v>الخامس</v>
          </cell>
        </row>
        <row r="261">
          <cell r="B261" t="str">
            <v>احمد محمود ابراهيم الاسرج</v>
          </cell>
          <cell r="Q261" t="str">
            <v>مكمل</v>
          </cell>
          <cell r="R261" t="str">
            <v>الخامس</v>
          </cell>
        </row>
        <row r="262">
          <cell r="B262" t="str">
            <v>احمد مصطفي حامد الدسوقي</v>
          </cell>
          <cell r="Q262" t="str">
            <v>راسب</v>
          </cell>
          <cell r="R262" t="str">
            <v>الخامس</v>
          </cell>
        </row>
        <row r="263">
          <cell r="B263" t="str">
            <v>احمد نبيه علي خضر</v>
          </cell>
          <cell r="Q263" t="str">
            <v>راسب</v>
          </cell>
          <cell r="R263" t="str">
            <v>الخامس</v>
          </cell>
        </row>
        <row r="264">
          <cell r="B264" t="str">
            <v>احمد نسيم محمد عبدالحميد متولى</v>
          </cell>
          <cell r="Q264" t="str">
            <v>راسب</v>
          </cell>
          <cell r="R264" t="str">
            <v>الخامس</v>
          </cell>
        </row>
        <row r="265">
          <cell r="B265" t="str">
            <v>اسامه حاتم رفعت غازي</v>
          </cell>
          <cell r="Q265" t="str">
            <v>راسب</v>
          </cell>
          <cell r="R265" t="str">
            <v>الخامس</v>
          </cell>
        </row>
        <row r="266">
          <cell r="B266" t="str">
            <v>اسلام رضا عبدالونيس النجار</v>
          </cell>
          <cell r="Q266" t="str">
            <v>ناجح</v>
          </cell>
          <cell r="R266" t="str">
            <v>الخامس</v>
          </cell>
        </row>
        <row r="267">
          <cell r="B267" t="str">
            <v>اسلام عابد راغب مسعود</v>
          </cell>
          <cell r="Q267" t="str">
            <v>ناجح</v>
          </cell>
          <cell r="R267" t="str">
            <v>الخامس</v>
          </cell>
        </row>
        <row r="268">
          <cell r="B268" t="str">
            <v>اسلام عبدالرحمن امين محمد على</v>
          </cell>
          <cell r="Q268" t="str">
            <v>مكمل</v>
          </cell>
          <cell r="R268" t="str">
            <v>الخامس</v>
          </cell>
        </row>
        <row r="269">
          <cell r="B269" t="str">
            <v>اسلام عبدالله القصبى امين</v>
          </cell>
          <cell r="Q269" t="str">
            <v>راسب</v>
          </cell>
          <cell r="R269" t="str">
            <v>الخامس</v>
          </cell>
        </row>
        <row r="270">
          <cell r="B270" t="str">
            <v>اسماعيل محمد اسماعيل الخطيب</v>
          </cell>
          <cell r="Q270" t="str">
            <v>مكمل</v>
          </cell>
          <cell r="R270" t="str">
            <v>الخامس</v>
          </cell>
        </row>
        <row r="271">
          <cell r="B271" t="str">
            <v>اشرف ايهاب رمضان عبدالسلام</v>
          </cell>
          <cell r="Q271" t="str">
            <v>ناجح</v>
          </cell>
          <cell r="R271" t="str">
            <v>الخامس</v>
          </cell>
        </row>
        <row r="272">
          <cell r="B272" t="str">
            <v>اشرف عبد الجواد عرفات عبد الجواد</v>
          </cell>
          <cell r="Q272" t="str">
            <v>ناجح</v>
          </cell>
          <cell r="R272" t="str">
            <v>الخامس</v>
          </cell>
        </row>
        <row r="273">
          <cell r="B273" t="str">
            <v>السعيد عبدالفتاح السعيد مغنم</v>
          </cell>
          <cell r="Q273" t="str">
            <v>ناجح</v>
          </cell>
          <cell r="R273" t="str">
            <v>الخامس</v>
          </cell>
        </row>
        <row r="274">
          <cell r="B274" t="str">
            <v>السيد حماده السيد ابوالخير</v>
          </cell>
          <cell r="Q274" t="str">
            <v>ناجح</v>
          </cell>
          <cell r="R274" t="str">
            <v>الثالث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0"/>
  <sheetViews>
    <sheetView rightToLeft="1" tabSelected="1" topLeftCell="K1" zoomScale="70" zoomScaleNormal="70" zoomScaleSheetLayoutView="90" workbookViewId="0">
      <selection activeCell="P1" sqref="P1"/>
    </sheetView>
  </sheetViews>
  <sheetFormatPr defaultColWidth="9" defaultRowHeight="26"/>
  <cols>
    <col min="1" max="1" width="9" style="2"/>
    <col min="2" max="2" width="6.1796875" style="2" customWidth="1"/>
    <col min="3" max="3" width="30.81640625" style="2" bestFit="1" customWidth="1"/>
    <col min="4" max="6" width="8.26953125" style="2" customWidth="1"/>
    <col min="7" max="7" width="6.54296875" style="2" customWidth="1"/>
    <col min="8" max="8" width="13.26953125" style="2" customWidth="1"/>
    <col min="9" max="9" width="9" style="2" customWidth="1"/>
    <col min="10" max="10" width="6.1796875" style="2" customWidth="1"/>
    <col min="11" max="11" width="32.54296875" style="2" bestFit="1" customWidth="1"/>
    <col min="12" max="14" width="8.26953125" style="2" customWidth="1"/>
    <col min="15" max="15" width="6.54296875" style="2" customWidth="1"/>
    <col min="16" max="16" width="13.26953125" style="2" customWidth="1"/>
    <col min="17" max="17" width="9" style="3"/>
    <col min="18" max="18" width="6.1796875" style="2" customWidth="1"/>
    <col min="19" max="19" width="49.6328125" style="2" customWidth="1"/>
    <col min="20" max="20" width="19.26953125" customWidth="1"/>
    <col min="21" max="22" width="8.26953125" customWidth="1"/>
    <col min="23" max="23" width="12.7265625" customWidth="1"/>
    <col min="24" max="24" width="13.26953125" customWidth="1"/>
    <col min="25" max="25" width="9" style="3"/>
    <col min="26" max="26" width="9.453125" style="3" bestFit="1" customWidth="1"/>
    <col min="27" max="27" width="16.54296875" style="3" customWidth="1"/>
    <col min="28" max="28" width="15.08984375" style="3" customWidth="1"/>
    <col min="29" max="32" width="9.453125" style="3" bestFit="1" customWidth="1"/>
    <col min="33" max="33" width="10.36328125" style="3" bestFit="1" customWidth="1"/>
    <col min="34" max="16384" width="9" style="3"/>
  </cols>
  <sheetData>
    <row r="1" spans="1:24" ht="36" customHeight="1">
      <c r="A1" s="1" t="s">
        <v>0</v>
      </c>
      <c r="T1" s="2"/>
      <c r="U1" s="2"/>
      <c r="V1" s="2"/>
      <c r="W1" s="2"/>
      <c r="X1" s="2"/>
    </row>
    <row r="2" spans="1:24">
      <c r="A2" s="1" t="s">
        <v>1</v>
      </c>
      <c r="M2" s="3"/>
      <c r="T2" s="3"/>
      <c r="U2" s="2"/>
      <c r="V2" s="3"/>
      <c r="W2" s="2"/>
      <c r="X2" s="2"/>
    </row>
    <row r="3" spans="1:24">
      <c r="A3" s="1" t="s">
        <v>2</v>
      </c>
      <c r="M3" s="3"/>
      <c r="S3" s="2" t="s">
        <v>3</v>
      </c>
      <c r="T3" s="3"/>
      <c r="U3" s="2"/>
      <c r="V3" s="3"/>
      <c r="W3" s="2"/>
      <c r="X3" s="2"/>
    </row>
    <row r="4" spans="1:24" ht="26.5" thickBot="1">
      <c r="A4" s="1" t="s">
        <v>4</v>
      </c>
      <c r="B4" s="4"/>
      <c r="C4" s="5" t="s">
        <v>5</v>
      </c>
      <c r="D4" s="6"/>
      <c r="E4" s="6"/>
      <c r="F4" s="6"/>
      <c r="G4" s="6"/>
      <c r="J4" s="4"/>
      <c r="K4" s="5" t="s">
        <v>6</v>
      </c>
      <c r="L4" s="6"/>
      <c r="M4" s="6"/>
      <c r="N4" s="6"/>
      <c r="O4" s="6"/>
      <c r="R4" s="4"/>
      <c r="S4" s="5" t="s">
        <v>7</v>
      </c>
      <c r="T4" s="6"/>
      <c r="U4" s="6"/>
      <c r="V4" s="6"/>
      <c r="W4" s="6"/>
      <c r="X4" s="2"/>
    </row>
    <row r="5" spans="1:24" ht="26.5" thickBot="1">
      <c r="B5" s="7" t="s">
        <v>8</v>
      </c>
      <c r="C5" s="8" t="s">
        <v>9</v>
      </c>
      <c r="D5" s="8" t="s">
        <v>10</v>
      </c>
      <c r="E5" s="8" t="s">
        <v>11</v>
      </c>
      <c r="F5" s="8"/>
      <c r="G5" s="8"/>
      <c r="H5" s="8" t="s">
        <v>12</v>
      </c>
      <c r="J5" s="9" t="s">
        <v>8</v>
      </c>
      <c r="K5" s="10" t="s">
        <v>9</v>
      </c>
      <c r="L5" s="10" t="s">
        <v>10</v>
      </c>
      <c r="M5" s="10" t="s">
        <v>11</v>
      </c>
      <c r="N5" s="10"/>
      <c r="O5" s="10"/>
      <c r="P5" s="10" t="s">
        <v>12</v>
      </c>
      <c r="R5" s="11" t="s">
        <v>8</v>
      </c>
      <c r="S5" s="12" t="s">
        <v>9</v>
      </c>
      <c r="T5" s="12" t="s">
        <v>10</v>
      </c>
      <c r="U5" s="12" t="s">
        <v>11</v>
      </c>
      <c r="V5" s="12"/>
      <c r="W5" s="12"/>
      <c r="X5" s="12" t="s">
        <v>12</v>
      </c>
    </row>
    <row r="6" spans="1:24">
      <c r="B6" s="13">
        <f>IF(C6="","",SUBTOTAL(3,$C$6:C6))</f>
        <v>1</v>
      </c>
      <c r="C6" s="14" t="str">
        <f t="array" ref="C6">IFERROR(INDEX([1]date!$B$3:$B$1000,SMALL(IF([1]date!$Q$3:$Q$1000=$A$1,IF([1]date!$R$3:$R$1000=$A$2,ROW($B$4:$B$1001)-ROW($B$4)+1)),ROWS($C$6:C6))),"")</f>
        <v>بسكري عبد الكريم</v>
      </c>
      <c r="D6" s="15">
        <v>1</v>
      </c>
      <c r="E6" s="15">
        <v>1</v>
      </c>
      <c r="F6" s="15">
        <v>18</v>
      </c>
      <c r="G6" s="15"/>
      <c r="H6" s="15" t="s">
        <v>13</v>
      </c>
      <c r="J6" s="13">
        <f>IF(K6="","",MAX(B:B)+1)</f>
        <v>50</v>
      </c>
      <c r="K6" s="16" t="str">
        <f t="array" ref="K6">IFERROR(INDEX([1]date!$B$3:$B$1000,SMALL(IF([1]date!$Q$3:$Q$1000=$A$3,IF([1]date!$R$3:$R$1000=$A$4,ROW($J$4:$J$1001)-ROW($J$4)+1)),ROWS($K$6:K6))),"")</f>
        <v>اشرف عبد الجواد عرفات عبد الجواد</v>
      </c>
      <c r="L6" s="15">
        <v>5</v>
      </c>
      <c r="M6" s="15">
        <v>5</v>
      </c>
      <c r="N6" s="15">
        <v>3</v>
      </c>
      <c r="O6" s="15"/>
      <c r="P6" s="15"/>
      <c r="R6" s="18">
        <f ca="1">IF(S6="","",SUBTOTAL(3,$S$6:S6))</f>
        <v>1</v>
      </c>
      <c r="S6" s="18" t="str">
        <f ca="1">IF(ROWS(S$6:S6)&gt;MAX($B$6:$B$500)+COUNT($J$6:$J$500),"",IF(C6&lt;&gt;"",C6,OFFSET(C$6,COUNTA(S$5:S5)-(MAX($B$6:$B$500)+1),8)))</f>
        <v>بسكري عبد الكريم</v>
      </c>
      <c r="T6" s="19">
        <f ca="1">IF(ROWS(S$6:S6)&gt;MAX($B$6:$B$500)+COUNT($J$6:$J$500),"",IFERROR(INDEX(D$6:D$500,MATCH($S6,$C$6:$C$500,0)),INDEX(L$6:L$500,MATCH($S6,$K$6:$K$500,0))))</f>
        <v>1</v>
      </c>
      <c r="U6" s="19">
        <f ca="1">IF(ROWS(T$6:T6)&gt;MAX($B$6:$B$500)+COUNT($J$6:$J$500),"",IFERROR(INDEX(E$6:E$500,MATCH($S6,$C$6:$C$500,0)),INDEX(M$6:M$500,MATCH($S6,$K$6:$K$500,0))))</f>
        <v>1</v>
      </c>
      <c r="V6" s="19">
        <f ca="1">IF(ROWS(U$6:U6)&gt;MAX($B$6:$B$500)+COUNT($J$6:$J$500),"",IFERROR(INDEX(F$6:F$500,MATCH($S6,$C$6:$C$500,0)),INDEX(N$6:N$500,MATCH($S6,$K$6:$K$500,0))))</f>
        <v>18</v>
      </c>
      <c r="W6" s="19">
        <f ca="1">IF(ROWS(V$6:V6)&gt;MAX($B$6:$B$500)+COUNT($J$6:$J$500),"",IFERROR(INDEX(G$6:G$500,MATCH($S6,$C$6:$C$500,0)),INDEX(O$6:O$500,MATCH($S6,$K$6:$K$500,0))))</f>
        <v>0</v>
      </c>
      <c r="X6" s="19" t="str">
        <f ca="1">IF(ROWS(W$6:W6)&gt;MAX($B$6:$B$500)+COUNT($J$6:$J$500),"",IFERROR(INDEX(H$6:H$500,MATCH($S6,$C$6:$C$500,0)),INDEX(P$6:P$500,MATCH($S6,$K$6:$K$500,0))))</f>
        <v>Oficena</v>
      </c>
    </row>
    <row r="7" spans="1:24">
      <c r="B7" s="13">
        <f>IF(C7="","",SUBTOTAL(3,$C$6:C7))</f>
        <v>2</v>
      </c>
      <c r="C7" s="14" t="s">
        <v>17</v>
      </c>
      <c r="D7" s="15"/>
      <c r="E7" s="15"/>
      <c r="F7" s="15"/>
      <c r="G7" s="15"/>
      <c r="H7" s="15"/>
      <c r="J7" s="13">
        <f>IF(K7="","",J6+1)</f>
        <v>51</v>
      </c>
      <c r="K7" s="16" t="str">
        <f t="array" ref="K7">IFERROR(INDEX([1]date!$B$3:$B$1000,SMALL(IF([1]date!$Q$3:$Q$1000=$A$3,IF([1]date!$R$3:$R$1000=$A$4,ROW($J$4:$J$1001)-ROW($J$4)+1)),ROWS($K$6:K7))),"")</f>
        <v>السعيد عبدالفتاح السعيد مغنم</v>
      </c>
      <c r="L7" s="15"/>
      <c r="M7" s="15"/>
      <c r="N7" s="15"/>
      <c r="O7" s="15"/>
      <c r="P7" s="15"/>
      <c r="R7" s="18">
        <f ca="1">IF(S7="","",SUBTOTAL(3,$S$6:S7))</f>
        <v>2</v>
      </c>
      <c r="S7" s="18" t="str">
        <f ca="1">IF(ROWS(S$6:S7)&gt;MAX($B$6:$B$500)+COUNT($J$6:$J$500),"",IF(C7&lt;&gt;"",C7,OFFSET($C$6,COUNTA($S$5:S6)-(MAX($B$6:$B$500)+1),COLUMNS($S$6:S7)+7)))</f>
        <v>ابراهيم صلاح عبد الحميد علي</v>
      </c>
      <c r="T7" s="19">
        <f ca="1">IF(ROWS(S$6:S7)&gt;MAX($B$6:$B$500)+COUNT($J$6:$J$500),"",IFERROR(INDEX(D$6:D$500,MATCH($S7,$C$6:$C$500,0)),INDEX(L$6:L$500,MATCH($S7,$K$6:$K$500,0))))</f>
        <v>0</v>
      </c>
      <c r="U7" s="19">
        <f ca="1">IF(ROWS(T$6:T7)&gt;MAX($B$6:$B$500)+COUNT($J$6:$J$500),"",IFERROR(INDEX(E$6:E$500,MATCH($S7,$C$6:$C$500,0)),INDEX(M$6:M$500,MATCH($S7,$K$6:$K$500,0))))</f>
        <v>0</v>
      </c>
      <c r="V7" s="19">
        <f ca="1">IF(ROWS(U$6:U7)&gt;MAX($B$6:$B$500)+COUNT($J$6:$J$500),"",IFERROR(INDEX(F$6:F$500,MATCH($S7,$C$6:$C$500,0)),INDEX(N$6:N$500,MATCH($S7,$K$6:$K$500,0))))</f>
        <v>0</v>
      </c>
      <c r="W7" s="19">
        <f ca="1">IF(ROWS(V$6:V7)&gt;MAX($B$6:$B$500)+COUNT($J$6:$J$500),"",IFERROR(INDEX(G$6:G$500,MATCH($S7,$C$6:$C$500,0)),INDEX(O$6:O$500,MATCH($S7,$K$6:$K$500,0))))</f>
        <v>0</v>
      </c>
      <c r="X7" s="19">
        <f ca="1">IF(ROWS(W$6:W7)&gt;MAX($B$6:$B$500)+COUNT($J$6:$J$500),"",IFERROR(INDEX(H$6:H$500,MATCH($S7,$C$6:$C$500,0)),INDEX(P$6:P$500,MATCH($S7,$K$6:$K$500,0))))</f>
        <v>0</v>
      </c>
    </row>
    <row r="8" spans="1:24" ht="27.75" customHeight="1">
      <c r="B8" s="13">
        <f>IF(C8="","",SUBTOTAL(3,$C$6:C8))</f>
        <v>3</v>
      </c>
      <c r="C8" s="14" t="s">
        <v>18</v>
      </c>
      <c r="D8" s="15">
        <v>8</v>
      </c>
      <c r="E8" s="15">
        <v>8</v>
      </c>
      <c r="F8" s="15">
        <v>7</v>
      </c>
      <c r="G8" s="15"/>
      <c r="H8" s="15"/>
      <c r="J8" s="13">
        <f t="shared" ref="J8:J71" si="0">IF(K8="","",J7+1)</f>
        <v>52</v>
      </c>
      <c r="K8" s="16" t="str">
        <f t="array" ref="K8">IFERROR(INDEX([1]date!$B$3:$B$1000,SMALL(IF([1]date!$Q$3:$Q$1000=$A$3,IF([1]date!$R$3:$R$1000=$A$4,ROW($J$4:$J$1001)-ROW($J$4)+1)),ROWS($K$6:K8))),"")</f>
        <v>عبدالرحمن اسماعيل محمد السيد الحايس</v>
      </c>
      <c r="L8" s="15"/>
      <c r="M8" s="15"/>
      <c r="N8" s="15"/>
      <c r="O8" s="15"/>
      <c r="P8" s="15"/>
      <c r="R8" s="18">
        <f ca="1">IF(S8="","",SUBTOTAL(3,$S$6:S8))</f>
        <v>3</v>
      </c>
      <c r="S8" s="18" t="str">
        <f ca="1">IF(ROWS(S$6:S8)&gt;MAX($B$6:$B$500)+COUNT($J$6:$J$500),"",IF(C8&lt;&gt;"",C8,OFFSET($C$6,COUNTA($S$5:S7)-(MAX($B$6:$B$500)+1),COLUMNS($S$6:S8)+7)))</f>
        <v>ابراهيم مجدي ابراهيم عثمان</v>
      </c>
      <c r="T8" s="19">
        <f ca="1">IF(ROWS(S$6:S8)&gt;MAX($B$6:$B$500)+COUNT($J$6:$J$500),"",IFERROR(INDEX(D$6:D$500,MATCH($S8,$C$6:$C$500,0)),INDEX(L$6:L$500,MATCH($S8,$K$6:$K$500,0))))</f>
        <v>8</v>
      </c>
      <c r="U8" s="19">
        <f ca="1">IF(ROWS(T$6:T8)&gt;MAX($B$6:$B$500)+COUNT($J$6:$J$500),"",IFERROR(INDEX(E$6:E$500,MATCH($S8,$C$6:$C$500,0)),INDEX(M$6:M$500,MATCH($S8,$K$6:$K$500,0))))</f>
        <v>8</v>
      </c>
      <c r="V8" s="19">
        <f ca="1">IF(ROWS(U$6:U8)&gt;MAX($B$6:$B$500)+COUNT($J$6:$J$500),"",IFERROR(INDEX(F$6:F$500,MATCH($S8,$C$6:$C$500,0)),INDEX(N$6:N$500,MATCH($S8,$K$6:$K$500,0))))</f>
        <v>7</v>
      </c>
      <c r="W8" s="19">
        <f ca="1">IF(ROWS(V$6:V8)&gt;MAX($B$6:$B$500)+COUNT($J$6:$J$500),"",IFERROR(INDEX(G$6:G$500,MATCH($S8,$C$6:$C$500,0)),INDEX(O$6:O$500,MATCH($S8,$K$6:$K$500,0))))</f>
        <v>0</v>
      </c>
      <c r="X8" s="19">
        <f ca="1">IF(ROWS(W$6:W8)&gt;MAX($B$6:$B$500)+COUNT($J$6:$J$500),"",IFERROR(INDEX(H$6:H$500,MATCH($S8,$C$6:$C$500,0)),INDEX(P$6:P$500,MATCH($S8,$K$6:$K$500,0))))</f>
        <v>0</v>
      </c>
    </row>
    <row r="9" spans="1:24">
      <c r="B9" s="13">
        <f>IF(C9="","",SUBTOTAL(3,$C$6:C9))</f>
        <v>4</v>
      </c>
      <c r="C9" s="14" t="s">
        <v>19</v>
      </c>
      <c r="D9" s="15"/>
      <c r="E9" s="15"/>
      <c r="F9" s="15"/>
      <c r="G9" s="15"/>
      <c r="H9" s="15"/>
      <c r="J9" s="13">
        <f t="shared" si="0"/>
        <v>53</v>
      </c>
      <c r="K9" s="16" t="str">
        <f t="array" ref="K9">IFERROR(INDEX([1]date!$B$3:$B$1000,SMALL(IF([1]date!$Q$3:$Q$1000=$A$3,IF([1]date!$R$3:$R$1000=$A$4,ROW($J$4:$J$1001)-ROW($J$4)+1)),ROWS($K$6:K9))),"")</f>
        <v>عبدالرحمن حمدي شحاتة محمد</v>
      </c>
      <c r="L9" s="15">
        <v>8</v>
      </c>
      <c r="M9" s="15">
        <v>8</v>
      </c>
      <c r="N9" s="15" t="s">
        <v>14</v>
      </c>
      <c r="O9" s="15"/>
      <c r="P9" s="15"/>
      <c r="R9" s="18">
        <f ca="1">IF(S9="","",SUBTOTAL(3,$S$6:S9))</f>
        <v>4</v>
      </c>
      <c r="S9" s="18" t="str">
        <f ca="1">IF(ROWS(S$6:S9)&gt;MAX($B$6:$B$500)+COUNT($J$6:$J$500),"",IF(C9&lt;&gt;"",C9,OFFSET($C$6,COUNTA($S$5:S8)-(MAX($B$6:$B$500)+1),COLUMNS($S$6:S9)+7)))</f>
        <v>احمد ادهم السيد الشرقاوي</v>
      </c>
      <c r="T9" s="19">
        <f ca="1">IF(ROWS(S$6:S9)&gt;MAX($B$6:$B$500)+COUNT($J$6:$J$500),"",IFERROR(INDEX(D$6:D$500,MATCH($S9,$C$6:$C$500,0)),INDEX(L$6:L$500,MATCH($S9,$K$6:$K$500,0))))</f>
        <v>0</v>
      </c>
      <c r="U9" s="19">
        <f ca="1">IF(ROWS(T$6:T9)&gt;MAX($B$6:$B$500)+COUNT($J$6:$J$500),"",IFERROR(INDEX(E$6:E$500,MATCH($S9,$C$6:$C$500,0)),INDEX(M$6:M$500,MATCH($S9,$K$6:$K$500,0))))</f>
        <v>0</v>
      </c>
      <c r="V9" s="19">
        <f ca="1">IF(ROWS(U$6:U9)&gt;MAX($B$6:$B$500)+COUNT($J$6:$J$500),"",IFERROR(INDEX(F$6:F$500,MATCH($S9,$C$6:$C$500,0)),INDEX(N$6:N$500,MATCH($S9,$K$6:$K$500,0))))</f>
        <v>0</v>
      </c>
      <c r="W9" s="19">
        <f ca="1">IF(ROWS(V$6:V9)&gt;MAX($B$6:$B$500)+COUNT($J$6:$J$500),"",IFERROR(INDEX(G$6:G$500,MATCH($S9,$C$6:$C$500,0)),INDEX(O$6:O$500,MATCH($S9,$K$6:$K$500,0))))</f>
        <v>0</v>
      </c>
      <c r="X9" s="19">
        <f ca="1">IF(ROWS(W$6:W9)&gt;MAX($B$6:$B$500)+COUNT($J$6:$J$500),"",IFERROR(INDEX(H$6:H$500,MATCH($S9,$C$6:$C$500,0)),INDEX(P$6:P$500,MATCH($S9,$K$6:$K$500,0))))</f>
        <v>0</v>
      </c>
    </row>
    <row r="10" spans="1:24">
      <c r="B10" s="13">
        <f>IF(C10="","",SUBTOTAL(3,$C$6:C10))</f>
        <v>5</v>
      </c>
      <c r="C10" s="14" t="s">
        <v>20</v>
      </c>
      <c r="D10" s="15"/>
      <c r="E10" s="15"/>
      <c r="F10" s="15"/>
      <c r="G10" s="15"/>
      <c r="H10" s="15"/>
      <c r="J10" s="13" t="str">
        <f t="shared" si="0"/>
        <v/>
      </c>
      <c r="K10" s="16" t="str">
        <f t="array" ref="K10">IFERROR(INDEX([1]date!$B$3:$B$1000,SMALL(IF([1]date!$Q$3:$Q$1000=$A$3,IF([1]date!$R$3:$R$1000=$A$4,ROW($J$4:$J$1001)-ROW($J$4)+1)),ROWS($K$6:K10))),"")</f>
        <v/>
      </c>
      <c r="L10" s="15"/>
      <c r="M10" s="15"/>
      <c r="N10" s="15"/>
      <c r="O10" s="15"/>
      <c r="P10" s="15"/>
      <c r="R10" s="18">
        <f ca="1">IF(S10="","",SUBTOTAL(3,$S$6:S10))</f>
        <v>5</v>
      </c>
      <c r="S10" s="18" t="str">
        <f ca="1">IF(ROWS(S$6:S10)&gt;MAX($B$6:$B$500)+COUNT($J$6:$J$500),"",IF(C10&lt;&gt;"",C10,OFFSET($C$6,COUNTA($S$5:S9)-(MAX($B$6:$B$500)+1),COLUMNS($S$6:S10)+7)))</f>
        <v>احمد اسامه محمد فتحي جاد الله</v>
      </c>
      <c r="T10" s="19">
        <f ca="1">IF(ROWS(S$6:S10)&gt;MAX($B$6:$B$500)+COUNT($J$6:$J$500),"",IFERROR(INDEX(D$6:D$500,MATCH($S10,$C$6:$C$500,0)),INDEX(L$6:L$500,MATCH($S10,$K$6:$K$500,0))))</f>
        <v>0</v>
      </c>
      <c r="U10" s="19">
        <f ca="1">IF(ROWS(T$6:T10)&gt;MAX($B$6:$B$500)+COUNT($J$6:$J$500),"",IFERROR(INDEX(E$6:E$500,MATCH($S10,$C$6:$C$500,0)),INDEX(M$6:M$500,MATCH($S10,$K$6:$K$500,0))))</f>
        <v>0</v>
      </c>
      <c r="V10" s="19">
        <f ca="1">IF(ROWS(U$6:U10)&gt;MAX($B$6:$B$500)+COUNT($J$6:$J$500),"",IFERROR(INDEX(F$6:F$500,MATCH($S10,$C$6:$C$500,0)),INDEX(N$6:N$500,MATCH($S10,$K$6:$K$500,0))))</f>
        <v>0</v>
      </c>
      <c r="W10" s="19">
        <f ca="1">IF(ROWS(V$6:V10)&gt;MAX($B$6:$B$500)+COUNT($J$6:$J$500),"",IFERROR(INDEX(G$6:G$500,MATCH($S10,$C$6:$C$500,0)),INDEX(O$6:O$500,MATCH($S10,$K$6:$K$500,0))))</f>
        <v>0</v>
      </c>
      <c r="X10" s="19">
        <f ca="1">IF(ROWS(W$6:W10)&gt;MAX($B$6:$B$500)+COUNT($J$6:$J$500),"",IFERROR(INDEX(H$6:H$500,MATCH($S10,$C$6:$C$500,0)),INDEX(P$6:P$500,MATCH($S10,$K$6:$K$500,0))))</f>
        <v>0</v>
      </c>
    </row>
    <row r="11" spans="1:24">
      <c r="B11" s="13">
        <f>IF(C11="","",SUBTOTAL(3,$C$6:C11))</f>
        <v>6</v>
      </c>
      <c r="C11" s="14" t="s">
        <v>21</v>
      </c>
      <c r="D11" s="15"/>
      <c r="E11" s="15"/>
      <c r="F11" s="15"/>
      <c r="G11" s="15"/>
      <c r="H11" s="15"/>
      <c r="J11" s="13" t="str">
        <f t="shared" si="0"/>
        <v/>
      </c>
      <c r="K11" s="16" t="str">
        <f t="array" ref="K11">IFERROR(INDEX([1]date!$B$3:$B$1000,SMALL(IF([1]date!$Q$3:$Q$1000=$A$3,IF([1]date!$R$3:$R$1000=$A$4,ROW($J$4:$J$1001)-ROW($J$4)+1)),ROWS($K$6:K11))),"")</f>
        <v/>
      </c>
      <c r="L11" s="15"/>
      <c r="M11" s="15"/>
      <c r="N11" s="15"/>
      <c r="O11" s="15"/>
      <c r="P11" s="15"/>
      <c r="R11" s="18">
        <f ca="1">IF(S11="","",SUBTOTAL(3,$S$6:S11))</f>
        <v>6</v>
      </c>
      <c r="S11" s="18" t="str">
        <f ca="1">IF(ROWS(S$6:S11)&gt;MAX($B$6:$B$500)+COUNT($J$6:$J$500),"",IF(C11&lt;&gt;"",C11,OFFSET($C$6,COUNTA($S$5:S10)-(MAX($B$6:$B$500)+1),COLUMNS($S$6:S11)+7)))</f>
        <v>احمد الامير حسن سلامه</v>
      </c>
      <c r="T11" s="19">
        <f ca="1">IF(ROWS(S$6:S11)&gt;MAX($B$6:$B$500)+COUNT($J$6:$J$500),"",IFERROR(INDEX(D$6:D$500,MATCH($S11,$C$6:$C$500,0)),INDEX(L$6:L$500,MATCH($S11,$K$6:$K$500,0))))</f>
        <v>0</v>
      </c>
      <c r="U11" s="19">
        <f ca="1">IF(ROWS(T$6:T11)&gt;MAX($B$6:$B$500)+COUNT($J$6:$J$500),"",IFERROR(INDEX(E$6:E$500,MATCH($S11,$C$6:$C$500,0)),INDEX(M$6:M$500,MATCH($S11,$K$6:$K$500,0))))</f>
        <v>0</v>
      </c>
      <c r="V11" s="19">
        <f ca="1">IF(ROWS(U$6:U11)&gt;MAX($B$6:$B$500)+COUNT($J$6:$J$500),"",IFERROR(INDEX(F$6:F$500,MATCH($S11,$C$6:$C$500,0)),INDEX(N$6:N$500,MATCH($S11,$K$6:$K$500,0))))</f>
        <v>0</v>
      </c>
      <c r="W11" s="19">
        <f ca="1">IF(ROWS(V$6:V11)&gt;MAX($B$6:$B$500)+COUNT($J$6:$J$500),"",IFERROR(INDEX(G$6:G$500,MATCH($S11,$C$6:$C$500,0)),INDEX(O$6:O$500,MATCH($S11,$K$6:$K$500,0))))</f>
        <v>0</v>
      </c>
      <c r="X11" s="19">
        <f ca="1">IF(ROWS(W$6:W11)&gt;MAX($B$6:$B$500)+COUNT($J$6:$J$500),"",IFERROR(INDEX(H$6:H$500,MATCH($S11,$C$6:$C$500,0)),INDEX(P$6:P$500,MATCH($S11,$K$6:$K$500,0))))</f>
        <v>0</v>
      </c>
    </row>
    <row r="12" spans="1:24">
      <c r="B12" s="13">
        <f>IF(C12="","",SUBTOTAL(3,$C$6:C12))</f>
        <v>7</v>
      </c>
      <c r="C12" s="14" t="s">
        <v>22</v>
      </c>
      <c r="D12" s="15"/>
      <c r="E12" s="15"/>
      <c r="F12" s="15"/>
      <c r="G12" s="15"/>
      <c r="H12" s="15"/>
      <c r="J12" s="13" t="str">
        <f t="shared" si="0"/>
        <v/>
      </c>
      <c r="K12" s="16" t="str">
        <f t="array" ref="K12">IFERROR(INDEX([1]date!$B$3:$B$1000,SMALL(IF([1]date!$Q$3:$Q$1000=$A$3,IF([1]date!$R$3:$R$1000=$A$4,ROW($J$4:$J$1001)-ROW($J$4)+1)),ROWS($K$6:K12))),"")</f>
        <v/>
      </c>
      <c r="L12" s="15"/>
      <c r="M12" s="15"/>
      <c r="N12" s="15"/>
      <c r="O12" s="15"/>
      <c r="P12" s="15"/>
      <c r="R12" s="18">
        <f ca="1">IF(S12="","",SUBTOTAL(3,$S$6:S12))</f>
        <v>7</v>
      </c>
      <c r="S12" s="18" t="str">
        <f ca="1">IF(ROWS(S$6:S12)&gt;MAX($B$6:$B$500)+COUNT($J$6:$J$500),"",IF(C12&lt;&gt;"",C12,OFFSET($C$6,COUNTA($S$5:S11)-(MAX($B$6:$B$500)+1),COLUMNS($S$6:S12)+7)))</f>
        <v>احمد السعيد حسين محمد</v>
      </c>
      <c r="T12" s="19">
        <f ca="1">IF(ROWS(S$6:S12)&gt;MAX($B$6:$B$500)+COUNT($J$6:$J$500),"",IFERROR(INDEX(D$6:D$500,MATCH($S12,$C$6:$C$500,0)),INDEX(L$6:L$500,MATCH($S12,$K$6:$K$500,0))))</f>
        <v>0</v>
      </c>
      <c r="U12" s="19">
        <f ca="1">IF(ROWS(T$6:T12)&gt;MAX($B$6:$B$500)+COUNT($J$6:$J$500),"",IFERROR(INDEX(E$6:E$500,MATCH($S12,$C$6:$C$500,0)),INDEX(M$6:M$500,MATCH($S12,$K$6:$K$500,0))))</f>
        <v>0</v>
      </c>
      <c r="V12" s="19">
        <f ca="1">IF(ROWS(U$6:U12)&gt;MAX($B$6:$B$500)+COUNT($J$6:$J$500),"",IFERROR(INDEX(F$6:F$500,MATCH($S12,$C$6:$C$500,0)),INDEX(N$6:N$500,MATCH($S12,$K$6:$K$500,0))))</f>
        <v>0</v>
      </c>
      <c r="W12" s="19">
        <f ca="1">IF(ROWS(V$6:V12)&gt;MAX($B$6:$B$500)+COUNT($J$6:$J$500),"",IFERROR(INDEX(G$6:G$500,MATCH($S12,$C$6:$C$500,0)),INDEX(O$6:O$500,MATCH($S12,$K$6:$K$500,0))))</f>
        <v>0</v>
      </c>
      <c r="X12" s="19">
        <f ca="1">IF(ROWS(W$6:W12)&gt;MAX($B$6:$B$500)+COUNT($J$6:$J$500),"",IFERROR(INDEX(H$6:H$500,MATCH($S12,$C$6:$C$500,0)),INDEX(P$6:P$500,MATCH($S12,$K$6:$K$500,0))))</f>
        <v>0</v>
      </c>
    </row>
    <row r="13" spans="1:24">
      <c r="B13" s="13">
        <f>IF(C13="","",SUBTOTAL(3,$C$6:C13))</f>
        <v>8</v>
      </c>
      <c r="C13" s="14" t="s">
        <v>23</v>
      </c>
      <c r="D13" s="15"/>
      <c r="E13" s="15"/>
      <c r="F13" s="15"/>
      <c r="G13" s="15"/>
      <c r="H13" s="15" t="s">
        <v>15</v>
      </c>
      <c r="J13" s="13" t="str">
        <f t="shared" si="0"/>
        <v/>
      </c>
      <c r="K13" s="16" t="str">
        <f t="array" ref="K13">IFERROR(INDEX([1]date!$B$3:$B$1000,SMALL(IF([1]date!$Q$3:$Q$1000=$A$3,IF([1]date!$R$3:$R$1000=$A$4,ROW($J$4:$J$1001)-ROW($J$4)+1)),ROWS($K$6:K13))),"")</f>
        <v/>
      </c>
      <c r="L13" s="15"/>
      <c r="M13" s="15"/>
      <c r="N13" s="15"/>
      <c r="O13" s="15"/>
      <c r="P13" s="15"/>
      <c r="R13" s="18">
        <f ca="1">IF(S13="","",SUBTOTAL(3,$S$6:S13))</f>
        <v>8</v>
      </c>
      <c r="S13" s="18" t="str">
        <f ca="1">IF(ROWS(S$6:S13)&gt;MAX($B$6:$B$500)+COUNT($J$6:$J$500),"",IF(C13&lt;&gt;"",C13,OFFSET($C$6,COUNTA($S$5:S12)-(MAX($B$6:$B$500)+1),COLUMNS($S$6:S13)+7)))</f>
        <v>احمد السيد احمد متولي رجب</v>
      </c>
      <c r="T13" s="19">
        <f ca="1">IF(ROWS(S$6:S13)&gt;MAX($B$6:$B$500)+COUNT($J$6:$J$500),"",IFERROR(INDEX(D$6:D$500,MATCH($S13,$C$6:$C$500,0)),INDEX(L$6:L$500,MATCH($S13,$K$6:$K$500,0))))</f>
        <v>0</v>
      </c>
      <c r="U13" s="19">
        <f ca="1">IF(ROWS(T$6:T13)&gt;MAX($B$6:$B$500)+COUNT($J$6:$J$500),"",IFERROR(INDEX(E$6:E$500,MATCH($S13,$C$6:$C$500,0)),INDEX(M$6:M$500,MATCH($S13,$K$6:$K$500,0))))</f>
        <v>0</v>
      </c>
      <c r="V13" s="19">
        <f ca="1">IF(ROWS(U$6:U13)&gt;MAX($B$6:$B$500)+COUNT($J$6:$J$500),"",IFERROR(INDEX(F$6:F$500,MATCH($S13,$C$6:$C$500,0)),INDEX(N$6:N$500,MATCH($S13,$K$6:$K$500,0))))</f>
        <v>0</v>
      </c>
      <c r="W13" s="19">
        <f ca="1">IF(ROWS(V$6:V13)&gt;MAX($B$6:$B$500)+COUNT($J$6:$J$500),"",IFERROR(INDEX(G$6:G$500,MATCH($S13,$C$6:$C$500,0)),INDEX(O$6:O$500,MATCH($S13,$K$6:$K$500,0))))</f>
        <v>0</v>
      </c>
      <c r="X13" s="19" t="str">
        <f ca="1">IF(ROWS(W$6:W13)&gt;MAX($B$6:$B$500)+COUNT($J$6:$J$500),"",IFERROR(INDEX(H$6:H$500,MATCH($S13,$C$6:$C$500,0)),INDEX(P$6:P$500,MATCH($S13,$K$6:$K$500,0))))</f>
        <v>Salim</v>
      </c>
    </row>
    <row r="14" spans="1:24">
      <c r="B14" s="13">
        <f>IF(C14="","",SUBTOTAL(3,$C$6:C14))</f>
        <v>9</v>
      </c>
      <c r="C14" s="14" t="s">
        <v>24</v>
      </c>
      <c r="D14" s="15" t="s">
        <v>65</v>
      </c>
      <c r="E14" s="15" t="s">
        <v>66</v>
      </c>
      <c r="F14" s="15" t="s">
        <v>66</v>
      </c>
      <c r="G14" s="15">
        <v>7</v>
      </c>
      <c r="H14" s="15"/>
      <c r="J14" s="13" t="str">
        <f t="shared" si="0"/>
        <v/>
      </c>
      <c r="K14" s="16" t="str">
        <f t="array" ref="K14">IFERROR(INDEX([1]date!$B$3:$B$1000,SMALL(IF([1]date!$Q$3:$Q$1000=$A$3,IF([1]date!$R$3:$R$1000=$A$4,ROW($J$4:$J$1001)-ROW($J$4)+1)),ROWS($K$6:K14))),"")</f>
        <v/>
      </c>
      <c r="L14" s="15"/>
      <c r="M14" s="15"/>
      <c r="N14" s="15"/>
      <c r="O14" s="15"/>
      <c r="P14" s="15"/>
      <c r="R14" s="18">
        <f ca="1">IF(S14="","",SUBTOTAL(3,$S$6:S14))</f>
        <v>9</v>
      </c>
      <c r="S14" s="18" t="str">
        <f ca="1">IF(ROWS(S$6:S14)&gt;MAX($B$6:$B$500)+COUNT($J$6:$J$500),"",IF(C14&lt;&gt;"",C14,OFFSET($C$6,COUNTA($S$5:S13)-(MAX($B$6:$B$500)+1),COLUMNS($S$6:S14)+7)))</f>
        <v xml:space="preserve">احمد ايمن رمضان عبدالسلام </v>
      </c>
      <c r="T14" s="19" t="str">
        <f ca="1">IF(ROWS(S$6:S14)&gt;MAX($B$6:$B$500)+COUNT($J$6:$J$500),"",IFERROR(INDEX(D$6:D$500,MATCH($S14,$C$6:$C$500,0)),INDEX(L$6:L$500,MATCH($S14,$K$6:$K$500,0))))</f>
        <v>rfr</v>
      </c>
      <c r="U14" s="19" t="str">
        <f ca="1">IF(ROWS(T$6:T14)&gt;MAX($B$6:$B$500)+COUNT($J$6:$J$500),"",IFERROR(INDEX(E$6:E$500,MATCH($S14,$C$6:$C$500,0)),INDEX(M$6:M$500,MATCH($S14,$K$6:$K$500,0))))</f>
        <v>er</v>
      </c>
      <c r="V14" s="19" t="str">
        <f ca="1">IF(ROWS(U$6:U14)&gt;MAX($B$6:$B$500)+COUNT($J$6:$J$500),"",IFERROR(INDEX(F$6:F$500,MATCH($S14,$C$6:$C$500,0)),INDEX(N$6:N$500,MATCH($S14,$K$6:$K$500,0))))</f>
        <v>er</v>
      </c>
      <c r="W14" s="19">
        <f ca="1">IF(ROWS(V$6:V14)&gt;MAX($B$6:$B$500)+COUNT($J$6:$J$500),"",IFERROR(INDEX(G$6:G$500,MATCH($S14,$C$6:$C$500,0)),INDEX(O$6:O$500,MATCH($S14,$K$6:$K$500,0))))</f>
        <v>7</v>
      </c>
      <c r="X14" s="19">
        <f ca="1">IF(ROWS(W$6:W14)&gt;MAX($B$6:$B$500)+COUNT($J$6:$J$500),"",IFERROR(INDEX(H$6:H$500,MATCH($S14,$C$6:$C$500,0)),INDEX(P$6:P$500,MATCH($S14,$K$6:$K$500,0))))</f>
        <v>0</v>
      </c>
    </row>
    <row r="15" spans="1:24">
      <c r="B15" s="13">
        <f>IF(C15="","",SUBTOTAL(3,$C$6:C15))</f>
        <v>10</v>
      </c>
      <c r="C15" s="14" t="s">
        <v>25</v>
      </c>
      <c r="D15" s="15"/>
      <c r="E15" s="15"/>
      <c r="F15" s="15"/>
      <c r="G15" s="15"/>
      <c r="H15" s="15"/>
      <c r="J15" s="13" t="str">
        <f t="shared" si="0"/>
        <v/>
      </c>
      <c r="K15" s="16" t="str">
        <f t="array" ref="K15">IFERROR(INDEX([1]date!$B$3:$B$1000,SMALL(IF([1]date!$Q$3:$Q$1000=$A$3,IF([1]date!$R$3:$R$1000=$A$4,ROW($J$4:$J$1001)-ROW($J$4)+1)),ROWS($K$6:K15))),"")</f>
        <v/>
      </c>
      <c r="L15" s="15"/>
      <c r="M15" s="15"/>
      <c r="N15" s="15"/>
      <c r="O15" s="15"/>
      <c r="P15" s="15"/>
      <c r="R15" s="18">
        <f ca="1">IF(S15="","",SUBTOTAL(3,$S$6:S15))</f>
        <v>10</v>
      </c>
      <c r="S15" s="18" t="str">
        <f ca="1">IF(ROWS(S$6:S15)&gt;MAX($B$6:$B$500)+COUNT($J$6:$J$500),"",IF(C15&lt;&gt;"",C15,OFFSET($C$6,COUNTA($S$5:S14)-(MAX($B$6:$B$500)+1),COLUMNS($S$6:S15)+7)))</f>
        <v>احمد ايمن عبدالستار الموافي</v>
      </c>
      <c r="T15" s="19">
        <f ca="1">IF(ROWS(S$6:S15)&gt;MAX($B$6:$B$500)+COUNT($J$6:$J$500),"",IFERROR(INDEX(D$6:D$500,MATCH($S15,$C$6:$C$500,0)),INDEX(L$6:L$500,MATCH($S15,$K$6:$K$500,0))))</f>
        <v>0</v>
      </c>
      <c r="U15" s="19">
        <f ca="1">IF(ROWS(T$6:T15)&gt;MAX($B$6:$B$500)+COUNT($J$6:$J$500),"",IFERROR(INDEX(E$6:E$500,MATCH($S15,$C$6:$C$500,0)),INDEX(M$6:M$500,MATCH($S15,$K$6:$K$500,0))))</f>
        <v>0</v>
      </c>
      <c r="V15" s="19">
        <f ca="1">IF(ROWS(U$6:U15)&gt;MAX($B$6:$B$500)+COUNT($J$6:$J$500),"",IFERROR(INDEX(F$6:F$500,MATCH($S15,$C$6:$C$500,0)),INDEX(N$6:N$500,MATCH($S15,$K$6:$K$500,0))))</f>
        <v>0</v>
      </c>
      <c r="W15" s="19">
        <f ca="1">IF(ROWS(V$6:V15)&gt;MAX($B$6:$B$500)+COUNT($J$6:$J$500),"",IFERROR(INDEX(G$6:G$500,MATCH($S15,$C$6:$C$500,0)),INDEX(O$6:O$500,MATCH($S15,$K$6:$K$500,0))))</f>
        <v>0</v>
      </c>
      <c r="X15" s="19">
        <f ca="1">IF(ROWS(W$6:W15)&gt;MAX($B$6:$B$500)+COUNT($J$6:$J$500),"",IFERROR(INDEX(H$6:H$500,MATCH($S15,$C$6:$C$500,0)),INDEX(P$6:P$500,MATCH($S15,$K$6:$K$500,0))))</f>
        <v>0</v>
      </c>
    </row>
    <row r="16" spans="1:24">
      <c r="B16" s="13">
        <f>IF(C16="","",SUBTOTAL(3,$C$6:C16))</f>
        <v>11</v>
      </c>
      <c r="C16" s="14" t="s">
        <v>26</v>
      </c>
      <c r="D16" s="15"/>
      <c r="E16" s="15"/>
      <c r="F16" s="15"/>
      <c r="G16" s="15"/>
      <c r="H16" s="15"/>
      <c r="J16" s="13" t="str">
        <f t="shared" si="0"/>
        <v/>
      </c>
      <c r="K16" s="16" t="str">
        <f t="array" ref="K16">IFERROR(INDEX([1]date!$B$3:$B$1000,SMALL(IF([1]date!$Q$3:$Q$1000=$A$3,IF([1]date!$R$3:$R$1000=$A$4,ROW($J$4:$J$1001)-ROW($J$4)+1)),ROWS($K$6:K16))),"")</f>
        <v/>
      </c>
      <c r="L16" s="15"/>
      <c r="M16" s="15"/>
      <c r="N16" s="15"/>
      <c r="O16" s="15"/>
      <c r="P16" s="15"/>
      <c r="R16" s="18">
        <f ca="1">IF(S16="","",SUBTOTAL(3,$S$6:S16))</f>
        <v>11</v>
      </c>
      <c r="S16" s="18" t="str">
        <f ca="1">IF(ROWS(S$6:S16)&gt;MAX($B$6:$B$500)+COUNT($J$6:$J$500),"",IF(C16&lt;&gt;"",C16,OFFSET($C$6,COUNTA($S$5:S15)-(MAX($B$6:$B$500)+1),COLUMNS($S$6:S16)+7)))</f>
        <v>احمد ايمن عبدالله عبدالحميد</v>
      </c>
      <c r="T16" s="19">
        <f ca="1">IF(ROWS(S$6:S16)&gt;MAX($B$6:$B$500)+COUNT($J$6:$J$500),"",IFERROR(INDEX(D$6:D$500,MATCH($S16,$C$6:$C$500,0)),INDEX(L$6:L$500,MATCH($S16,$K$6:$K$500,0))))</f>
        <v>0</v>
      </c>
      <c r="U16" s="19">
        <f ca="1">IF(ROWS(T$6:T16)&gt;MAX($B$6:$B$500)+COUNT($J$6:$J$500),"",IFERROR(INDEX(E$6:E$500,MATCH($S16,$C$6:$C$500,0)),INDEX(M$6:M$500,MATCH($S16,$K$6:$K$500,0))))</f>
        <v>0</v>
      </c>
      <c r="V16" s="19">
        <f ca="1">IF(ROWS(U$6:U16)&gt;MAX($B$6:$B$500)+COUNT($J$6:$J$500),"",IFERROR(INDEX(F$6:F$500,MATCH($S16,$C$6:$C$500,0)),INDEX(N$6:N$500,MATCH($S16,$K$6:$K$500,0))))</f>
        <v>0</v>
      </c>
      <c r="W16" s="19">
        <f ca="1">IF(ROWS(V$6:V16)&gt;MAX($B$6:$B$500)+COUNT($J$6:$J$500),"",IFERROR(INDEX(G$6:G$500,MATCH($S16,$C$6:$C$500,0)),INDEX(O$6:O$500,MATCH($S16,$K$6:$K$500,0))))</f>
        <v>0</v>
      </c>
      <c r="X16" s="19">
        <f ca="1">IF(ROWS(W$6:W16)&gt;MAX($B$6:$B$500)+COUNT($J$6:$J$500),"",IFERROR(INDEX(H$6:H$500,MATCH($S16,$C$6:$C$500,0)),INDEX(P$6:P$500,MATCH($S16,$K$6:$K$500,0))))</f>
        <v>0</v>
      </c>
    </row>
    <row r="17" spans="2:24">
      <c r="B17" s="13">
        <f>IF(C17="","",SUBTOTAL(3,$C$6:C17))</f>
        <v>12</v>
      </c>
      <c r="C17" s="14" t="s">
        <v>27</v>
      </c>
      <c r="D17" s="15"/>
      <c r="E17" s="15"/>
      <c r="F17" s="15"/>
      <c r="G17" s="15"/>
      <c r="H17" s="15"/>
      <c r="J17" s="13" t="str">
        <f t="shared" si="0"/>
        <v/>
      </c>
      <c r="K17" s="16" t="str">
        <f t="array" ref="K17">IFERROR(INDEX([1]date!$B$3:$B$1000,SMALL(IF([1]date!$Q$3:$Q$1000=$A$3,IF([1]date!$R$3:$R$1000=$A$4,ROW($J$4:$J$1001)-ROW($J$4)+1)),ROWS($K$6:K17))),"")</f>
        <v/>
      </c>
      <c r="L17" s="15"/>
      <c r="M17" s="15"/>
      <c r="N17" s="15"/>
      <c r="O17" s="15"/>
      <c r="P17" s="15"/>
      <c r="R17" s="18">
        <f ca="1">IF(S17="","",SUBTOTAL(3,$S$6:S17))</f>
        <v>12</v>
      </c>
      <c r="S17" s="18" t="str">
        <f ca="1">IF(ROWS(S$6:S17)&gt;MAX($B$6:$B$500)+COUNT($J$6:$J$500),"",IF(C17&lt;&gt;"",C17,OFFSET($C$6,COUNTA($S$5:S16)-(MAX($B$6:$B$500)+1),COLUMNS($S$6:S17)+7)))</f>
        <v>احمد جمال عبدالمطلب عمر</v>
      </c>
      <c r="T17" s="19">
        <f ca="1">IF(ROWS(S$6:S17)&gt;MAX($B$6:$B$500)+COUNT($J$6:$J$500),"",IFERROR(INDEX(D$6:D$500,MATCH($S17,$C$6:$C$500,0)),INDEX(L$6:L$500,MATCH($S17,$K$6:$K$500,0))))</f>
        <v>0</v>
      </c>
      <c r="U17" s="19">
        <f ca="1">IF(ROWS(T$6:T17)&gt;MAX($B$6:$B$500)+COUNT($J$6:$J$500),"",IFERROR(INDEX(E$6:E$500,MATCH($S17,$C$6:$C$500,0)),INDEX(M$6:M$500,MATCH($S17,$K$6:$K$500,0))))</f>
        <v>0</v>
      </c>
      <c r="V17" s="19">
        <f ca="1">IF(ROWS(U$6:U17)&gt;MAX($B$6:$B$500)+COUNT($J$6:$J$500),"",IFERROR(INDEX(F$6:F$500,MATCH($S17,$C$6:$C$500,0)),INDEX(N$6:N$500,MATCH($S17,$K$6:$K$500,0))))</f>
        <v>0</v>
      </c>
      <c r="W17" s="19">
        <f ca="1">IF(ROWS(V$6:V17)&gt;MAX($B$6:$B$500)+COUNT($J$6:$J$500),"",IFERROR(INDEX(G$6:G$500,MATCH($S17,$C$6:$C$500,0)),INDEX(O$6:O$500,MATCH($S17,$K$6:$K$500,0))))</f>
        <v>0</v>
      </c>
      <c r="X17" s="19">
        <f ca="1">IF(ROWS(W$6:W17)&gt;MAX($B$6:$B$500)+COUNT($J$6:$J$500),"",IFERROR(INDEX(H$6:H$500,MATCH($S17,$C$6:$C$500,0)),INDEX(P$6:P$500,MATCH($S17,$K$6:$K$500,0))))</f>
        <v>0</v>
      </c>
    </row>
    <row r="18" spans="2:24">
      <c r="B18" s="13">
        <f>IF(C18="","",SUBTOTAL(3,$C$6:C18))</f>
        <v>13</v>
      </c>
      <c r="C18" s="14" t="s">
        <v>28</v>
      </c>
      <c r="D18" s="15"/>
      <c r="E18" s="15"/>
      <c r="F18" s="15"/>
      <c r="G18" s="15"/>
      <c r="H18" s="15"/>
      <c r="J18" s="13" t="str">
        <f t="shared" si="0"/>
        <v/>
      </c>
      <c r="K18" s="16" t="str">
        <f t="array" ref="K18">IFERROR(INDEX([1]date!$B$3:$B$1000,SMALL(IF([1]date!$Q$3:$Q$1000=$A$3,IF([1]date!$R$3:$R$1000=$A$4,ROW($J$4:$J$1001)-ROW($J$4)+1)),ROWS($K$6:K18))),"")</f>
        <v/>
      </c>
      <c r="L18" s="15"/>
      <c r="M18" s="15"/>
      <c r="N18" s="15"/>
      <c r="O18" s="15"/>
      <c r="P18" s="15"/>
      <c r="R18" s="18">
        <f ca="1">IF(S18="","",SUBTOTAL(3,$S$6:S18))</f>
        <v>13</v>
      </c>
      <c r="S18" s="18" t="str">
        <f ca="1">IF(ROWS(S$6:S18)&gt;MAX($B$6:$B$500)+COUNT($J$6:$J$500),"",IF(C18&lt;&gt;"",C18,OFFSET($C$6,COUNTA($S$5:S17)-(MAX($B$6:$B$500)+1),COLUMNS($S$6:S18)+7)))</f>
        <v>احمد حاتم رفعت غازي يوسف</v>
      </c>
      <c r="T18" s="19">
        <f ca="1">IF(ROWS(S$6:S18)&gt;MAX($B$6:$B$500)+COUNT($J$6:$J$500),"",IFERROR(INDEX(D$6:D$500,MATCH($S18,$C$6:$C$500,0)),INDEX(L$6:L$500,MATCH($S18,$K$6:$K$500,0))))</f>
        <v>0</v>
      </c>
      <c r="U18" s="19">
        <f ca="1">IF(ROWS(T$6:T18)&gt;MAX($B$6:$B$500)+COUNT($J$6:$J$500),"",IFERROR(INDEX(E$6:E$500,MATCH($S18,$C$6:$C$500,0)),INDEX(M$6:M$500,MATCH($S18,$K$6:$K$500,0))))</f>
        <v>0</v>
      </c>
      <c r="V18" s="19">
        <f ca="1">IF(ROWS(U$6:U18)&gt;MAX($B$6:$B$500)+COUNT($J$6:$J$500),"",IFERROR(INDEX(F$6:F$500,MATCH($S18,$C$6:$C$500,0)),INDEX(N$6:N$500,MATCH($S18,$K$6:$K$500,0))))</f>
        <v>0</v>
      </c>
      <c r="W18" s="19">
        <f ca="1">IF(ROWS(V$6:V18)&gt;MAX($B$6:$B$500)+COUNT($J$6:$J$500),"",IFERROR(INDEX(G$6:G$500,MATCH($S18,$C$6:$C$500,0)),INDEX(O$6:O$500,MATCH($S18,$K$6:$K$500,0))))</f>
        <v>0</v>
      </c>
      <c r="X18" s="19">
        <f ca="1">IF(ROWS(W$6:W18)&gt;MAX($B$6:$B$500)+COUNT($J$6:$J$500),"",IFERROR(INDEX(H$6:H$500,MATCH($S18,$C$6:$C$500,0)),INDEX(P$6:P$500,MATCH($S18,$K$6:$K$500,0))))</f>
        <v>0</v>
      </c>
    </row>
    <row r="19" spans="2:24">
      <c r="B19" s="13">
        <f>IF(C19="","",SUBTOTAL(3,$C$6:C19))</f>
        <v>14</v>
      </c>
      <c r="C19" s="14" t="s">
        <v>29</v>
      </c>
      <c r="D19" s="15"/>
      <c r="E19" s="15"/>
      <c r="F19" s="15"/>
      <c r="G19" s="15"/>
      <c r="H19" s="15"/>
      <c r="J19" s="13" t="str">
        <f t="shared" si="0"/>
        <v/>
      </c>
      <c r="K19" s="16" t="str">
        <f t="array" ref="K19">IFERROR(INDEX([1]date!$B$3:$B$1000,SMALL(IF([1]date!$Q$3:$Q$1000=$A$3,IF([1]date!$R$3:$R$1000=$A$4,ROW($J$4:$J$1001)-ROW($J$4)+1)),ROWS($K$6:K19))),"")</f>
        <v/>
      </c>
      <c r="L19" s="15"/>
      <c r="M19" s="15"/>
      <c r="N19" s="15"/>
      <c r="O19" s="15"/>
      <c r="P19" s="15"/>
      <c r="R19" s="18">
        <f ca="1">IF(S19="","",SUBTOTAL(3,$S$6:S19))</f>
        <v>14</v>
      </c>
      <c r="S19" s="18" t="str">
        <f ca="1">IF(ROWS(S$6:S19)&gt;MAX($B$6:$B$500)+COUNT($J$6:$J$500),"",IF(C19&lt;&gt;"",C19,OFFSET($C$6,COUNTA($S$5:S18)-(MAX($B$6:$B$500)+1),COLUMNS($S$6:S19)+7)))</f>
        <v>احمد رجب سعد عبدالكريم</v>
      </c>
      <c r="T19" s="19">
        <f ca="1">IF(ROWS(S$6:S19)&gt;MAX($B$6:$B$500)+COUNT($J$6:$J$500),"",IFERROR(INDEX(D$6:D$500,MATCH($S19,$C$6:$C$500,0)),INDEX(L$6:L$500,MATCH($S19,$K$6:$K$500,0))))</f>
        <v>0</v>
      </c>
      <c r="U19" s="19">
        <f ca="1">IF(ROWS(T$6:T19)&gt;MAX($B$6:$B$500)+COUNT($J$6:$J$500),"",IFERROR(INDEX(E$6:E$500,MATCH($S19,$C$6:$C$500,0)),INDEX(M$6:M$500,MATCH($S19,$K$6:$K$500,0))))</f>
        <v>0</v>
      </c>
      <c r="V19" s="19">
        <f ca="1">IF(ROWS(U$6:U19)&gt;MAX($B$6:$B$500)+COUNT($J$6:$J$500),"",IFERROR(INDEX(F$6:F$500,MATCH($S19,$C$6:$C$500,0)),INDEX(N$6:N$500,MATCH($S19,$K$6:$K$500,0))))</f>
        <v>0</v>
      </c>
      <c r="W19" s="19">
        <f ca="1">IF(ROWS(V$6:V19)&gt;MAX($B$6:$B$500)+COUNT($J$6:$J$500),"",IFERROR(INDEX(G$6:G$500,MATCH($S19,$C$6:$C$500,0)),INDEX(O$6:O$500,MATCH($S19,$K$6:$K$500,0))))</f>
        <v>0</v>
      </c>
      <c r="X19" s="19">
        <f ca="1">IF(ROWS(W$6:W19)&gt;MAX($B$6:$B$500)+COUNT($J$6:$J$500),"",IFERROR(INDEX(H$6:H$500,MATCH($S19,$C$6:$C$500,0)),INDEX(P$6:P$500,MATCH($S19,$K$6:$K$500,0))))</f>
        <v>0</v>
      </c>
    </row>
    <row r="20" spans="2:24">
      <c r="B20" s="13">
        <f>IF(C20="","",SUBTOTAL(3,$C$6:C20))</f>
        <v>15</v>
      </c>
      <c r="C20" s="14" t="s">
        <v>30</v>
      </c>
      <c r="D20" s="15"/>
      <c r="E20" s="15"/>
      <c r="F20" s="15"/>
      <c r="G20" s="15"/>
      <c r="H20" s="15"/>
      <c r="J20" s="13" t="str">
        <f t="shared" si="0"/>
        <v/>
      </c>
      <c r="K20" s="16" t="str">
        <f t="array" ref="K20">IFERROR(INDEX([1]date!$B$3:$B$1000,SMALL(IF([1]date!$Q$3:$Q$1000=$A$3,IF([1]date!$R$3:$R$1000=$A$4,ROW($J$4:$J$1001)-ROW($J$4)+1)),ROWS($K$6:K20))),"")</f>
        <v/>
      </c>
      <c r="L20" s="15"/>
      <c r="M20" s="15"/>
      <c r="N20" s="15"/>
      <c r="O20" s="15"/>
      <c r="P20" s="15"/>
      <c r="R20" s="18">
        <f ca="1">IF(S20="","",SUBTOTAL(3,$S$6:S20))</f>
        <v>15</v>
      </c>
      <c r="S20" s="18" t="str">
        <f ca="1">IF(ROWS(S$6:S20)&gt;MAX($B$6:$B$500)+COUNT($J$6:$J$500),"",IF(C20&lt;&gt;"",C20,OFFSET($C$6,COUNTA($S$5:S19)-(MAX($B$6:$B$500)+1),COLUMNS($S$6:S20)+7)))</f>
        <v>احمد رشاد عوض عبداللطيف غازي</v>
      </c>
      <c r="T20" s="19">
        <f ca="1">IF(ROWS(S$6:S20)&gt;MAX($B$6:$B$500)+COUNT($J$6:$J$500),"",IFERROR(INDEX(D$6:D$500,MATCH($S20,$C$6:$C$500,0)),INDEX(L$6:L$500,MATCH($S20,$K$6:$K$500,0))))</f>
        <v>0</v>
      </c>
      <c r="U20" s="19">
        <f ca="1">IF(ROWS(T$6:T20)&gt;MAX($B$6:$B$500)+COUNT($J$6:$J$500),"",IFERROR(INDEX(E$6:E$500,MATCH($S20,$C$6:$C$500,0)),INDEX(M$6:M$500,MATCH($S20,$K$6:$K$500,0))))</f>
        <v>0</v>
      </c>
      <c r="V20" s="19">
        <f ca="1">IF(ROWS(U$6:U20)&gt;MAX($B$6:$B$500)+COUNT($J$6:$J$500),"",IFERROR(INDEX(F$6:F$500,MATCH($S20,$C$6:$C$500,0)),INDEX(N$6:N$500,MATCH($S20,$K$6:$K$500,0))))</f>
        <v>0</v>
      </c>
      <c r="W20" s="19">
        <f ca="1">IF(ROWS(V$6:V20)&gt;MAX($B$6:$B$500)+COUNT($J$6:$J$500),"",IFERROR(INDEX(G$6:G$500,MATCH($S20,$C$6:$C$500,0)),INDEX(O$6:O$500,MATCH($S20,$K$6:$K$500,0))))</f>
        <v>0</v>
      </c>
      <c r="X20" s="19">
        <f ca="1">IF(ROWS(W$6:W20)&gt;MAX($B$6:$B$500)+COUNT($J$6:$J$500),"",IFERROR(INDEX(H$6:H$500,MATCH($S20,$C$6:$C$500,0)),INDEX(P$6:P$500,MATCH($S20,$K$6:$K$500,0))))</f>
        <v>0</v>
      </c>
    </row>
    <row r="21" spans="2:24">
      <c r="B21" s="13">
        <f>IF(C21="","",SUBTOTAL(3,$C$6:C21))</f>
        <v>16</v>
      </c>
      <c r="C21" s="14" t="s">
        <v>31</v>
      </c>
      <c r="D21" s="15"/>
      <c r="E21" s="15"/>
      <c r="F21" s="15"/>
      <c r="G21" s="15"/>
      <c r="H21" s="15"/>
      <c r="J21" s="13" t="str">
        <f t="shared" si="0"/>
        <v/>
      </c>
      <c r="K21" s="16" t="str">
        <f t="array" ref="K21">IFERROR(INDEX([1]date!$B$3:$B$1000,SMALL(IF([1]date!$Q$3:$Q$1000=$A$3,IF([1]date!$R$3:$R$1000=$A$4,ROW($J$4:$J$1001)-ROW($J$4)+1)),ROWS($K$6:K21))),"")</f>
        <v/>
      </c>
      <c r="L21" s="15"/>
      <c r="M21" s="15"/>
      <c r="N21" s="15"/>
      <c r="O21" s="15"/>
      <c r="P21" s="15"/>
      <c r="R21" s="18">
        <f ca="1">IF(S21="","",SUBTOTAL(3,$S$6:S21))</f>
        <v>16</v>
      </c>
      <c r="S21" s="18" t="str">
        <f ca="1">IF(ROWS(S$6:S21)&gt;MAX($B$6:$B$500)+COUNT($J$6:$J$500),"",IF(C21&lt;&gt;"",C21,OFFSET($C$6,COUNTA($S$5:S20)-(MAX($B$6:$B$500)+1),COLUMNS($S$6:S21)+7)))</f>
        <v>احمد رفعت محمد يوسف</v>
      </c>
      <c r="T21" s="19">
        <f ca="1">IF(ROWS(S$6:S21)&gt;MAX($B$6:$B$500)+COUNT($J$6:$J$500),"",IFERROR(INDEX(D$6:D$500,MATCH($S21,$C$6:$C$500,0)),INDEX(L$6:L$500,MATCH($S21,$K$6:$K$500,0))))</f>
        <v>0</v>
      </c>
      <c r="U21" s="19">
        <f ca="1">IF(ROWS(T$6:T21)&gt;MAX($B$6:$B$500)+COUNT($J$6:$J$500),"",IFERROR(INDEX(E$6:E$500,MATCH($S21,$C$6:$C$500,0)),INDEX(M$6:M$500,MATCH($S21,$K$6:$K$500,0))))</f>
        <v>0</v>
      </c>
      <c r="V21" s="19">
        <f ca="1">IF(ROWS(U$6:U21)&gt;MAX($B$6:$B$500)+COUNT($J$6:$J$500),"",IFERROR(INDEX(F$6:F$500,MATCH($S21,$C$6:$C$500,0)),INDEX(N$6:N$500,MATCH($S21,$K$6:$K$500,0))))</f>
        <v>0</v>
      </c>
      <c r="W21" s="19">
        <f ca="1">IF(ROWS(V$6:V21)&gt;MAX($B$6:$B$500)+COUNT($J$6:$J$500),"",IFERROR(INDEX(G$6:G$500,MATCH($S21,$C$6:$C$500,0)),INDEX(O$6:O$500,MATCH($S21,$K$6:$K$500,0))))</f>
        <v>0</v>
      </c>
      <c r="X21" s="19">
        <f ca="1">IF(ROWS(W$6:W21)&gt;MAX($B$6:$B$500)+COUNT($J$6:$J$500),"",IFERROR(INDEX(H$6:H$500,MATCH($S21,$C$6:$C$500,0)),INDEX(P$6:P$500,MATCH($S21,$K$6:$K$500,0))))</f>
        <v>0</v>
      </c>
    </row>
    <row r="22" spans="2:24">
      <c r="B22" s="13">
        <f>IF(C22="","",SUBTOTAL(3,$C$6:C22))</f>
        <v>17</v>
      </c>
      <c r="C22" s="14" t="s">
        <v>32</v>
      </c>
      <c r="D22" s="15"/>
      <c r="E22" s="15"/>
      <c r="F22" s="15"/>
      <c r="G22" s="15"/>
      <c r="H22" s="15"/>
      <c r="J22" s="13" t="str">
        <f t="shared" si="0"/>
        <v/>
      </c>
      <c r="K22" s="16" t="str">
        <f t="array" ref="K22">IFERROR(INDEX([1]date!$B$3:$B$1000,SMALL(IF([1]date!$Q$3:$Q$1000=$A$3,IF([1]date!$R$3:$R$1000=$A$4,ROW($J$4:$J$1001)-ROW($J$4)+1)),ROWS($K$6:K22))),"")</f>
        <v/>
      </c>
      <c r="L22" s="15"/>
      <c r="M22" s="15"/>
      <c r="N22" s="15"/>
      <c r="O22" s="15"/>
      <c r="P22" s="15"/>
      <c r="R22" s="18">
        <f ca="1">IF(S22="","",SUBTOTAL(3,$S$6:S22))</f>
        <v>17</v>
      </c>
      <c r="S22" s="18" t="str">
        <f ca="1">IF(ROWS(S$6:S22)&gt;MAX($B$6:$B$500)+COUNT($J$6:$J$500),"",IF(C22&lt;&gt;"",C22,OFFSET($C$6,COUNTA($S$5:S21)-(MAX($B$6:$B$500)+1),COLUMNS($S$6:S22)+7)))</f>
        <v>احمد رفيق محمد السيد</v>
      </c>
      <c r="T22" s="19">
        <f ca="1">IF(ROWS(S$6:S22)&gt;MAX($B$6:$B$500)+COUNT($J$6:$J$500),"",IFERROR(INDEX(D$6:D$500,MATCH($S22,$C$6:$C$500,0)),INDEX(L$6:L$500,MATCH($S22,$K$6:$K$500,0))))</f>
        <v>0</v>
      </c>
      <c r="U22" s="19">
        <f ca="1">IF(ROWS(T$6:T22)&gt;MAX($B$6:$B$500)+COUNT($J$6:$J$500),"",IFERROR(INDEX(E$6:E$500,MATCH($S22,$C$6:$C$500,0)),INDEX(M$6:M$500,MATCH($S22,$K$6:$K$500,0))))</f>
        <v>0</v>
      </c>
      <c r="V22" s="19">
        <f ca="1">IF(ROWS(U$6:U22)&gt;MAX($B$6:$B$500)+COUNT($J$6:$J$500),"",IFERROR(INDEX(F$6:F$500,MATCH($S22,$C$6:$C$500,0)),INDEX(N$6:N$500,MATCH($S22,$K$6:$K$500,0))))</f>
        <v>0</v>
      </c>
      <c r="W22" s="19">
        <f ca="1">IF(ROWS(V$6:V22)&gt;MAX($B$6:$B$500)+COUNT($J$6:$J$500),"",IFERROR(INDEX(G$6:G$500,MATCH($S22,$C$6:$C$500,0)),INDEX(O$6:O$500,MATCH($S22,$K$6:$K$500,0))))</f>
        <v>0</v>
      </c>
      <c r="X22" s="19">
        <f ca="1">IF(ROWS(W$6:W22)&gt;MAX($B$6:$B$500)+COUNT($J$6:$J$500),"",IFERROR(INDEX(H$6:H$500,MATCH($S22,$C$6:$C$500,0)),INDEX(P$6:P$500,MATCH($S22,$K$6:$K$500,0))))</f>
        <v>0</v>
      </c>
    </row>
    <row r="23" spans="2:24">
      <c r="B23" s="13">
        <f>IF(C23="","",SUBTOTAL(3,$C$6:C23))</f>
        <v>18</v>
      </c>
      <c r="C23" s="14" t="s">
        <v>33</v>
      </c>
      <c r="D23" s="15"/>
      <c r="E23" s="15"/>
      <c r="F23" s="15"/>
      <c r="G23" s="15"/>
      <c r="H23" s="15"/>
      <c r="J23" s="13" t="str">
        <f t="shared" si="0"/>
        <v/>
      </c>
      <c r="K23" s="16" t="str">
        <f t="array" ref="K23">IFERROR(INDEX([1]date!$B$3:$B$1000,SMALL(IF([1]date!$Q$3:$Q$1000=$A$3,IF([1]date!$R$3:$R$1000=$A$4,ROW($J$4:$J$1001)-ROW($J$4)+1)),ROWS($K$6:K23))),"")</f>
        <v/>
      </c>
      <c r="L23" s="15"/>
      <c r="M23" s="15"/>
      <c r="N23" s="15"/>
      <c r="O23" s="15"/>
      <c r="P23" s="15"/>
      <c r="R23" s="18">
        <f ca="1">IF(S23="","",SUBTOTAL(3,$S$6:S23))</f>
        <v>18</v>
      </c>
      <c r="S23" s="18" t="str">
        <f ca="1">IF(ROWS(S$6:S23)&gt;MAX($B$6:$B$500)+COUNT($J$6:$J$500),"",IF(C23&lt;&gt;"",C23,OFFSET($C$6,COUNTA($S$5:S22)-(MAX($B$6:$B$500)+1),COLUMNS($S$6:S23)+7)))</f>
        <v>احمد سعيد عبد الفتاح محمدفرج</v>
      </c>
      <c r="T23" s="19">
        <f ca="1">IF(ROWS(S$6:S23)&gt;MAX($B$6:$B$500)+COUNT($J$6:$J$500),"",IFERROR(INDEX(D$6:D$500,MATCH($S23,$C$6:$C$500,0)),INDEX(L$6:L$500,MATCH($S23,$K$6:$K$500,0))))</f>
        <v>0</v>
      </c>
      <c r="U23" s="19">
        <f ca="1">IF(ROWS(T$6:T23)&gt;MAX($B$6:$B$500)+COUNT($J$6:$J$500),"",IFERROR(INDEX(E$6:E$500,MATCH($S23,$C$6:$C$500,0)),INDEX(M$6:M$500,MATCH($S23,$K$6:$K$500,0))))</f>
        <v>0</v>
      </c>
      <c r="V23" s="19">
        <f ca="1">IF(ROWS(U$6:U23)&gt;MAX($B$6:$B$500)+COUNT($J$6:$J$500),"",IFERROR(INDEX(F$6:F$500,MATCH($S23,$C$6:$C$500,0)),INDEX(N$6:N$500,MATCH($S23,$K$6:$K$500,0))))</f>
        <v>0</v>
      </c>
      <c r="W23" s="19">
        <f ca="1">IF(ROWS(V$6:V23)&gt;MAX($B$6:$B$500)+COUNT($J$6:$J$500),"",IFERROR(INDEX(G$6:G$500,MATCH($S23,$C$6:$C$500,0)),INDEX(O$6:O$500,MATCH($S23,$K$6:$K$500,0))))</f>
        <v>0</v>
      </c>
      <c r="X23" s="19">
        <f ca="1">IF(ROWS(W$6:W23)&gt;MAX($B$6:$B$500)+COUNT($J$6:$J$500),"",IFERROR(INDEX(H$6:H$500,MATCH($S23,$C$6:$C$500,0)),INDEX(P$6:P$500,MATCH($S23,$K$6:$K$500,0))))</f>
        <v>0</v>
      </c>
    </row>
    <row r="24" spans="2:24">
      <c r="B24" s="13">
        <f>IF(C24="","",SUBTOTAL(3,$C$6:C24))</f>
        <v>19</v>
      </c>
      <c r="C24" s="14" t="s">
        <v>34</v>
      </c>
      <c r="D24" s="15"/>
      <c r="E24" s="15"/>
      <c r="F24" s="15"/>
      <c r="G24" s="15"/>
      <c r="H24" s="15"/>
      <c r="J24" s="13" t="str">
        <f t="shared" si="0"/>
        <v/>
      </c>
      <c r="K24" s="16" t="str">
        <f t="array" ref="K24">IFERROR(INDEX([1]date!$B$3:$B$1000,SMALL(IF([1]date!$Q$3:$Q$1000=$A$3,IF([1]date!$R$3:$R$1000=$A$4,ROW($J$4:$J$1001)-ROW($J$4)+1)),ROWS($K$6:K24))),"")</f>
        <v/>
      </c>
      <c r="L24" s="15"/>
      <c r="M24" s="15"/>
      <c r="N24" s="15"/>
      <c r="O24" s="15"/>
      <c r="P24" s="15"/>
      <c r="R24" s="18">
        <f ca="1">IF(S24="","",SUBTOTAL(3,$S$6:S24))</f>
        <v>19</v>
      </c>
      <c r="S24" s="18" t="str">
        <f ca="1">IF(ROWS(S$6:S24)&gt;MAX($B$6:$B$500)+COUNT($J$6:$J$500),"",IF(C24&lt;&gt;"",C24,OFFSET($C$6,COUNTA($S$5:S23)-(MAX($B$6:$B$500)+1),COLUMNS($S$6:S24)+7)))</f>
        <v>احمد سمير احمد السواح</v>
      </c>
      <c r="T24" s="19">
        <f ca="1">IF(ROWS(S$6:S24)&gt;MAX($B$6:$B$500)+COUNT($J$6:$J$500),"",IFERROR(INDEX(D$6:D$500,MATCH($S24,$C$6:$C$500,0)),INDEX(L$6:L$500,MATCH($S24,$K$6:$K$500,0))))</f>
        <v>0</v>
      </c>
      <c r="U24" s="19">
        <f ca="1">IF(ROWS(T$6:T24)&gt;MAX($B$6:$B$500)+COUNT($J$6:$J$500),"",IFERROR(INDEX(E$6:E$500,MATCH($S24,$C$6:$C$500,0)),INDEX(M$6:M$500,MATCH($S24,$K$6:$K$500,0))))</f>
        <v>0</v>
      </c>
      <c r="V24" s="19">
        <f ca="1">IF(ROWS(U$6:U24)&gt;MAX($B$6:$B$500)+COUNT($J$6:$J$500),"",IFERROR(INDEX(F$6:F$500,MATCH($S24,$C$6:$C$500,0)),INDEX(N$6:N$500,MATCH($S24,$K$6:$K$500,0))))</f>
        <v>0</v>
      </c>
      <c r="W24" s="19">
        <f ca="1">IF(ROWS(V$6:V24)&gt;MAX($B$6:$B$500)+COUNT($J$6:$J$500),"",IFERROR(INDEX(G$6:G$500,MATCH($S24,$C$6:$C$500,0)),INDEX(O$6:O$500,MATCH($S24,$K$6:$K$500,0))))</f>
        <v>0</v>
      </c>
      <c r="X24" s="19">
        <f ca="1">IF(ROWS(W$6:W24)&gt;MAX($B$6:$B$500)+COUNT($J$6:$J$500),"",IFERROR(INDEX(H$6:H$500,MATCH($S24,$C$6:$C$500,0)),INDEX(P$6:P$500,MATCH($S24,$K$6:$K$500,0))))</f>
        <v>0</v>
      </c>
    </row>
    <row r="25" spans="2:24">
      <c r="B25" s="13">
        <f>IF(C25="","",SUBTOTAL(3,$C$6:C25))</f>
        <v>20</v>
      </c>
      <c r="C25" s="14" t="s">
        <v>35</v>
      </c>
      <c r="D25" s="15"/>
      <c r="E25" s="15"/>
      <c r="F25" s="15"/>
      <c r="G25" s="15"/>
      <c r="H25" s="15"/>
      <c r="J25" s="13" t="str">
        <f t="shared" si="0"/>
        <v/>
      </c>
      <c r="K25" s="16" t="str">
        <f t="array" ref="K25">IFERROR(INDEX([1]date!$B$3:$B$1000,SMALL(IF([1]date!$Q$3:$Q$1000=$A$3,IF([1]date!$R$3:$R$1000=$A$4,ROW($J$4:$J$1001)-ROW($J$4)+1)),ROWS($K$6:K25))),"")</f>
        <v/>
      </c>
      <c r="L25" s="15"/>
      <c r="M25" s="15"/>
      <c r="N25" s="15"/>
      <c r="O25" s="15"/>
      <c r="P25" s="15"/>
      <c r="R25" s="18">
        <f ca="1">IF(S25="","",SUBTOTAL(3,$S$6:S25))</f>
        <v>20</v>
      </c>
      <c r="S25" s="18" t="str">
        <f ca="1">IF(ROWS(S$6:S25)&gt;MAX($B$6:$B$500)+COUNT($J$6:$J$500),"",IF(C25&lt;&gt;"",C25,OFFSET($C$6,COUNTA($S$5:S24)-(MAX($B$6:$B$500)+1),COLUMNS($S$6:S25)+7)))</f>
        <v>احمد سمير رجب فرج عبداللطيف البنا</v>
      </c>
      <c r="T25" s="19">
        <f ca="1">IF(ROWS(S$6:S25)&gt;MAX($B$6:$B$500)+COUNT($J$6:$J$500),"",IFERROR(INDEX(D$6:D$500,MATCH($S25,$C$6:$C$500,0)),INDEX(L$6:L$500,MATCH($S25,$K$6:$K$500,0))))</f>
        <v>0</v>
      </c>
      <c r="U25" s="19">
        <f ca="1">IF(ROWS(T$6:T25)&gt;MAX($B$6:$B$500)+COUNT($J$6:$J$500),"",IFERROR(INDEX(E$6:E$500,MATCH($S25,$C$6:$C$500,0)),INDEX(M$6:M$500,MATCH($S25,$K$6:$K$500,0))))</f>
        <v>0</v>
      </c>
      <c r="V25" s="19">
        <f ca="1">IF(ROWS(U$6:U25)&gt;MAX($B$6:$B$500)+COUNT($J$6:$J$500),"",IFERROR(INDEX(F$6:F$500,MATCH($S25,$C$6:$C$500,0)),INDEX(N$6:N$500,MATCH($S25,$K$6:$K$500,0))))</f>
        <v>0</v>
      </c>
      <c r="W25" s="19">
        <f ca="1">IF(ROWS(V$6:V25)&gt;MAX($B$6:$B$500)+COUNT($J$6:$J$500),"",IFERROR(INDEX(G$6:G$500,MATCH($S25,$C$6:$C$500,0)),INDEX(O$6:O$500,MATCH($S25,$K$6:$K$500,0))))</f>
        <v>0</v>
      </c>
      <c r="X25" s="19">
        <f ca="1">IF(ROWS(W$6:W25)&gt;MAX($B$6:$B$500)+COUNT($J$6:$J$500),"",IFERROR(INDEX(H$6:H$500,MATCH($S25,$C$6:$C$500,0)),INDEX(P$6:P$500,MATCH($S25,$K$6:$K$500,0))))</f>
        <v>0</v>
      </c>
    </row>
    <row r="26" spans="2:24">
      <c r="B26" s="13">
        <f>IF(C26="","",SUBTOTAL(3,$C$6:C26))</f>
        <v>21</v>
      </c>
      <c r="C26" s="14" t="s">
        <v>36</v>
      </c>
      <c r="D26" s="15"/>
      <c r="E26" s="15"/>
      <c r="F26" s="15"/>
      <c r="G26" s="15"/>
      <c r="H26" s="15"/>
      <c r="J26" s="13" t="str">
        <f t="shared" si="0"/>
        <v/>
      </c>
      <c r="K26" s="16" t="str">
        <f t="array" ref="K26">IFERROR(INDEX([1]date!$B$3:$B$1000,SMALL(IF([1]date!$Q$3:$Q$1000=$A$3,IF([1]date!$R$3:$R$1000=$A$4,ROW($J$4:$J$1001)-ROW($J$4)+1)),ROWS($K$6:K26))),"")</f>
        <v/>
      </c>
      <c r="L26" s="15"/>
      <c r="M26" s="15"/>
      <c r="N26" s="15"/>
      <c r="O26" s="15"/>
      <c r="P26" s="15"/>
      <c r="R26" s="18">
        <f ca="1">IF(S26="","",SUBTOTAL(3,$S$6:S26))</f>
        <v>21</v>
      </c>
      <c r="S26" s="18" t="str">
        <f ca="1">IF(ROWS(S$6:S26)&gt;MAX($B$6:$B$500)+COUNT($J$6:$J$500),"",IF(C26&lt;&gt;"",C26,OFFSET($C$6,COUNTA($S$5:S25)-(MAX($B$6:$B$500)+1),COLUMNS($S$6:S26)+7)))</f>
        <v>احمد سمير عيسي الشاعر</v>
      </c>
      <c r="T26" s="19">
        <f ca="1">IF(ROWS(S$6:S26)&gt;MAX($B$6:$B$500)+COUNT($J$6:$J$500),"",IFERROR(INDEX(D$6:D$500,MATCH($S26,$C$6:$C$500,0)),INDEX(L$6:L$500,MATCH($S26,$K$6:$K$500,0))))</f>
        <v>0</v>
      </c>
      <c r="U26" s="19">
        <f ca="1">IF(ROWS(T$6:T26)&gt;MAX($B$6:$B$500)+COUNT($J$6:$J$500),"",IFERROR(INDEX(E$6:E$500,MATCH($S26,$C$6:$C$500,0)),INDEX(M$6:M$500,MATCH($S26,$K$6:$K$500,0))))</f>
        <v>0</v>
      </c>
      <c r="V26" s="19">
        <f ca="1">IF(ROWS(U$6:U26)&gt;MAX($B$6:$B$500)+COUNT($J$6:$J$500),"",IFERROR(INDEX(F$6:F$500,MATCH($S26,$C$6:$C$500,0)),INDEX(N$6:N$500,MATCH($S26,$K$6:$K$500,0))))</f>
        <v>0</v>
      </c>
      <c r="W26" s="19">
        <f ca="1">IF(ROWS(V$6:V26)&gt;MAX($B$6:$B$500)+COUNT($J$6:$J$500),"",IFERROR(INDEX(G$6:G$500,MATCH($S26,$C$6:$C$500,0)),INDEX(O$6:O$500,MATCH($S26,$K$6:$K$500,0))))</f>
        <v>0</v>
      </c>
      <c r="X26" s="19">
        <f ca="1">IF(ROWS(W$6:W26)&gt;MAX($B$6:$B$500)+COUNT($J$6:$J$500),"",IFERROR(INDEX(H$6:H$500,MATCH($S26,$C$6:$C$500,0)),INDEX(P$6:P$500,MATCH($S26,$K$6:$K$500,0))))</f>
        <v>0</v>
      </c>
    </row>
    <row r="27" spans="2:24">
      <c r="B27" s="13">
        <f>IF(C27="","",SUBTOTAL(3,$C$6:C27))</f>
        <v>22</v>
      </c>
      <c r="C27" s="14" t="s">
        <v>37</v>
      </c>
      <c r="D27" s="15"/>
      <c r="E27" s="15"/>
      <c r="F27" s="15"/>
      <c r="G27" s="15"/>
      <c r="H27" s="15"/>
      <c r="J27" s="13" t="str">
        <f t="shared" si="0"/>
        <v/>
      </c>
      <c r="K27" s="16" t="str">
        <f t="array" ref="K27">IFERROR(INDEX([1]date!$B$3:$B$1000,SMALL(IF([1]date!$Q$3:$Q$1000=$A$3,IF([1]date!$R$3:$R$1000=$A$4,ROW($J$4:$J$1001)-ROW($J$4)+1)),ROWS($K$6:K27))),"")</f>
        <v/>
      </c>
      <c r="L27" s="15"/>
      <c r="M27" s="15"/>
      <c r="N27" s="15"/>
      <c r="O27" s="15"/>
      <c r="P27" s="15"/>
      <c r="R27" s="18">
        <f ca="1">IF(S27="","",SUBTOTAL(3,$S$6:S27))</f>
        <v>22</v>
      </c>
      <c r="S27" s="18" t="str">
        <f ca="1">IF(ROWS(S$6:S27)&gt;MAX($B$6:$B$500)+COUNT($J$6:$J$500),"",IF(C27&lt;&gt;"",C27,OFFSET($C$6,COUNTA($S$5:S26)-(MAX($B$6:$B$500)+1),COLUMNS($S$6:S27)+7)))</f>
        <v>احمد شوقى حمد عبدالله</v>
      </c>
      <c r="T27" s="19">
        <f ca="1">IF(ROWS(S$6:S27)&gt;MAX($B$6:$B$500)+COUNT($J$6:$J$500),"",IFERROR(INDEX(D$6:D$500,MATCH($S27,$C$6:$C$500,0)),INDEX(L$6:L$500,MATCH($S27,$K$6:$K$500,0))))</f>
        <v>0</v>
      </c>
      <c r="U27" s="19">
        <f ca="1">IF(ROWS(T$6:T27)&gt;MAX($B$6:$B$500)+COUNT($J$6:$J$500),"",IFERROR(INDEX(E$6:E$500,MATCH($S27,$C$6:$C$500,0)),INDEX(M$6:M$500,MATCH($S27,$K$6:$K$500,0))))</f>
        <v>0</v>
      </c>
      <c r="V27" s="19">
        <f ca="1">IF(ROWS(U$6:U27)&gt;MAX($B$6:$B$500)+COUNT($J$6:$J$500),"",IFERROR(INDEX(F$6:F$500,MATCH($S27,$C$6:$C$500,0)),INDEX(N$6:N$500,MATCH($S27,$K$6:$K$500,0))))</f>
        <v>0</v>
      </c>
      <c r="W27" s="19">
        <f ca="1">IF(ROWS(V$6:V27)&gt;MAX($B$6:$B$500)+COUNT($J$6:$J$500),"",IFERROR(INDEX(G$6:G$500,MATCH($S27,$C$6:$C$500,0)),INDEX(O$6:O$500,MATCH($S27,$K$6:$K$500,0))))</f>
        <v>0</v>
      </c>
      <c r="X27" s="19">
        <f ca="1">IF(ROWS(W$6:W27)&gt;MAX($B$6:$B$500)+COUNT($J$6:$J$500),"",IFERROR(INDEX(H$6:H$500,MATCH($S27,$C$6:$C$500,0)),INDEX(P$6:P$500,MATCH($S27,$K$6:$K$500,0))))</f>
        <v>0</v>
      </c>
    </row>
    <row r="28" spans="2:24">
      <c r="B28" s="13">
        <f>IF(C28="","",SUBTOTAL(3,$C$6:C28))</f>
        <v>23</v>
      </c>
      <c r="C28" s="14" t="s">
        <v>38</v>
      </c>
      <c r="D28" s="15"/>
      <c r="E28" s="15"/>
      <c r="F28" s="15"/>
      <c r="G28" s="15"/>
      <c r="H28" s="15"/>
      <c r="J28" s="13" t="str">
        <f t="shared" si="0"/>
        <v/>
      </c>
      <c r="K28" s="16" t="str">
        <f t="array" ref="K28">IFERROR(INDEX([1]date!$B$3:$B$1000,SMALL(IF([1]date!$Q$3:$Q$1000=$A$3,IF([1]date!$R$3:$R$1000=$A$4,ROW($J$4:$J$1001)-ROW($J$4)+1)),ROWS($K$6:K28))),"")</f>
        <v/>
      </c>
      <c r="L28" s="15"/>
      <c r="M28" s="15"/>
      <c r="N28" s="15"/>
      <c r="O28" s="15"/>
      <c r="P28" s="15"/>
      <c r="R28" s="18">
        <f ca="1">IF(S28="","",SUBTOTAL(3,$S$6:S28))</f>
        <v>23</v>
      </c>
      <c r="S28" s="18" t="str">
        <f ca="1">IF(ROWS(S$6:S28)&gt;MAX($B$6:$B$500)+COUNT($J$6:$J$500),"",IF(C28&lt;&gt;"",C28,OFFSET($C$6,COUNTA($S$5:S27)-(MAX($B$6:$B$500)+1),COLUMNS($S$6:S28)+7)))</f>
        <v>احمد صبحى حسن احمد شليل</v>
      </c>
      <c r="T28" s="19">
        <f ca="1">IF(ROWS(S$6:S28)&gt;MAX($B$6:$B$500)+COUNT($J$6:$J$500),"",IFERROR(INDEX(D$6:D$500,MATCH($S28,$C$6:$C$500,0)),INDEX(L$6:L$500,MATCH($S28,$K$6:$K$500,0))))</f>
        <v>0</v>
      </c>
      <c r="U28" s="19">
        <f ca="1">IF(ROWS(T$6:T28)&gt;MAX($B$6:$B$500)+COUNT($J$6:$J$500),"",IFERROR(INDEX(E$6:E$500,MATCH($S28,$C$6:$C$500,0)),INDEX(M$6:M$500,MATCH($S28,$K$6:$K$500,0))))</f>
        <v>0</v>
      </c>
      <c r="V28" s="19">
        <f ca="1">IF(ROWS(U$6:U28)&gt;MAX($B$6:$B$500)+COUNT($J$6:$J$500),"",IFERROR(INDEX(F$6:F$500,MATCH($S28,$C$6:$C$500,0)),INDEX(N$6:N$500,MATCH($S28,$K$6:$K$500,0))))</f>
        <v>0</v>
      </c>
      <c r="W28" s="19">
        <f ca="1">IF(ROWS(V$6:V28)&gt;MAX($B$6:$B$500)+COUNT($J$6:$J$500),"",IFERROR(INDEX(G$6:G$500,MATCH($S28,$C$6:$C$500,0)),INDEX(O$6:O$500,MATCH($S28,$K$6:$K$500,0))))</f>
        <v>0</v>
      </c>
      <c r="X28" s="19">
        <f ca="1">IF(ROWS(W$6:W28)&gt;MAX($B$6:$B$500)+COUNT($J$6:$J$500),"",IFERROR(INDEX(H$6:H$500,MATCH($S28,$C$6:$C$500,0)),INDEX(P$6:P$500,MATCH($S28,$K$6:$K$500,0))))</f>
        <v>0</v>
      </c>
    </row>
    <row r="29" spans="2:24">
      <c r="B29" s="13">
        <f>IF(C29="","",SUBTOTAL(3,$C$6:C29))</f>
        <v>24</v>
      </c>
      <c r="C29" s="14" t="s">
        <v>39</v>
      </c>
      <c r="D29" s="15"/>
      <c r="E29" s="15"/>
      <c r="F29" s="15"/>
      <c r="G29" s="15"/>
      <c r="H29" s="15"/>
      <c r="J29" s="13" t="str">
        <f t="shared" si="0"/>
        <v/>
      </c>
      <c r="K29" s="16" t="str">
        <f t="array" ref="K29">IFERROR(INDEX([1]date!$B$3:$B$1000,SMALL(IF([1]date!$Q$3:$Q$1000=$A$3,IF([1]date!$R$3:$R$1000=$A$4,ROW($J$4:$J$1001)-ROW($J$4)+1)),ROWS($K$6:K29))),"")</f>
        <v/>
      </c>
      <c r="L29" s="15"/>
      <c r="M29" s="15"/>
      <c r="N29" s="15"/>
      <c r="O29" s="15"/>
      <c r="P29" s="15"/>
      <c r="R29" s="18">
        <f ca="1">IF(S29="","",SUBTOTAL(3,$S$6:S29))</f>
        <v>24</v>
      </c>
      <c r="S29" s="18" t="str">
        <f ca="1">IF(ROWS(S$6:S29)&gt;MAX($B$6:$B$500)+COUNT($J$6:$J$500),"",IF(C29&lt;&gt;"",C29,OFFSET($C$6,COUNTA($S$5:S28)-(MAX($B$6:$B$500)+1),COLUMNS($S$6:S29)+7)))</f>
        <v>احمد صلاح الدين عبد الله عبد الله</v>
      </c>
      <c r="T29" s="19">
        <f ca="1">IF(ROWS(S$6:S29)&gt;MAX($B$6:$B$500)+COUNT($J$6:$J$500),"",IFERROR(INDEX(D$6:D$500,MATCH($S29,$C$6:$C$500,0)),INDEX(L$6:L$500,MATCH($S29,$K$6:$K$500,0))))</f>
        <v>0</v>
      </c>
      <c r="U29" s="19">
        <f ca="1">IF(ROWS(T$6:T29)&gt;MAX($B$6:$B$500)+COUNT($J$6:$J$500),"",IFERROR(INDEX(E$6:E$500,MATCH($S29,$C$6:$C$500,0)),INDEX(M$6:M$500,MATCH($S29,$K$6:$K$500,0))))</f>
        <v>0</v>
      </c>
      <c r="V29" s="19">
        <f ca="1">IF(ROWS(U$6:U29)&gt;MAX($B$6:$B$500)+COUNT($J$6:$J$500),"",IFERROR(INDEX(F$6:F$500,MATCH($S29,$C$6:$C$500,0)),INDEX(N$6:N$500,MATCH($S29,$K$6:$K$500,0))))</f>
        <v>0</v>
      </c>
      <c r="W29" s="19">
        <f ca="1">IF(ROWS(V$6:V29)&gt;MAX($B$6:$B$500)+COUNT($J$6:$J$500),"",IFERROR(INDEX(G$6:G$500,MATCH($S29,$C$6:$C$500,0)),INDEX(O$6:O$500,MATCH($S29,$K$6:$K$500,0))))</f>
        <v>0</v>
      </c>
      <c r="X29" s="19">
        <f ca="1">IF(ROWS(W$6:W29)&gt;MAX($B$6:$B$500)+COUNT($J$6:$J$500),"",IFERROR(INDEX(H$6:H$500,MATCH($S29,$C$6:$C$500,0)),INDEX(P$6:P$500,MATCH($S29,$K$6:$K$500,0))))</f>
        <v>0</v>
      </c>
    </row>
    <row r="30" spans="2:24">
      <c r="B30" s="13">
        <f>IF(C30="","",SUBTOTAL(3,$C$6:C30))</f>
        <v>25</v>
      </c>
      <c r="C30" s="14" t="s">
        <v>40</v>
      </c>
      <c r="D30" s="15"/>
      <c r="E30" s="15"/>
      <c r="F30" s="15"/>
      <c r="G30" s="15"/>
      <c r="H30" s="15"/>
      <c r="J30" s="13" t="str">
        <f t="shared" si="0"/>
        <v/>
      </c>
      <c r="K30" s="16" t="str">
        <f t="array" ref="K30">IFERROR(INDEX([1]date!$B$3:$B$1000,SMALL(IF([1]date!$Q$3:$Q$1000=$A$3,IF([1]date!$R$3:$R$1000=$A$4,ROW($J$4:$J$1001)-ROW($J$4)+1)),ROWS($K$6:K30))),"")</f>
        <v/>
      </c>
      <c r="L30" s="15"/>
      <c r="M30" s="15"/>
      <c r="N30" s="15"/>
      <c r="O30" s="15"/>
      <c r="P30" s="15"/>
      <c r="R30" s="18">
        <f ca="1">IF(S30="","",SUBTOTAL(3,$S$6:S30))</f>
        <v>25</v>
      </c>
      <c r="S30" s="18" t="str">
        <f ca="1">IF(ROWS(S$6:S30)&gt;MAX($B$6:$B$500)+COUNT($J$6:$J$500),"",IF(C30&lt;&gt;"",C30,OFFSET($C$6,COUNTA($S$5:S29)-(MAX($B$6:$B$500)+1),COLUMNS($S$6:S30)+7)))</f>
        <v>احمد صلاح محمد غازى مرسى</v>
      </c>
      <c r="T30" s="19">
        <f ca="1">IF(ROWS(S$6:S30)&gt;MAX($B$6:$B$500)+COUNT($J$6:$J$500),"",IFERROR(INDEX(D$6:D$500,MATCH($S30,$C$6:$C$500,0)),INDEX(L$6:L$500,MATCH($S30,$K$6:$K$500,0))))</f>
        <v>0</v>
      </c>
      <c r="U30" s="19">
        <f ca="1">IF(ROWS(T$6:T30)&gt;MAX($B$6:$B$500)+COUNT($J$6:$J$500),"",IFERROR(INDEX(E$6:E$500,MATCH($S30,$C$6:$C$500,0)),INDEX(M$6:M$500,MATCH($S30,$K$6:$K$500,0))))</f>
        <v>0</v>
      </c>
      <c r="V30" s="19">
        <f ca="1">IF(ROWS(U$6:U30)&gt;MAX($B$6:$B$500)+COUNT($J$6:$J$500),"",IFERROR(INDEX(F$6:F$500,MATCH($S30,$C$6:$C$500,0)),INDEX(N$6:N$500,MATCH($S30,$K$6:$K$500,0))))</f>
        <v>0</v>
      </c>
      <c r="W30" s="19">
        <f ca="1">IF(ROWS(V$6:V30)&gt;MAX($B$6:$B$500)+COUNT($J$6:$J$500),"",IFERROR(INDEX(G$6:G$500,MATCH($S30,$C$6:$C$500,0)),INDEX(O$6:O$500,MATCH($S30,$K$6:$K$500,0))))</f>
        <v>0</v>
      </c>
      <c r="X30" s="19">
        <f ca="1">IF(ROWS(W$6:W30)&gt;MAX($B$6:$B$500)+COUNT($J$6:$J$500),"",IFERROR(INDEX(H$6:H$500,MATCH($S30,$C$6:$C$500,0)),INDEX(P$6:P$500,MATCH($S30,$K$6:$K$500,0))))</f>
        <v>0</v>
      </c>
    </row>
    <row r="31" spans="2:24">
      <c r="B31" s="13">
        <f>IF(C31="","",SUBTOTAL(3,$C$6:C31))</f>
        <v>26</v>
      </c>
      <c r="C31" s="14" t="s">
        <v>41</v>
      </c>
      <c r="D31" s="15"/>
      <c r="E31" s="15"/>
      <c r="F31" s="15"/>
      <c r="G31" s="15"/>
      <c r="H31" s="15"/>
      <c r="J31" s="13" t="str">
        <f t="shared" si="0"/>
        <v/>
      </c>
      <c r="K31" s="16" t="str">
        <f t="array" ref="K31">IFERROR(INDEX([1]date!$B$3:$B$1000,SMALL(IF([1]date!$Q$3:$Q$1000=$A$3,IF([1]date!$R$3:$R$1000=$A$4,ROW($J$4:$J$1001)-ROW($J$4)+1)),ROWS($K$6:K31))),"")</f>
        <v/>
      </c>
      <c r="L31" s="15"/>
      <c r="M31" s="15"/>
      <c r="N31" s="15"/>
      <c r="O31" s="15"/>
      <c r="P31" s="15"/>
      <c r="R31" s="18">
        <f ca="1">IF(S31="","",SUBTOTAL(3,$S$6:S31))</f>
        <v>26</v>
      </c>
      <c r="S31" s="18" t="str">
        <f ca="1">IF(ROWS(S$6:S31)&gt;MAX($B$6:$B$500)+COUNT($J$6:$J$500),"",IF(C31&lt;&gt;"",C31,OFFSET($C$6,COUNTA($S$5:S30)-(MAX($B$6:$B$500)+1),COLUMNS($S$6:S31)+7)))</f>
        <v>احمد عابدين عبد العاطى محمد سليمان</v>
      </c>
      <c r="T31" s="19">
        <f ca="1">IF(ROWS(S$6:S31)&gt;MAX($B$6:$B$500)+COUNT($J$6:$J$500),"",IFERROR(INDEX(D$6:D$500,MATCH($S31,$C$6:$C$500,0)),INDEX(L$6:L$500,MATCH($S31,$K$6:$K$500,0))))</f>
        <v>0</v>
      </c>
      <c r="U31" s="19">
        <f ca="1">IF(ROWS(T$6:T31)&gt;MAX($B$6:$B$500)+COUNT($J$6:$J$500),"",IFERROR(INDEX(E$6:E$500,MATCH($S31,$C$6:$C$500,0)),INDEX(M$6:M$500,MATCH($S31,$K$6:$K$500,0))))</f>
        <v>0</v>
      </c>
      <c r="V31" s="19">
        <f ca="1">IF(ROWS(U$6:U31)&gt;MAX($B$6:$B$500)+COUNT($J$6:$J$500),"",IFERROR(INDEX(F$6:F$500,MATCH($S31,$C$6:$C$500,0)),INDEX(N$6:N$500,MATCH($S31,$K$6:$K$500,0))))</f>
        <v>0</v>
      </c>
      <c r="W31" s="19">
        <f ca="1">IF(ROWS(V$6:V31)&gt;MAX($B$6:$B$500)+COUNT($J$6:$J$500),"",IFERROR(INDEX(G$6:G$500,MATCH($S31,$C$6:$C$500,0)),INDEX(O$6:O$500,MATCH($S31,$K$6:$K$500,0))))</f>
        <v>0</v>
      </c>
      <c r="X31" s="19">
        <f ca="1">IF(ROWS(W$6:W31)&gt;MAX($B$6:$B$500)+COUNT($J$6:$J$500),"",IFERROR(INDEX(H$6:H$500,MATCH($S31,$C$6:$C$500,0)),INDEX(P$6:P$500,MATCH($S31,$K$6:$K$500,0))))</f>
        <v>0</v>
      </c>
    </row>
    <row r="32" spans="2:24">
      <c r="B32" s="13">
        <f>IF(C32="","",SUBTOTAL(3,$C$6:C32))</f>
        <v>27</v>
      </c>
      <c r="C32" s="14" t="s">
        <v>42</v>
      </c>
      <c r="D32" s="15"/>
      <c r="E32" s="15"/>
      <c r="F32" s="15"/>
      <c r="G32" s="15"/>
      <c r="H32" s="15"/>
      <c r="J32" s="13" t="str">
        <f t="shared" si="0"/>
        <v/>
      </c>
      <c r="K32" s="16" t="str">
        <f t="array" ref="K32">IFERROR(INDEX([1]date!$B$3:$B$1000,SMALL(IF([1]date!$Q$3:$Q$1000=$A$3,IF([1]date!$R$3:$R$1000=$A$4,ROW($J$4:$J$1001)-ROW($J$4)+1)),ROWS($K$6:K32))),"")</f>
        <v/>
      </c>
      <c r="L32" s="15"/>
      <c r="M32" s="15"/>
      <c r="N32" s="15"/>
      <c r="O32" s="15"/>
      <c r="P32" s="15"/>
      <c r="R32" s="18">
        <f ca="1">IF(S32="","",SUBTOTAL(3,$S$6:S32))</f>
        <v>27</v>
      </c>
      <c r="S32" s="18" t="str">
        <f ca="1">IF(ROWS(S$6:S32)&gt;MAX($B$6:$B$500)+COUNT($J$6:$J$500),"",IF(C32&lt;&gt;"",C32,OFFSET($C$6,COUNTA($S$5:S31)-(MAX($B$6:$B$500)+1),COLUMNS($S$6:S32)+7)))</f>
        <v>احمد عادل عبدالمعبود مغنم</v>
      </c>
      <c r="T32" s="19">
        <f ca="1">IF(ROWS(S$6:S32)&gt;MAX($B$6:$B$500)+COUNT($J$6:$J$500),"",IFERROR(INDEX(D$6:D$500,MATCH($S32,$C$6:$C$500,0)),INDEX(L$6:L$500,MATCH($S32,$K$6:$K$500,0))))</f>
        <v>0</v>
      </c>
      <c r="U32" s="19">
        <f ca="1">IF(ROWS(T$6:T32)&gt;MAX($B$6:$B$500)+COUNT($J$6:$J$500),"",IFERROR(INDEX(E$6:E$500,MATCH($S32,$C$6:$C$500,0)),INDEX(M$6:M$500,MATCH($S32,$K$6:$K$500,0))))</f>
        <v>0</v>
      </c>
      <c r="V32" s="19">
        <f ca="1">IF(ROWS(U$6:U32)&gt;MAX($B$6:$B$500)+COUNT($J$6:$J$500),"",IFERROR(INDEX(F$6:F$500,MATCH($S32,$C$6:$C$500,0)),INDEX(N$6:N$500,MATCH($S32,$K$6:$K$500,0))))</f>
        <v>0</v>
      </c>
      <c r="W32" s="19">
        <f ca="1">IF(ROWS(V$6:V32)&gt;MAX($B$6:$B$500)+COUNT($J$6:$J$500),"",IFERROR(INDEX(G$6:G$500,MATCH($S32,$C$6:$C$500,0)),INDEX(O$6:O$500,MATCH($S32,$K$6:$K$500,0))))</f>
        <v>0</v>
      </c>
      <c r="X32" s="19">
        <f ca="1">IF(ROWS(W$6:W32)&gt;MAX($B$6:$B$500)+COUNT($J$6:$J$500),"",IFERROR(INDEX(H$6:H$500,MATCH($S32,$C$6:$C$500,0)),INDEX(P$6:P$500,MATCH($S32,$K$6:$K$500,0))))</f>
        <v>0</v>
      </c>
    </row>
    <row r="33" spans="2:24">
      <c r="B33" s="13">
        <f>IF(C33="","",SUBTOTAL(3,$C$6:C33))</f>
        <v>28</v>
      </c>
      <c r="C33" s="14" t="s">
        <v>43</v>
      </c>
      <c r="D33" s="15"/>
      <c r="E33" s="15"/>
      <c r="F33" s="15"/>
      <c r="G33" s="15"/>
      <c r="H33" s="15"/>
      <c r="J33" s="13" t="str">
        <f t="shared" si="0"/>
        <v/>
      </c>
      <c r="K33" s="16" t="str">
        <f t="array" ref="K33">IFERROR(INDEX([1]date!$B$3:$B$1000,SMALL(IF([1]date!$Q$3:$Q$1000=$A$3,IF([1]date!$R$3:$R$1000=$A$4,ROW($J$4:$J$1001)-ROW($J$4)+1)),ROWS($K$6:K33))),"")</f>
        <v/>
      </c>
      <c r="L33" s="15"/>
      <c r="M33" s="15"/>
      <c r="N33" s="15"/>
      <c r="O33" s="15"/>
      <c r="P33" s="15"/>
      <c r="R33" s="18">
        <f ca="1">IF(S33="","",SUBTOTAL(3,$S$6:S33))</f>
        <v>28</v>
      </c>
      <c r="S33" s="18" t="str">
        <f ca="1">IF(ROWS(S$6:S33)&gt;MAX($B$6:$B$500)+COUNT($J$6:$J$500),"",IF(C33&lt;&gt;"",C33,OFFSET($C$6,COUNTA($S$5:S32)-(MAX($B$6:$B$500)+1),COLUMNS($S$6:S33)+7)))</f>
        <v>احمد عاطف احمد مجاهد</v>
      </c>
      <c r="T33" s="19">
        <f ca="1">IF(ROWS(S$6:S33)&gt;MAX($B$6:$B$500)+COUNT($J$6:$J$500),"",IFERROR(INDEX(D$6:D$500,MATCH($S33,$C$6:$C$500,0)),INDEX(L$6:L$500,MATCH($S33,$K$6:$K$500,0))))</f>
        <v>0</v>
      </c>
      <c r="U33" s="19">
        <f ca="1">IF(ROWS(T$6:T33)&gt;MAX($B$6:$B$500)+COUNT($J$6:$J$500),"",IFERROR(INDEX(E$6:E$500,MATCH($S33,$C$6:$C$500,0)),INDEX(M$6:M$500,MATCH($S33,$K$6:$K$500,0))))</f>
        <v>0</v>
      </c>
      <c r="V33" s="19">
        <f ca="1">IF(ROWS(U$6:U33)&gt;MAX($B$6:$B$500)+COUNT($J$6:$J$500),"",IFERROR(INDEX(F$6:F$500,MATCH($S33,$C$6:$C$500,0)),INDEX(N$6:N$500,MATCH($S33,$K$6:$K$500,0))))</f>
        <v>0</v>
      </c>
      <c r="W33" s="19">
        <f ca="1">IF(ROWS(V$6:V33)&gt;MAX($B$6:$B$500)+COUNT($J$6:$J$500),"",IFERROR(INDEX(G$6:G$500,MATCH($S33,$C$6:$C$500,0)),INDEX(O$6:O$500,MATCH($S33,$K$6:$K$500,0))))</f>
        <v>0</v>
      </c>
      <c r="X33" s="19">
        <f ca="1">IF(ROWS(W$6:W33)&gt;MAX($B$6:$B$500)+COUNT($J$6:$J$500),"",IFERROR(INDEX(H$6:H$500,MATCH($S33,$C$6:$C$500,0)),INDEX(P$6:P$500,MATCH($S33,$K$6:$K$500,0))))</f>
        <v>0</v>
      </c>
    </row>
    <row r="34" spans="2:24">
      <c r="B34" s="13">
        <f>IF(C34="","",SUBTOTAL(3,$C$6:C34))</f>
        <v>29</v>
      </c>
      <c r="C34" s="14" t="s">
        <v>44</v>
      </c>
      <c r="D34" s="15"/>
      <c r="E34" s="15"/>
      <c r="F34" s="15"/>
      <c r="G34" s="15"/>
      <c r="H34" s="15"/>
      <c r="J34" s="13" t="str">
        <f t="shared" si="0"/>
        <v/>
      </c>
      <c r="K34" s="16" t="str">
        <f t="array" ref="K34">IFERROR(INDEX([1]date!$B$3:$B$1000,SMALL(IF([1]date!$Q$3:$Q$1000=$A$3,IF([1]date!$R$3:$R$1000=$A$4,ROW($J$4:$J$1001)-ROW($J$4)+1)),ROWS($K$6:K34))),"")</f>
        <v/>
      </c>
      <c r="L34" s="15"/>
      <c r="M34" s="15"/>
      <c r="N34" s="15"/>
      <c r="O34" s="15"/>
      <c r="P34" s="15"/>
      <c r="R34" s="18">
        <f ca="1">IF(S34="","",SUBTOTAL(3,$S$6:S34))</f>
        <v>29</v>
      </c>
      <c r="S34" s="18" t="str">
        <f ca="1">IF(ROWS(S$6:S34)&gt;MAX($B$6:$B$500)+COUNT($J$6:$J$500),"",IF(C34&lt;&gt;"",C34,OFFSET($C$6,COUNTA($S$5:S33)-(MAX($B$6:$B$500)+1),COLUMNS($S$6:S34)+7)))</f>
        <v>احمد عبدالحليم احمد الشورى</v>
      </c>
      <c r="T34" s="19">
        <f ca="1">IF(ROWS(S$6:S34)&gt;MAX($B$6:$B$500)+COUNT($J$6:$J$500),"",IFERROR(INDEX(D$6:D$500,MATCH($S34,$C$6:$C$500,0)),INDEX(L$6:L$500,MATCH($S34,$K$6:$K$500,0))))</f>
        <v>0</v>
      </c>
      <c r="U34" s="19">
        <f ca="1">IF(ROWS(T$6:T34)&gt;MAX($B$6:$B$500)+COUNT($J$6:$J$500),"",IFERROR(INDEX(E$6:E$500,MATCH($S34,$C$6:$C$500,0)),INDEX(M$6:M$500,MATCH($S34,$K$6:$K$500,0))))</f>
        <v>0</v>
      </c>
      <c r="V34" s="19">
        <f ca="1">IF(ROWS(U$6:U34)&gt;MAX($B$6:$B$500)+COUNT($J$6:$J$500),"",IFERROR(INDEX(F$6:F$500,MATCH($S34,$C$6:$C$500,0)),INDEX(N$6:N$500,MATCH($S34,$K$6:$K$500,0))))</f>
        <v>0</v>
      </c>
      <c r="W34" s="19">
        <f ca="1">IF(ROWS(V$6:V34)&gt;MAX($B$6:$B$500)+COUNT($J$6:$J$500),"",IFERROR(INDEX(G$6:G$500,MATCH($S34,$C$6:$C$500,0)),INDEX(O$6:O$500,MATCH($S34,$K$6:$K$500,0))))</f>
        <v>0</v>
      </c>
      <c r="X34" s="19">
        <f ca="1">IF(ROWS(W$6:W34)&gt;MAX($B$6:$B$500)+COUNT($J$6:$J$500),"",IFERROR(INDEX(H$6:H$500,MATCH($S34,$C$6:$C$500,0)),INDEX(P$6:P$500,MATCH($S34,$K$6:$K$500,0))))</f>
        <v>0</v>
      </c>
    </row>
    <row r="35" spans="2:24">
      <c r="B35" s="13">
        <f>IF(C35="","",SUBTOTAL(3,$C$6:C35))</f>
        <v>30</v>
      </c>
      <c r="C35" s="14" t="s">
        <v>45</v>
      </c>
      <c r="D35" s="15"/>
      <c r="E35" s="15"/>
      <c r="F35" s="15"/>
      <c r="G35" s="15"/>
      <c r="H35" s="15"/>
      <c r="J35" s="13" t="str">
        <f t="shared" si="0"/>
        <v/>
      </c>
      <c r="K35" s="16" t="str">
        <f t="array" ref="K35">IFERROR(INDEX([1]date!$B$3:$B$1000,SMALL(IF([1]date!$Q$3:$Q$1000=$A$3,IF([1]date!$R$3:$R$1000=$A$4,ROW($J$4:$J$1001)-ROW($J$4)+1)),ROWS($K$6:K35))),"")</f>
        <v/>
      </c>
      <c r="L35" s="15"/>
      <c r="M35" s="15"/>
      <c r="N35" s="15"/>
      <c r="O35" s="15"/>
      <c r="P35" s="15"/>
      <c r="R35" s="18">
        <f ca="1">IF(S35="","",SUBTOTAL(3,$S$6:S35))</f>
        <v>30</v>
      </c>
      <c r="S35" s="18" t="str">
        <f ca="1">IF(ROWS(S$6:S35)&gt;MAX($B$6:$B$500)+COUNT($J$6:$J$500),"",IF(C35&lt;&gt;"",C35,OFFSET($C$6,COUNTA($S$5:S34)-(MAX($B$6:$B$500)+1),COLUMNS($S$6:S35)+7)))</f>
        <v>احمد عبدالحميد رمضان الفقي</v>
      </c>
      <c r="T35" s="19">
        <f ca="1">IF(ROWS(S$6:S35)&gt;MAX($B$6:$B$500)+COUNT($J$6:$J$500),"",IFERROR(INDEX(D$6:D$500,MATCH($S35,$C$6:$C$500,0)),INDEX(L$6:L$500,MATCH($S35,$K$6:$K$500,0))))</f>
        <v>0</v>
      </c>
      <c r="U35" s="19">
        <f ca="1">IF(ROWS(T$6:T35)&gt;MAX($B$6:$B$500)+COUNT($J$6:$J$500),"",IFERROR(INDEX(E$6:E$500,MATCH($S35,$C$6:$C$500,0)),INDEX(M$6:M$500,MATCH($S35,$K$6:$K$500,0))))</f>
        <v>0</v>
      </c>
      <c r="V35" s="19">
        <f ca="1">IF(ROWS(U$6:U35)&gt;MAX($B$6:$B$500)+COUNT($J$6:$J$500),"",IFERROR(INDEX(F$6:F$500,MATCH($S35,$C$6:$C$500,0)),INDEX(N$6:N$500,MATCH($S35,$K$6:$K$500,0))))</f>
        <v>0</v>
      </c>
      <c r="W35" s="19">
        <f ca="1">IF(ROWS(V$6:V35)&gt;MAX($B$6:$B$500)+COUNT($J$6:$J$500),"",IFERROR(INDEX(G$6:G$500,MATCH($S35,$C$6:$C$500,0)),INDEX(O$6:O$500,MATCH($S35,$K$6:$K$500,0))))</f>
        <v>0</v>
      </c>
      <c r="X35" s="19">
        <f ca="1">IF(ROWS(W$6:W35)&gt;MAX($B$6:$B$500)+COUNT($J$6:$J$500),"",IFERROR(INDEX(H$6:H$500,MATCH($S35,$C$6:$C$500,0)),INDEX(P$6:P$500,MATCH($S35,$K$6:$K$500,0))))</f>
        <v>0</v>
      </c>
    </row>
    <row r="36" spans="2:24">
      <c r="B36" s="13">
        <f>IF(C36="","",SUBTOTAL(3,$C$6:C36))</f>
        <v>31</v>
      </c>
      <c r="C36" s="14" t="s">
        <v>46</v>
      </c>
      <c r="D36" s="15"/>
      <c r="E36" s="15"/>
      <c r="F36" s="15"/>
      <c r="G36" s="15"/>
      <c r="H36" s="15"/>
      <c r="J36" s="13" t="str">
        <f t="shared" si="0"/>
        <v/>
      </c>
      <c r="K36" s="16" t="str">
        <f t="array" ref="K36">IFERROR(INDEX([1]date!$B$3:$B$1000,SMALL(IF([1]date!$Q$3:$Q$1000=$A$3,IF([1]date!$R$3:$R$1000=$A$4,ROW($J$4:$J$1001)-ROW($J$4)+1)),ROWS($K$6:K36))),"")</f>
        <v/>
      </c>
      <c r="L36" s="15"/>
      <c r="M36" s="15"/>
      <c r="N36" s="15"/>
      <c r="O36" s="15"/>
      <c r="P36" s="15"/>
      <c r="R36" s="18">
        <f ca="1">IF(S36="","",SUBTOTAL(3,$S$6:S36))</f>
        <v>31</v>
      </c>
      <c r="S36" s="18" t="str">
        <f ca="1">IF(ROWS(S$6:S36)&gt;MAX($B$6:$B$500)+COUNT($J$6:$J$500),"",IF(C36&lt;&gt;"",C36,OFFSET($C$6,COUNTA($S$5:S35)-(MAX($B$6:$B$500)+1),COLUMNS($S$6:S36)+7)))</f>
        <v>احمد عبدالرحمن عيسي عبدالرحمن</v>
      </c>
      <c r="T36" s="19">
        <f ca="1">IF(ROWS(S$6:S36)&gt;MAX($B$6:$B$500)+COUNT($J$6:$J$500),"",IFERROR(INDEX(D$6:D$500,MATCH($S36,$C$6:$C$500,0)),INDEX(L$6:L$500,MATCH($S36,$K$6:$K$500,0))))</f>
        <v>0</v>
      </c>
      <c r="U36" s="19">
        <f ca="1">IF(ROWS(T$6:T36)&gt;MAX($B$6:$B$500)+COUNT($J$6:$J$500),"",IFERROR(INDEX(E$6:E$500,MATCH($S36,$C$6:$C$500,0)),INDEX(M$6:M$500,MATCH($S36,$K$6:$K$500,0))))</f>
        <v>0</v>
      </c>
      <c r="V36" s="19">
        <f ca="1">IF(ROWS(U$6:U36)&gt;MAX($B$6:$B$500)+COUNT($J$6:$J$500),"",IFERROR(INDEX(F$6:F$500,MATCH($S36,$C$6:$C$500,0)),INDEX(N$6:N$500,MATCH($S36,$K$6:$K$500,0))))</f>
        <v>0</v>
      </c>
      <c r="W36" s="19">
        <f ca="1">IF(ROWS(V$6:V36)&gt;MAX($B$6:$B$500)+COUNT($J$6:$J$500),"",IFERROR(INDEX(G$6:G$500,MATCH($S36,$C$6:$C$500,0)),INDEX(O$6:O$500,MATCH($S36,$K$6:$K$500,0))))</f>
        <v>0</v>
      </c>
      <c r="X36" s="19">
        <f ca="1">IF(ROWS(W$6:W36)&gt;MAX($B$6:$B$500)+COUNT($J$6:$J$500),"",IFERROR(INDEX(H$6:H$500,MATCH($S36,$C$6:$C$500,0)),INDEX(P$6:P$500,MATCH($S36,$K$6:$K$500,0))))</f>
        <v>0</v>
      </c>
    </row>
    <row r="37" spans="2:24">
      <c r="B37" s="13">
        <f>IF(C37="","",SUBTOTAL(3,$C$6:C37))</f>
        <v>32</v>
      </c>
      <c r="C37" s="14" t="s">
        <v>47</v>
      </c>
      <c r="D37" s="15"/>
      <c r="E37" s="15"/>
      <c r="F37" s="15"/>
      <c r="G37" s="15"/>
      <c r="H37" s="15"/>
      <c r="J37" s="13" t="str">
        <f t="shared" si="0"/>
        <v/>
      </c>
      <c r="K37" s="16" t="str">
        <f t="array" ref="K37">IFERROR(INDEX([1]date!$B$3:$B$1000,SMALL(IF([1]date!$Q$3:$Q$1000=$A$3,IF([1]date!$R$3:$R$1000=$A$4,ROW($J$4:$J$1001)-ROW($J$4)+1)),ROWS($K$6:K37))),"")</f>
        <v/>
      </c>
      <c r="L37" s="15"/>
      <c r="M37" s="15"/>
      <c r="N37" s="15"/>
      <c r="O37" s="15"/>
      <c r="P37" s="15"/>
      <c r="R37" s="18">
        <f ca="1">IF(S37="","",SUBTOTAL(3,$S$6:S37))</f>
        <v>32</v>
      </c>
      <c r="S37" s="18" t="str">
        <f ca="1">IF(ROWS(S$6:S37)&gt;MAX($B$6:$B$500)+COUNT($J$6:$J$500),"",IF(C37&lt;&gt;"",C37,OFFSET($C$6,COUNTA($S$5:S36)-(MAX($B$6:$B$500)+1),COLUMNS($S$6:S37)+7)))</f>
        <v>احمد عزالدين محمد بكر</v>
      </c>
      <c r="T37" s="19">
        <f ca="1">IF(ROWS(S$6:S37)&gt;MAX($B$6:$B$500)+COUNT($J$6:$J$500),"",IFERROR(INDEX(D$6:D$500,MATCH($S37,$C$6:$C$500,0)),INDEX(L$6:L$500,MATCH($S37,$K$6:$K$500,0))))</f>
        <v>0</v>
      </c>
      <c r="U37" s="19">
        <f ca="1">IF(ROWS(T$6:T37)&gt;MAX($B$6:$B$500)+COUNT($J$6:$J$500),"",IFERROR(INDEX(E$6:E$500,MATCH($S37,$C$6:$C$500,0)),INDEX(M$6:M$500,MATCH($S37,$K$6:$K$500,0))))</f>
        <v>0</v>
      </c>
      <c r="V37" s="19">
        <f ca="1">IF(ROWS(U$6:U37)&gt;MAX($B$6:$B$500)+COUNT($J$6:$J$500),"",IFERROR(INDEX(F$6:F$500,MATCH($S37,$C$6:$C$500,0)),INDEX(N$6:N$500,MATCH($S37,$K$6:$K$500,0))))</f>
        <v>0</v>
      </c>
      <c r="W37" s="19">
        <f ca="1">IF(ROWS(V$6:V37)&gt;MAX($B$6:$B$500)+COUNT($J$6:$J$500),"",IFERROR(INDEX(G$6:G$500,MATCH($S37,$C$6:$C$500,0)),INDEX(O$6:O$500,MATCH($S37,$K$6:$K$500,0))))</f>
        <v>0</v>
      </c>
      <c r="X37" s="19">
        <f ca="1">IF(ROWS(W$6:W37)&gt;MAX($B$6:$B$500)+COUNT($J$6:$J$500),"",IFERROR(INDEX(H$6:H$500,MATCH($S37,$C$6:$C$500,0)),INDEX(P$6:P$500,MATCH($S37,$K$6:$K$500,0))))</f>
        <v>0</v>
      </c>
    </row>
    <row r="38" spans="2:24">
      <c r="B38" s="13">
        <f>IF(C38="","",SUBTOTAL(3,$C$6:C38))</f>
        <v>33</v>
      </c>
      <c r="C38" s="14" t="s">
        <v>48</v>
      </c>
      <c r="D38" s="15"/>
      <c r="E38" s="15"/>
      <c r="F38" s="15"/>
      <c r="G38" s="15"/>
      <c r="H38" s="15"/>
      <c r="J38" s="13" t="str">
        <f t="shared" si="0"/>
        <v/>
      </c>
      <c r="K38" s="16" t="str">
        <f t="array" ref="K38">IFERROR(INDEX([1]date!$B$3:$B$1000,SMALL(IF([1]date!$Q$3:$Q$1000=$A$3,IF([1]date!$R$3:$R$1000=$A$4,ROW($J$4:$J$1001)-ROW($J$4)+1)),ROWS($K$6:K38))),"")</f>
        <v/>
      </c>
      <c r="L38" s="15"/>
      <c r="M38" s="15"/>
      <c r="N38" s="15"/>
      <c r="O38" s="15"/>
      <c r="P38" s="15"/>
      <c r="R38" s="18">
        <f ca="1">IF(S38="","",SUBTOTAL(3,$S$6:S38))</f>
        <v>33</v>
      </c>
      <c r="S38" s="18" t="str">
        <f ca="1">IF(ROWS(S$6:S38)&gt;MAX($B$6:$B$500)+COUNT($J$6:$J$500),"",IF(C38&lt;&gt;"",C38,OFFSET($C$6,COUNTA($S$5:S37)-(MAX($B$6:$B$500)+1),COLUMNS($S$6:S38)+7)))</f>
        <v>احمد عزت عبدالغفار السيد</v>
      </c>
      <c r="T38" s="19">
        <f ca="1">IF(ROWS(S$6:S38)&gt;MAX($B$6:$B$500)+COUNT($J$6:$J$500),"",IFERROR(INDEX(D$6:D$500,MATCH($S38,$C$6:$C$500,0)),INDEX(L$6:L$500,MATCH($S38,$K$6:$K$500,0))))</f>
        <v>0</v>
      </c>
      <c r="U38" s="19">
        <f ca="1">IF(ROWS(T$6:T38)&gt;MAX($B$6:$B$500)+COUNT($J$6:$J$500),"",IFERROR(INDEX(E$6:E$500,MATCH($S38,$C$6:$C$500,0)),INDEX(M$6:M$500,MATCH($S38,$K$6:$K$500,0))))</f>
        <v>0</v>
      </c>
      <c r="V38" s="19">
        <f ca="1">IF(ROWS(U$6:U38)&gt;MAX($B$6:$B$500)+COUNT($J$6:$J$500),"",IFERROR(INDEX(F$6:F$500,MATCH($S38,$C$6:$C$500,0)),INDEX(N$6:N$500,MATCH($S38,$K$6:$K$500,0))))</f>
        <v>0</v>
      </c>
      <c r="W38" s="19">
        <f ca="1">IF(ROWS(V$6:V38)&gt;MAX($B$6:$B$500)+COUNT($J$6:$J$500),"",IFERROR(INDEX(G$6:G$500,MATCH($S38,$C$6:$C$500,0)),INDEX(O$6:O$500,MATCH($S38,$K$6:$K$500,0))))</f>
        <v>0</v>
      </c>
      <c r="X38" s="19">
        <f ca="1">IF(ROWS(W$6:W38)&gt;MAX($B$6:$B$500)+COUNT($J$6:$J$500),"",IFERROR(INDEX(H$6:H$500,MATCH($S38,$C$6:$C$500,0)),INDEX(P$6:P$500,MATCH($S38,$K$6:$K$500,0))))</f>
        <v>0</v>
      </c>
    </row>
    <row r="39" spans="2:24">
      <c r="B39" s="13">
        <f>IF(C39="","",SUBTOTAL(3,$C$6:C39))</f>
        <v>34</v>
      </c>
      <c r="C39" s="14" t="s">
        <v>49</v>
      </c>
      <c r="D39" s="15"/>
      <c r="E39" s="15"/>
      <c r="F39" s="15"/>
      <c r="G39" s="15"/>
      <c r="H39" s="15"/>
      <c r="J39" s="13" t="str">
        <f t="shared" si="0"/>
        <v/>
      </c>
      <c r="K39" s="16" t="str">
        <f t="array" ref="K39">IFERROR(INDEX([1]date!$B$3:$B$1000,SMALL(IF([1]date!$Q$3:$Q$1000=$A$3,IF([1]date!$R$3:$R$1000=$A$4,ROW($J$4:$J$1001)-ROW($J$4)+1)),ROWS($K$6:K39))),"")</f>
        <v/>
      </c>
      <c r="L39" s="15"/>
      <c r="M39" s="15"/>
      <c r="N39" s="15"/>
      <c r="O39" s="15"/>
      <c r="P39" s="15"/>
      <c r="R39" s="18">
        <f ca="1">IF(S39="","",SUBTOTAL(3,$S$6:S39))</f>
        <v>34</v>
      </c>
      <c r="S39" s="18" t="str">
        <f ca="1">IF(ROWS(S$6:S39)&gt;MAX($B$6:$B$500)+COUNT($J$6:$J$500),"",IF(C39&lt;&gt;"",C39,OFFSET($C$6,COUNTA($S$5:S38)-(MAX($B$6:$B$500)+1),COLUMNS($S$6:S39)+7)))</f>
        <v>احمد عصام علي عبده</v>
      </c>
      <c r="T39" s="19">
        <f ca="1">IF(ROWS(S$6:S39)&gt;MAX($B$6:$B$500)+COUNT($J$6:$J$500),"",IFERROR(INDEX(D$6:D$500,MATCH($S39,$C$6:$C$500,0)),INDEX(L$6:L$500,MATCH($S39,$K$6:$K$500,0))))</f>
        <v>0</v>
      </c>
      <c r="U39" s="19">
        <f ca="1">IF(ROWS(T$6:T39)&gt;MAX($B$6:$B$500)+COUNT($J$6:$J$500),"",IFERROR(INDEX(E$6:E$500,MATCH($S39,$C$6:$C$500,0)),INDEX(M$6:M$500,MATCH($S39,$K$6:$K$500,0))))</f>
        <v>0</v>
      </c>
      <c r="V39" s="19">
        <f ca="1">IF(ROWS(U$6:U39)&gt;MAX($B$6:$B$500)+COUNT($J$6:$J$500),"",IFERROR(INDEX(F$6:F$500,MATCH($S39,$C$6:$C$500,0)),INDEX(N$6:N$500,MATCH($S39,$K$6:$K$500,0))))</f>
        <v>0</v>
      </c>
      <c r="W39" s="19">
        <f ca="1">IF(ROWS(V$6:V39)&gt;MAX($B$6:$B$500)+COUNT($J$6:$J$500),"",IFERROR(INDEX(G$6:G$500,MATCH($S39,$C$6:$C$500,0)),INDEX(O$6:O$500,MATCH($S39,$K$6:$K$500,0))))</f>
        <v>0</v>
      </c>
      <c r="X39" s="19">
        <f ca="1">IF(ROWS(W$6:W39)&gt;MAX($B$6:$B$500)+COUNT($J$6:$J$500),"",IFERROR(INDEX(H$6:H$500,MATCH($S39,$C$6:$C$500,0)),INDEX(P$6:P$500,MATCH($S39,$K$6:$K$500,0))))</f>
        <v>0</v>
      </c>
    </row>
    <row r="40" spans="2:24">
      <c r="B40" s="13">
        <f>IF(C40="","",SUBTOTAL(3,$C$6:C40))</f>
        <v>35</v>
      </c>
      <c r="C40" s="14" t="s">
        <v>50</v>
      </c>
      <c r="D40" s="15"/>
      <c r="E40" s="15"/>
      <c r="F40" s="15"/>
      <c r="G40" s="15"/>
      <c r="H40" s="15"/>
      <c r="J40" s="13" t="str">
        <f t="shared" si="0"/>
        <v/>
      </c>
      <c r="K40" s="16" t="str">
        <f t="array" ref="K40">IFERROR(INDEX([1]date!$B$3:$B$1000,SMALL(IF([1]date!$Q$3:$Q$1000=$A$3,IF([1]date!$R$3:$R$1000=$A$4,ROW($J$4:$J$1001)-ROW($J$4)+1)),ROWS($K$6:K40))),"")</f>
        <v/>
      </c>
      <c r="L40" s="15"/>
      <c r="M40" s="15"/>
      <c r="N40" s="15"/>
      <c r="O40" s="15"/>
      <c r="P40" s="15"/>
      <c r="R40" s="18">
        <f ca="1">IF(S40="","",SUBTOTAL(3,$S$6:S40))</f>
        <v>35</v>
      </c>
      <c r="S40" s="18" t="str">
        <f ca="1">IF(ROWS(S$6:S40)&gt;MAX($B$6:$B$500)+COUNT($J$6:$J$500),"",IF(C40&lt;&gt;"",C40,OFFSET($C$6,COUNTA($S$5:S39)-(MAX($B$6:$B$500)+1),COLUMNS($S$6:S40)+7)))</f>
        <v>احمد عقيبى ابو المجد السيد</v>
      </c>
      <c r="T40" s="19">
        <f ca="1">IF(ROWS(S$6:S40)&gt;MAX($B$6:$B$500)+COUNT($J$6:$J$500),"",IFERROR(INDEX(D$6:D$500,MATCH($S40,$C$6:$C$500,0)),INDEX(L$6:L$500,MATCH($S40,$K$6:$K$500,0))))</f>
        <v>0</v>
      </c>
      <c r="U40" s="19">
        <f ca="1">IF(ROWS(T$6:T40)&gt;MAX($B$6:$B$500)+COUNT($J$6:$J$500),"",IFERROR(INDEX(E$6:E$500,MATCH($S40,$C$6:$C$500,0)),INDEX(M$6:M$500,MATCH($S40,$K$6:$K$500,0))))</f>
        <v>0</v>
      </c>
      <c r="V40" s="19">
        <f ca="1">IF(ROWS(U$6:U40)&gt;MAX($B$6:$B$500)+COUNT($J$6:$J$500),"",IFERROR(INDEX(F$6:F$500,MATCH($S40,$C$6:$C$500,0)),INDEX(N$6:N$500,MATCH($S40,$K$6:$K$500,0))))</f>
        <v>0</v>
      </c>
      <c r="W40" s="19">
        <f ca="1">IF(ROWS(V$6:V40)&gt;MAX($B$6:$B$500)+COUNT($J$6:$J$500),"",IFERROR(INDEX(G$6:G$500,MATCH($S40,$C$6:$C$500,0)),INDEX(O$6:O$500,MATCH($S40,$K$6:$K$500,0))))</f>
        <v>0</v>
      </c>
      <c r="X40" s="19">
        <f ca="1">IF(ROWS(W$6:W40)&gt;MAX($B$6:$B$500)+COUNT($J$6:$J$500),"",IFERROR(INDEX(H$6:H$500,MATCH($S40,$C$6:$C$500,0)),INDEX(P$6:P$500,MATCH($S40,$K$6:$K$500,0))))</f>
        <v>0</v>
      </c>
    </row>
    <row r="41" spans="2:24">
      <c r="B41" s="13">
        <f>IF(C41="","",SUBTOTAL(3,$C$6:C41))</f>
        <v>36</v>
      </c>
      <c r="C41" s="14" t="s">
        <v>51</v>
      </c>
      <c r="D41" s="15"/>
      <c r="E41" s="15"/>
      <c r="F41" s="15"/>
      <c r="G41" s="15"/>
      <c r="H41" s="15"/>
      <c r="J41" s="13" t="str">
        <f t="shared" si="0"/>
        <v/>
      </c>
      <c r="K41" s="16" t="str">
        <f t="array" ref="K41">IFERROR(INDEX([1]date!$B$3:$B$1000,SMALL(IF([1]date!$Q$3:$Q$1000=$A$3,IF([1]date!$R$3:$R$1000=$A$4,ROW($J$4:$J$1001)-ROW($J$4)+1)),ROWS($K$6:K41))),"")</f>
        <v/>
      </c>
      <c r="L41" s="15"/>
      <c r="M41" s="15"/>
      <c r="N41" s="15"/>
      <c r="O41" s="15"/>
      <c r="P41" s="15"/>
      <c r="R41" s="18">
        <f ca="1">IF(S41="","",SUBTOTAL(3,$S$6:S41))</f>
        <v>36</v>
      </c>
      <c r="S41" s="18" t="str">
        <f ca="1">IF(ROWS(S$6:S41)&gt;MAX($B$6:$B$500)+COUNT($J$6:$J$500),"",IF(C41&lt;&gt;"",C41,OFFSET($C$6,COUNTA($S$5:S40)-(MAX($B$6:$B$500)+1),COLUMNS($S$6:S41)+7)))</f>
        <v>احمد فتحي محمد جوده</v>
      </c>
      <c r="T41" s="19">
        <f ca="1">IF(ROWS(S$6:S41)&gt;MAX($B$6:$B$500)+COUNT($J$6:$J$500),"",IFERROR(INDEX(D$6:D$500,MATCH($S41,$C$6:$C$500,0)),INDEX(L$6:L$500,MATCH($S41,$K$6:$K$500,0))))</f>
        <v>0</v>
      </c>
      <c r="U41" s="19">
        <f ca="1">IF(ROWS(T$6:T41)&gt;MAX($B$6:$B$500)+COUNT($J$6:$J$500),"",IFERROR(INDEX(E$6:E$500,MATCH($S41,$C$6:$C$500,0)),INDEX(M$6:M$500,MATCH($S41,$K$6:$K$500,0))))</f>
        <v>0</v>
      </c>
      <c r="V41" s="19">
        <f ca="1">IF(ROWS(U$6:U41)&gt;MAX($B$6:$B$500)+COUNT($J$6:$J$500),"",IFERROR(INDEX(F$6:F$500,MATCH($S41,$C$6:$C$500,0)),INDEX(N$6:N$500,MATCH($S41,$K$6:$K$500,0))))</f>
        <v>0</v>
      </c>
      <c r="W41" s="19">
        <f ca="1">IF(ROWS(V$6:V41)&gt;MAX($B$6:$B$500)+COUNT($J$6:$J$500),"",IFERROR(INDEX(G$6:G$500,MATCH($S41,$C$6:$C$500,0)),INDEX(O$6:O$500,MATCH($S41,$K$6:$K$500,0))))</f>
        <v>0</v>
      </c>
      <c r="X41" s="19">
        <f ca="1">IF(ROWS(W$6:W41)&gt;MAX($B$6:$B$500)+COUNT($J$6:$J$500),"",IFERROR(INDEX(H$6:H$500,MATCH($S41,$C$6:$C$500,0)),INDEX(P$6:P$500,MATCH($S41,$K$6:$K$500,0))))</f>
        <v>0</v>
      </c>
    </row>
    <row r="42" spans="2:24">
      <c r="B42" s="13">
        <f>IF(C42="","",SUBTOTAL(3,$C$6:C42))</f>
        <v>37</v>
      </c>
      <c r="C42" s="14" t="s">
        <v>52</v>
      </c>
      <c r="D42" s="15"/>
      <c r="E42" s="15"/>
      <c r="F42" s="15"/>
      <c r="G42" s="15"/>
      <c r="H42" s="15"/>
      <c r="J42" s="13" t="str">
        <f t="shared" si="0"/>
        <v/>
      </c>
      <c r="K42" s="16" t="str">
        <f t="array" ref="K42">IFERROR(INDEX([1]date!$B$3:$B$1000,SMALL(IF([1]date!$Q$3:$Q$1000=$A$3,IF([1]date!$R$3:$R$1000=$A$4,ROW($J$4:$J$1001)-ROW($J$4)+1)),ROWS($K$6:K42))),"")</f>
        <v/>
      </c>
      <c r="L42" s="15"/>
      <c r="M42" s="15"/>
      <c r="N42" s="15"/>
      <c r="O42" s="15"/>
      <c r="P42" s="15"/>
      <c r="R42" s="18">
        <f ca="1">IF(S42="","",SUBTOTAL(3,$S$6:S42))</f>
        <v>37</v>
      </c>
      <c r="S42" s="18" t="str">
        <f ca="1">IF(ROWS(S$6:S42)&gt;MAX($B$6:$B$500)+COUNT($J$6:$J$500),"",IF(C42&lt;&gt;"",C42,OFFSET($C$6,COUNTA($S$5:S41)-(MAX($B$6:$B$500)+1),COLUMNS($S$6:S42)+7)))</f>
        <v>احمد محمد جمال مصطفي علي</v>
      </c>
      <c r="T42" s="19">
        <f ca="1">IF(ROWS(S$6:S42)&gt;MAX($B$6:$B$500)+COUNT($J$6:$J$500),"",IFERROR(INDEX(D$6:D$500,MATCH($S42,$C$6:$C$500,0)),INDEX(L$6:L$500,MATCH($S42,$K$6:$K$500,0))))</f>
        <v>0</v>
      </c>
      <c r="U42" s="19">
        <f ca="1">IF(ROWS(T$6:T42)&gt;MAX($B$6:$B$500)+COUNT($J$6:$J$500),"",IFERROR(INDEX(E$6:E$500,MATCH($S42,$C$6:$C$500,0)),INDEX(M$6:M$500,MATCH($S42,$K$6:$K$500,0))))</f>
        <v>0</v>
      </c>
      <c r="V42" s="19">
        <f ca="1">IF(ROWS(U$6:U42)&gt;MAX($B$6:$B$500)+COUNT($J$6:$J$500),"",IFERROR(INDEX(F$6:F$500,MATCH($S42,$C$6:$C$500,0)),INDEX(N$6:N$500,MATCH($S42,$K$6:$K$500,0))))</f>
        <v>0</v>
      </c>
      <c r="W42" s="19">
        <f ca="1">IF(ROWS(V$6:V42)&gt;MAX($B$6:$B$500)+COUNT($J$6:$J$500),"",IFERROR(INDEX(G$6:G$500,MATCH($S42,$C$6:$C$500,0)),INDEX(O$6:O$500,MATCH($S42,$K$6:$K$500,0))))</f>
        <v>0</v>
      </c>
      <c r="X42" s="19">
        <f ca="1">IF(ROWS(W$6:W42)&gt;MAX($B$6:$B$500)+COUNT($J$6:$J$500),"",IFERROR(INDEX(H$6:H$500,MATCH($S42,$C$6:$C$500,0)),INDEX(P$6:P$500,MATCH($S42,$K$6:$K$500,0))))</f>
        <v>0</v>
      </c>
    </row>
    <row r="43" spans="2:24">
      <c r="B43" s="13">
        <f>IF(C43="","",SUBTOTAL(3,$C$6:C43))</f>
        <v>38</v>
      </c>
      <c r="C43" s="14" t="s">
        <v>53</v>
      </c>
      <c r="D43" s="15"/>
      <c r="E43" s="15"/>
      <c r="F43" s="15"/>
      <c r="G43" s="15"/>
      <c r="H43" s="15"/>
      <c r="J43" s="13" t="str">
        <f t="shared" si="0"/>
        <v/>
      </c>
      <c r="K43" s="16" t="str">
        <f t="array" ref="K43">IFERROR(INDEX([1]date!$B$3:$B$1000,SMALL(IF([1]date!$Q$3:$Q$1000=$A$3,IF([1]date!$R$3:$R$1000=$A$4,ROW($J$4:$J$1001)-ROW($J$4)+1)),ROWS($K$6:K43))),"")</f>
        <v/>
      </c>
      <c r="L43" s="15"/>
      <c r="M43" s="15"/>
      <c r="N43" s="15"/>
      <c r="O43" s="15"/>
      <c r="P43" s="15"/>
      <c r="R43" s="18">
        <f ca="1">IF(S43="","",SUBTOTAL(3,$S$6:S43))</f>
        <v>38</v>
      </c>
      <c r="S43" s="18" t="str">
        <f ca="1">IF(ROWS(S$6:S43)&gt;MAX($B$6:$B$500)+COUNT($J$6:$J$500),"",IF(C43&lt;&gt;"",C43,OFFSET($C$6,COUNTA($S$5:S42)-(MAX($B$6:$B$500)+1),COLUMNS($S$6:S43)+7)))</f>
        <v>احمد محمد حسين حسين قطب</v>
      </c>
      <c r="T43" s="19">
        <f ca="1">IF(ROWS(S$6:S43)&gt;MAX($B$6:$B$500)+COUNT($J$6:$J$500),"",IFERROR(INDEX(D$6:D$500,MATCH($S43,$C$6:$C$500,0)),INDEX(L$6:L$500,MATCH($S43,$K$6:$K$500,0))))</f>
        <v>0</v>
      </c>
      <c r="U43" s="19">
        <f ca="1">IF(ROWS(T$6:T43)&gt;MAX($B$6:$B$500)+COUNT($J$6:$J$500),"",IFERROR(INDEX(E$6:E$500,MATCH($S43,$C$6:$C$500,0)),INDEX(M$6:M$500,MATCH($S43,$K$6:$K$500,0))))</f>
        <v>0</v>
      </c>
      <c r="V43" s="19">
        <f ca="1">IF(ROWS(U$6:U43)&gt;MAX($B$6:$B$500)+COUNT($J$6:$J$500),"",IFERROR(INDEX(F$6:F$500,MATCH($S43,$C$6:$C$500,0)),INDEX(N$6:N$500,MATCH($S43,$K$6:$K$500,0))))</f>
        <v>0</v>
      </c>
      <c r="W43" s="19">
        <f ca="1">IF(ROWS(V$6:V43)&gt;MAX($B$6:$B$500)+COUNT($J$6:$J$500),"",IFERROR(INDEX(G$6:G$500,MATCH($S43,$C$6:$C$500,0)),INDEX(O$6:O$500,MATCH($S43,$K$6:$K$500,0))))</f>
        <v>0</v>
      </c>
      <c r="X43" s="19">
        <f ca="1">IF(ROWS(W$6:W43)&gt;MAX($B$6:$B$500)+COUNT($J$6:$J$500),"",IFERROR(INDEX(H$6:H$500,MATCH($S43,$C$6:$C$500,0)),INDEX(P$6:P$500,MATCH($S43,$K$6:$K$500,0))))</f>
        <v>0</v>
      </c>
    </row>
    <row r="44" spans="2:24">
      <c r="B44" s="13">
        <f>IF(C44="","",SUBTOTAL(3,$C$6:C44))</f>
        <v>39</v>
      </c>
      <c r="C44" s="14" t="s">
        <v>54</v>
      </c>
      <c r="D44" s="15"/>
      <c r="E44" s="15"/>
      <c r="F44" s="15"/>
      <c r="G44" s="15"/>
      <c r="H44" s="15"/>
      <c r="J44" s="13" t="str">
        <f t="shared" si="0"/>
        <v/>
      </c>
      <c r="K44" s="16" t="str">
        <f t="array" ref="K44">IFERROR(INDEX([1]date!$B$3:$B$1000,SMALL(IF([1]date!$Q$3:$Q$1000=$A$3,IF([1]date!$R$3:$R$1000=$A$4,ROW($J$4:$J$1001)-ROW($J$4)+1)),ROWS($K$6:K44))),"")</f>
        <v/>
      </c>
      <c r="L44" s="15"/>
      <c r="M44" s="15"/>
      <c r="N44" s="15"/>
      <c r="O44" s="15"/>
      <c r="P44" s="15"/>
      <c r="R44" s="18">
        <f ca="1">IF(S44="","",SUBTOTAL(3,$S$6:S44))</f>
        <v>39</v>
      </c>
      <c r="S44" s="18" t="str">
        <f ca="1">IF(ROWS(S$6:S44)&gt;MAX($B$6:$B$500)+COUNT($J$6:$J$500),"",IF(C44&lt;&gt;"",C44,OFFSET($C$6,COUNTA($S$5:S43)-(MAX($B$6:$B$500)+1),COLUMNS($S$6:S44)+7)))</f>
        <v>احمد محمد خالد السنجابي</v>
      </c>
      <c r="T44" s="19">
        <f ca="1">IF(ROWS(S$6:S44)&gt;MAX($B$6:$B$500)+COUNT($J$6:$J$500),"",IFERROR(INDEX(D$6:D$500,MATCH($S44,$C$6:$C$500,0)),INDEX(L$6:L$500,MATCH($S44,$K$6:$K$500,0))))</f>
        <v>0</v>
      </c>
      <c r="U44" s="19">
        <f ca="1">IF(ROWS(T$6:T44)&gt;MAX($B$6:$B$500)+COUNT($J$6:$J$500),"",IFERROR(INDEX(E$6:E$500,MATCH($S44,$C$6:$C$500,0)),INDEX(M$6:M$500,MATCH($S44,$K$6:$K$500,0))))</f>
        <v>0</v>
      </c>
      <c r="V44" s="19">
        <f ca="1">IF(ROWS(U$6:U44)&gt;MAX($B$6:$B$500)+COUNT($J$6:$J$500),"",IFERROR(INDEX(F$6:F$500,MATCH($S44,$C$6:$C$500,0)),INDEX(N$6:N$500,MATCH($S44,$K$6:$K$500,0))))</f>
        <v>0</v>
      </c>
      <c r="W44" s="19">
        <f ca="1">IF(ROWS(V$6:V44)&gt;MAX($B$6:$B$500)+COUNT($J$6:$J$500),"",IFERROR(INDEX(G$6:G$500,MATCH($S44,$C$6:$C$500,0)),INDEX(O$6:O$500,MATCH($S44,$K$6:$K$500,0))))</f>
        <v>0</v>
      </c>
      <c r="X44" s="19">
        <f ca="1">IF(ROWS(W$6:W44)&gt;MAX($B$6:$B$500)+COUNT($J$6:$J$500),"",IFERROR(INDEX(H$6:H$500,MATCH($S44,$C$6:$C$500,0)),INDEX(P$6:P$500,MATCH($S44,$K$6:$K$500,0))))</f>
        <v>0</v>
      </c>
    </row>
    <row r="45" spans="2:24">
      <c r="B45" s="13">
        <f>IF(C45="","",SUBTOTAL(3,$C$6:C45))</f>
        <v>40</v>
      </c>
      <c r="C45" s="14" t="s">
        <v>55</v>
      </c>
      <c r="D45" s="15"/>
      <c r="E45" s="15"/>
      <c r="F45" s="15"/>
      <c r="G45" s="15"/>
      <c r="H45" s="15"/>
      <c r="J45" s="13" t="str">
        <f t="shared" si="0"/>
        <v/>
      </c>
      <c r="K45" s="16" t="str">
        <f t="array" ref="K45">IFERROR(INDEX([1]date!$B$3:$B$1000,SMALL(IF([1]date!$Q$3:$Q$1000=$A$3,IF([1]date!$R$3:$R$1000=$A$4,ROW($J$4:$J$1001)-ROW($J$4)+1)),ROWS($K$6:K45))),"")</f>
        <v/>
      </c>
      <c r="L45" s="15"/>
      <c r="M45" s="15"/>
      <c r="N45" s="15"/>
      <c r="O45" s="15"/>
      <c r="P45" s="15"/>
      <c r="R45" s="18">
        <f ca="1">IF(S45="","",SUBTOTAL(3,$S$6:S45))</f>
        <v>40</v>
      </c>
      <c r="S45" s="18" t="str">
        <f ca="1">IF(ROWS(S$6:S45)&gt;MAX($B$6:$B$500)+COUNT($J$6:$J$500),"",IF(C45&lt;&gt;"",C45,OFFSET($C$6,COUNTA($S$5:S44)-(MAX($B$6:$B$500)+1),COLUMNS($S$6:S45)+7)))</f>
        <v>احمد محمد عبدالنبي السيد</v>
      </c>
      <c r="T45" s="19">
        <f ca="1">IF(ROWS(S$6:S45)&gt;MAX($B$6:$B$500)+COUNT($J$6:$J$500),"",IFERROR(INDEX(D$6:D$500,MATCH($S45,$C$6:$C$500,0)),INDEX(L$6:L$500,MATCH($S45,$K$6:$K$500,0))))</f>
        <v>0</v>
      </c>
      <c r="U45" s="19">
        <f ca="1">IF(ROWS(T$6:T45)&gt;MAX($B$6:$B$500)+COUNT($J$6:$J$500),"",IFERROR(INDEX(E$6:E$500,MATCH($S45,$C$6:$C$500,0)),INDEX(M$6:M$500,MATCH($S45,$K$6:$K$500,0))))</f>
        <v>0</v>
      </c>
      <c r="V45" s="19">
        <f ca="1">IF(ROWS(U$6:U45)&gt;MAX($B$6:$B$500)+COUNT($J$6:$J$500),"",IFERROR(INDEX(F$6:F$500,MATCH($S45,$C$6:$C$500,0)),INDEX(N$6:N$500,MATCH($S45,$K$6:$K$500,0))))</f>
        <v>0</v>
      </c>
      <c r="W45" s="19">
        <f ca="1">IF(ROWS(V$6:V45)&gt;MAX($B$6:$B$500)+COUNT($J$6:$J$500),"",IFERROR(INDEX(G$6:G$500,MATCH($S45,$C$6:$C$500,0)),INDEX(O$6:O$500,MATCH($S45,$K$6:$K$500,0))))</f>
        <v>0</v>
      </c>
      <c r="X45" s="19">
        <f ca="1">IF(ROWS(W$6:W45)&gt;MAX($B$6:$B$500)+COUNT($J$6:$J$500),"",IFERROR(INDEX(H$6:H$500,MATCH($S45,$C$6:$C$500,0)),INDEX(P$6:P$500,MATCH($S45,$K$6:$K$500,0))))</f>
        <v>0</v>
      </c>
    </row>
    <row r="46" spans="2:24">
      <c r="B46" s="13">
        <f>IF(C46="","",SUBTOTAL(3,$C$6:C46))</f>
        <v>41</v>
      </c>
      <c r="C46" s="14" t="s">
        <v>56</v>
      </c>
      <c r="D46" s="15"/>
      <c r="E46" s="15"/>
      <c r="F46" s="15"/>
      <c r="G46" s="15"/>
      <c r="H46" s="15"/>
      <c r="J46" s="13" t="str">
        <f t="shared" si="0"/>
        <v/>
      </c>
      <c r="K46" s="16" t="str">
        <f t="array" ref="K46">IFERROR(INDEX([1]date!$B$3:$B$1000,SMALL(IF([1]date!$Q$3:$Q$1000=$A$3,IF([1]date!$R$3:$R$1000=$A$4,ROW($J$4:$J$1001)-ROW($J$4)+1)),ROWS($K$6:K46))),"")</f>
        <v/>
      </c>
      <c r="L46" s="15"/>
      <c r="M46" s="15"/>
      <c r="N46" s="15"/>
      <c r="O46" s="15"/>
      <c r="P46" s="15"/>
      <c r="R46" s="18">
        <f ca="1">IF(S46="","",SUBTOTAL(3,$S$6:S46))</f>
        <v>41</v>
      </c>
      <c r="S46" s="18" t="str">
        <f ca="1">IF(ROWS(S$6:S46)&gt;MAX($B$6:$B$500)+COUNT($J$6:$J$500),"",IF(C46&lt;&gt;"",C46,OFFSET($C$6,COUNTA($S$5:S45)-(MAX($B$6:$B$500)+1),COLUMNS($S$6:S46)+7)))</f>
        <v>احمد محمد محمود رزق</v>
      </c>
      <c r="T46" s="19">
        <f ca="1">IF(ROWS(S$6:S46)&gt;MAX($B$6:$B$500)+COUNT($J$6:$J$500),"",IFERROR(INDEX(D$6:D$500,MATCH($S46,$C$6:$C$500,0)),INDEX(L$6:L$500,MATCH($S46,$K$6:$K$500,0))))</f>
        <v>0</v>
      </c>
      <c r="U46" s="19">
        <f ca="1">IF(ROWS(T$6:T46)&gt;MAX($B$6:$B$500)+COUNT($J$6:$J$500),"",IFERROR(INDEX(E$6:E$500,MATCH($S46,$C$6:$C$500,0)),INDEX(M$6:M$500,MATCH($S46,$K$6:$K$500,0))))</f>
        <v>0</v>
      </c>
      <c r="V46" s="19">
        <f ca="1">IF(ROWS(U$6:U46)&gt;MAX($B$6:$B$500)+COUNT($J$6:$J$500),"",IFERROR(INDEX(F$6:F$500,MATCH($S46,$C$6:$C$500,0)),INDEX(N$6:N$500,MATCH($S46,$K$6:$K$500,0))))</f>
        <v>0</v>
      </c>
      <c r="W46" s="19">
        <f ca="1">IF(ROWS(V$6:V46)&gt;MAX($B$6:$B$500)+COUNT($J$6:$J$500),"",IFERROR(INDEX(G$6:G$500,MATCH($S46,$C$6:$C$500,0)),INDEX(O$6:O$500,MATCH($S46,$K$6:$K$500,0))))</f>
        <v>0</v>
      </c>
      <c r="X46" s="19">
        <f ca="1">IF(ROWS(W$6:W46)&gt;MAX($B$6:$B$500)+COUNT($J$6:$J$500),"",IFERROR(INDEX(H$6:H$500,MATCH($S46,$C$6:$C$500,0)),INDEX(P$6:P$500,MATCH($S46,$K$6:$K$500,0))))</f>
        <v>0</v>
      </c>
    </row>
    <row r="47" spans="2:24">
      <c r="B47" s="13">
        <f>IF(C47="","",SUBTOTAL(3,$C$6:C47))</f>
        <v>42</v>
      </c>
      <c r="C47" s="14" t="s">
        <v>57</v>
      </c>
      <c r="D47" s="15"/>
      <c r="E47" s="15"/>
      <c r="F47" s="15"/>
      <c r="G47" s="15"/>
      <c r="H47" s="15"/>
      <c r="J47" s="13" t="str">
        <f t="shared" si="0"/>
        <v/>
      </c>
      <c r="K47" s="16" t="str">
        <f t="array" ref="K47">IFERROR(INDEX([1]date!$B$3:$B$1000,SMALL(IF([1]date!$Q$3:$Q$1000=$A$3,IF([1]date!$R$3:$R$1000=$A$4,ROW($J$4:$J$1001)-ROW($J$4)+1)),ROWS($K$6:K47))),"")</f>
        <v/>
      </c>
      <c r="L47" s="15"/>
      <c r="M47" s="15"/>
      <c r="N47" s="15"/>
      <c r="O47" s="15"/>
      <c r="P47" s="15"/>
      <c r="R47" s="18">
        <f ca="1">IF(S47="","",SUBTOTAL(3,$S$6:S47))</f>
        <v>42</v>
      </c>
      <c r="S47" s="18" t="str">
        <f ca="1">IF(ROWS(S$6:S47)&gt;MAX($B$6:$B$500)+COUNT($J$6:$J$500),"",IF(C47&lt;&gt;"",C47,OFFSET($C$6,COUNTA($S$5:S46)-(MAX($B$6:$B$500)+1),COLUMNS($S$6:S47)+7)))</f>
        <v>احمد محمود ابراهيم الاسرج</v>
      </c>
      <c r="T47" s="19">
        <f ca="1">IF(ROWS(S$6:S47)&gt;MAX($B$6:$B$500)+COUNT($J$6:$J$500),"",IFERROR(INDEX(D$6:D$500,MATCH($S47,$C$6:$C$500,0)),INDEX(L$6:L$500,MATCH($S47,$K$6:$K$500,0))))</f>
        <v>0</v>
      </c>
      <c r="U47" s="19">
        <f ca="1">IF(ROWS(T$6:T47)&gt;MAX($B$6:$B$500)+COUNT($J$6:$J$500),"",IFERROR(INDEX(E$6:E$500,MATCH($S47,$C$6:$C$500,0)),INDEX(M$6:M$500,MATCH($S47,$K$6:$K$500,0))))</f>
        <v>0</v>
      </c>
      <c r="V47" s="19">
        <f ca="1">IF(ROWS(U$6:U47)&gt;MAX($B$6:$B$500)+COUNT($J$6:$J$500),"",IFERROR(INDEX(F$6:F$500,MATCH($S47,$C$6:$C$500,0)),INDEX(N$6:N$500,MATCH($S47,$K$6:$K$500,0))))</f>
        <v>0</v>
      </c>
      <c r="W47" s="19">
        <f ca="1">IF(ROWS(V$6:V47)&gt;MAX($B$6:$B$500)+COUNT($J$6:$J$500),"",IFERROR(INDEX(G$6:G$500,MATCH($S47,$C$6:$C$500,0)),INDEX(O$6:O$500,MATCH($S47,$K$6:$K$500,0))))</f>
        <v>0</v>
      </c>
      <c r="X47" s="19">
        <f ca="1">IF(ROWS(W$6:W47)&gt;MAX($B$6:$B$500)+COUNT($J$6:$J$500),"",IFERROR(INDEX(H$6:H$500,MATCH($S47,$C$6:$C$500,0)),INDEX(P$6:P$500,MATCH($S47,$K$6:$K$500,0))))</f>
        <v>0</v>
      </c>
    </row>
    <row r="48" spans="2:24">
      <c r="B48" s="13">
        <f>IF(C48="","",SUBTOTAL(3,$C$6:C48))</f>
        <v>43</v>
      </c>
      <c r="C48" s="14" t="s">
        <v>58</v>
      </c>
      <c r="D48" s="15"/>
      <c r="E48" s="15"/>
      <c r="F48" s="15"/>
      <c r="G48" s="15"/>
      <c r="H48" s="15"/>
      <c r="J48" s="13" t="str">
        <f t="shared" si="0"/>
        <v/>
      </c>
      <c r="K48" s="16" t="str">
        <f t="array" ref="K48">IFERROR(INDEX([1]date!$B$3:$B$1000,SMALL(IF([1]date!$Q$3:$Q$1000=$A$3,IF([1]date!$R$3:$R$1000=$A$4,ROW($J$4:$J$1001)-ROW($J$4)+1)),ROWS($K$6:K48))),"")</f>
        <v/>
      </c>
      <c r="L48" s="15"/>
      <c r="M48" s="15"/>
      <c r="N48" s="15"/>
      <c r="O48" s="15"/>
      <c r="P48" s="15"/>
      <c r="R48" s="18">
        <f ca="1">IF(S48="","",SUBTOTAL(3,$S$6:S48))</f>
        <v>43</v>
      </c>
      <c r="S48" s="18" t="str">
        <f ca="1">IF(ROWS(S$6:S48)&gt;MAX($B$6:$B$500)+COUNT($J$6:$J$500),"",IF(C48&lt;&gt;"",C48,OFFSET($C$6,COUNTA($S$5:S47)-(MAX($B$6:$B$500)+1),COLUMNS($S$6:S48)+7)))</f>
        <v>احمد مصطفي حامد الدسوقي</v>
      </c>
      <c r="T48" s="19">
        <f ca="1">IF(ROWS(S$6:S48)&gt;MAX($B$6:$B$500)+COUNT($J$6:$J$500),"",IFERROR(INDEX(D$6:D$500,MATCH($S48,$C$6:$C$500,0)),INDEX(L$6:L$500,MATCH($S48,$K$6:$K$500,0))))</f>
        <v>0</v>
      </c>
      <c r="U48" s="19">
        <f ca="1">IF(ROWS(T$6:T48)&gt;MAX($B$6:$B$500)+COUNT($J$6:$J$500),"",IFERROR(INDEX(E$6:E$500,MATCH($S48,$C$6:$C$500,0)),INDEX(M$6:M$500,MATCH($S48,$K$6:$K$500,0))))</f>
        <v>0</v>
      </c>
      <c r="V48" s="19">
        <f ca="1">IF(ROWS(U$6:U48)&gt;MAX($B$6:$B$500)+COUNT($J$6:$J$500),"",IFERROR(INDEX(F$6:F$500,MATCH($S48,$C$6:$C$500,0)),INDEX(N$6:N$500,MATCH($S48,$K$6:$K$500,0))))</f>
        <v>0</v>
      </c>
      <c r="W48" s="19">
        <f ca="1">IF(ROWS(V$6:V48)&gt;MAX($B$6:$B$500)+COUNT($J$6:$J$500),"",IFERROR(INDEX(G$6:G$500,MATCH($S48,$C$6:$C$500,0)),INDEX(O$6:O$500,MATCH($S48,$K$6:$K$500,0))))</f>
        <v>0</v>
      </c>
      <c r="X48" s="19">
        <f ca="1">IF(ROWS(W$6:W48)&gt;MAX($B$6:$B$500)+COUNT($J$6:$J$500),"",IFERROR(INDEX(H$6:H$500,MATCH($S48,$C$6:$C$500,0)),INDEX(P$6:P$500,MATCH($S48,$K$6:$K$500,0))))</f>
        <v>0</v>
      </c>
    </row>
    <row r="49" spans="2:27">
      <c r="B49" s="13">
        <f>IF(C49="","",SUBTOTAL(3,$C$6:C49))</f>
        <v>44</v>
      </c>
      <c r="C49" s="14" t="s">
        <v>59</v>
      </c>
      <c r="D49" s="15"/>
      <c r="E49" s="15"/>
      <c r="F49" s="15"/>
      <c r="G49" s="15"/>
      <c r="H49" s="15"/>
      <c r="J49" s="13" t="str">
        <f t="shared" si="0"/>
        <v/>
      </c>
      <c r="K49" s="16" t="str">
        <f t="array" ref="K49">IFERROR(INDEX([1]date!$B$3:$B$1000,SMALL(IF([1]date!$Q$3:$Q$1000=$A$3,IF([1]date!$R$3:$R$1000=$A$4,ROW($J$4:$J$1001)-ROW($J$4)+1)),ROWS($K$6:K49))),"")</f>
        <v/>
      </c>
      <c r="L49" s="15"/>
      <c r="M49" s="15"/>
      <c r="N49" s="15"/>
      <c r="O49" s="15"/>
      <c r="P49" s="15"/>
      <c r="R49" s="18">
        <f ca="1">IF(S49="","",SUBTOTAL(3,$S$6:S49))</f>
        <v>44</v>
      </c>
      <c r="S49" s="18" t="str">
        <f ca="1">IF(ROWS(S$6:S49)&gt;MAX($B$6:$B$500)+COUNT($J$6:$J$500),"",IF(C49&lt;&gt;"",C49,OFFSET($C$6,COUNTA($S$5:S48)-(MAX($B$6:$B$500)+1),COLUMNS($S$6:S49)+7)))</f>
        <v>احمد نبيه علي خضر</v>
      </c>
      <c r="T49" s="19">
        <f ca="1">IF(ROWS(S$6:S49)&gt;MAX($B$6:$B$500)+COUNT($J$6:$J$500),"",IFERROR(INDEX(D$6:D$500,MATCH($S49,$C$6:$C$500,0)),INDEX(L$6:L$500,MATCH($S49,$K$6:$K$500,0))))</f>
        <v>0</v>
      </c>
      <c r="U49" s="19">
        <f ca="1">IF(ROWS(T$6:T49)&gt;MAX($B$6:$B$500)+COUNT($J$6:$J$500),"",IFERROR(INDEX(E$6:E$500,MATCH($S49,$C$6:$C$500,0)),INDEX(M$6:M$500,MATCH($S49,$K$6:$K$500,0))))</f>
        <v>0</v>
      </c>
      <c r="V49" s="19">
        <f ca="1">IF(ROWS(U$6:U49)&gt;MAX($B$6:$B$500)+COUNT($J$6:$J$500),"",IFERROR(INDEX(F$6:F$500,MATCH($S49,$C$6:$C$500,0)),INDEX(N$6:N$500,MATCH($S49,$K$6:$K$500,0))))</f>
        <v>0</v>
      </c>
      <c r="W49" s="19">
        <f ca="1">IF(ROWS(V$6:V49)&gt;MAX($B$6:$B$500)+COUNT($J$6:$J$500),"",IFERROR(INDEX(G$6:G$500,MATCH($S49,$C$6:$C$500,0)),INDEX(O$6:O$500,MATCH($S49,$K$6:$K$500,0))))</f>
        <v>0</v>
      </c>
      <c r="X49" s="19">
        <f ca="1">IF(ROWS(W$6:W49)&gt;MAX($B$6:$B$500)+COUNT($J$6:$J$500),"",IFERROR(INDEX(H$6:H$500,MATCH($S49,$C$6:$C$500,0)),INDEX(P$6:P$500,MATCH($S49,$K$6:$K$500,0))))</f>
        <v>0</v>
      </c>
    </row>
    <row r="50" spans="2:27">
      <c r="B50" s="13">
        <f>IF(C50="","",SUBTOTAL(3,$C$6:C50))</f>
        <v>45</v>
      </c>
      <c r="C50" s="14" t="s">
        <v>60</v>
      </c>
      <c r="D50" s="15"/>
      <c r="E50" s="15"/>
      <c r="F50" s="15"/>
      <c r="G50" s="15"/>
      <c r="H50" s="15"/>
      <c r="J50" s="13" t="str">
        <f t="shared" si="0"/>
        <v/>
      </c>
      <c r="K50" s="16" t="str">
        <f t="array" ref="K50">IFERROR(INDEX([1]date!$B$3:$B$1000,SMALL(IF([1]date!$Q$3:$Q$1000=$A$3,IF([1]date!$R$3:$R$1000=$A$4,ROW($J$4:$J$1001)-ROW($J$4)+1)),ROWS($K$6:K50))),"")</f>
        <v/>
      </c>
      <c r="L50" s="15"/>
      <c r="M50" s="15"/>
      <c r="N50" s="15"/>
      <c r="O50" s="15"/>
      <c r="P50" s="15"/>
      <c r="R50" s="18">
        <f ca="1">IF(S50="","",SUBTOTAL(3,$S$6:S50))</f>
        <v>45</v>
      </c>
      <c r="S50" s="18" t="str">
        <f ca="1">IF(ROWS(S$6:S50)&gt;MAX($B$6:$B$500)+COUNT($J$6:$J$500),"",IF(C50&lt;&gt;"",C50,OFFSET($C$6,COUNTA($S$5:S49)-(MAX($B$6:$B$500)+1),COLUMNS($S$6:S50)+7)))</f>
        <v>احمد نسيم محمد عبدالحميد متولى</v>
      </c>
      <c r="T50" s="19">
        <f ca="1">IF(ROWS(S$6:S50)&gt;MAX($B$6:$B$500)+COUNT($J$6:$J$500),"",IFERROR(INDEX(D$6:D$500,MATCH($S50,$C$6:$C$500,0)),INDEX(L$6:L$500,MATCH($S50,$K$6:$K$500,0))))</f>
        <v>0</v>
      </c>
      <c r="U50" s="19">
        <f ca="1">IF(ROWS(T$6:T50)&gt;MAX($B$6:$B$500)+COUNT($J$6:$J$500),"",IFERROR(INDEX(E$6:E$500,MATCH($S50,$C$6:$C$500,0)),INDEX(M$6:M$500,MATCH($S50,$K$6:$K$500,0))))</f>
        <v>0</v>
      </c>
      <c r="V50" s="19">
        <f ca="1">IF(ROWS(U$6:U50)&gt;MAX($B$6:$B$500)+COUNT($J$6:$J$500),"",IFERROR(INDEX(F$6:F$500,MATCH($S50,$C$6:$C$500,0)),INDEX(N$6:N$500,MATCH($S50,$K$6:$K$500,0))))</f>
        <v>0</v>
      </c>
      <c r="W50" s="19">
        <f ca="1">IF(ROWS(V$6:V50)&gt;MAX($B$6:$B$500)+COUNT($J$6:$J$500),"",IFERROR(INDEX(G$6:G$500,MATCH($S50,$C$6:$C$500,0)),INDEX(O$6:O$500,MATCH($S50,$K$6:$K$500,0))))</f>
        <v>0</v>
      </c>
      <c r="X50" s="19">
        <f ca="1">IF(ROWS(W$6:W50)&gt;MAX($B$6:$B$500)+COUNT($J$6:$J$500),"",IFERROR(INDEX(H$6:H$500,MATCH($S50,$C$6:$C$500,0)),INDEX(P$6:P$500,MATCH($S50,$K$6:$K$500,0))))</f>
        <v>0</v>
      </c>
    </row>
    <row r="51" spans="2:27">
      <c r="B51" s="13">
        <f>IF(C51="","",SUBTOTAL(3,$C$6:C51))</f>
        <v>46</v>
      </c>
      <c r="C51" s="14" t="s">
        <v>61</v>
      </c>
      <c r="D51" s="15"/>
      <c r="E51" s="15"/>
      <c r="F51" s="15"/>
      <c r="G51" s="15"/>
      <c r="H51" s="15"/>
      <c r="J51" s="13" t="str">
        <f t="shared" si="0"/>
        <v/>
      </c>
      <c r="K51" s="16" t="str">
        <f t="array" ref="K51">IFERROR(INDEX([1]date!$B$3:$B$1000,SMALL(IF([1]date!$Q$3:$Q$1000=$A$3,IF([1]date!$R$3:$R$1000=$A$4,ROW($J$4:$J$1001)-ROW($J$4)+1)),ROWS($K$6:K51))),"")</f>
        <v/>
      </c>
      <c r="L51" s="15"/>
      <c r="M51" s="15"/>
      <c r="N51" s="15"/>
      <c r="O51" s="15"/>
      <c r="P51" s="15"/>
      <c r="R51" s="18">
        <f ca="1">IF(S51="","",SUBTOTAL(3,$S$6:S51))</f>
        <v>46</v>
      </c>
      <c r="S51" s="18" t="str">
        <f ca="1">IF(ROWS(S$6:S51)&gt;MAX($B$6:$B$500)+COUNT($J$6:$J$500),"",IF(C51&lt;&gt;"",C51,OFFSET($C$6,COUNTA($S$5:S50)-(MAX($B$6:$B$500)+1),COLUMNS($S$6:S51)+7)))</f>
        <v>اسامه حاتم رفعت غازي</v>
      </c>
      <c r="T51" s="19">
        <f ca="1">IF(ROWS(S$6:S51)&gt;MAX($B$6:$B$500)+COUNT($J$6:$J$500),"",IFERROR(INDEX(D$6:D$500,MATCH($S51,$C$6:$C$500,0)),INDEX(L$6:L$500,MATCH($S51,$K$6:$K$500,0))))</f>
        <v>0</v>
      </c>
      <c r="U51" s="19">
        <f ca="1">IF(ROWS(T$6:T51)&gt;MAX($B$6:$B$500)+COUNT($J$6:$J$500),"",IFERROR(INDEX(E$6:E$500,MATCH($S51,$C$6:$C$500,0)),INDEX(M$6:M$500,MATCH($S51,$K$6:$K$500,0))))</f>
        <v>0</v>
      </c>
      <c r="V51" s="19">
        <f ca="1">IF(ROWS(U$6:U51)&gt;MAX($B$6:$B$500)+COUNT($J$6:$J$500),"",IFERROR(INDEX(F$6:F$500,MATCH($S51,$C$6:$C$500,0)),INDEX(N$6:N$500,MATCH($S51,$K$6:$K$500,0))))</f>
        <v>0</v>
      </c>
      <c r="W51" s="19">
        <f ca="1">IF(ROWS(V$6:V51)&gt;MAX($B$6:$B$500)+COUNT($J$6:$J$500),"",IFERROR(INDEX(G$6:G$500,MATCH($S51,$C$6:$C$500,0)),INDEX(O$6:O$500,MATCH($S51,$K$6:$K$500,0))))</f>
        <v>0</v>
      </c>
      <c r="X51" s="19">
        <f ca="1">IF(ROWS(W$6:W51)&gt;MAX($B$6:$B$500)+COUNT($J$6:$J$500),"",IFERROR(INDEX(H$6:H$500,MATCH($S51,$C$6:$C$500,0)),INDEX(P$6:P$500,MATCH($S51,$K$6:$K$500,0))))</f>
        <v>0</v>
      </c>
      <c r="AA51" s="3" t="s">
        <v>16</v>
      </c>
    </row>
    <row r="52" spans="2:27">
      <c r="B52" s="13">
        <f>IF(C52="","",SUBTOTAL(3,$C$6:C52))</f>
        <v>47</v>
      </c>
      <c r="C52" s="14" t="s">
        <v>62</v>
      </c>
      <c r="D52" s="15"/>
      <c r="E52" s="15"/>
      <c r="F52" s="15"/>
      <c r="G52" s="15"/>
      <c r="H52" s="15"/>
      <c r="J52" s="13" t="str">
        <f t="shared" si="0"/>
        <v/>
      </c>
      <c r="K52" s="16" t="str">
        <f t="array" ref="K52">IFERROR(INDEX([1]date!$B$3:$B$1000,SMALL(IF([1]date!$Q$3:$Q$1000=$A$3,IF([1]date!$R$3:$R$1000=$A$4,ROW($J$4:$J$1001)-ROW($J$4)+1)),ROWS($K$6:K52))),"")</f>
        <v/>
      </c>
      <c r="L52" s="15"/>
      <c r="M52" s="15"/>
      <c r="N52" s="15"/>
      <c r="O52" s="15"/>
      <c r="P52" s="15"/>
      <c r="R52" s="18">
        <f ca="1">IF(S52="","",SUBTOTAL(3,$S$6:S52))</f>
        <v>47</v>
      </c>
      <c r="S52" s="18" t="str">
        <f ca="1">IF(ROWS(S$6:S52)&gt;MAX($B$6:$B$500)+COUNT($J$6:$J$500),"",IF(C52&lt;&gt;"",C52,OFFSET($C$6,COUNTA($S$5:S51)-(MAX($B$6:$B$500)+1),COLUMNS($S$6:S52)+7)))</f>
        <v>اسلام رضا عبدالونيس النجار</v>
      </c>
      <c r="T52" s="19">
        <f ca="1">IF(ROWS(S$6:S52)&gt;MAX($B$6:$B$500)+COUNT($J$6:$J$500),"",IFERROR(INDEX(D$6:D$500,MATCH($S52,$C$6:$C$500,0)),INDEX(L$6:L$500,MATCH($S52,$K$6:$K$500,0))))</f>
        <v>0</v>
      </c>
      <c r="U52" s="19">
        <f ca="1">IF(ROWS(T$6:T52)&gt;MAX($B$6:$B$500)+COUNT($J$6:$J$500),"",IFERROR(INDEX(E$6:E$500,MATCH($S52,$C$6:$C$500,0)),INDEX(M$6:M$500,MATCH($S52,$K$6:$K$500,0))))</f>
        <v>0</v>
      </c>
      <c r="V52" s="19">
        <f ca="1">IF(ROWS(U$6:U52)&gt;MAX($B$6:$B$500)+COUNT($J$6:$J$500),"",IFERROR(INDEX(F$6:F$500,MATCH($S52,$C$6:$C$500,0)),INDEX(N$6:N$500,MATCH($S52,$K$6:$K$500,0))))</f>
        <v>0</v>
      </c>
      <c r="W52" s="19">
        <f ca="1">IF(ROWS(V$6:V52)&gt;MAX($B$6:$B$500)+COUNT($J$6:$J$500),"",IFERROR(INDEX(G$6:G$500,MATCH($S52,$C$6:$C$500,0)),INDEX(O$6:O$500,MATCH($S52,$K$6:$K$500,0))))</f>
        <v>0</v>
      </c>
      <c r="X52" s="19">
        <f ca="1">IF(ROWS(W$6:W52)&gt;MAX($B$6:$B$500)+COUNT($J$6:$J$500),"",IFERROR(INDEX(H$6:H$500,MATCH($S52,$C$6:$C$500,0)),INDEX(P$6:P$500,MATCH($S52,$K$6:$K$500,0))))</f>
        <v>0</v>
      </c>
    </row>
    <row r="53" spans="2:27">
      <c r="B53" s="13">
        <f>IF(C53="","",SUBTOTAL(3,$C$6:C53))</f>
        <v>48</v>
      </c>
      <c r="C53" s="14" t="s">
        <v>63</v>
      </c>
      <c r="D53" s="15"/>
      <c r="E53" s="15"/>
      <c r="F53" s="15"/>
      <c r="G53" s="15"/>
      <c r="H53" s="15"/>
      <c r="J53" s="13" t="str">
        <f t="shared" si="0"/>
        <v/>
      </c>
      <c r="K53" s="16" t="str">
        <f t="array" ref="K53">IFERROR(INDEX([1]date!$B$3:$B$1000,SMALL(IF([1]date!$Q$3:$Q$1000=$A$3,IF([1]date!$R$3:$R$1000=$A$4,ROW($J$4:$J$1001)-ROW($J$4)+1)),ROWS($K$6:K53))),"")</f>
        <v/>
      </c>
      <c r="L53" s="15"/>
      <c r="M53" s="15"/>
      <c r="N53" s="15"/>
      <c r="O53" s="15"/>
      <c r="P53" s="15"/>
      <c r="R53" s="18">
        <f ca="1">IF(S53="","",SUBTOTAL(3,$S$6:S53))</f>
        <v>48</v>
      </c>
      <c r="S53" s="18" t="str">
        <f ca="1">IF(ROWS(S$6:S53)&gt;MAX($B$6:$B$500)+COUNT($J$6:$J$500),"",IF(C53&lt;&gt;"",C53,OFFSET($C$6,COUNTA($S$5:S52)-(MAX($B$6:$B$500)+1),COLUMNS($S$6:S53)+7)))</f>
        <v>اسلام عابد راغب مسعود</v>
      </c>
      <c r="T53" s="19">
        <f ca="1">IF(ROWS(S$6:S53)&gt;MAX($B$6:$B$500)+COUNT($J$6:$J$500),"",IFERROR(INDEX(D$6:D$500,MATCH($S53,$C$6:$C$500,0)),INDEX(L$6:L$500,MATCH($S53,$K$6:$K$500,0))))</f>
        <v>0</v>
      </c>
      <c r="U53" s="19">
        <f ca="1">IF(ROWS(T$6:T53)&gt;MAX($B$6:$B$500)+COUNT($J$6:$J$500),"",IFERROR(INDEX(E$6:E$500,MATCH($S53,$C$6:$C$500,0)),INDEX(M$6:M$500,MATCH($S53,$K$6:$K$500,0))))</f>
        <v>0</v>
      </c>
      <c r="V53" s="19">
        <f ca="1">IF(ROWS(U$6:U53)&gt;MAX($B$6:$B$500)+COUNT($J$6:$J$500),"",IFERROR(INDEX(F$6:F$500,MATCH($S53,$C$6:$C$500,0)),INDEX(N$6:N$500,MATCH($S53,$K$6:$K$500,0))))</f>
        <v>0</v>
      </c>
      <c r="W53" s="19">
        <f ca="1">IF(ROWS(V$6:V53)&gt;MAX($B$6:$B$500)+COUNT($J$6:$J$500),"",IFERROR(INDEX(G$6:G$500,MATCH($S53,$C$6:$C$500,0)),INDEX(O$6:O$500,MATCH($S53,$K$6:$K$500,0))))</f>
        <v>0</v>
      </c>
      <c r="X53" s="19">
        <f ca="1">IF(ROWS(W$6:W53)&gt;MAX($B$6:$B$500)+COUNT($J$6:$J$500),"",IFERROR(INDEX(H$6:H$500,MATCH($S53,$C$6:$C$500,0)),INDEX(P$6:P$500,MATCH($S53,$K$6:$K$500,0))))</f>
        <v>0</v>
      </c>
    </row>
    <row r="54" spans="2:27">
      <c r="B54" s="13">
        <f>IF(C54="","",SUBTOTAL(3,$C$6:C54))</f>
        <v>49</v>
      </c>
      <c r="C54" s="14" t="s">
        <v>64</v>
      </c>
      <c r="D54" s="15"/>
      <c r="E54" s="15"/>
      <c r="F54" s="15"/>
      <c r="G54" s="15"/>
      <c r="H54" s="15"/>
      <c r="J54" s="13" t="str">
        <f t="shared" si="0"/>
        <v/>
      </c>
      <c r="K54" s="16" t="str">
        <f t="array" ref="K54">IFERROR(INDEX([1]date!$B$3:$B$1000,SMALL(IF([1]date!$Q$3:$Q$1000=$A$3,IF([1]date!$R$3:$R$1000=$A$4,ROW($J$4:$J$1001)-ROW($J$4)+1)),ROWS($K$6:K54))),"")</f>
        <v/>
      </c>
      <c r="L54" s="15"/>
      <c r="M54" s="15"/>
      <c r="N54" s="15"/>
      <c r="O54" s="15"/>
      <c r="P54" s="15"/>
      <c r="R54" s="18">
        <f ca="1">IF(S54="","",SUBTOTAL(3,$S$6:S54))</f>
        <v>49</v>
      </c>
      <c r="S54" s="18" t="str">
        <f ca="1">IF(ROWS(S$6:S54)&gt;MAX($B$6:$B$500)+COUNT($J$6:$J$500),"",IF(C54&lt;&gt;"",C54,OFFSET($C$6,COUNTA($S$5:S53)-(MAX($B$6:$B$500)+1),COLUMNS($S$6:S54)+7)))</f>
        <v>اسلام عبدالرحمن امين محمد على</v>
      </c>
      <c r="T54" s="19">
        <f ca="1">IF(ROWS(S$6:S54)&gt;MAX($B$6:$B$500)+COUNT($J$6:$J$500),"",IFERROR(INDEX(D$6:D$500,MATCH($S54,$C$6:$C$500,0)),INDEX(L$6:L$500,MATCH($S54,$K$6:$K$500,0))))</f>
        <v>0</v>
      </c>
      <c r="U54" s="19">
        <f ca="1">IF(ROWS(T$6:T54)&gt;MAX($B$6:$B$500)+COUNT($J$6:$J$500),"",IFERROR(INDEX(E$6:E$500,MATCH($S54,$C$6:$C$500,0)),INDEX(M$6:M$500,MATCH($S54,$K$6:$K$500,0))))</f>
        <v>0</v>
      </c>
      <c r="V54" s="19">
        <f ca="1">IF(ROWS(U$6:U54)&gt;MAX($B$6:$B$500)+COUNT($J$6:$J$500),"",IFERROR(INDEX(F$6:F$500,MATCH($S54,$C$6:$C$500,0)),INDEX(N$6:N$500,MATCH($S54,$K$6:$K$500,0))))</f>
        <v>0</v>
      </c>
      <c r="W54" s="19">
        <f ca="1">IF(ROWS(V$6:V54)&gt;MAX($B$6:$B$500)+COUNT($J$6:$J$500),"",IFERROR(INDEX(G$6:G$500,MATCH($S54,$C$6:$C$500,0)),INDEX(O$6:O$500,MATCH($S54,$K$6:$K$500,0))))</f>
        <v>0</v>
      </c>
      <c r="X54" s="19">
        <f ca="1">IF(ROWS(W$6:W54)&gt;MAX($B$6:$B$500)+COUNT($J$6:$J$500),"",IFERROR(INDEX(H$6:H$500,MATCH($S54,$C$6:$C$500,0)),INDEX(P$6:P$500,MATCH($S54,$K$6:$K$500,0))))</f>
        <v>0</v>
      </c>
    </row>
    <row r="55" spans="2:27" ht="41" customHeight="1">
      <c r="B55" s="13" t="str">
        <f>IF(C55="","",SUBTOTAL(3,$C$6:C55))</f>
        <v/>
      </c>
      <c r="C55" s="14"/>
      <c r="D55" s="15"/>
      <c r="E55" s="15"/>
      <c r="F55" s="15"/>
      <c r="G55" s="15"/>
      <c r="H55" s="15"/>
      <c r="J55" s="13" t="str">
        <f t="shared" si="0"/>
        <v/>
      </c>
      <c r="K55" s="16" t="str">
        <f t="array" ref="K55">IFERROR(INDEX([1]date!$B$3:$B$1000,SMALL(IF([1]date!$Q$3:$Q$1000=$A$3,IF([1]date!$R$3:$R$1000=$A$4,ROW($J$4:$J$1001)-ROW($J$4)+1)),ROWS($K$6:K55))),"")</f>
        <v/>
      </c>
      <c r="L55" s="15"/>
      <c r="M55" s="15"/>
      <c r="N55" s="15"/>
      <c r="O55" s="15"/>
      <c r="P55" s="15"/>
      <c r="R55" s="18">
        <f ca="1">IF(S55="","",SUBTOTAL(3,$S$6:S55))</f>
        <v>50</v>
      </c>
      <c r="S55" s="18" t="str">
        <f ca="1">IF(ROWS(S$6:S55)&gt;MAX($B$6:$B$500)+COUNT($J$6:$J$500),"",IF(C55&lt;&gt;"",C55,OFFSET($C$6,COUNTA($S$5:S54)-(MAX($B$6:$B$500)+1),COLUMNS($S$6:S55)+7)))</f>
        <v>اشرف عبد الجواد عرفات عبد الجواد</v>
      </c>
      <c r="T55" s="19">
        <f ca="1">IF(ROWS(S$6:S55)&gt;MAX($B$6:$B$500)+COUNT($J$6:$J$500),"",IFERROR(INDEX(D$6:D$500,MATCH($S55,$C$6:$C$500,0)),INDEX(L$6:L$500,MATCH($S55,$K$6:$K$500,0))))</f>
        <v>5</v>
      </c>
      <c r="U55" s="19">
        <f ca="1">IF(ROWS(T$6:T55)&gt;MAX($B$6:$B$500)+COUNT($J$6:$J$500),"",IFERROR(INDEX(E$6:E$500,MATCH($S55,$C$6:$C$500,0)),INDEX(M$6:M$500,MATCH($S55,$K$6:$K$500,0))))</f>
        <v>5</v>
      </c>
      <c r="V55" s="19">
        <f ca="1">IF(ROWS(U$6:U55)&gt;MAX($B$6:$B$500)+COUNT($J$6:$J$500),"",IFERROR(INDEX(F$6:F$500,MATCH($S55,$C$6:$C$500,0)),INDEX(N$6:N$500,MATCH($S55,$K$6:$K$500,0))))</f>
        <v>3</v>
      </c>
      <c r="W55" s="19">
        <f ca="1">IF(ROWS(V$6:V55)&gt;MAX($B$6:$B$500)+COUNT($J$6:$J$500),"",IFERROR(INDEX(G$6:G$500,MATCH($S55,$C$6:$C$500,0)),INDEX(O$6:O$500,MATCH($S55,$K$6:$K$500,0))))</f>
        <v>0</v>
      </c>
      <c r="X55" s="19">
        <f ca="1">IF(ROWS(W$6:W55)&gt;MAX($B$6:$B$500)+COUNT($J$6:$J$500),"",IFERROR(INDEX(H$6:H$500,MATCH($S55,$C$6:$C$500,0)),INDEX(P$6:P$500,MATCH($S55,$K$6:$K$500,0))))</f>
        <v>0</v>
      </c>
    </row>
    <row r="56" spans="2:27">
      <c r="B56" s="13" t="str">
        <f>IF(C56="","",SUBTOTAL(3,$C$6:C56))</f>
        <v/>
      </c>
      <c r="C56" s="14"/>
      <c r="D56" s="15"/>
      <c r="E56" s="15"/>
      <c r="F56" s="15"/>
      <c r="G56" s="15"/>
      <c r="H56" s="15"/>
      <c r="J56" s="13" t="str">
        <f t="shared" si="0"/>
        <v/>
      </c>
      <c r="K56" s="16" t="str">
        <f t="array" ref="K56">IFERROR(INDEX([1]date!$B$3:$B$1000,SMALL(IF([1]date!$Q$3:$Q$1000=$A$3,IF([1]date!$R$3:$R$1000=$A$4,ROW($J$4:$J$1001)-ROW($J$4)+1)),ROWS($K$6:K56))),"")</f>
        <v/>
      </c>
      <c r="L56" s="15"/>
      <c r="M56" s="15"/>
      <c r="N56" s="15"/>
      <c r="O56" s="15"/>
      <c r="P56" s="15"/>
      <c r="R56" s="18">
        <f ca="1">IF(S56="","",SUBTOTAL(3,$S$6:S56))</f>
        <v>51</v>
      </c>
      <c r="S56" s="18" t="str">
        <f ca="1">IF(ROWS(S$6:S56)&gt;MAX($B$6:$B$500)+COUNT($J$6:$J$500),"",IF(C56&lt;&gt;"",C56,OFFSET($C$6,COUNTA($S$5:S55)-(MAX($B$6:$B$500)+1),COLUMNS($S$6:S56)+7)))</f>
        <v>السعيد عبدالفتاح السعيد مغنم</v>
      </c>
      <c r="T56" s="19">
        <f ca="1">IF(ROWS(S$6:S56)&gt;MAX($B$6:$B$500)+COUNT($J$6:$J$500),"",IFERROR(INDEX(D$6:D$500,MATCH($S56,$C$6:$C$500,0)),INDEX(L$6:L$500,MATCH($S56,$K$6:$K$500,0))))</f>
        <v>0</v>
      </c>
      <c r="U56" s="19">
        <f ca="1">IF(ROWS(T$6:T56)&gt;MAX($B$6:$B$500)+COUNT($J$6:$J$500),"",IFERROR(INDEX(E$6:E$500,MATCH($S56,$C$6:$C$500,0)),INDEX(M$6:M$500,MATCH($S56,$K$6:$K$500,0))))</f>
        <v>0</v>
      </c>
      <c r="V56" s="19">
        <f ca="1">IF(ROWS(U$6:U56)&gt;MAX($B$6:$B$500)+COUNT($J$6:$J$500),"",IFERROR(INDEX(F$6:F$500,MATCH($S56,$C$6:$C$500,0)),INDEX(N$6:N$500,MATCH($S56,$K$6:$K$500,0))))</f>
        <v>0</v>
      </c>
      <c r="W56" s="19">
        <f ca="1">IF(ROWS(V$6:V56)&gt;MAX($B$6:$B$500)+COUNT($J$6:$J$500),"",IFERROR(INDEX(G$6:G$500,MATCH($S56,$C$6:$C$500,0)),INDEX(O$6:O$500,MATCH($S56,$K$6:$K$500,0))))</f>
        <v>0</v>
      </c>
      <c r="X56" s="19">
        <f ca="1">IF(ROWS(W$6:W56)&gt;MAX($B$6:$B$500)+COUNT($J$6:$J$500),"",IFERROR(INDEX(H$6:H$500,MATCH($S56,$C$6:$C$500,0)),INDEX(P$6:P$500,MATCH($S56,$K$6:$K$500,0))))</f>
        <v>0</v>
      </c>
    </row>
    <row r="57" spans="2:27">
      <c r="B57" s="13" t="str">
        <f>IF(C57="","",SUBTOTAL(3,$C$6:C57))</f>
        <v/>
      </c>
      <c r="C57" s="14" t="s">
        <v>16</v>
      </c>
      <c r="D57" s="15"/>
      <c r="E57" s="15"/>
      <c r="F57" s="15"/>
      <c r="G57" s="15"/>
      <c r="H57" s="15"/>
      <c r="J57" s="13" t="str">
        <f t="shared" si="0"/>
        <v/>
      </c>
      <c r="K57" s="16" t="str">
        <f t="array" ref="K57">IFERROR(INDEX([1]date!$B$3:$B$1000,SMALL(IF([1]date!$Q$3:$Q$1000=$A$3,IF([1]date!$R$3:$R$1000=$A$4,ROW($J$4:$J$1001)-ROW($J$4)+1)),ROWS($K$6:K57))),"")</f>
        <v/>
      </c>
      <c r="L57" s="15"/>
      <c r="M57" s="15"/>
      <c r="N57" s="15"/>
      <c r="O57" s="15"/>
      <c r="P57" s="15"/>
      <c r="R57" s="18">
        <f ca="1">IF(S57="","",SUBTOTAL(3,$S$6:S57))</f>
        <v>52</v>
      </c>
      <c r="S57" s="18" t="str">
        <f ca="1">IF(ROWS(S$6:S57)&gt;MAX($B$6:$B$500)+COUNT($J$6:$J$500),"",IF(C57&lt;&gt;"",C57,OFFSET($C$6,COUNTA($S$5:S56)-(MAX($B$6:$B$500)+1),COLUMNS($S$6:S57)+7)))</f>
        <v>عبدالرحمن اسماعيل محمد السيد الحايس</v>
      </c>
      <c r="T57" s="19">
        <f ca="1">IF(ROWS(S$6:S57)&gt;MAX($B$6:$B$500)+COUNT($J$6:$J$500),"",IFERROR(INDEX(D$6:D$500,MATCH($S57,$C$6:$C$500,0)),INDEX(L$6:L$500,MATCH($S57,$K$6:$K$500,0))))</f>
        <v>0</v>
      </c>
      <c r="U57" s="19">
        <f ca="1">IF(ROWS(T$6:T57)&gt;MAX($B$6:$B$500)+COUNT($J$6:$J$500),"",IFERROR(INDEX(E$6:E$500,MATCH($S57,$C$6:$C$500,0)),INDEX(M$6:M$500,MATCH($S57,$K$6:$K$500,0))))</f>
        <v>0</v>
      </c>
      <c r="V57" s="19">
        <f ca="1">IF(ROWS(U$6:U57)&gt;MAX($B$6:$B$500)+COUNT($J$6:$J$500),"",IFERROR(INDEX(F$6:F$500,MATCH($S57,$C$6:$C$500,0)),INDEX(N$6:N$500,MATCH($S57,$K$6:$K$500,0))))</f>
        <v>0</v>
      </c>
      <c r="W57" s="19">
        <f ca="1">IF(ROWS(V$6:V57)&gt;MAX($B$6:$B$500)+COUNT($J$6:$J$500),"",IFERROR(INDEX(G$6:G$500,MATCH($S57,$C$6:$C$500,0)),INDEX(O$6:O$500,MATCH($S57,$K$6:$K$500,0))))</f>
        <v>0</v>
      </c>
      <c r="X57" s="19">
        <f ca="1">IF(ROWS(W$6:W57)&gt;MAX($B$6:$B$500)+COUNT($J$6:$J$500),"",IFERROR(INDEX(H$6:H$500,MATCH($S57,$C$6:$C$500,0)),INDEX(P$6:P$500,MATCH($S57,$K$6:$K$500,0))))</f>
        <v>0</v>
      </c>
    </row>
    <row r="58" spans="2:27">
      <c r="B58" s="13" t="str">
        <f>IF(C58="","",SUBTOTAL(3,$C$6:C58))</f>
        <v/>
      </c>
      <c r="C58" s="14" t="s">
        <v>16</v>
      </c>
      <c r="D58" s="15"/>
      <c r="E58" s="15"/>
      <c r="F58" s="15"/>
      <c r="G58" s="15"/>
      <c r="H58" s="15"/>
      <c r="J58" s="13" t="str">
        <f t="shared" si="0"/>
        <v/>
      </c>
      <c r="K58" s="16" t="str">
        <f t="array" ref="K58">IFERROR(INDEX([1]date!$B$3:$B$1000,SMALL(IF([1]date!$Q$3:$Q$1000=$A$3,IF([1]date!$R$3:$R$1000=$A$4,ROW($J$4:$J$1001)-ROW($J$4)+1)),ROWS($K$6:K58))),"")</f>
        <v/>
      </c>
      <c r="L58" s="15"/>
      <c r="M58" s="15"/>
      <c r="N58" s="15"/>
      <c r="O58" s="15"/>
      <c r="P58" s="15"/>
      <c r="R58" s="18">
        <f ca="1">IF(S58="","",SUBTOTAL(3,$S$6:S58))</f>
        <v>53</v>
      </c>
      <c r="S58" s="18" t="str">
        <f ca="1">IF(ROWS(S$6:S58)&gt;MAX($B$6:$B$500)+COUNT($J$6:$J$500),"",IF(C58&lt;&gt;"",C58,OFFSET($C$6,COUNTA($S$5:S57)-(MAX($B$6:$B$500)+1),COLUMNS($S$6:S58)+7)))</f>
        <v>عبدالرحمن حمدي شحاتة محمد</v>
      </c>
      <c r="T58" s="19">
        <f ca="1">IF(ROWS(S$6:S58)&gt;MAX($B$6:$B$500)+COUNT($J$6:$J$500),"",IFERROR(INDEX(D$6:D$500,MATCH($S58,$C$6:$C$500,0)),INDEX(L$6:L$500,MATCH($S58,$K$6:$K$500,0))))</f>
        <v>8</v>
      </c>
      <c r="U58" s="19">
        <f ca="1">IF(ROWS(T$6:T58)&gt;MAX($B$6:$B$500)+COUNT($J$6:$J$500),"",IFERROR(INDEX(E$6:E$500,MATCH($S58,$C$6:$C$500,0)),INDEX(M$6:M$500,MATCH($S58,$K$6:$K$500,0))))</f>
        <v>8</v>
      </c>
      <c r="V58" s="19" t="str">
        <f ca="1">IF(ROWS(U$6:U58)&gt;MAX($B$6:$B$500)+COUNT($J$6:$J$500),"",IFERROR(INDEX(F$6:F$500,MATCH($S58,$C$6:$C$500,0)),INDEX(N$6:N$500,MATCH($S58,$K$6:$K$500,0))))</f>
        <v>88/5</v>
      </c>
      <c r="W58" s="19">
        <f ca="1">IF(ROWS(V$6:V58)&gt;MAX($B$6:$B$500)+COUNT($J$6:$J$500),"",IFERROR(INDEX(G$6:G$500,MATCH($S58,$C$6:$C$500,0)),INDEX(O$6:O$500,MATCH($S58,$K$6:$K$500,0))))</f>
        <v>0</v>
      </c>
      <c r="X58" s="19">
        <f ca="1">IF(ROWS(W$6:W58)&gt;MAX($B$6:$B$500)+COUNT($J$6:$J$500),"",IFERROR(INDEX(H$6:H$500,MATCH($S58,$C$6:$C$500,0)),INDEX(P$6:P$500,MATCH($S58,$K$6:$K$500,0))))</f>
        <v>0</v>
      </c>
    </row>
    <row r="59" spans="2:27">
      <c r="B59" s="13" t="str">
        <f>IF(C59="","",SUBTOTAL(3,$C$6:C59))</f>
        <v/>
      </c>
      <c r="C59" s="14" t="s">
        <v>16</v>
      </c>
      <c r="D59" s="15"/>
      <c r="E59" s="15"/>
      <c r="F59" s="15"/>
      <c r="G59" s="15"/>
      <c r="H59" s="15"/>
      <c r="J59" s="13" t="str">
        <f t="shared" si="0"/>
        <v/>
      </c>
      <c r="K59" s="16" t="str">
        <f t="array" ref="K59">IFERROR(INDEX([1]date!$B$3:$B$1000,SMALL(IF([1]date!$Q$3:$Q$1000=$A$3,IF([1]date!$R$3:$R$1000=$A$4,ROW($J$4:$J$1001)-ROW($J$4)+1)),ROWS($K$6:K59))),"")</f>
        <v/>
      </c>
      <c r="L59" s="15"/>
      <c r="M59" s="15"/>
      <c r="N59" s="15"/>
      <c r="O59" s="15"/>
      <c r="P59" s="15"/>
      <c r="R59" s="18" t="str">
        <f ca="1">IF(S59="","",SUBTOTAL(3,$S$6:S59))</f>
        <v/>
      </c>
      <c r="S59" s="18" t="str">
        <f ca="1">IF(ROWS(S$6:S59)&gt;MAX($B$6:$B$500)+COUNT($J$6:$J$500),"",IF(C59&lt;&gt;"",C59,OFFSET($C$6,COUNTA($S$5:S58)-(MAX($B$6:$B$500)+1),COLUMNS($S$6:S59)+7)))</f>
        <v/>
      </c>
      <c r="T59" s="19" t="str">
        <f>IF(ROWS(S$6:S59)&gt;MAX($B$6:$B$500)+COUNT($J$6:$J$500),"",IFERROR(INDEX(D$6:D$500,MATCH($S59,$C$6:$C$500,0)),INDEX(L$6:L$500,MATCH($S59,$K$6:$K$500,0))))</f>
        <v/>
      </c>
      <c r="U59" s="19" t="str">
        <f>IF(ROWS(T$6:T59)&gt;MAX($B$6:$B$500)+COUNT($J$6:$J$500),"",IFERROR(INDEX(E$6:E$500,MATCH($S59,$C$6:$C$500,0)),INDEX(M$6:M$500,MATCH($S59,$K$6:$K$500,0))))</f>
        <v/>
      </c>
      <c r="V59" s="19" t="str">
        <f>IF(ROWS(U$6:U59)&gt;MAX($B$6:$B$500)+COUNT($J$6:$J$500),"",IFERROR(INDEX(F$6:F$500,MATCH($S59,$C$6:$C$500,0)),INDEX(N$6:N$500,MATCH($S59,$K$6:$K$500,0))))</f>
        <v/>
      </c>
      <c r="W59" s="19" t="str">
        <f>IF(ROWS(V$6:V59)&gt;MAX($B$6:$B$500)+COUNT($J$6:$J$500),"",IFERROR(INDEX(G$6:G$500,MATCH($S59,$C$6:$C$500,0)),INDEX(O$6:O$500,MATCH($S59,$K$6:$K$500,0))))</f>
        <v/>
      </c>
      <c r="X59" s="19" t="str">
        <f>IF(ROWS(W$6:W59)&gt;MAX($B$6:$B$500)+COUNT($J$6:$J$500),"",IFERROR(INDEX(H$6:H$500,MATCH($S59,$C$6:$C$500,0)),INDEX(P$6:P$500,MATCH($S59,$K$6:$K$500,0))))</f>
        <v/>
      </c>
    </row>
    <row r="60" spans="2:27">
      <c r="B60" s="13" t="str">
        <f>IF(C60="","",SUBTOTAL(3,$C$6:C60))</f>
        <v/>
      </c>
      <c r="C60" s="14" t="s">
        <v>16</v>
      </c>
      <c r="D60" s="15"/>
      <c r="E60" s="15"/>
      <c r="F60" s="15"/>
      <c r="G60" s="15"/>
      <c r="H60" s="15"/>
      <c r="J60" s="13" t="str">
        <f t="shared" si="0"/>
        <v/>
      </c>
      <c r="K60" s="16" t="str">
        <f t="array" ref="K60">IFERROR(INDEX([1]date!$B$3:$B$1000,SMALL(IF([1]date!$Q$3:$Q$1000=$A$3,IF([1]date!$R$3:$R$1000=$A$4,ROW($J$4:$J$1001)-ROW($J$4)+1)),ROWS($K$6:K60))),"")</f>
        <v/>
      </c>
      <c r="L60" s="15"/>
      <c r="M60" s="15"/>
      <c r="N60" s="15"/>
      <c r="O60" s="15"/>
      <c r="P60" s="15"/>
      <c r="R60" s="18" t="str">
        <f ca="1">IF(S60="","",SUBTOTAL(3,$S$6:S60))</f>
        <v/>
      </c>
      <c r="S60" s="18" t="str">
        <f ca="1">IF(ROWS(S$6:S60)&gt;MAX($B$6:$B$500)+COUNT($J$6:$J$500),"",IF(C60&lt;&gt;"",C60,OFFSET($C$6,COUNTA($S$5:S59)-(MAX($B$6:$B$500)+1),COLUMNS($S$6:S60)+7)))</f>
        <v/>
      </c>
      <c r="T60" s="19" t="str">
        <f>IF(ROWS(S$6:S60)&gt;MAX($B$6:$B$500)+COUNT($J$6:$J$500),"",IFERROR(INDEX(D$6:D$500,MATCH($S60,$C$6:$C$500,0)),INDEX(L$6:L$500,MATCH($S60,$K$6:$K$500,0))))</f>
        <v/>
      </c>
      <c r="U60" s="19" t="str">
        <f>IF(ROWS(T$6:T60)&gt;MAX($B$6:$B$500)+COUNT($J$6:$J$500),"",IFERROR(INDEX(E$6:E$500,MATCH($S60,$C$6:$C$500,0)),INDEX(M$6:M$500,MATCH($S60,$K$6:$K$500,0))))</f>
        <v/>
      </c>
      <c r="V60" s="19" t="str">
        <f>IF(ROWS(U$6:U60)&gt;MAX($B$6:$B$500)+COUNT($J$6:$J$500),"",IFERROR(INDEX(F$6:F$500,MATCH($S60,$C$6:$C$500,0)),INDEX(N$6:N$500,MATCH($S60,$K$6:$K$500,0))))</f>
        <v/>
      </c>
      <c r="W60" s="19" t="str">
        <f>IF(ROWS(V$6:V60)&gt;MAX($B$6:$B$500)+COUNT($J$6:$J$500),"",IFERROR(INDEX(G$6:G$500,MATCH($S60,$C$6:$C$500,0)),INDEX(O$6:O$500,MATCH($S60,$K$6:$K$500,0))))</f>
        <v/>
      </c>
      <c r="X60" s="19" t="str">
        <f>IF(ROWS(W$6:W60)&gt;MAX($B$6:$B$500)+COUNT($J$6:$J$500),"",IFERROR(INDEX(H$6:H$500,MATCH($S60,$C$6:$C$500,0)),INDEX(P$6:P$500,MATCH($S60,$K$6:$K$500,0))))</f>
        <v/>
      </c>
    </row>
    <row r="61" spans="2:27">
      <c r="B61" s="13" t="str">
        <f>IF(C61="","",SUBTOTAL(3,$C$6:C61))</f>
        <v/>
      </c>
      <c r="C61" s="14" t="s">
        <v>16</v>
      </c>
      <c r="D61" s="15"/>
      <c r="E61" s="15"/>
      <c r="F61" s="15"/>
      <c r="G61" s="15"/>
      <c r="H61" s="15"/>
      <c r="J61" s="13" t="str">
        <f t="shared" si="0"/>
        <v/>
      </c>
      <c r="K61" s="16" t="str">
        <f t="array" ref="K61">IFERROR(INDEX([1]date!$B$3:$B$1000,SMALL(IF([1]date!$Q$3:$Q$1000=$A$3,IF([1]date!$R$3:$R$1000=$A$4,ROW($J$4:$J$1001)-ROW($J$4)+1)),ROWS($K$6:K61))),"")</f>
        <v/>
      </c>
      <c r="L61" s="15"/>
      <c r="M61" s="15"/>
      <c r="N61" s="15"/>
      <c r="O61" s="15"/>
      <c r="P61" s="15"/>
      <c r="R61" s="18" t="str">
        <f ca="1">IF(S61="","",SUBTOTAL(3,$S$6:S61))</f>
        <v/>
      </c>
      <c r="S61" s="18" t="str">
        <f ca="1">IF(ROWS(S$6:S61)&gt;MAX($B$6:$B$500)+COUNT($J$6:$J$500),"",IF(C61&lt;&gt;"",C61,OFFSET($C$6,COUNTA($S$5:S60)-(MAX($B$6:$B$500)+1),COLUMNS($S$6:S61)+7)))</f>
        <v/>
      </c>
      <c r="T61" s="19" t="str">
        <f>IF(ROWS(S$6:S61)&gt;MAX($B$6:$B$500)+COUNT($J$6:$J$500),"",IFERROR(INDEX(D$6:D$500,MATCH($S61,$C$6:$C$500,0)),INDEX(L$6:L$500,MATCH($S61,$K$6:$K$500,0))))</f>
        <v/>
      </c>
      <c r="U61" s="19" t="str">
        <f>IF(ROWS(T$6:T61)&gt;MAX($B$6:$B$500)+COUNT($J$6:$J$500),"",IFERROR(INDEX(E$6:E$500,MATCH($S61,$C$6:$C$500,0)),INDEX(M$6:M$500,MATCH($S61,$K$6:$K$500,0))))</f>
        <v/>
      </c>
      <c r="V61" s="19" t="str">
        <f>IF(ROWS(U$6:U61)&gt;MAX($B$6:$B$500)+COUNT($J$6:$J$500),"",IFERROR(INDEX(F$6:F$500,MATCH($S61,$C$6:$C$500,0)),INDEX(N$6:N$500,MATCH($S61,$K$6:$K$500,0))))</f>
        <v/>
      </c>
      <c r="W61" s="19" t="str">
        <f>IF(ROWS(V$6:V61)&gt;MAX($B$6:$B$500)+COUNT($J$6:$J$500),"",IFERROR(INDEX(G$6:G$500,MATCH($S61,$C$6:$C$500,0)),INDEX(O$6:O$500,MATCH($S61,$K$6:$K$500,0))))</f>
        <v/>
      </c>
      <c r="X61" s="19" t="str">
        <f>IF(ROWS(W$6:W61)&gt;MAX($B$6:$B$500)+COUNT($J$6:$J$500),"",IFERROR(INDEX(H$6:H$500,MATCH($S61,$C$6:$C$500,0)),INDEX(P$6:P$500,MATCH($S61,$K$6:$K$500,0))))</f>
        <v/>
      </c>
    </row>
    <row r="62" spans="2:27">
      <c r="B62" s="13" t="str">
        <f>IF(C62="","",SUBTOTAL(3,$C$6:C62))</f>
        <v/>
      </c>
      <c r="C62" s="14" t="s">
        <v>16</v>
      </c>
      <c r="D62" s="15"/>
      <c r="E62" s="15"/>
      <c r="F62" s="15"/>
      <c r="G62" s="15"/>
      <c r="H62" s="15"/>
      <c r="J62" s="13" t="str">
        <f t="shared" si="0"/>
        <v/>
      </c>
      <c r="K62" s="16" t="str">
        <f t="array" ref="K62">IFERROR(INDEX([1]date!$B$3:$B$1000,SMALL(IF([1]date!$Q$3:$Q$1000=$A$3,IF([1]date!$R$3:$R$1000=$A$4,ROW($J$4:$J$1001)-ROW($J$4)+1)),ROWS($K$6:K62))),"")</f>
        <v/>
      </c>
      <c r="L62" s="15"/>
      <c r="M62" s="15"/>
      <c r="N62" s="15"/>
      <c r="O62" s="15"/>
      <c r="P62" s="15"/>
      <c r="R62" s="18" t="str">
        <f ca="1">IF(S62="","",SUBTOTAL(3,$S$6:S62))</f>
        <v/>
      </c>
      <c r="S62" s="18" t="str">
        <f ca="1">IF(ROWS(S$6:S62)&gt;MAX($B$6:$B$500)+COUNT($J$6:$J$500),"",IF(C62&lt;&gt;"",C62,OFFSET($C$6,COUNTA($S$5:S61)-(MAX($B$6:$B$500)+1),COLUMNS($S$6:S62)+7)))</f>
        <v/>
      </c>
      <c r="T62" s="19" t="str">
        <f>IF(ROWS(S$6:S62)&gt;MAX($B$6:$B$500)+COUNT($J$6:$J$500),"",IFERROR(INDEX(D$6:D$500,MATCH($S62,$C$6:$C$500,0)),INDEX(L$6:L$500,MATCH($S62,$K$6:$K$500,0))))</f>
        <v/>
      </c>
      <c r="U62" s="19" t="str">
        <f>IF(ROWS(T$6:T62)&gt;MAX($B$6:$B$500)+COUNT($J$6:$J$500),"",IFERROR(INDEX(E$6:E$500,MATCH($S62,$C$6:$C$500,0)),INDEX(M$6:M$500,MATCH($S62,$K$6:$K$500,0))))</f>
        <v/>
      </c>
      <c r="V62" s="19" t="str">
        <f>IF(ROWS(U$6:U62)&gt;MAX($B$6:$B$500)+COUNT($J$6:$J$500),"",IFERROR(INDEX(F$6:F$500,MATCH($S62,$C$6:$C$500,0)),INDEX(N$6:N$500,MATCH($S62,$K$6:$K$500,0))))</f>
        <v/>
      </c>
      <c r="W62" s="19" t="str">
        <f>IF(ROWS(V$6:V62)&gt;MAX($B$6:$B$500)+COUNT($J$6:$J$500),"",IFERROR(INDEX(G$6:G$500,MATCH($S62,$C$6:$C$500,0)),INDEX(O$6:O$500,MATCH($S62,$K$6:$K$500,0))))</f>
        <v/>
      </c>
      <c r="X62" s="19" t="str">
        <f>IF(ROWS(W$6:W62)&gt;MAX($B$6:$B$500)+COUNT($J$6:$J$500),"",IFERROR(INDEX(H$6:H$500,MATCH($S62,$C$6:$C$500,0)),INDEX(P$6:P$500,MATCH($S62,$K$6:$K$500,0))))</f>
        <v/>
      </c>
    </row>
    <row r="63" spans="2:27">
      <c r="B63" s="13" t="str">
        <f>IF(C63="","",SUBTOTAL(3,$C$6:C63))</f>
        <v/>
      </c>
      <c r="C63" s="14" t="s">
        <v>16</v>
      </c>
      <c r="D63" s="15"/>
      <c r="E63" s="15"/>
      <c r="F63" s="15"/>
      <c r="G63" s="15"/>
      <c r="H63" s="15"/>
      <c r="J63" s="13" t="str">
        <f t="shared" si="0"/>
        <v/>
      </c>
      <c r="K63" s="16" t="str">
        <f t="array" ref="K63">IFERROR(INDEX([1]date!$B$3:$B$1000,SMALL(IF([1]date!$Q$3:$Q$1000=$A$3,IF([1]date!$R$3:$R$1000=$A$4,ROW($J$4:$J$1001)-ROW($J$4)+1)),ROWS($K$6:K63))),"")</f>
        <v/>
      </c>
      <c r="L63" s="15"/>
      <c r="M63" s="15"/>
      <c r="N63" s="15"/>
      <c r="O63" s="15"/>
      <c r="P63" s="15"/>
      <c r="R63" s="18" t="str">
        <f ca="1">IF(S63="","",SUBTOTAL(3,$S$6:S63))</f>
        <v/>
      </c>
      <c r="S63" s="18" t="str">
        <f ca="1">IF(ROWS(S$6:S63)&gt;MAX($B$6:$B$500)+COUNT($J$6:$J$500),"",IF(C63&lt;&gt;"",C63,OFFSET($C$6,COUNTA($S$5:S62)-(MAX($B$6:$B$500)+1),COLUMNS($S$6:S63)+7)))</f>
        <v/>
      </c>
      <c r="T63" s="19" t="str">
        <f>IF(ROWS(S$6:S63)&gt;MAX($B$6:$B$500)+COUNT($J$6:$J$500),"",IFERROR(INDEX(D$6:D$500,MATCH($S63,$C$6:$C$500,0)),INDEX(L$6:L$500,MATCH($S63,$K$6:$K$500,0))))</f>
        <v/>
      </c>
      <c r="U63" s="19" t="str">
        <f>IF(ROWS(T$6:T63)&gt;MAX($B$6:$B$500)+COUNT($J$6:$J$500),"",IFERROR(INDEX(E$6:E$500,MATCH($S63,$C$6:$C$500,0)),INDEX(M$6:M$500,MATCH($S63,$K$6:$K$500,0))))</f>
        <v/>
      </c>
      <c r="V63" s="19" t="str">
        <f>IF(ROWS(U$6:U63)&gt;MAX($B$6:$B$500)+COUNT($J$6:$J$500),"",IFERROR(INDEX(F$6:F$500,MATCH($S63,$C$6:$C$500,0)),INDEX(N$6:N$500,MATCH($S63,$K$6:$K$500,0))))</f>
        <v/>
      </c>
      <c r="W63" s="19" t="str">
        <f>IF(ROWS(V$6:V63)&gt;MAX($B$6:$B$500)+COUNT($J$6:$J$500),"",IFERROR(INDEX(G$6:G$500,MATCH($S63,$C$6:$C$500,0)),INDEX(O$6:O$500,MATCH($S63,$K$6:$K$500,0))))</f>
        <v/>
      </c>
      <c r="X63" s="19" t="str">
        <f>IF(ROWS(W$6:W63)&gt;MAX($B$6:$B$500)+COUNT($J$6:$J$500),"",IFERROR(INDEX(H$6:H$500,MATCH($S63,$C$6:$C$500,0)),INDEX(P$6:P$500,MATCH($S63,$K$6:$K$500,0))))</f>
        <v/>
      </c>
    </row>
    <row r="64" spans="2:27">
      <c r="B64" s="13" t="str">
        <f>IF(C64="","",SUBTOTAL(3,$C$6:C64))</f>
        <v/>
      </c>
      <c r="C64" s="14" t="s">
        <v>16</v>
      </c>
      <c r="D64" s="15"/>
      <c r="E64" s="15"/>
      <c r="F64" s="15"/>
      <c r="G64" s="15"/>
      <c r="H64" s="15"/>
      <c r="J64" s="13" t="str">
        <f t="shared" si="0"/>
        <v/>
      </c>
      <c r="K64" s="16" t="str">
        <f t="array" ref="K64">IFERROR(INDEX([1]date!$B$3:$B$1000,SMALL(IF([1]date!$Q$3:$Q$1000=$A$3,IF([1]date!$R$3:$R$1000=$A$4,ROW($J$4:$J$1001)-ROW($J$4)+1)),ROWS($K$6:K64))),"")</f>
        <v/>
      </c>
      <c r="L64" s="15"/>
      <c r="M64" s="15"/>
      <c r="N64" s="15"/>
      <c r="O64" s="15"/>
      <c r="P64" s="15"/>
      <c r="R64" s="18" t="str">
        <f ca="1">IF(S64="","",SUBTOTAL(3,$S$6:S64))</f>
        <v/>
      </c>
      <c r="S64" s="18" t="str">
        <f ca="1">IF(ROWS(S$6:S64)&gt;MAX($B$6:$B$500)+COUNT($J$6:$J$500),"",IF(C64&lt;&gt;"",C64,OFFSET($C$6,COUNTA($S$5:S63)-(MAX($B$6:$B$500)+1),COLUMNS($S$6:S64)+7)))</f>
        <v/>
      </c>
      <c r="T64" s="19" t="str">
        <f>IF(ROWS(S$6:S64)&gt;MAX($B$6:$B$500)+COUNT($J$6:$J$500),"",IFERROR(INDEX(D$6:D$500,MATCH($S64,$C$6:$C$500,0)),INDEX(L$6:L$500,MATCH($S64,$K$6:$K$500,0))))</f>
        <v/>
      </c>
      <c r="U64" s="19" t="str">
        <f>IF(ROWS(T$6:T64)&gt;MAX($B$6:$B$500)+COUNT($J$6:$J$500),"",IFERROR(INDEX(E$6:E$500,MATCH($S64,$C$6:$C$500,0)),INDEX(M$6:M$500,MATCH($S64,$K$6:$K$500,0))))</f>
        <v/>
      </c>
      <c r="V64" s="19" t="str">
        <f>IF(ROWS(U$6:U64)&gt;MAX($B$6:$B$500)+COUNT($J$6:$J$500),"",IFERROR(INDEX(F$6:F$500,MATCH($S64,$C$6:$C$500,0)),INDEX(N$6:N$500,MATCH($S64,$K$6:$K$500,0))))</f>
        <v/>
      </c>
      <c r="W64" s="19" t="str">
        <f>IF(ROWS(V$6:V64)&gt;MAX($B$6:$B$500)+COUNT($J$6:$J$500),"",IFERROR(INDEX(G$6:G$500,MATCH($S64,$C$6:$C$500,0)),INDEX(O$6:O$500,MATCH($S64,$K$6:$K$500,0))))</f>
        <v/>
      </c>
      <c r="X64" s="19" t="str">
        <f>IF(ROWS(W$6:W64)&gt;MAX($B$6:$B$500)+COUNT($J$6:$J$500),"",IFERROR(INDEX(H$6:H$500,MATCH($S64,$C$6:$C$500,0)),INDEX(P$6:P$500,MATCH($S64,$K$6:$K$500,0))))</f>
        <v/>
      </c>
    </row>
    <row r="65" spans="2:24">
      <c r="B65" s="13" t="str">
        <f>IF(C65="","",SUBTOTAL(3,$C$6:C65))</f>
        <v/>
      </c>
      <c r="C65" s="14" t="s">
        <v>16</v>
      </c>
      <c r="D65" s="15"/>
      <c r="E65" s="15"/>
      <c r="F65" s="15"/>
      <c r="G65" s="15"/>
      <c r="H65" s="15"/>
      <c r="J65" s="13" t="str">
        <f t="shared" si="0"/>
        <v/>
      </c>
      <c r="K65" s="16" t="str">
        <f t="array" ref="K65">IFERROR(INDEX([1]date!$B$3:$B$1000,SMALL(IF([1]date!$Q$3:$Q$1000=$A$3,IF([1]date!$R$3:$R$1000=$A$4,ROW($J$4:$J$1001)-ROW($J$4)+1)),ROWS($K$6:K65))),"")</f>
        <v/>
      </c>
      <c r="L65" s="15"/>
      <c r="M65" s="15"/>
      <c r="N65" s="15"/>
      <c r="O65" s="15"/>
      <c r="P65" s="15"/>
      <c r="R65" s="18" t="str">
        <f ca="1">IF(S65="","",SUBTOTAL(3,$S$6:S65))</f>
        <v/>
      </c>
      <c r="S65" s="18" t="str">
        <f ca="1">IF(ROWS(S$6:S65)&gt;MAX($B$6:$B$500)+COUNT($J$6:$J$500),"",IF(C65&lt;&gt;"",C65,OFFSET($C$6,COUNTA($S$5:S64)-(MAX($B$6:$B$500)+1),COLUMNS($S$6:S65)+7)))</f>
        <v/>
      </c>
      <c r="T65" s="19" t="str">
        <f>IF(ROWS(S$6:S65)&gt;MAX($B$6:$B$500)+COUNT($J$6:$J$500),"",IFERROR(INDEX(D$6:D$500,MATCH($S65,$C$6:$C$500,0)),INDEX(L$6:L$500,MATCH($S65,$K$6:$K$500,0))))</f>
        <v/>
      </c>
      <c r="U65" s="19" t="str">
        <f>IF(ROWS(T$6:T65)&gt;MAX($B$6:$B$500)+COUNT($J$6:$J$500),"",IFERROR(INDEX(E$6:E$500,MATCH($S65,$C$6:$C$500,0)),INDEX(M$6:M$500,MATCH($S65,$K$6:$K$500,0))))</f>
        <v/>
      </c>
      <c r="V65" s="19" t="str">
        <f>IF(ROWS(U$6:U65)&gt;MAX($B$6:$B$500)+COUNT($J$6:$J$500),"",IFERROR(INDEX(F$6:F$500,MATCH($S65,$C$6:$C$500,0)),INDEX(N$6:N$500,MATCH($S65,$K$6:$K$500,0))))</f>
        <v/>
      </c>
      <c r="W65" s="19" t="str">
        <f>IF(ROWS(V$6:V65)&gt;MAX($B$6:$B$500)+COUNT($J$6:$J$500),"",IFERROR(INDEX(G$6:G$500,MATCH($S65,$C$6:$C$500,0)),INDEX(O$6:O$500,MATCH($S65,$K$6:$K$500,0))))</f>
        <v/>
      </c>
      <c r="X65" s="19" t="str">
        <f>IF(ROWS(W$6:W65)&gt;MAX($B$6:$B$500)+COUNT($J$6:$J$500),"",IFERROR(INDEX(H$6:H$500,MATCH($S65,$C$6:$C$500,0)),INDEX(P$6:P$500,MATCH($S65,$K$6:$K$500,0))))</f>
        <v/>
      </c>
    </row>
    <row r="66" spans="2:24">
      <c r="B66" s="13" t="str">
        <f>IF(C66="","",SUBTOTAL(3,$C$6:C66))</f>
        <v/>
      </c>
      <c r="C66" s="14" t="s">
        <v>16</v>
      </c>
      <c r="D66" s="15"/>
      <c r="E66" s="15"/>
      <c r="F66" s="15"/>
      <c r="G66" s="15"/>
      <c r="H66" s="15"/>
      <c r="J66" s="13" t="str">
        <f t="shared" si="0"/>
        <v/>
      </c>
      <c r="K66" s="16" t="str">
        <f t="array" ref="K66">IFERROR(INDEX([1]date!$B$3:$B$1000,SMALL(IF([1]date!$Q$3:$Q$1000=$A$3,IF([1]date!$R$3:$R$1000=$A$4,ROW($J$4:$J$1001)-ROW($J$4)+1)),ROWS($K$6:K66))),"")</f>
        <v/>
      </c>
      <c r="L66" s="15"/>
      <c r="M66" s="15"/>
      <c r="N66" s="15"/>
      <c r="O66" s="15"/>
      <c r="P66" s="15"/>
      <c r="R66" s="18" t="str">
        <f ca="1">IF(S66="","",SUBTOTAL(3,$S$6:S66))</f>
        <v/>
      </c>
      <c r="S66" s="18" t="str">
        <f ca="1">IF(ROWS(S$6:S66)&gt;MAX($B$6:$B$500)+COUNT($J$6:$J$500),"",IF(C66&lt;&gt;"",C66,OFFSET($C$6,COUNTA($S$5:S65)-(MAX($B$6:$B$500)+1),COLUMNS($S$6:S66)+7)))</f>
        <v/>
      </c>
      <c r="T66" s="19" t="str">
        <f>IF(ROWS(S$6:S66)&gt;MAX($B$6:$B$500)+COUNT($J$6:$J$500),"",IFERROR(INDEX(D$6:D$500,MATCH($S66,$C$6:$C$500,0)),INDEX(L$6:L$500,MATCH($S66,$K$6:$K$500,0))))</f>
        <v/>
      </c>
      <c r="U66" s="19" t="str">
        <f>IF(ROWS(T$6:T66)&gt;MAX($B$6:$B$500)+COUNT($J$6:$J$500),"",IFERROR(INDEX(E$6:E$500,MATCH($S66,$C$6:$C$500,0)),INDEX(M$6:M$500,MATCH($S66,$K$6:$K$500,0))))</f>
        <v/>
      </c>
      <c r="V66" s="19" t="str">
        <f>IF(ROWS(U$6:U66)&gt;MAX($B$6:$B$500)+COUNT($J$6:$J$500),"",IFERROR(INDEX(F$6:F$500,MATCH($S66,$C$6:$C$500,0)),INDEX(N$6:N$500,MATCH($S66,$K$6:$K$500,0))))</f>
        <v/>
      </c>
      <c r="W66" s="19" t="str">
        <f>IF(ROWS(V$6:V66)&gt;MAX($B$6:$B$500)+COUNT($J$6:$J$500),"",IFERROR(INDEX(G$6:G$500,MATCH($S66,$C$6:$C$500,0)),INDEX(O$6:O$500,MATCH($S66,$K$6:$K$500,0))))</f>
        <v/>
      </c>
      <c r="X66" s="19" t="str">
        <f>IF(ROWS(W$6:W66)&gt;MAX($B$6:$B$500)+COUNT($J$6:$J$500),"",IFERROR(INDEX(H$6:H$500,MATCH($S66,$C$6:$C$500,0)),INDEX(P$6:P$500,MATCH($S66,$K$6:$K$500,0))))</f>
        <v/>
      </c>
    </row>
    <row r="67" spans="2:24">
      <c r="B67" s="13" t="str">
        <f>IF(C67="","",SUBTOTAL(3,$C$6:C67))</f>
        <v/>
      </c>
      <c r="C67" s="14" t="s">
        <v>16</v>
      </c>
      <c r="D67" s="15"/>
      <c r="E67" s="15"/>
      <c r="F67" s="15"/>
      <c r="G67" s="15"/>
      <c r="H67" s="15"/>
      <c r="J67" s="13" t="str">
        <f t="shared" si="0"/>
        <v/>
      </c>
      <c r="K67" s="16" t="str">
        <f t="array" ref="K67">IFERROR(INDEX([1]date!$B$3:$B$1000,SMALL(IF([1]date!$Q$3:$Q$1000=$A$3,IF([1]date!$R$3:$R$1000=$A$4,ROW($J$4:$J$1001)-ROW($J$4)+1)),ROWS($K$6:K67))),"")</f>
        <v/>
      </c>
      <c r="L67" s="15"/>
      <c r="M67" s="15"/>
      <c r="N67" s="15"/>
      <c r="O67" s="15"/>
      <c r="P67" s="15"/>
      <c r="R67" s="18" t="str">
        <f ca="1">IF(S67="","",SUBTOTAL(3,$S$6:S67))</f>
        <v/>
      </c>
      <c r="S67" s="18" t="str">
        <f ca="1">IF(ROWS(S$6:S67)&gt;MAX($B$6:$B$500)+COUNT($J$6:$J$500),"",IF(C67&lt;&gt;"",C67,OFFSET($C$6,COUNTA($S$5:S66)-(MAX($B$6:$B$500)+1),COLUMNS($S$6:S67)+7)))</f>
        <v/>
      </c>
      <c r="T67" s="19" t="str">
        <f>IF(ROWS(S$6:S67)&gt;MAX($B$6:$B$500)+COUNT($J$6:$J$500),"",IFERROR(INDEX(D$6:D$500,MATCH($S67,$C$6:$C$500,0)),INDEX(L$6:L$500,MATCH($S67,$K$6:$K$500,0))))</f>
        <v/>
      </c>
      <c r="U67" s="19" t="str">
        <f>IF(ROWS(T$6:T67)&gt;MAX($B$6:$B$500)+COUNT($J$6:$J$500),"",IFERROR(INDEX(E$6:E$500,MATCH($S67,$C$6:$C$500,0)),INDEX(M$6:M$500,MATCH($S67,$K$6:$K$500,0))))</f>
        <v/>
      </c>
      <c r="V67" s="19" t="str">
        <f>IF(ROWS(U$6:U67)&gt;MAX($B$6:$B$500)+COUNT($J$6:$J$500),"",IFERROR(INDEX(F$6:F$500,MATCH($S67,$C$6:$C$500,0)),INDEX(N$6:N$500,MATCH($S67,$K$6:$K$500,0))))</f>
        <v/>
      </c>
      <c r="W67" s="19" t="str">
        <f>IF(ROWS(V$6:V67)&gt;MAX($B$6:$B$500)+COUNT($J$6:$J$500),"",IFERROR(INDEX(G$6:G$500,MATCH($S67,$C$6:$C$500,0)),INDEX(O$6:O$500,MATCH($S67,$K$6:$K$500,0))))</f>
        <v/>
      </c>
      <c r="X67" s="19" t="str">
        <f>IF(ROWS(W$6:W67)&gt;MAX($B$6:$B$500)+COUNT($J$6:$J$500),"",IFERROR(INDEX(H$6:H$500,MATCH($S67,$C$6:$C$500,0)),INDEX(P$6:P$500,MATCH($S67,$K$6:$K$500,0))))</f>
        <v/>
      </c>
    </row>
    <row r="68" spans="2:24">
      <c r="B68" s="13" t="str">
        <f>IF(C68="","",SUBTOTAL(3,$C$6:C68))</f>
        <v/>
      </c>
      <c r="C68" s="14" t="s">
        <v>16</v>
      </c>
      <c r="D68" s="15"/>
      <c r="E68" s="15"/>
      <c r="F68" s="15"/>
      <c r="G68" s="15"/>
      <c r="H68" s="15"/>
      <c r="J68" s="13" t="str">
        <f t="shared" si="0"/>
        <v/>
      </c>
      <c r="K68" s="16" t="str">
        <f t="array" ref="K68">IFERROR(INDEX([1]date!$B$3:$B$1000,SMALL(IF([1]date!$Q$3:$Q$1000=$A$3,IF([1]date!$R$3:$R$1000=$A$4,ROW($J$4:$J$1001)-ROW($J$4)+1)),ROWS($K$6:K68))),"")</f>
        <v/>
      </c>
      <c r="L68" s="15"/>
      <c r="M68" s="15"/>
      <c r="N68" s="15"/>
      <c r="O68" s="15"/>
      <c r="P68" s="15"/>
      <c r="R68" s="18" t="str">
        <f ca="1">IF(S68="","",SUBTOTAL(3,$S$6:S68))</f>
        <v/>
      </c>
      <c r="S68" s="18" t="str">
        <f ca="1">IF(ROWS(S$6:S68)&gt;MAX($B$6:$B$500)+COUNT($J$6:$J$500),"",IF(C68&lt;&gt;"",C68,OFFSET($C$6,COUNTA($S$5:S67)-(MAX($B$6:$B$500)+1),COLUMNS($S$6:S68)+7)))</f>
        <v/>
      </c>
      <c r="T68" s="19" t="str">
        <f>IF(ROWS(S$6:S68)&gt;MAX($B$6:$B$500)+COUNT($J$6:$J$500),"",IFERROR(INDEX(D$6:D$500,MATCH($S68,$C$6:$C$500,0)),INDEX(L$6:L$500,MATCH($S68,$K$6:$K$500,0))))</f>
        <v/>
      </c>
      <c r="U68" s="19" t="str">
        <f>IF(ROWS(T$6:T68)&gt;MAX($B$6:$B$500)+COUNT($J$6:$J$500),"",IFERROR(INDEX(E$6:E$500,MATCH($S68,$C$6:$C$500,0)),INDEX(M$6:M$500,MATCH($S68,$K$6:$K$500,0))))</f>
        <v/>
      </c>
      <c r="V68" s="19" t="str">
        <f>IF(ROWS(U$6:U68)&gt;MAX($B$6:$B$500)+COUNT($J$6:$J$500),"",IFERROR(INDEX(F$6:F$500,MATCH($S68,$C$6:$C$500,0)),INDEX(N$6:N$500,MATCH($S68,$K$6:$K$500,0))))</f>
        <v/>
      </c>
      <c r="W68" s="19" t="str">
        <f>IF(ROWS(V$6:V68)&gt;MAX($B$6:$B$500)+COUNT($J$6:$J$500),"",IFERROR(INDEX(G$6:G$500,MATCH($S68,$C$6:$C$500,0)),INDEX(O$6:O$500,MATCH($S68,$K$6:$K$500,0))))</f>
        <v/>
      </c>
      <c r="X68" s="19" t="str">
        <f>IF(ROWS(W$6:W68)&gt;MAX($B$6:$B$500)+COUNT($J$6:$J$500),"",IFERROR(INDEX(H$6:H$500,MATCH($S68,$C$6:$C$500,0)),INDEX(P$6:P$500,MATCH($S68,$K$6:$K$500,0))))</f>
        <v/>
      </c>
    </row>
    <row r="69" spans="2:24">
      <c r="B69" s="13" t="str">
        <f>IF(C69="","",SUBTOTAL(3,$C$6:C69))</f>
        <v/>
      </c>
      <c r="C69" s="14" t="s">
        <v>16</v>
      </c>
      <c r="D69" s="15"/>
      <c r="E69" s="15"/>
      <c r="F69" s="15"/>
      <c r="G69" s="15"/>
      <c r="H69" s="15"/>
      <c r="J69" s="13" t="str">
        <f t="shared" si="0"/>
        <v/>
      </c>
      <c r="K69" s="16" t="str">
        <f t="array" ref="K69">IFERROR(INDEX([1]date!$B$3:$B$1000,SMALL(IF([1]date!$Q$3:$Q$1000=$A$3,IF([1]date!$R$3:$R$1000=$A$4,ROW($J$4:$J$1001)-ROW($J$4)+1)),ROWS($K$6:K69))),"")</f>
        <v/>
      </c>
      <c r="L69" s="15"/>
      <c r="M69" s="15"/>
      <c r="N69" s="15"/>
      <c r="O69" s="15"/>
      <c r="P69" s="15"/>
      <c r="R69" s="18" t="str">
        <f ca="1">IF(S69="","",SUBTOTAL(3,$S$6:S69))</f>
        <v/>
      </c>
      <c r="S69" s="18" t="str">
        <f ca="1">IF(ROWS(S$6:S69)&gt;MAX($B$6:$B$500)+COUNT($J$6:$J$500),"",IF(C69&lt;&gt;"",C69,OFFSET($C$6,COUNTA($S$5:S68)-(MAX($B$6:$B$500)+1),COLUMNS($S$6:S69)+7)))</f>
        <v/>
      </c>
      <c r="T69" s="19" t="str">
        <f>IF(ROWS(S$6:S69)&gt;MAX($B$6:$B$500)+COUNT($J$6:$J$500),"",IFERROR(INDEX(D$6:D$500,MATCH($S69,$C$6:$C$500,0)),INDEX(L$6:L$500,MATCH($S69,$K$6:$K$500,0))))</f>
        <v/>
      </c>
      <c r="U69" s="19" t="str">
        <f>IF(ROWS(T$6:T69)&gt;MAX($B$6:$B$500)+COUNT($J$6:$J$500),"",IFERROR(INDEX(E$6:E$500,MATCH($S69,$C$6:$C$500,0)),INDEX(M$6:M$500,MATCH($S69,$K$6:$K$500,0))))</f>
        <v/>
      </c>
      <c r="V69" s="19" t="str">
        <f>IF(ROWS(U$6:U69)&gt;MAX($B$6:$B$500)+COUNT($J$6:$J$500),"",IFERROR(INDEX(F$6:F$500,MATCH($S69,$C$6:$C$500,0)),INDEX(N$6:N$500,MATCH($S69,$K$6:$K$500,0))))</f>
        <v/>
      </c>
      <c r="W69" s="19" t="str">
        <f>IF(ROWS(V$6:V69)&gt;MAX($B$6:$B$500)+COUNT($J$6:$J$500),"",IFERROR(INDEX(G$6:G$500,MATCH($S69,$C$6:$C$500,0)),INDEX(O$6:O$500,MATCH($S69,$K$6:$K$500,0))))</f>
        <v/>
      </c>
      <c r="X69" s="19" t="str">
        <f>IF(ROWS(W$6:W69)&gt;MAX($B$6:$B$500)+COUNT($J$6:$J$500),"",IFERROR(INDEX(H$6:H$500,MATCH($S69,$C$6:$C$500,0)),INDEX(P$6:P$500,MATCH($S69,$K$6:$K$500,0))))</f>
        <v/>
      </c>
    </row>
    <row r="70" spans="2:24">
      <c r="B70" s="13" t="str">
        <f>IF(C70="","",SUBTOTAL(3,$C$6:C70))</f>
        <v/>
      </c>
      <c r="C70" s="14" t="s">
        <v>16</v>
      </c>
      <c r="D70" s="15"/>
      <c r="E70" s="15"/>
      <c r="F70" s="15"/>
      <c r="G70" s="15"/>
      <c r="H70" s="15"/>
      <c r="J70" s="13" t="str">
        <f t="shared" si="0"/>
        <v/>
      </c>
      <c r="K70" s="16" t="str">
        <f t="array" ref="K70">IFERROR(INDEX([1]date!$B$3:$B$1000,SMALL(IF([1]date!$Q$3:$Q$1000=$A$3,IF([1]date!$R$3:$R$1000=$A$4,ROW($J$4:$J$1001)-ROW($J$4)+1)),ROWS($K$6:K70))),"")</f>
        <v/>
      </c>
      <c r="L70" s="15"/>
      <c r="M70" s="15"/>
      <c r="N70" s="15"/>
      <c r="O70" s="15"/>
      <c r="P70" s="15"/>
      <c r="R70" s="18" t="str">
        <f ca="1">IF(S70="","",SUBTOTAL(3,$S$6:S70))</f>
        <v/>
      </c>
      <c r="S70" s="18" t="str">
        <f ca="1">IF(ROWS(S$6:S70)&gt;MAX($B$6:$B$500)+COUNT($J$6:$J$500),"",IF(C70&lt;&gt;"",C70,OFFSET($C$6,COUNTA($S$5:S69)-(MAX($B$6:$B$500)+1),COLUMNS($S$6:S70)+7)))</f>
        <v/>
      </c>
      <c r="T70" s="19" t="str">
        <f>IF(ROWS(S$6:S70)&gt;MAX($B$6:$B$500)+COUNT($J$6:$J$500),"",IFERROR(INDEX(D$6:D$500,MATCH($S70,$C$6:$C$500,0)),INDEX(L$6:L$500,MATCH($S70,$K$6:$K$500,0))))</f>
        <v/>
      </c>
      <c r="U70" s="19" t="str">
        <f>IF(ROWS(T$6:T70)&gt;MAX($B$6:$B$500)+COUNT($J$6:$J$500),"",IFERROR(INDEX(E$6:E$500,MATCH($S70,$C$6:$C$500,0)),INDEX(M$6:M$500,MATCH($S70,$K$6:$K$500,0))))</f>
        <v/>
      </c>
      <c r="V70" s="19" t="str">
        <f>IF(ROWS(U$6:U70)&gt;MAX($B$6:$B$500)+COUNT($J$6:$J$500),"",IFERROR(INDEX(F$6:F$500,MATCH($S70,$C$6:$C$500,0)),INDEX(N$6:N$500,MATCH($S70,$K$6:$K$500,0))))</f>
        <v/>
      </c>
      <c r="W70" s="19" t="str">
        <f>IF(ROWS(V$6:V70)&gt;MAX($B$6:$B$500)+COUNT($J$6:$J$500),"",IFERROR(INDEX(G$6:G$500,MATCH($S70,$C$6:$C$500,0)),INDEX(O$6:O$500,MATCH($S70,$K$6:$K$500,0))))</f>
        <v/>
      </c>
      <c r="X70" s="19" t="str">
        <f>IF(ROWS(W$6:W70)&gt;MAX($B$6:$B$500)+COUNT($J$6:$J$500),"",IFERROR(INDEX(H$6:H$500,MATCH($S70,$C$6:$C$500,0)),INDEX(P$6:P$500,MATCH($S70,$K$6:$K$500,0))))</f>
        <v/>
      </c>
    </row>
    <row r="71" spans="2:24">
      <c r="B71" s="13" t="str">
        <f>IF(C71="","",SUBTOTAL(3,$C$6:C71))</f>
        <v/>
      </c>
      <c r="C71" s="14" t="s">
        <v>16</v>
      </c>
      <c r="D71" s="15"/>
      <c r="E71" s="15"/>
      <c r="F71" s="15"/>
      <c r="G71" s="15"/>
      <c r="H71" s="15"/>
      <c r="J71" s="13" t="str">
        <f t="shared" si="0"/>
        <v/>
      </c>
      <c r="K71" s="16" t="str">
        <f t="array" ref="K71">IFERROR(INDEX([1]date!$B$3:$B$1000,SMALL(IF([1]date!$Q$3:$Q$1000=$A$3,IF([1]date!$R$3:$R$1000=$A$4,ROW($J$4:$J$1001)-ROW($J$4)+1)),ROWS($K$6:K71))),"")</f>
        <v/>
      </c>
      <c r="L71" s="15"/>
      <c r="M71" s="15"/>
      <c r="N71" s="15"/>
      <c r="O71" s="15"/>
      <c r="P71" s="15"/>
      <c r="R71" s="18" t="str">
        <f ca="1">IF(S71="","",SUBTOTAL(3,$S$6:S71))</f>
        <v/>
      </c>
      <c r="S71" s="18" t="str">
        <f ca="1">IF(ROWS(S$6:S71)&gt;MAX($B$6:$B$500)+COUNT($J$6:$J$500),"",IF(C71&lt;&gt;"",C71,OFFSET($C$6,COUNTA($S$5:S70)-(MAX($B$6:$B$500)+1),COLUMNS($S$6:S71)+7)))</f>
        <v/>
      </c>
      <c r="T71" s="19" t="str">
        <f>IF(ROWS(S$6:S71)&gt;MAX($B$6:$B$500)+COUNT($J$6:$J$500),"",IFERROR(INDEX(D$6:D$500,MATCH($S71,$C$6:$C$500,0)),INDEX(L$6:L$500,MATCH($S71,$K$6:$K$500,0))))</f>
        <v/>
      </c>
      <c r="U71" s="19" t="str">
        <f>IF(ROWS(T$6:T71)&gt;MAX($B$6:$B$500)+COUNT($J$6:$J$500),"",IFERROR(INDEX(E$6:E$500,MATCH($S71,$C$6:$C$500,0)),INDEX(M$6:M$500,MATCH($S71,$K$6:$K$500,0))))</f>
        <v/>
      </c>
      <c r="V71" s="19" t="str">
        <f>IF(ROWS(U$6:U71)&gt;MAX($B$6:$B$500)+COUNT($J$6:$J$500),"",IFERROR(INDEX(F$6:F$500,MATCH($S71,$C$6:$C$500,0)),INDEX(N$6:N$500,MATCH($S71,$K$6:$K$500,0))))</f>
        <v/>
      </c>
      <c r="W71" s="19" t="str">
        <f>IF(ROWS(V$6:V71)&gt;MAX($B$6:$B$500)+COUNT($J$6:$J$500),"",IFERROR(INDEX(G$6:G$500,MATCH($S71,$C$6:$C$500,0)),INDEX(O$6:O$500,MATCH($S71,$K$6:$K$500,0))))</f>
        <v/>
      </c>
      <c r="X71" s="19" t="str">
        <f>IF(ROWS(W$6:W71)&gt;MAX($B$6:$B$500)+COUNT($J$6:$J$500),"",IFERROR(INDEX(H$6:H$500,MATCH($S71,$C$6:$C$500,0)),INDEX(P$6:P$500,MATCH($S71,$K$6:$K$500,0))))</f>
        <v/>
      </c>
    </row>
    <row r="72" spans="2:24">
      <c r="B72" s="13" t="str">
        <f>IF(C72="","",SUBTOTAL(3,$C$6:C72))</f>
        <v/>
      </c>
      <c r="C72" s="14" t="s">
        <v>16</v>
      </c>
      <c r="D72" s="15"/>
      <c r="E72" s="15"/>
      <c r="F72" s="15"/>
      <c r="G72" s="15"/>
      <c r="H72" s="15"/>
      <c r="J72" s="13" t="str">
        <f t="shared" ref="J72:J88" si="1">IF(K72="","",J71+1)</f>
        <v/>
      </c>
      <c r="K72" s="16" t="str">
        <f t="array" ref="K72">IFERROR(INDEX([1]date!$B$3:$B$1000,SMALL(IF([1]date!$Q$3:$Q$1000=$A$3,IF([1]date!$R$3:$R$1000=$A$4,ROW($J$4:$J$1001)-ROW($J$4)+1)),ROWS($K$6:K72))),"")</f>
        <v/>
      </c>
      <c r="L72" s="15"/>
      <c r="M72" s="15"/>
      <c r="N72" s="15"/>
      <c r="O72" s="15"/>
      <c r="P72" s="15"/>
      <c r="R72" s="18" t="str">
        <f ca="1">IF(S72="","",SUBTOTAL(3,$S$6:S72))</f>
        <v/>
      </c>
      <c r="S72" s="18" t="str">
        <f ca="1">IF(ROWS(S$6:S72)&gt;MAX($B$6:$B$500)+COUNT($J$6:$J$500),"",IF(C72&lt;&gt;"",C72,OFFSET($C$6,COUNTA($S$5:S71)-(MAX($B$6:$B$500)+1),COLUMNS($S$6:S72)+7)))</f>
        <v/>
      </c>
      <c r="T72" s="19" t="str">
        <f>IF(ROWS(S$6:S72)&gt;MAX($B$6:$B$500)+COUNT($J$6:$J$500),"",IFERROR(INDEX(D$6:D$500,MATCH($S72,$C$6:$C$500,0)),INDEX(L$6:L$500,MATCH($S72,$K$6:$K$500,0))))</f>
        <v/>
      </c>
      <c r="U72" s="19" t="str">
        <f>IF(ROWS(T$6:T72)&gt;MAX($B$6:$B$500)+COUNT($J$6:$J$500),"",IFERROR(INDEX(E$6:E$500,MATCH($S72,$C$6:$C$500,0)),INDEX(M$6:M$500,MATCH($S72,$K$6:$K$500,0))))</f>
        <v/>
      </c>
      <c r="V72" s="19" t="str">
        <f>IF(ROWS(U$6:U72)&gt;MAX($B$6:$B$500)+COUNT($J$6:$J$500),"",IFERROR(INDEX(F$6:F$500,MATCH($S72,$C$6:$C$500,0)),INDEX(N$6:N$500,MATCH($S72,$K$6:$K$500,0))))</f>
        <v/>
      </c>
      <c r="W72" s="19" t="str">
        <f>IF(ROWS(V$6:V72)&gt;MAX($B$6:$B$500)+COUNT($J$6:$J$500),"",IFERROR(INDEX(G$6:G$500,MATCH($S72,$C$6:$C$500,0)),INDEX(O$6:O$500,MATCH($S72,$K$6:$K$500,0))))</f>
        <v/>
      </c>
      <c r="X72" s="19" t="str">
        <f>IF(ROWS(W$6:W72)&gt;MAX($B$6:$B$500)+COUNT($J$6:$J$500),"",IFERROR(INDEX(H$6:H$500,MATCH($S72,$C$6:$C$500,0)),INDEX(P$6:P$500,MATCH($S72,$K$6:$K$500,0))))</f>
        <v/>
      </c>
    </row>
    <row r="73" spans="2:24">
      <c r="B73" s="13" t="str">
        <f>IF(C73="","",SUBTOTAL(3,$C$6:C73))</f>
        <v/>
      </c>
      <c r="C73" s="14" t="s">
        <v>16</v>
      </c>
      <c r="D73" s="15"/>
      <c r="E73" s="15"/>
      <c r="F73" s="15"/>
      <c r="G73" s="15"/>
      <c r="H73" s="15"/>
      <c r="J73" s="13" t="str">
        <f t="shared" si="1"/>
        <v/>
      </c>
      <c r="K73" s="16" t="str">
        <f t="array" ref="K73">IFERROR(INDEX([1]date!$B$3:$B$1000,SMALL(IF([1]date!$Q$3:$Q$1000=$A$3,IF([1]date!$R$3:$R$1000=$A$4,ROW($J$4:$J$1001)-ROW($J$4)+1)),ROWS($K$6:K73))),"")</f>
        <v/>
      </c>
      <c r="L73" s="15"/>
      <c r="M73" s="15"/>
      <c r="N73" s="15"/>
      <c r="O73" s="15"/>
      <c r="P73" s="15"/>
      <c r="R73" s="18" t="str">
        <f ca="1">IF(S73="","",SUBTOTAL(3,$S$6:S73))</f>
        <v/>
      </c>
      <c r="S73" s="18" t="str">
        <f ca="1">IF(ROWS(S$6:S73)&gt;MAX($B$6:$B$500)+COUNT($J$6:$J$500),"",IF(C73&lt;&gt;"",C73,OFFSET($C$6,COUNTA($S$5:S72)-(MAX($B$6:$B$500)+1),COLUMNS($S$6:S73)+7)))</f>
        <v/>
      </c>
      <c r="T73" s="19" t="str">
        <f>IF(ROWS(S$6:S73)&gt;MAX($B$6:$B$500)+COUNT($J$6:$J$500),"",IFERROR(INDEX(D$6:D$500,MATCH($S73,$C$6:$C$500,0)),INDEX(L$6:L$500,MATCH($S73,$K$6:$K$500,0))))</f>
        <v/>
      </c>
      <c r="U73" s="19" t="str">
        <f>IF(ROWS(T$6:T73)&gt;MAX($B$6:$B$500)+COUNT($J$6:$J$500),"",IFERROR(INDEX(E$6:E$500,MATCH($S73,$C$6:$C$500,0)),INDEX(M$6:M$500,MATCH($S73,$K$6:$K$500,0))))</f>
        <v/>
      </c>
      <c r="V73" s="19" t="str">
        <f>IF(ROWS(U$6:U73)&gt;MAX($B$6:$B$500)+COUNT($J$6:$J$500),"",IFERROR(INDEX(F$6:F$500,MATCH($S73,$C$6:$C$500,0)),INDEX(N$6:N$500,MATCH($S73,$K$6:$K$500,0))))</f>
        <v/>
      </c>
      <c r="W73" s="19" t="str">
        <f>IF(ROWS(V$6:V73)&gt;MAX($B$6:$B$500)+COUNT($J$6:$J$500),"",IFERROR(INDEX(G$6:G$500,MATCH($S73,$C$6:$C$500,0)),INDEX(O$6:O$500,MATCH($S73,$K$6:$K$500,0))))</f>
        <v/>
      </c>
      <c r="X73" s="19" t="str">
        <f>IF(ROWS(W$6:W73)&gt;MAX($B$6:$B$500)+COUNT($J$6:$J$500),"",IFERROR(INDEX(H$6:H$500,MATCH($S73,$C$6:$C$500,0)),INDEX(P$6:P$500,MATCH($S73,$K$6:$K$500,0))))</f>
        <v/>
      </c>
    </row>
    <row r="74" spans="2:24">
      <c r="B74" s="13" t="str">
        <f>IF(C74="","",SUBTOTAL(3,$C$6:C74))</f>
        <v/>
      </c>
      <c r="C74" s="14" t="s">
        <v>16</v>
      </c>
      <c r="D74" s="15"/>
      <c r="E74" s="15"/>
      <c r="F74" s="15"/>
      <c r="G74" s="15"/>
      <c r="H74" s="15"/>
      <c r="J74" s="13" t="str">
        <f t="shared" si="1"/>
        <v/>
      </c>
      <c r="K74" s="16" t="str">
        <f t="array" ref="K74">IFERROR(INDEX([1]date!$B$3:$B$1000,SMALL(IF([1]date!$Q$3:$Q$1000=$A$3,IF([1]date!$R$3:$R$1000=$A$4,ROW($J$4:$J$1001)-ROW($J$4)+1)),ROWS($K$6:K74))),"")</f>
        <v/>
      </c>
      <c r="L74" s="15"/>
      <c r="M74" s="15"/>
      <c r="N74" s="15"/>
      <c r="O74" s="15"/>
      <c r="P74" s="15"/>
      <c r="R74" s="18" t="str">
        <f ca="1">IF(S74="","",SUBTOTAL(3,$S$6:S74))</f>
        <v/>
      </c>
      <c r="S74" s="18" t="str">
        <f ca="1">IF(ROWS(S$6:S74)&gt;MAX($B$6:$B$500)+COUNT($J$6:$J$500),"",IF(C74&lt;&gt;"",C74,OFFSET($C$6,COUNTA($S$5:S73)-(MAX($B$6:$B$500)+1),COLUMNS($S$6:S74)+7)))</f>
        <v/>
      </c>
      <c r="T74" s="19" t="str">
        <f>IF(ROWS(S$6:S74)&gt;MAX($B$6:$B$500)+COUNT($J$6:$J$500),"",IFERROR(INDEX(D$6:D$500,MATCH($S74,$C$6:$C$500,0)),INDEX(L$6:L$500,MATCH($S74,$K$6:$K$500,0))))</f>
        <v/>
      </c>
      <c r="U74" s="19" t="str">
        <f>IF(ROWS(T$6:T74)&gt;MAX($B$6:$B$500)+COUNT($J$6:$J$500),"",IFERROR(INDEX(E$6:E$500,MATCH($S74,$C$6:$C$500,0)),INDEX(M$6:M$500,MATCH($S74,$K$6:$K$500,0))))</f>
        <v/>
      </c>
      <c r="V74" s="19" t="str">
        <f>IF(ROWS(U$6:U74)&gt;MAX($B$6:$B$500)+COUNT($J$6:$J$500),"",IFERROR(INDEX(F$6:F$500,MATCH($S74,$C$6:$C$500,0)),INDEX(N$6:N$500,MATCH($S74,$K$6:$K$500,0))))</f>
        <v/>
      </c>
      <c r="W74" s="19" t="str">
        <f>IF(ROWS(V$6:V74)&gt;MAX($B$6:$B$500)+COUNT($J$6:$J$500),"",IFERROR(INDEX(G$6:G$500,MATCH($S74,$C$6:$C$500,0)),INDEX(O$6:O$500,MATCH($S74,$K$6:$K$500,0))))</f>
        <v/>
      </c>
      <c r="X74" s="19" t="str">
        <f>IF(ROWS(W$6:W74)&gt;MAX($B$6:$B$500)+COUNT($J$6:$J$500),"",IFERROR(INDEX(H$6:H$500,MATCH($S74,$C$6:$C$500,0)),INDEX(P$6:P$500,MATCH($S74,$K$6:$K$500,0))))</f>
        <v/>
      </c>
    </row>
    <row r="75" spans="2:24">
      <c r="B75" s="13" t="str">
        <f>IF(C75="","",SUBTOTAL(3,$C$6:C75))</f>
        <v/>
      </c>
      <c r="C75" s="14" t="s">
        <v>16</v>
      </c>
      <c r="D75" s="15"/>
      <c r="E75" s="15"/>
      <c r="F75" s="15"/>
      <c r="G75" s="15"/>
      <c r="H75" s="15"/>
      <c r="J75" s="13" t="str">
        <f t="shared" si="1"/>
        <v/>
      </c>
      <c r="K75" s="16" t="str">
        <f t="array" ref="K75">IFERROR(INDEX([1]date!$B$3:$B$1000,SMALL(IF([1]date!$Q$3:$Q$1000=$A$3,IF([1]date!$R$3:$R$1000=$A$4,ROW($J$4:$J$1001)-ROW($J$4)+1)),ROWS($K$6:K75))),"")</f>
        <v/>
      </c>
      <c r="L75" s="15"/>
      <c r="M75" s="15"/>
      <c r="N75" s="15"/>
      <c r="O75" s="15"/>
      <c r="P75" s="15"/>
      <c r="R75" s="18" t="str">
        <f ca="1">IF(S75="","",SUBTOTAL(3,$S$6:S75))</f>
        <v/>
      </c>
      <c r="S75" s="18" t="str">
        <f ca="1">IF(ROWS(S$6:S75)&gt;MAX($B$6:$B$500)+COUNT($J$6:$J$500),"",IF(C75&lt;&gt;"",C75,OFFSET($C$6,COUNTA($S$5:S74)-(MAX($B$6:$B$500)+1),COLUMNS($S$6:S75)+7)))</f>
        <v/>
      </c>
      <c r="T75" s="19" t="str">
        <f>IF(ROWS(S$6:S75)&gt;MAX($B$6:$B$500)+COUNT($J$6:$J$500),"",IFERROR(INDEX(D$6:D$500,MATCH($S75,$C$6:$C$500,0)),INDEX(L$6:L$500,MATCH($S75,$K$6:$K$500,0))))</f>
        <v/>
      </c>
      <c r="U75" s="19" t="str">
        <f>IF(ROWS(T$6:T75)&gt;MAX($B$6:$B$500)+COUNT($J$6:$J$500),"",IFERROR(INDEX(E$6:E$500,MATCH($S75,$C$6:$C$500,0)),INDEX(M$6:M$500,MATCH($S75,$K$6:$K$500,0))))</f>
        <v/>
      </c>
      <c r="V75" s="19" t="str">
        <f>IF(ROWS(U$6:U75)&gt;MAX($B$6:$B$500)+COUNT($J$6:$J$500),"",IFERROR(INDEX(F$6:F$500,MATCH($S75,$C$6:$C$500,0)),INDEX(N$6:N$500,MATCH($S75,$K$6:$K$500,0))))</f>
        <v/>
      </c>
      <c r="W75" s="19" t="str">
        <f>IF(ROWS(V$6:V75)&gt;MAX($B$6:$B$500)+COUNT($J$6:$J$500),"",IFERROR(INDEX(G$6:G$500,MATCH($S75,$C$6:$C$500,0)),INDEX(O$6:O$500,MATCH($S75,$K$6:$K$500,0))))</f>
        <v/>
      </c>
      <c r="X75" s="19" t="str">
        <f>IF(ROWS(W$6:W75)&gt;MAX($B$6:$B$500)+COUNT($J$6:$J$500),"",IFERROR(INDEX(H$6:H$500,MATCH($S75,$C$6:$C$500,0)),INDEX(P$6:P$500,MATCH($S75,$K$6:$K$500,0))))</f>
        <v/>
      </c>
    </row>
    <row r="76" spans="2:24">
      <c r="B76" s="13" t="str">
        <f>IF(C76="","",SUBTOTAL(3,$C$6:C76))</f>
        <v/>
      </c>
      <c r="C76" s="14" t="s">
        <v>16</v>
      </c>
      <c r="D76" s="15"/>
      <c r="E76" s="15"/>
      <c r="F76" s="15"/>
      <c r="G76" s="15"/>
      <c r="H76" s="15"/>
      <c r="J76" s="13" t="str">
        <f t="shared" si="1"/>
        <v/>
      </c>
      <c r="K76" s="16" t="str">
        <f t="array" ref="K76">IFERROR(INDEX([1]date!$B$3:$B$1000,SMALL(IF([1]date!$Q$3:$Q$1000=$A$3,IF([1]date!$R$3:$R$1000=$A$4,ROW($J$4:$J$1001)-ROW($J$4)+1)),ROWS($K$6:K76))),"")</f>
        <v/>
      </c>
      <c r="L76" s="15"/>
      <c r="M76" s="15"/>
      <c r="N76" s="15"/>
      <c r="O76" s="15"/>
      <c r="P76" s="15"/>
      <c r="R76" s="18" t="str">
        <f ca="1">IF(S76="","",SUBTOTAL(3,$S$6:S76))</f>
        <v/>
      </c>
      <c r="S76" s="18" t="str">
        <f ca="1">IF(ROWS(S$6:S76)&gt;MAX($B$6:$B$500)+COUNT($J$6:$J$500),"",IF(C76&lt;&gt;"",C76,OFFSET($C$6,COUNTA($S$5:S75)-(MAX($B$6:$B$500)+1),COLUMNS($S$6:S76)+7)))</f>
        <v/>
      </c>
      <c r="T76" s="19" t="str">
        <f>IF(ROWS(S$6:S76)&gt;MAX($B$6:$B$500)+COUNT($J$6:$J$500),"",IFERROR(INDEX(D$6:D$500,MATCH($S76,$C$6:$C$500,0)),INDEX(L$6:L$500,MATCH($S76,$K$6:$K$500,0))))</f>
        <v/>
      </c>
      <c r="U76" s="19" t="str">
        <f>IF(ROWS(T$6:T76)&gt;MAX($B$6:$B$500)+COUNT($J$6:$J$500),"",IFERROR(INDEX(E$6:E$500,MATCH($S76,$C$6:$C$500,0)),INDEX(M$6:M$500,MATCH($S76,$K$6:$K$500,0))))</f>
        <v/>
      </c>
      <c r="V76" s="19" t="str">
        <f>IF(ROWS(U$6:U76)&gt;MAX($B$6:$B$500)+COUNT($J$6:$J$500),"",IFERROR(INDEX(F$6:F$500,MATCH($S76,$C$6:$C$500,0)),INDEX(N$6:N$500,MATCH($S76,$K$6:$K$500,0))))</f>
        <v/>
      </c>
      <c r="W76" s="19" t="str">
        <f>IF(ROWS(V$6:V76)&gt;MAX($B$6:$B$500)+COUNT($J$6:$J$500),"",IFERROR(INDEX(G$6:G$500,MATCH($S76,$C$6:$C$500,0)),INDEX(O$6:O$500,MATCH($S76,$K$6:$K$500,0))))</f>
        <v/>
      </c>
      <c r="X76" s="19" t="str">
        <f>IF(ROWS(W$6:W76)&gt;MAX($B$6:$B$500)+COUNT($J$6:$J$500),"",IFERROR(INDEX(H$6:H$500,MATCH($S76,$C$6:$C$500,0)),INDEX(P$6:P$500,MATCH($S76,$K$6:$K$500,0))))</f>
        <v/>
      </c>
    </row>
    <row r="77" spans="2:24">
      <c r="B77" s="13" t="str">
        <f>IF(C77="","",SUBTOTAL(3,$C$6:C77))</f>
        <v/>
      </c>
      <c r="C77" s="14" t="s">
        <v>16</v>
      </c>
      <c r="D77" s="15"/>
      <c r="E77" s="15"/>
      <c r="F77" s="15"/>
      <c r="G77" s="15"/>
      <c r="H77" s="15"/>
      <c r="J77" s="13" t="str">
        <f t="shared" si="1"/>
        <v/>
      </c>
      <c r="K77" s="16" t="str">
        <f t="array" ref="K77">IFERROR(INDEX([1]date!$B$3:$B$1000,SMALL(IF([1]date!$Q$3:$Q$1000=$A$3,IF([1]date!$R$3:$R$1000=$A$4,ROW($J$4:$J$1001)-ROW($J$4)+1)),ROWS($K$6:K77))),"")</f>
        <v/>
      </c>
      <c r="L77" s="15"/>
      <c r="M77" s="15"/>
      <c r="N77" s="15"/>
      <c r="O77" s="15"/>
      <c r="P77" s="15"/>
      <c r="R77" s="18" t="str">
        <f ca="1">IF(S77="","",SUBTOTAL(3,$S$6:S77))</f>
        <v/>
      </c>
      <c r="S77" s="18" t="str">
        <f ca="1">IF(ROWS(S$6:S77)&gt;MAX($B$6:$B$500)+COUNT($J$6:$J$500),"",IF(C77&lt;&gt;"",C77,OFFSET($C$6,COUNTA($S$5:S76)-(MAX($B$6:$B$500)+1),COLUMNS($S$6:S77)+7)))</f>
        <v/>
      </c>
      <c r="T77" s="19" t="str">
        <f>IF(ROWS(S$6:S77)&gt;MAX($B$6:$B$500)+COUNT($J$6:$J$500),"",IFERROR(INDEX(D$6:D$500,MATCH($S77,$C$6:$C$500,0)),INDEX(L$6:L$500,MATCH($S77,$K$6:$K$500,0))))</f>
        <v/>
      </c>
      <c r="U77" s="19" t="str">
        <f>IF(ROWS(T$6:T77)&gt;MAX($B$6:$B$500)+COUNT($J$6:$J$500),"",IFERROR(INDEX(E$6:E$500,MATCH($S77,$C$6:$C$500,0)),INDEX(M$6:M$500,MATCH($S77,$K$6:$K$500,0))))</f>
        <v/>
      </c>
      <c r="V77" s="19" t="str">
        <f>IF(ROWS(U$6:U77)&gt;MAX($B$6:$B$500)+COUNT($J$6:$J$500),"",IFERROR(INDEX(F$6:F$500,MATCH($S77,$C$6:$C$500,0)),INDEX(N$6:N$500,MATCH($S77,$K$6:$K$500,0))))</f>
        <v/>
      </c>
      <c r="W77" s="19" t="str">
        <f>IF(ROWS(V$6:V77)&gt;MAX($B$6:$B$500)+COUNT($J$6:$J$500),"",IFERROR(INDEX(G$6:G$500,MATCH($S77,$C$6:$C$500,0)),INDEX(O$6:O$500,MATCH($S77,$K$6:$K$500,0))))</f>
        <v/>
      </c>
      <c r="X77" s="19" t="str">
        <f>IF(ROWS(W$6:W77)&gt;MAX($B$6:$B$500)+COUNT($J$6:$J$500),"",IFERROR(INDEX(H$6:H$500,MATCH($S77,$C$6:$C$500,0)),INDEX(P$6:P$500,MATCH($S77,$K$6:$K$500,0))))</f>
        <v/>
      </c>
    </row>
    <row r="78" spans="2:24">
      <c r="B78" s="13" t="str">
        <f>IF(C78="","",SUBTOTAL(3,$C$6:C78))</f>
        <v/>
      </c>
      <c r="C78" s="14" t="s">
        <v>16</v>
      </c>
      <c r="D78" s="15"/>
      <c r="E78" s="15"/>
      <c r="F78" s="15"/>
      <c r="G78" s="15"/>
      <c r="H78" s="15"/>
      <c r="J78" s="13" t="str">
        <f t="shared" si="1"/>
        <v/>
      </c>
      <c r="K78" s="16" t="str">
        <f t="array" ref="K78">IFERROR(INDEX([1]date!$B$3:$B$1000,SMALL(IF([1]date!$Q$3:$Q$1000=$A$3,IF([1]date!$R$3:$R$1000=$A$4,ROW($J$4:$J$1001)-ROW($J$4)+1)),ROWS($K$6:K78))),"")</f>
        <v/>
      </c>
      <c r="L78" s="15"/>
      <c r="M78" s="15"/>
      <c r="N78" s="15"/>
      <c r="O78" s="15"/>
      <c r="P78" s="15"/>
      <c r="R78" s="18" t="str">
        <f ca="1">IF(S78="","",SUBTOTAL(3,$S$6:S78))</f>
        <v/>
      </c>
      <c r="S78" s="18" t="str">
        <f ca="1">IF(ROWS(S$6:S78)&gt;MAX($B$6:$B$500)+COUNT($J$6:$J$500),"",IF(C78&lt;&gt;"",C78,OFFSET($C$6,COUNTA($S$5:S77)-(MAX($B$6:$B$500)+1),COLUMNS($S$6:S78)+7)))</f>
        <v/>
      </c>
      <c r="T78" s="19" t="str">
        <f>IF(ROWS(S$6:S78)&gt;MAX($B$6:$B$500)+COUNT($J$6:$J$500),"",IFERROR(INDEX(D$6:D$500,MATCH($S78,$C$6:$C$500,0)),INDEX(L$6:L$500,MATCH($S78,$K$6:$K$500,0))))</f>
        <v/>
      </c>
      <c r="U78" s="19" t="str">
        <f>IF(ROWS(T$6:T78)&gt;MAX($B$6:$B$500)+COUNT($J$6:$J$500),"",IFERROR(INDEX(E$6:E$500,MATCH($S78,$C$6:$C$500,0)),INDEX(M$6:M$500,MATCH($S78,$K$6:$K$500,0))))</f>
        <v/>
      </c>
      <c r="V78" s="19" t="str">
        <f>IF(ROWS(U$6:U78)&gt;MAX($B$6:$B$500)+COUNT($J$6:$J$500),"",IFERROR(INDEX(F$6:F$500,MATCH($S78,$C$6:$C$500,0)),INDEX(N$6:N$500,MATCH($S78,$K$6:$K$500,0))))</f>
        <v/>
      </c>
      <c r="W78" s="19" t="str">
        <f>IF(ROWS(V$6:V78)&gt;MAX($B$6:$B$500)+COUNT($J$6:$J$500),"",IFERROR(INDEX(G$6:G$500,MATCH($S78,$C$6:$C$500,0)),INDEX(O$6:O$500,MATCH($S78,$K$6:$K$500,0))))</f>
        <v/>
      </c>
      <c r="X78" s="19" t="str">
        <f>IF(ROWS(W$6:W78)&gt;MAX($B$6:$B$500)+COUNT($J$6:$J$500),"",IFERROR(INDEX(H$6:H$500,MATCH($S78,$C$6:$C$500,0)),INDEX(P$6:P$500,MATCH($S78,$K$6:$K$500,0))))</f>
        <v/>
      </c>
    </row>
    <row r="79" spans="2:24">
      <c r="B79" s="13" t="str">
        <f>IF(C79="","",SUBTOTAL(3,$C$6:C79))</f>
        <v/>
      </c>
      <c r="C79" s="14" t="s">
        <v>16</v>
      </c>
      <c r="D79" s="15"/>
      <c r="E79" s="15"/>
      <c r="F79" s="15"/>
      <c r="G79" s="15"/>
      <c r="H79" s="15"/>
      <c r="J79" s="13" t="str">
        <f t="shared" si="1"/>
        <v/>
      </c>
      <c r="K79" s="16" t="str">
        <f t="array" ref="K79">IFERROR(INDEX([1]date!$B$3:$B$1000,SMALL(IF([1]date!$Q$3:$Q$1000=$A$3,IF([1]date!$R$3:$R$1000=$A$4,ROW($J$4:$J$1001)-ROW($J$4)+1)),ROWS($K$6:K79))),"")</f>
        <v/>
      </c>
      <c r="L79" s="15"/>
      <c r="M79" s="15"/>
      <c r="N79" s="15"/>
      <c r="O79" s="15"/>
      <c r="P79" s="15"/>
      <c r="R79" s="18" t="str">
        <f ca="1">IF(S79="","",SUBTOTAL(3,$S$6:S79))</f>
        <v/>
      </c>
      <c r="S79" s="18" t="str">
        <f ca="1">IF(ROWS(S$6:S79)&gt;MAX($B$6:$B$500)+COUNT($J$6:$J$500),"",IF(C79&lt;&gt;"",C79,OFFSET($C$6,COUNTA($S$5:S78)-(MAX($B$6:$B$500)+1),COLUMNS($S$6:S79)+7)))</f>
        <v/>
      </c>
      <c r="T79" s="19" t="str">
        <f>IF(ROWS(S$6:S79)&gt;MAX($B$6:$B$500)+COUNT($J$6:$J$500),"",IFERROR(INDEX(D$6:D$500,MATCH($S79,$C$6:$C$500,0)),INDEX(L$6:L$500,MATCH($S79,$K$6:$K$500,0))))</f>
        <v/>
      </c>
      <c r="U79" s="19" t="str">
        <f>IF(ROWS(T$6:T79)&gt;MAX($B$6:$B$500)+COUNT($J$6:$J$500),"",IFERROR(INDEX(E$6:E$500,MATCH($S79,$C$6:$C$500,0)),INDEX(M$6:M$500,MATCH($S79,$K$6:$K$500,0))))</f>
        <v/>
      </c>
      <c r="V79" s="19" t="str">
        <f>IF(ROWS(U$6:U79)&gt;MAX($B$6:$B$500)+COUNT($J$6:$J$500),"",IFERROR(INDEX(F$6:F$500,MATCH($S79,$C$6:$C$500,0)),INDEX(N$6:N$500,MATCH($S79,$K$6:$K$500,0))))</f>
        <v/>
      </c>
      <c r="W79" s="19" t="str">
        <f>IF(ROWS(V$6:V79)&gt;MAX($B$6:$B$500)+COUNT($J$6:$J$500),"",IFERROR(INDEX(G$6:G$500,MATCH($S79,$C$6:$C$500,0)),INDEX(O$6:O$500,MATCH($S79,$K$6:$K$500,0))))</f>
        <v/>
      </c>
      <c r="X79" s="19" t="str">
        <f>IF(ROWS(W$6:W79)&gt;MAX($B$6:$B$500)+COUNT($J$6:$J$500),"",IFERROR(INDEX(H$6:H$500,MATCH($S79,$C$6:$C$500,0)),INDEX(P$6:P$500,MATCH($S79,$K$6:$K$500,0))))</f>
        <v/>
      </c>
    </row>
    <row r="80" spans="2:24">
      <c r="B80" s="13" t="str">
        <f>IF(C80="","",SUBTOTAL(3,$C$6:C80))</f>
        <v/>
      </c>
      <c r="C80" s="14" t="s">
        <v>16</v>
      </c>
      <c r="D80" s="15"/>
      <c r="E80" s="15"/>
      <c r="F80" s="15"/>
      <c r="G80" s="15"/>
      <c r="H80" s="15"/>
      <c r="J80" s="13" t="str">
        <f t="shared" si="1"/>
        <v/>
      </c>
      <c r="K80" s="16" t="str">
        <f t="array" ref="K80">IFERROR(INDEX([1]date!$B$3:$B$1000,SMALL(IF([1]date!$Q$3:$Q$1000=$A$3,IF([1]date!$R$3:$R$1000=$A$4,ROW($J$4:$J$1001)-ROW($J$4)+1)),ROWS($K$6:K80))),"")</f>
        <v/>
      </c>
      <c r="L80" s="15"/>
      <c r="M80" s="15"/>
      <c r="N80" s="15"/>
      <c r="O80" s="15"/>
      <c r="P80" s="15"/>
      <c r="R80" s="18" t="str">
        <f ca="1">IF(S80="","",SUBTOTAL(3,$S$6:S80))</f>
        <v/>
      </c>
      <c r="S80" s="18" t="str">
        <f ca="1">IF(ROWS(S$6:S80)&gt;MAX($B$6:$B$500)+COUNT($J$6:$J$500),"",IF(C80&lt;&gt;"",C80,OFFSET($C$6,COUNTA($S$5:S79)-(MAX($B$6:$B$500)+1),COLUMNS($S$6:S80)+7)))</f>
        <v/>
      </c>
      <c r="T80" s="19" t="str">
        <f>IF(ROWS(S$6:S80)&gt;MAX($B$6:$B$500)+COUNT($J$6:$J$500),"",IFERROR(INDEX(D$6:D$500,MATCH($S80,$C$6:$C$500,0)),INDEX(L$6:L$500,MATCH($S80,$K$6:$K$500,0))))</f>
        <v/>
      </c>
      <c r="U80" s="19" t="str">
        <f>IF(ROWS(T$6:T80)&gt;MAX($B$6:$B$500)+COUNT($J$6:$J$500),"",IFERROR(INDEX(E$6:E$500,MATCH($S80,$C$6:$C$500,0)),INDEX(M$6:M$500,MATCH($S80,$K$6:$K$500,0))))</f>
        <v/>
      </c>
      <c r="V80" s="19" t="str">
        <f>IF(ROWS(U$6:U80)&gt;MAX($B$6:$B$500)+COUNT($J$6:$J$500),"",IFERROR(INDEX(F$6:F$500,MATCH($S80,$C$6:$C$500,0)),INDEX(N$6:N$500,MATCH($S80,$K$6:$K$500,0))))</f>
        <v/>
      </c>
      <c r="W80" s="19" t="str">
        <f>IF(ROWS(V$6:V80)&gt;MAX($B$6:$B$500)+COUNT($J$6:$J$500),"",IFERROR(INDEX(G$6:G$500,MATCH($S80,$C$6:$C$500,0)),INDEX(O$6:O$500,MATCH($S80,$K$6:$K$500,0))))</f>
        <v/>
      </c>
      <c r="X80" s="19" t="str">
        <f>IF(ROWS(W$6:W80)&gt;MAX($B$6:$B$500)+COUNT($J$6:$J$500),"",IFERROR(INDEX(H$6:H$500,MATCH($S80,$C$6:$C$500,0)),INDEX(P$6:P$500,MATCH($S80,$K$6:$K$500,0))))</f>
        <v/>
      </c>
    </row>
    <row r="81" spans="2:24">
      <c r="B81" s="13" t="str">
        <f>IF(C81="","",SUBTOTAL(3,$C$6:C81))</f>
        <v/>
      </c>
      <c r="C81" s="14" t="s">
        <v>16</v>
      </c>
      <c r="D81" s="15"/>
      <c r="E81" s="15"/>
      <c r="F81" s="15"/>
      <c r="G81" s="15"/>
      <c r="H81" s="15"/>
      <c r="J81" s="13" t="str">
        <f t="shared" si="1"/>
        <v/>
      </c>
      <c r="K81" s="16" t="str">
        <f t="array" ref="K81">IFERROR(INDEX([1]date!$B$3:$B$1000,SMALL(IF([1]date!$Q$3:$Q$1000=$A$3,IF([1]date!$R$3:$R$1000=$A$4,ROW($J$4:$J$1001)-ROW($J$4)+1)),ROWS($K$6:K81))),"")</f>
        <v/>
      </c>
      <c r="L81" s="15"/>
      <c r="M81" s="15"/>
      <c r="N81" s="15"/>
      <c r="O81" s="15"/>
      <c r="P81" s="15"/>
      <c r="R81" s="18" t="str">
        <f ca="1">IF(S81="","",SUBTOTAL(3,$S$6:S81))</f>
        <v/>
      </c>
      <c r="S81" s="18" t="str">
        <f ca="1">IF(ROWS(S$6:S81)&gt;MAX($B$6:$B$500)+COUNT($J$6:$J$500),"",IF(C81&lt;&gt;"",C81,OFFSET($C$6,COUNTA($S$5:S80)-(MAX($B$6:$B$500)+1),COLUMNS($S$6:S81)+7)))</f>
        <v/>
      </c>
      <c r="T81" s="19" t="str">
        <f>IF(ROWS(S$6:S81)&gt;MAX($B$6:$B$500)+COUNT($J$6:$J$500),"",IFERROR(INDEX(D$6:D$500,MATCH($S81,$C$6:$C$500,0)),INDEX(L$6:L$500,MATCH($S81,$K$6:$K$500,0))))</f>
        <v/>
      </c>
      <c r="U81" s="19" t="str">
        <f>IF(ROWS(T$6:T81)&gt;MAX($B$6:$B$500)+COUNT($J$6:$J$500),"",IFERROR(INDEX(E$6:E$500,MATCH($S81,$C$6:$C$500,0)),INDEX(M$6:M$500,MATCH($S81,$K$6:$K$500,0))))</f>
        <v/>
      </c>
      <c r="V81" s="19" t="str">
        <f>IF(ROWS(U$6:U81)&gt;MAX($B$6:$B$500)+COUNT($J$6:$J$500),"",IFERROR(INDEX(F$6:F$500,MATCH($S81,$C$6:$C$500,0)),INDEX(N$6:N$500,MATCH($S81,$K$6:$K$500,0))))</f>
        <v/>
      </c>
      <c r="W81" s="19" t="str">
        <f>IF(ROWS(V$6:V81)&gt;MAX($B$6:$B$500)+COUNT($J$6:$J$500),"",IFERROR(INDEX(G$6:G$500,MATCH($S81,$C$6:$C$500,0)),INDEX(O$6:O$500,MATCH($S81,$K$6:$K$500,0))))</f>
        <v/>
      </c>
      <c r="X81" s="19" t="str">
        <f>IF(ROWS(W$6:W81)&gt;MAX($B$6:$B$500)+COUNT($J$6:$J$500),"",IFERROR(INDEX(H$6:H$500,MATCH($S81,$C$6:$C$500,0)),INDEX(P$6:P$500,MATCH($S81,$K$6:$K$500,0))))</f>
        <v/>
      </c>
    </row>
    <row r="82" spans="2:24">
      <c r="B82" s="13" t="str">
        <f>IF(C82="","",SUBTOTAL(3,$C$6:C82))</f>
        <v/>
      </c>
      <c r="C82" s="14" t="s">
        <v>16</v>
      </c>
      <c r="D82" s="15"/>
      <c r="E82" s="15"/>
      <c r="F82" s="15"/>
      <c r="G82" s="15"/>
      <c r="H82" s="15"/>
      <c r="J82" s="13" t="str">
        <f t="shared" si="1"/>
        <v/>
      </c>
      <c r="K82" s="16" t="str">
        <f t="array" ref="K82">IFERROR(INDEX([1]date!$B$3:$B$1000,SMALL(IF([1]date!$Q$3:$Q$1000=$A$3,IF([1]date!$R$3:$R$1000=$A$4,ROW($J$4:$J$1001)-ROW($J$4)+1)),ROWS($K$6:K82))),"")</f>
        <v/>
      </c>
      <c r="L82" s="15"/>
      <c r="M82" s="15"/>
      <c r="N82" s="15"/>
      <c r="O82" s="15"/>
      <c r="P82" s="15"/>
      <c r="R82" s="18" t="str">
        <f ca="1">IF(S82="","",SUBTOTAL(3,$S$6:S82))</f>
        <v/>
      </c>
      <c r="S82" s="18" t="str">
        <f ca="1">IF(ROWS(S$6:S82)&gt;MAX($B$6:$B$500)+COUNT($J$6:$J$500),"",IF(C82&lt;&gt;"",C82,OFFSET($C$6,COUNTA($S$5:S81)-(MAX($B$6:$B$500)+1),COLUMNS($S$6:S82)+7)))</f>
        <v/>
      </c>
      <c r="T82" s="19" t="str">
        <f>IF(ROWS(S$6:S82)&gt;MAX($B$6:$B$500)+COUNT($J$6:$J$500),"",IFERROR(INDEX(D$6:D$500,MATCH($S82,$C$6:$C$500,0)),INDEX(L$6:L$500,MATCH($S82,$K$6:$K$500,0))))</f>
        <v/>
      </c>
      <c r="U82" s="19" t="str">
        <f>IF(ROWS(T$6:T82)&gt;MAX($B$6:$B$500)+COUNT($J$6:$J$500),"",IFERROR(INDEX(E$6:E$500,MATCH($S82,$C$6:$C$500,0)),INDEX(M$6:M$500,MATCH($S82,$K$6:$K$500,0))))</f>
        <v/>
      </c>
      <c r="V82" s="19" t="str">
        <f>IF(ROWS(U$6:U82)&gt;MAX($B$6:$B$500)+COUNT($J$6:$J$500),"",IFERROR(INDEX(F$6:F$500,MATCH($S82,$C$6:$C$500,0)),INDEX(N$6:N$500,MATCH($S82,$K$6:$K$500,0))))</f>
        <v/>
      </c>
      <c r="W82" s="19" t="str">
        <f>IF(ROWS(V$6:V82)&gt;MAX($B$6:$B$500)+COUNT($J$6:$J$500),"",IFERROR(INDEX(G$6:G$500,MATCH($S82,$C$6:$C$500,0)),INDEX(O$6:O$500,MATCH($S82,$K$6:$K$500,0))))</f>
        <v/>
      </c>
      <c r="X82" s="19" t="str">
        <f>IF(ROWS(W$6:W82)&gt;MAX($B$6:$B$500)+COUNT($J$6:$J$500),"",IFERROR(INDEX(H$6:H$500,MATCH($S82,$C$6:$C$500,0)),INDEX(P$6:P$500,MATCH($S82,$K$6:$K$500,0))))</f>
        <v/>
      </c>
    </row>
    <row r="83" spans="2:24">
      <c r="B83" s="13" t="str">
        <f>IF(C83="","",SUBTOTAL(3,$C$6:C83))</f>
        <v/>
      </c>
      <c r="C83" s="14" t="s">
        <v>16</v>
      </c>
      <c r="D83" s="15"/>
      <c r="E83" s="15"/>
      <c r="F83" s="15"/>
      <c r="G83" s="15"/>
      <c r="H83" s="15"/>
      <c r="J83" s="13" t="str">
        <f t="shared" si="1"/>
        <v/>
      </c>
      <c r="K83" s="16" t="str">
        <f t="array" ref="K83">IFERROR(INDEX([1]date!$B$3:$B$1000,SMALL(IF([1]date!$Q$3:$Q$1000=$A$3,IF([1]date!$R$3:$R$1000=$A$4,ROW($J$4:$J$1001)-ROW($J$4)+1)),ROWS($K$6:K83))),"")</f>
        <v/>
      </c>
      <c r="L83" s="15"/>
      <c r="M83" s="15"/>
      <c r="N83" s="15"/>
      <c r="O83" s="15"/>
      <c r="P83" s="15"/>
      <c r="R83" s="18" t="str">
        <f ca="1">IF(S83="","",SUBTOTAL(3,$S$6:S83))</f>
        <v/>
      </c>
      <c r="S83" s="18" t="str">
        <f ca="1">IF(ROWS(S$6:S83)&gt;MAX($B$6:$B$500)+COUNT($J$6:$J$500),"",IF(C83&lt;&gt;"",C83,OFFSET($C$6,COUNTA($S$5:S82)-(MAX($B$6:$B$500)+1),COLUMNS($S$6:S83)+7)))</f>
        <v/>
      </c>
      <c r="T83" s="19" t="str">
        <f>IF(ROWS(S$6:S83)&gt;MAX($B$6:$B$500)+COUNT($J$6:$J$500),"",IFERROR(INDEX(D$6:D$500,MATCH($S83,$C$6:$C$500,0)),INDEX(L$6:L$500,MATCH($S83,$K$6:$K$500,0))))</f>
        <v/>
      </c>
      <c r="U83" s="19" t="str">
        <f>IF(ROWS(T$6:T83)&gt;MAX($B$6:$B$500)+COUNT($J$6:$J$500),"",IFERROR(INDEX(E$6:E$500,MATCH($S83,$C$6:$C$500,0)),INDEX(M$6:M$500,MATCH($S83,$K$6:$K$500,0))))</f>
        <v/>
      </c>
      <c r="V83" s="19" t="str">
        <f>IF(ROWS(U$6:U83)&gt;MAX($B$6:$B$500)+COUNT($J$6:$J$500),"",IFERROR(INDEX(F$6:F$500,MATCH($S83,$C$6:$C$500,0)),INDEX(N$6:N$500,MATCH($S83,$K$6:$K$500,0))))</f>
        <v/>
      </c>
      <c r="W83" s="19" t="str">
        <f>IF(ROWS(V$6:V83)&gt;MAX($B$6:$B$500)+COUNT($J$6:$J$500),"",IFERROR(INDEX(G$6:G$500,MATCH($S83,$C$6:$C$500,0)),INDEX(O$6:O$500,MATCH($S83,$K$6:$K$500,0))))</f>
        <v/>
      </c>
      <c r="X83" s="19" t="str">
        <f>IF(ROWS(W$6:W83)&gt;MAX($B$6:$B$500)+COUNT($J$6:$J$500),"",IFERROR(INDEX(H$6:H$500,MATCH($S83,$C$6:$C$500,0)),INDEX(P$6:P$500,MATCH($S83,$K$6:$K$500,0))))</f>
        <v/>
      </c>
    </row>
    <row r="84" spans="2:24">
      <c r="B84" s="13" t="str">
        <f>IF(C84="","",SUBTOTAL(3,$C$6:C84))</f>
        <v/>
      </c>
      <c r="C84" s="14" t="s">
        <v>16</v>
      </c>
      <c r="D84" s="15"/>
      <c r="E84" s="15"/>
      <c r="F84" s="15"/>
      <c r="G84" s="15"/>
      <c r="H84" s="15"/>
      <c r="J84" s="13" t="str">
        <f t="shared" si="1"/>
        <v/>
      </c>
      <c r="K84" s="16" t="str">
        <f t="array" ref="K84">IFERROR(INDEX([1]date!$B$3:$B$1000,SMALL(IF([1]date!$Q$3:$Q$1000=$A$3,IF([1]date!$R$3:$R$1000=$A$4,ROW($J$4:$J$1001)-ROW($J$4)+1)),ROWS($K$6:K84))),"")</f>
        <v/>
      </c>
      <c r="L84" s="15"/>
      <c r="M84" s="15"/>
      <c r="N84" s="15"/>
      <c r="O84" s="15"/>
      <c r="P84" s="15"/>
      <c r="R84" s="18" t="str">
        <f ca="1">IF(S84="","",SUBTOTAL(3,$S$6:S84))</f>
        <v/>
      </c>
      <c r="S84" s="18" t="str">
        <f ca="1">IF(ROWS(S$6:S84)&gt;MAX($B$6:$B$500)+COUNT($J$6:$J$500),"",IF(C84&lt;&gt;"",C84,OFFSET($C$6,COUNTA($S$5:S83)-(MAX($B$6:$B$500)+1),COLUMNS($S$6:S84)+7)))</f>
        <v/>
      </c>
      <c r="T84" s="19" t="str">
        <f>IF(ROWS(S$6:S84)&gt;MAX($B$6:$B$500)+COUNT($J$6:$J$500),"",IFERROR(INDEX(D$6:D$500,MATCH($S84,$C$6:$C$500,0)),INDEX(L$6:L$500,MATCH($S84,$K$6:$K$500,0))))</f>
        <v/>
      </c>
      <c r="U84" s="19" t="str">
        <f>IF(ROWS(T$6:T84)&gt;MAX($B$6:$B$500)+COUNT($J$6:$J$500),"",IFERROR(INDEX(E$6:E$500,MATCH($S84,$C$6:$C$500,0)),INDEX(M$6:M$500,MATCH($S84,$K$6:$K$500,0))))</f>
        <v/>
      </c>
      <c r="V84" s="19" t="str">
        <f>IF(ROWS(U$6:U84)&gt;MAX($B$6:$B$500)+COUNT($J$6:$J$500),"",IFERROR(INDEX(F$6:F$500,MATCH($S84,$C$6:$C$500,0)),INDEX(N$6:N$500,MATCH($S84,$K$6:$K$500,0))))</f>
        <v/>
      </c>
      <c r="W84" s="19" t="str">
        <f>IF(ROWS(V$6:V84)&gt;MAX($B$6:$B$500)+COUNT($J$6:$J$500),"",IFERROR(INDEX(G$6:G$500,MATCH($S84,$C$6:$C$500,0)),INDEX(O$6:O$500,MATCH($S84,$K$6:$K$500,0))))</f>
        <v/>
      </c>
      <c r="X84" s="19" t="str">
        <f>IF(ROWS(W$6:W84)&gt;MAX($B$6:$B$500)+COUNT($J$6:$J$500),"",IFERROR(INDEX(H$6:H$500,MATCH($S84,$C$6:$C$500,0)),INDEX(P$6:P$500,MATCH($S84,$K$6:$K$500,0))))</f>
        <v/>
      </c>
    </row>
    <row r="85" spans="2:24">
      <c r="B85" s="13" t="str">
        <f>IF(C85="","",SUBTOTAL(3,$C$6:C85))</f>
        <v/>
      </c>
      <c r="C85" s="14" t="s">
        <v>16</v>
      </c>
      <c r="D85" s="15"/>
      <c r="E85" s="15"/>
      <c r="F85" s="15"/>
      <c r="G85" s="15"/>
      <c r="H85" s="15"/>
      <c r="J85" s="13" t="str">
        <f t="shared" si="1"/>
        <v/>
      </c>
      <c r="K85" s="16" t="str">
        <f t="array" ref="K85">IFERROR(INDEX([1]date!$B$3:$B$1000,SMALL(IF([1]date!$Q$3:$Q$1000=$A$3,IF([1]date!$R$3:$R$1000=$A$4,ROW($J$4:$J$1001)-ROW($J$4)+1)),ROWS($K$6:K85))),"")</f>
        <v/>
      </c>
      <c r="L85" s="15"/>
      <c r="M85" s="15"/>
      <c r="N85" s="15"/>
      <c r="O85" s="15"/>
      <c r="P85" s="15"/>
      <c r="R85" s="18" t="str">
        <f ca="1">IF(S85="","",SUBTOTAL(3,$S$6:S85))</f>
        <v/>
      </c>
      <c r="S85" s="18" t="str">
        <f ca="1">IF(ROWS(S$6:S85)&gt;MAX($B$6:$B$500)+COUNT($J$6:$J$500),"",IF(C85&lt;&gt;"",C85,OFFSET($C$6,COUNTA($S$5:S84)-(MAX($B$6:$B$500)+1),COLUMNS($S$6:S85)+7)))</f>
        <v/>
      </c>
      <c r="T85" s="19" t="str">
        <f>IF(ROWS(S$6:S85)&gt;MAX($B$6:$B$500)+COUNT($J$6:$J$500),"",IFERROR(INDEX(D$6:D$500,MATCH($S85,$C$6:$C$500,0)),INDEX(L$6:L$500,MATCH($S85,$K$6:$K$500,0))))</f>
        <v/>
      </c>
      <c r="U85" s="19" t="str">
        <f>IF(ROWS(T$6:T85)&gt;MAX($B$6:$B$500)+COUNT($J$6:$J$500),"",IFERROR(INDEX(E$6:E$500,MATCH($S85,$C$6:$C$500,0)),INDEX(M$6:M$500,MATCH($S85,$K$6:$K$500,0))))</f>
        <v/>
      </c>
      <c r="V85" s="19" t="str">
        <f>IF(ROWS(U$6:U85)&gt;MAX($B$6:$B$500)+COUNT($J$6:$J$500),"",IFERROR(INDEX(F$6:F$500,MATCH($S85,$C$6:$C$500,0)),INDEX(N$6:N$500,MATCH($S85,$K$6:$K$500,0))))</f>
        <v/>
      </c>
      <c r="W85" s="19" t="str">
        <f>IF(ROWS(V$6:V85)&gt;MAX($B$6:$B$500)+COUNT($J$6:$J$500),"",IFERROR(INDEX(G$6:G$500,MATCH($S85,$C$6:$C$500,0)),INDEX(O$6:O$500,MATCH($S85,$K$6:$K$500,0))))</f>
        <v/>
      </c>
      <c r="X85" s="19" t="str">
        <f>IF(ROWS(W$6:W85)&gt;MAX($B$6:$B$500)+COUNT($J$6:$J$500),"",IFERROR(INDEX(H$6:H$500,MATCH($S85,$C$6:$C$500,0)),INDEX(P$6:P$500,MATCH($S85,$K$6:$K$500,0))))</f>
        <v/>
      </c>
    </row>
    <row r="86" spans="2:24">
      <c r="B86" s="13" t="str">
        <f>IF(C86="","",SUBTOTAL(3,$C$6:C86))</f>
        <v/>
      </c>
      <c r="C86" s="14" t="s">
        <v>16</v>
      </c>
      <c r="D86" s="15"/>
      <c r="E86" s="15"/>
      <c r="F86" s="15"/>
      <c r="G86" s="15"/>
      <c r="H86" s="15"/>
      <c r="J86" s="13" t="str">
        <f t="shared" si="1"/>
        <v/>
      </c>
      <c r="K86" s="16" t="str">
        <f t="array" ref="K86">IFERROR(INDEX([1]date!$B$3:$B$1000,SMALL(IF([1]date!$Q$3:$Q$1000=$A$3,IF([1]date!$R$3:$R$1000=$A$4,ROW($J$4:$J$1001)-ROW($J$4)+1)),ROWS($K$6:K86))),"")</f>
        <v/>
      </c>
      <c r="L86" s="15"/>
      <c r="M86" s="15"/>
      <c r="N86" s="15"/>
      <c r="O86" s="15"/>
      <c r="P86" s="15"/>
      <c r="R86" s="18" t="str">
        <f ca="1">IF(S86="","",SUBTOTAL(3,$S$6:S86))</f>
        <v/>
      </c>
      <c r="S86" s="18" t="str">
        <f ca="1">IF(ROWS(S$6:S86)&gt;MAX($B$6:$B$500)+COUNT($J$6:$J$500),"",IF(C86&lt;&gt;"",C86,OFFSET($C$6,COUNTA($S$5:S85)-(MAX($B$6:$B$500)+1),COLUMNS($S$6:S86)+7)))</f>
        <v/>
      </c>
      <c r="T86" s="19" t="str">
        <f>IF(ROWS(S$6:S86)&gt;MAX($B$6:$B$500)+COUNT($J$6:$J$500),"",IFERROR(INDEX(D$6:D$500,MATCH($S86,$C$6:$C$500,0)),INDEX(L$6:L$500,MATCH($S86,$K$6:$K$500,0))))</f>
        <v/>
      </c>
      <c r="U86" s="19" t="str">
        <f>IF(ROWS(T$6:T86)&gt;MAX($B$6:$B$500)+COUNT($J$6:$J$500),"",IFERROR(INDEX(E$6:E$500,MATCH($S86,$C$6:$C$500,0)),INDEX(M$6:M$500,MATCH($S86,$K$6:$K$500,0))))</f>
        <v/>
      </c>
      <c r="V86" s="19" t="str">
        <f>IF(ROWS(U$6:U86)&gt;MAX($B$6:$B$500)+COUNT($J$6:$J$500),"",IFERROR(INDEX(F$6:F$500,MATCH($S86,$C$6:$C$500,0)),INDEX(N$6:N$500,MATCH($S86,$K$6:$K$500,0))))</f>
        <v/>
      </c>
      <c r="W86" s="19" t="str">
        <f>IF(ROWS(V$6:V86)&gt;MAX($B$6:$B$500)+COUNT($J$6:$J$500),"",IFERROR(INDEX(G$6:G$500,MATCH($S86,$C$6:$C$500,0)),INDEX(O$6:O$500,MATCH($S86,$K$6:$K$500,0))))</f>
        <v/>
      </c>
      <c r="X86" s="19" t="str">
        <f>IF(ROWS(W$6:W86)&gt;MAX($B$6:$B$500)+COUNT($J$6:$J$500),"",IFERROR(INDEX(H$6:H$500,MATCH($S86,$C$6:$C$500,0)),INDEX(P$6:P$500,MATCH($S86,$K$6:$K$500,0))))</f>
        <v/>
      </c>
    </row>
    <row r="87" spans="2:24">
      <c r="B87" s="13" t="str">
        <f>IF(C87="","",SUBTOTAL(3,$C$6:C87))</f>
        <v/>
      </c>
      <c r="C87" s="14" t="s">
        <v>16</v>
      </c>
      <c r="D87" s="15"/>
      <c r="E87" s="15"/>
      <c r="F87" s="15"/>
      <c r="G87" s="15"/>
      <c r="H87" s="15"/>
      <c r="J87" s="13" t="str">
        <f t="shared" si="1"/>
        <v/>
      </c>
      <c r="K87" s="16" t="str">
        <f t="array" ref="K87">IFERROR(INDEX([1]date!$B$3:$B$1000,SMALL(IF([1]date!$Q$3:$Q$1000=$A$3,IF([1]date!$R$3:$R$1000=$A$4,ROW($J$4:$J$1001)-ROW($J$4)+1)),ROWS($K$6:K87))),"")</f>
        <v/>
      </c>
      <c r="L87" s="15"/>
      <c r="M87" s="15"/>
      <c r="N87" s="15"/>
      <c r="O87" s="15"/>
      <c r="P87" s="15"/>
      <c r="R87" s="18" t="str">
        <f ca="1">IF(S87="","",SUBTOTAL(3,$S$6:S87))</f>
        <v/>
      </c>
      <c r="S87" s="18" t="str">
        <f ca="1">IF(ROWS(S$6:S87)&gt;MAX($B$6:$B$500)+COUNT($J$6:$J$500),"",IF(C87&lt;&gt;"",C87,OFFSET($C$6,COUNTA($S$5:S86)-(MAX($B$6:$B$500)+1),COLUMNS($S$6:S87)+7)))</f>
        <v/>
      </c>
      <c r="T87" s="19" t="str">
        <f>IF(ROWS(S$6:S87)&gt;MAX($B$6:$B$500)+COUNT($J$6:$J$500),"",IFERROR(INDEX(D$6:D$500,MATCH($S87,$C$6:$C$500,0)),INDEX(L$6:L$500,MATCH($S87,$K$6:$K$500,0))))</f>
        <v/>
      </c>
      <c r="U87" s="19" t="str">
        <f>IF(ROWS(T$6:T87)&gt;MAX($B$6:$B$500)+COUNT($J$6:$J$500),"",IFERROR(INDEX(E$6:E$500,MATCH($S87,$C$6:$C$500,0)),INDEX(M$6:M$500,MATCH($S87,$K$6:$K$500,0))))</f>
        <v/>
      </c>
      <c r="V87" s="19" t="str">
        <f>IF(ROWS(U$6:U87)&gt;MAX($B$6:$B$500)+COUNT($J$6:$J$500),"",IFERROR(INDEX(F$6:F$500,MATCH($S87,$C$6:$C$500,0)),INDEX(N$6:N$500,MATCH($S87,$K$6:$K$500,0))))</f>
        <v/>
      </c>
      <c r="W87" s="19" t="str">
        <f>IF(ROWS(V$6:V87)&gt;MAX($B$6:$B$500)+COUNT($J$6:$J$500),"",IFERROR(INDEX(G$6:G$500,MATCH($S87,$C$6:$C$500,0)),INDEX(O$6:O$500,MATCH($S87,$K$6:$K$500,0))))</f>
        <v/>
      </c>
      <c r="X87" s="19" t="str">
        <f>IF(ROWS(W$6:W87)&gt;MAX($B$6:$B$500)+COUNT($J$6:$J$500),"",IFERROR(INDEX(H$6:H$500,MATCH($S87,$C$6:$C$500,0)),INDEX(P$6:P$500,MATCH($S87,$K$6:$K$500,0))))</f>
        <v/>
      </c>
    </row>
    <row r="88" spans="2:24">
      <c r="B88" s="13" t="str">
        <f>IF(C88="","",SUBTOTAL(3,$C$6:C88))</f>
        <v/>
      </c>
      <c r="C88" s="14" t="s">
        <v>16</v>
      </c>
      <c r="D88" s="15"/>
      <c r="E88" s="15"/>
      <c r="F88" s="15"/>
      <c r="G88" s="15"/>
      <c r="H88" s="15"/>
      <c r="J88" s="13" t="str">
        <f t="shared" si="1"/>
        <v/>
      </c>
      <c r="K88" s="16" t="str">
        <f t="array" ref="K88">IFERROR(INDEX([1]date!$B$3:$B$1000,SMALL(IF([1]date!$Q$3:$Q$1000=$A$3,IF([1]date!$R$3:$R$1000=$A$4,ROW($J$4:$J$1001)-ROW($J$4)+1)),ROWS($K$6:K88))),"")</f>
        <v/>
      </c>
      <c r="L88" s="15"/>
      <c r="M88" s="15"/>
      <c r="N88" s="15"/>
      <c r="O88" s="15"/>
      <c r="P88" s="15"/>
      <c r="R88" s="18" t="str">
        <f ca="1">IF(S88="","",SUBTOTAL(3,$S$6:S88))</f>
        <v/>
      </c>
      <c r="S88" s="18" t="str">
        <f ca="1">IF(ROWS(S$6:S88)&gt;MAX($B$6:$B$500)+COUNT($J$6:$J$500),"",IF(C88&lt;&gt;"",C88,OFFSET($C$6,COUNTA($S$5:S87)-(MAX($B$6:$B$500)+1),COLUMNS($S$6:S88)+7)))</f>
        <v/>
      </c>
      <c r="T88" s="19" t="str">
        <f>IF(ROWS(S$6:S88)&gt;MAX($B$6:$B$500)+COUNT($J$6:$J$500),"",IFERROR(INDEX(D$6:D$500,MATCH($S88,$C$6:$C$500,0)),INDEX(L$6:L$500,MATCH($S88,$K$6:$K$500,0))))</f>
        <v/>
      </c>
      <c r="U88" s="19" t="str">
        <f>IF(ROWS(T$6:T88)&gt;MAX($B$6:$B$500)+COUNT($J$6:$J$500),"",IFERROR(INDEX(E$6:E$500,MATCH($S88,$C$6:$C$500,0)),INDEX(M$6:M$500,MATCH($S88,$K$6:$K$500,0))))</f>
        <v/>
      </c>
      <c r="V88" s="19" t="str">
        <f>IF(ROWS(U$6:U88)&gt;MAX($B$6:$B$500)+COUNT($J$6:$J$500),"",IFERROR(INDEX(F$6:F$500,MATCH($S88,$C$6:$C$500,0)),INDEX(N$6:N$500,MATCH($S88,$K$6:$K$500,0))))</f>
        <v/>
      </c>
      <c r="W88" s="19" t="str">
        <f>IF(ROWS(V$6:V88)&gt;MAX($B$6:$B$500)+COUNT($J$6:$J$500),"",IFERROR(INDEX(G$6:G$500,MATCH($S88,$C$6:$C$500,0)),INDEX(O$6:O$500,MATCH($S88,$K$6:$K$500,0))))</f>
        <v/>
      </c>
      <c r="X88" s="19" t="str">
        <f>IF(ROWS(W$6:W88)&gt;MAX($B$6:$B$500)+COUNT($J$6:$J$500),"",IFERROR(INDEX(H$6:H$500,MATCH($S88,$C$6:$C$500,0)),INDEX(P$6:P$500,MATCH($S88,$K$6:$K$500,0))))</f>
        <v/>
      </c>
    </row>
    <row r="89" spans="2:24">
      <c r="S89" s="3" t="str">
        <f ca="1">IF(ROWS(S$6:S89)&gt;MAX($B$6:$B$500)+COUNT($J$6:$J$500),"",IF(C89&lt;&gt;"",C89,OFFSET($C$6,COUNTA($S$5:S88)-(MAX($B$6:$B$500)+1),COLUMNS($S$6:S89)+7)))</f>
        <v/>
      </c>
      <c r="T89" s="17" t="str">
        <f>IF(ROWS(S$6:S89)&gt;MAX($B$6:$B$500)+COUNT($J$6:$J$500),"",IFERROR(INDEX(D$6:D$500,MATCH($S89,$C$6:$C$500,0)),INDEX(L$6:L$500,MATCH($S89,$K$6:$K$500,0))))</f>
        <v/>
      </c>
      <c r="U89" s="17" t="str">
        <f>IF(ROWS(T$6:T89)&gt;MAX($B$6:$B$500)+COUNT($J$6:$J$500),"",IFERROR(INDEX(E$6:E$500,MATCH($S89,$C$6:$C$500,0)),INDEX(M$6:M$500,MATCH($S89,$K$6:$K$500,0))))</f>
        <v/>
      </c>
      <c r="V89" s="17" t="str">
        <f>IF(ROWS(U$6:U89)&gt;MAX($B$6:$B$500)+COUNT($J$6:$J$500),"",IFERROR(INDEX(F$6:F$500,MATCH($S89,$C$6:$C$500,0)),INDEX(N$6:N$500,MATCH($S89,$K$6:$K$500,0))))</f>
        <v/>
      </c>
      <c r="W89" s="17" t="str">
        <f>IF(ROWS(V$6:V89)&gt;MAX($B$6:$B$500)+COUNT($J$6:$J$500),"",IFERROR(INDEX(G$6:G$500,MATCH($S89,$C$6:$C$500,0)),INDEX(O$6:O$500,MATCH($S89,$K$6:$K$500,0))))</f>
        <v/>
      </c>
      <c r="X89" s="17" t="str">
        <f>IF(ROWS(W$6:W89)&gt;MAX($B$6:$B$500)+COUNT($J$6:$J$500),"",IFERROR(INDEX(H$6:H$500,MATCH($S89,$C$6:$C$500,0)),INDEX(P$6:P$500,MATCH($S89,$K$6:$K$500,0))))</f>
        <v/>
      </c>
    </row>
    <row r="90" spans="2:24">
      <c r="S90" s="3" t="str">
        <f ca="1">IF(ROWS(S$6:S90)&gt;MAX($B$6:$B$500)+COUNT($J$6:$J$500),"",IF(C90&lt;&gt;"",C90,OFFSET($C$6,COUNTA($S$5:S89)-(MAX($B$6:$B$500)+1),COLUMNS($S$6:S90)+7)))</f>
        <v/>
      </c>
      <c r="T90" s="17" t="str">
        <f>IF(ROWS(S$6:S90)&gt;MAX($B$6:$B$500)+COUNT($J$6:$J$500),"",IFERROR(INDEX(D$6:D$500,MATCH($S90,$C$6:$C$500,0)),INDEX(L$6:L$500,MATCH($S90,$K$6:$K$500,0))))</f>
        <v/>
      </c>
      <c r="U90" s="17" t="str">
        <f>IF(ROWS(T$6:T90)&gt;MAX($B$6:$B$500)+COUNT($J$6:$J$500),"",IFERROR(INDEX(E$6:E$500,MATCH($S90,$C$6:$C$500,0)),INDEX(M$6:M$500,MATCH($S90,$K$6:$K$500,0))))</f>
        <v/>
      </c>
      <c r="V90" s="17" t="str">
        <f>IF(ROWS(U$6:U90)&gt;MAX($B$6:$B$500)+COUNT($J$6:$J$500),"",IFERROR(INDEX(F$6:F$500,MATCH($S90,$C$6:$C$500,0)),INDEX(N$6:N$500,MATCH($S90,$K$6:$K$500,0))))</f>
        <v/>
      </c>
      <c r="W90" s="17" t="str">
        <f>IF(ROWS(V$6:V90)&gt;MAX($B$6:$B$500)+COUNT($J$6:$J$500),"",IFERROR(INDEX(G$6:G$500,MATCH($S90,$C$6:$C$500,0)),INDEX(O$6:O$500,MATCH($S90,$K$6:$K$500,0))))</f>
        <v/>
      </c>
      <c r="X90" s="17" t="str">
        <f>IF(ROWS(W$6:W90)&gt;MAX($B$6:$B$500)+COUNT($J$6:$J$500),"",IFERROR(INDEX(H$6:H$500,MATCH($S90,$C$6:$C$500,0)),INDEX(P$6:P$500,MATCH($S90,$K$6:$K$500,0))))</f>
        <v/>
      </c>
    </row>
    <row r="91" spans="2:24">
      <c r="S91" s="3" t="str">
        <f ca="1">IF(ROWS(S$6:S91)&gt;MAX($B$6:$B$500)+COUNT($J$6:$J$500),"",IF(C91&lt;&gt;"",C91,OFFSET($C$6,COUNTA($S$5:S90)-(MAX($B$6:$B$500)+1),COLUMNS($S$6:S91)+7)))</f>
        <v/>
      </c>
      <c r="T91" s="17" t="str">
        <f>IF(ROWS(S$6:S91)&gt;MAX($B$6:$B$500)+COUNT($J$6:$J$500),"",IFERROR(INDEX(D$6:D$500,MATCH($S91,$C$6:$C$500,0)),INDEX(L$6:L$500,MATCH($S91,$K$6:$K$500,0))))</f>
        <v/>
      </c>
      <c r="U91" s="17" t="str">
        <f>IF(ROWS(T$6:T91)&gt;MAX($B$6:$B$500)+COUNT($J$6:$J$500),"",IFERROR(INDEX(E$6:E$500,MATCH($S91,$C$6:$C$500,0)),INDEX(M$6:M$500,MATCH($S91,$K$6:$K$500,0))))</f>
        <v/>
      </c>
      <c r="V91" s="17" t="str">
        <f>IF(ROWS(U$6:U91)&gt;MAX($B$6:$B$500)+COUNT($J$6:$J$500),"",IFERROR(INDEX(F$6:F$500,MATCH($S91,$C$6:$C$500,0)),INDEX(N$6:N$500,MATCH($S91,$K$6:$K$500,0))))</f>
        <v/>
      </c>
      <c r="W91" s="17" t="str">
        <f>IF(ROWS(V$6:V91)&gt;MAX($B$6:$B$500)+COUNT($J$6:$J$500),"",IFERROR(INDEX(G$6:G$500,MATCH($S91,$C$6:$C$500,0)),INDEX(O$6:O$500,MATCH($S91,$K$6:$K$500,0))))</f>
        <v/>
      </c>
      <c r="X91" s="17" t="str">
        <f>IF(ROWS(W$6:W91)&gt;MAX($B$6:$B$500)+COUNT($J$6:$J$500),"",IFERROR(INDEX(H$6:H$500,MATCH($S91,$C$6:$C$500,0)),INDEX(P$6:P$500,MATCH($S91,$K$6:$K$500,0))))</f>
        <v/>
      </c>
    </row>
    <row r="92" spans="2:24">
      <c r="S92" s="3" t="str">
        <f ca="1">IF(ROWS(S$6:S92)&gt;MAX($B$6:$B$500)+COUNT($J$6:$J$500),"",IF(C92&lt;&gt;"",C92,OFFSET($C$6,COUNTA($S$5:S91)-(MAX($B$6:$B$500)+1),COLUMNS($S$6:S92)+7)))</f>
        <v/>
      </c>
      <c r="T92" s="17" t="str">
        <f>IF(ROWS(S$6:S92)&gt;MAX($B$6:$B$500)+COUNT($J$6:$J$500),"",IFERROR(INDEX(D$6:D$500,MATCH($S92,$C$6:$C$500,0)),INDEX(L$6:L$500,MATCH($S92,$K$6:$K$500,0))))</f>
        <v/>
      </c>
      <c r="U92" s="17" t="str">
        <f>IF(ROWS(T$6:T92)&gt;MAX($B$6:$B$500)+COUNT($J$6:$J$500),"",IFERROR(INDEX(E$6:E$500,MATCH($S92,$C$6:$C$500,0)),INDEX(M$6:M$500,MATCH($S92,$K$6:$K$500,0))))</f>
        <v/>
      </c>
      <c r="V92" s="17" t="str">
        <f>IF(ROWS(U$6:U92)&gt;MAX($B$6:$B$500)+COUNT($J$6:$J$500),"",IFERROR(INDEX(F$6:F$500,MATCH($S92,$C$6:$C$500,0)),INDEX(N$6:N$500,MATCH($S92,$K$6:$K$500,0))))</f>
        <v/>
      </c>
      <c r="W92" s="17" t="str">
        <f>IF(ROWS(V$6:V92)&gt;MAX($B$6:$B$500)+COUNT($J$6:$J$500),"",IFERROR(INDEX(G$6:G$500,MATCH($S92,$C$6:$C$500,0)),INDEX(O$6:O$500,MATCH($S92,$K$6:$K$500,0))))</f>
        <v/>
      </c>
      <c r="X92" s="17" t="str">
        <f>IF(ROWS(W$6:W92)&gt;MAX($B$6:$B$500)+COUNT($J$6:$J$500),"",IFERROR(INDEX(H$6:H$500,MATCH($S92,$C$6:$C$500,0)),INDEX(P$6:P$500,MATCH($S92,$K$6:$K$500,0))))</f>
        <v/>
      </c>
    </row>
    <row r="93" spans="2:24">
      <c r="S93" s="3" t="str">
        <f ca="1">IF(ROWS(S$6:S93)&gt;MAX($B$6:$B$500)+COUNT($J$6:$J$500),"",IF(C93&lt;&gt;"",C93,OFFSET($C$6,COUNTA($S$5:S92)-(MAX($B$6:$B$500)+1),COLUMNS($S$6:S93)+7)))</f>
        <v/>
      </c>
      <c r="T93" s="17" t="str">
        <f>IF(ROWS(S$6:S93)&gt;MAX($B$6:$B$500)+COUNT($J$6:$J$500),"",IFERROR(INDEX(D$6:D$500,MATCH($S93,$C$6:$C$500,0)),INDEX(L$6:L$500,MATCH($S93,$K$6:$K$500,0))))</f>
        <v/>
      </c>
      <c r="U93" s="17" t="str">
        <f>IF(ROWS(T$6:T93)&gt;MAX($B$6:$B$500)+COUNT($J$6:$J$500),"",IFERROR(INDEX(E$6:E$500,MATCH($S93,$C$6:$C$500,0)),INDEX(M$6:M$500,MATCH($S93,$K$6:$K$500,0))))</f>
        <v/>
      </c>
      <c r="V93" s="17" t="str">
        <f>IF(ROWS(U$6:U93)&gt;MAX($B$6:$B$500)+COUNT($J$6:$J$500),"",IFERROR(INDEX(F$6:F$500,MATCH($S93,$C$6:$C$500,0)),INDEX(N$6:N$500,MATCH($S93,$K$6:$K$500,0))))</f>
        <v/>
      </c>
      <c r="W93" s="17" t="str">
        <f>IF(ROWS(V$6:V93)&gt;MAX($B$6:$B$500)+COUNT($J$6:$J$500),"",IFERROR(INDEX(G$6:G$500,MATCH($S93,$C$6:$C$500,0)),INDEX(O$6:O$500,MATCH($S93,$K$6:$K$500,0))))</f>
        <v/>
      </c>
      <c r="X93" s="17" t="str">
        <f>IF(ROWS(W$6:W93)&gt;MAX($B$6:$B$500)+COUNT($J$6:$J$500),"",IFERROR(INDEX(H$6:H$500,MATCH($S93,$C$6:$C$500,0)),INDEX(P$6:P$500,MATCH($S93,$K$6:$K$500,0))))</f>
        <v/>
      </c>
    </row>
    <row r="94" spans="2:24">
      <c r="S94" s="3" t="str">
        <f ca="1">IF(ROWS(S$6:S94)&gt;MAX($B$6:$B$500)+COUNT($J$6:$J$500),"",IF(C94&lt;&gt;"",C94,OFFSET($C$6,COUNTA($S$5:S93)-(MAX($B$6:$B$500)+1),COLUMNS($S$6:S94)+7)))</f>
        <v/>
      </c>
      <c r="T94" s="17" t="str">
        <f>IF(ROWS(S$6:S94)&gt;MAX($B$6:$B$500)+COUNT($J$6:$J$500),"",IFERROR(INDEX(D$6:D$500,MATCH($S94,$C$6:$C$500,0)),INDEX(L$6:L$500,MATCH($S94,$K$6:$K$500,0))))</f>
        <v/>
      </c>
      <c r="U94" s="17" t="str">
        <f>IF(ROWS(T$6:T94)&gt;MAX($B$6:$B$500)+COUNT($J$6:$J$500),"",IFERROR(INDEX(E$6:E$500,MATCH($S94,$C$6:$C$500,0)),INDEX(M$6:M$500,MATCH($S94,$K$6:$K$500,0))))</f>
        <v/>
      </c>
      <c r="V94" s="17" t="str">
        <f>IF(ROWS(U$6:U94)&gt;MAX($B$6:$B$500)+COUNT($J$6:$J$500),"",IFERROR(INDEX(F$6:F$500,MATCH($S94,$C$6:$C$500,0)),INDEX(N$6:N$500,MATCH($S94,$K$6:$K$500,0))))</f>
        <v/>
      </c>
      <c r="W94" s="17" t="str">
        <f>IF(ROWS(V$6:V94)&gt;MAX($B$6:$B$500)+COUNT($J$6:$J$500),"",IFERROR(INDEX(G$6:G$500,MATCH($S94,$C$6:$C$500,0)),INDEX(O$6:O$500,MATCH($S94,$K$6:$K$500,0))))</f>
        <v/>
      </c>
      <c r="X94" s="17" t="str">
        <f>IF(ROWS(W$6:W94)&gt;MAX($B$6:$B$500)+COUNT($J$6:$J$500),"",IFERROR(INDEX(H$6:H$500,MATCH($S94,$C$6:$C$500,0)),INDEX(P$6:P$500,MATCH($S94,$K$6:$K$500,0))))</f>
        <v/>
      </c>
    </row>
    <row r="95" spans="2:24">
      <c r="S95" s="3" t="str">
        <f ca="1">IF(ROWS(S$6:S95)&gt;MAX($B$6:$B$500)+COUNT($J$6:$J$500),"",IF(C95&lt;&gt;"",C95,OFFSET($C$6,COUNTA($S$5:S94)-(MAX($B$6:$B$500)+1),COLUMNS($S$6:S95)+7)))</f>
        <v/>
      </c>
      <c r="T95" s="17" t="str">
        <f>IF(ROWS(S$6:S95)&gt;MAX($B$6:$B$500)+COUNT($J$6:$J$500),"",IFERROR(INDEX(D$6:D$500,MATCH($S95,$C$6:$C$500,0)),INDEX(L$6:L$500,MATCH($S95,$K$6:$K$500,0))))</f>
        <v/>
      </c>
      <c r="U95" s="17" t="str">
        <f>IF(ROWS(T$6:T95)&gt;MAX($B$6:$B$500)+COUNT($J$6:$J$500),"",IFERROR(INDEX(E$6:E$500,MATCH($S95,$C$6:$C$500,0)),INDEX(M$6:M$500,MATCH($S95,$K$6:$K$500,0))))</f>
        <v/>
      </c>
      <c r="V95" s="17" t="str">
        <f>IF(ROWS(U$6:U95)&gt;MAX($B$6:$B$500)+COUNT($J$6:$J$500),"",IFERROR(INDEX(F$6:F$500,MATCH($S95,$C$6:$C$500,0)),INDEX(N$6:N$500,MATCH($S95,$K$6:$K$500,0))))</f>
        <v/>
      </c>
      <c r="W95" s="17" t="str">
        <f>IF(ROWS(V$6:V95)&gt;MAX($B$6:$B$500)+COUNT($J$6:$J$500),"",IFERROR(INDEX(G$6:G$500,MATCH($S95,$C$6:$C$500,0)),INDEX(O$6:O$500,MATCH($S95,$K$6:$K$500,0))))</f>
        <v/>
      </c>
      <c r="X95" s="17" t="str">
        <f>IF(ROWS(W$6:W95)&gt;MAX($B$6:$B$500)+COUNT($J$6:$J$500),"",IFERROR(INDEX(H$6:H$500,MATCH($S95,$C$6:$C$500,0)),INDEX(P$6:P$500,MATCH($S95,$K$6:$K$500,0))))</f>
        <v/>
      </c>
    </row>
    <row r="96" spans="2:24">
      <c r="S96" s="3" t="str">
        <f ca="1">IF(ROWS(S$6:S96)&gt;MAX($B$6:$B$500)+COUNT($J$6:$J$500),"",IF(C96&lt;&gt;"",C96,OFFSET($C$6,COUNTA($S$5:S95)-(MAX($B$6:$B$500)+1),COLUMNS($S$6:S96)+7)))</f>
        <v/>
      </c>
      <c r="T96" s="17" t="str">
        <f>IF(ROWS(S$6:S96)&gt;MAX($B$6:$B$500)+COUNT($J$6:$J$500),"",IFERROR(INDEX(D$6:D$500,MATCH($S96,$C$6:$C$500,0)),INDEX(L$6:L$500,MATCH($S96,$K$6:$K$500,0))))</f>
        <v/>
      </c>
      <c r="U96" s="17" t="str">
        <f>IF(ROWS(T$6:T96)&gt;MAX($B$6:$B$500)+COUNT($J$6:$J$500),"",IFERROR(INDEX(E$6:E$500,MATCH($S96,$C$6:$C$500,0)),INDEX(M$6:M$500,MATCH($S96,$K$6:$K$500,0))))</f>
        <v/>
      </c>
      <c r="V96" s="17" t="str">
        <f>IF(ROWS(U$6:U96)&gt;MAX($B$6:$B$500)+COUNT($J$6:$J$500),"",IFERROR(INDEX(F$6:F$500,MATCH($S96,$C$6:$C$500,0)),INDEX(N$6:N$500,MATCH($S96,$K$6:$K$500,0))))</f>
        <v/>
      </c>
      <c r="W96" s="17" t="str">
        <f>IF(ROWS(V$6:V96)&gt;MAX($B$6:$B$500)+COUNT($J$6:$J$500),"",IFERROR(INDEX(G$6:G$500,MATCH($S96,$C$6:$C$500,0)),INDEX(O$6:O$500,MATCH($S96,$K$6:$K$500,0))))</f>
        <v/>
      </c>
      <c r="X96" s="17" t="str">
        <f>IF(ROWS(W$6:W96)&gt;MAX($B$6:$B$500)+COUNT($J$6:$J$500),"",IFERROR(INDEX(H$6:H$500,MATCH($S96,$C$6:$C$500,0)),INDEX(P$6:P$500,MATCH($S96,$K$6:$K$500,0))))</f>
        <v/>
      </c>
    </row>
    <row r="97" spans="19:24">
      <c r="S97" s="3" t="str">
        <f ca="1">IF(ROWS(S$6:S97)&gt;MAX($B$6:$B$500)+COUNT($J$6:$J$500),"",IF(C97&lt;&gt;"",C97,OFFSET($C$6,COUNTA($S$5:S96)-(MAX($B$6:$B$500)+1),COLUMNS($S$6:S97)+7)))</f>
        <v/>
      </c>
      <c r="T97" s="17" t="str">
        <f>IF(ROWS(S$6:S97)&gt;MAX($B$6:$B$500)+COUNT($J$6:$J$500),"",IFERROR(INDEX(D$6:D$500,MATCH($S97,$C$6:$C$500,0)),INDEX(L$6:L$500,MATCH($S97,$K$6:$K$500,0))))</f>
        <v/>
      </c>
      <c r="U97" s="17" t="str">
        <f>IF(ROWS(T$6:T97)&gt;MAX($B$6:$B$500)+COUNT($J$6:$J$500),"",IFERROR(INDEX(E$6:E$500,MATCH($S97,$C$6:$C$500,0)),INDEX(M$6:M$500,MATCH($S97,$K$6:$K$500,0))))</f>
        <v/>
      </c>
      <c r="V97" s="17" t="str">
        <f>IF(ROWS(U$6:U97)&gt;MAX($B$6:$B$500)+COUNT($J$6:$J$500),"",IFERROR(INDEX(F$6:F$500,MATCH($S97,$C$6:$C$500,0)),INDEX(N$6:N$500,MATCH($S97,$K$6:$K$500,0))))</f>
        <v/>
      </c>
      <c r="W97" s="17" t="str">
        <f>IF(ROWS(V$6:V97)&gt;MAX($B$6:$B$500)+COUNT($J$6:$J$500),"",IFERROR(INDEX(G$6:G$500,MATCH($S97,$C$6:$C$500,0)),INDEX(O$6:O$500,MATCH($S97,$K$6:$K$500,0))))</f>
        <v/>
      </c>
      <c r="X97" s="17" t="str">
        <f>IF(ROWS(W$6:W97)&gt;MAX($B$6:$B$500)+COUNT($J$6:$J$500),"",IFERROR(INDEX(H$6:H$500,MATCH($S97,$C$6:$C$500,0)),INDEX(P$6:P$500,MATCH($S97,$K$6:$K$500,0))))</f>
        <v/>
      </c>
    </row>
    <row r="98" spans="19:24">
      <c r="S98" s="3" t="str">
        <f ca="1">IF(ROWS(S$6:S98)&gt;MAX($B$6:$B$500)+COUNT($J$6:$J$500),"",IF(C98&lt;&gt;"",C98,OFFSET($C$6,COUNTA($S$5:S97)-(MAX($B$6:$B$500)+1),COLUMNS($S$6:S98)+7)))</f>
        <v/>
      </c>
      <c r="T98" s="17" t="str">
        <f>IF(ROWS(S$6:S98)&gt;MAX($B$6:$B$500)+COUNT($J$6:$J$500),"",IFERROR(INDEX(D$6:D$500,MATCH($S98,$C$6:$C$500,0)),INDEX(L$6:L$500,MATCH($S98,$K$6:$K$500,0))))</f>
        <v/>
      </c>
      <c r="U98" s="17" t="str">
        <f>IF(ROWS(T$6:T98)&gt;MAX($B$6:$B$500)+COUNT($J$6:$J$500),"",IFERROR(INDEX(E$6:E$500,MATCH($S98,$C$6:$C$500,0)),INDEX(M$6:M$500,MATCH($S98,$K$6:$K$500,0))))</f>
        <v/>
      </c>
      <c r="V98" s="17" t="str">
        <f>IF(ROWS(U$6:U98)&gt;MAX($B$6:$B$500)+COUNT($J$6:$J$500),"",IFERROR(INDEX(F$6:F$500,MATCH($S98,$C$6:$C$500,0)),INDEX(N$6:N$500,MATCH($S98,$K$6:$K$500,0))))</f>
        <v/>
      </c>
      <c r="W98" s="17" t="str">
        <f>IF(ROWS(V$6:V98)&gt;MAX($B$6:$B$500)+COUNT($J$6:$J$500),"",IFERROR(INDEX(G$6:G$500,MATCH($S98,$C$6:$C$500,0)),INDEX(O$6:O$500,MATCH($S98,$K$6:$K$500,0))))</f>
        <v/>
      </c>
      <c r="X98" s="17" t="str">
        <f>IF(ROWS(W$6:W98)&gt;MAX($B$6:$B$500)+COUNT($J$6:$J$500),"",IFERROR(INDEX(H$6:H$500,MATCH($S98,$C$6:$C$500,0)),INDEX(P$6:P$500,MATCH($S98,$K$6:$K$500,0))))</f>
        <v/>
      </c>
    </row>
    <row r="99" spans="19:24">
      <c r="S99" s="3" t="str">
        <f ca="1">IF(ROWS(S$6:S99)&gt;MAX($B$6:$B$500)+COUNT($J$6:$J$500),"",IF(C99&lt;&gt;"",C99,OFFSET($C$6,COUNTA($S$5:S98)-(MAX($B$6:$B$500)+1),COLUMNS($S$6:S99)+7)))</f>
        <v/>
      </c>
      <c r="T99" s="17" t="str">
        <f>IF(ROWS(S$6:S99)&gt;MAX($B$6:$B$500)+COUNT($J$6:$J$500),"",IFERROR(INDEX(D$6:D$500,MATCH($S99,$C$6:$C$500,0)),INDEX(L$6:L$500,MATCH($S99,$K$6:$K$500,0))))</f>
        <v/>
      </c>
      <c r="U99" s="17" t="str">
        <f>IF(ROWS(T$6:T99)&gt;MAX($B$6:$B$500)+COUNT($J$6:$J$500),"",IFERROR(INDEX(E$6:E$500,MATCH($S99,$C$6:$C$500,0)),INDEX(M$6:M$500,MATCH($S99,$K$6:$K$500,0))))</f>
        <v/>
      </c>
      <c r="V99" s="17" t="str">
        <f>IF(ROWS(U$6:U99)&gt;MAX($B$6:$B$500)+COUNT($J$6:$J$500),"",IFERROR(INDEX(F$6:F$500,MATCH($S99,$C$6:$C$500,0)),INDEX(N$6:N$500,MATCH($S99,$K$6:$K$500,0))))</f>
        <v/>
      </c>
      <c r="W99" s="17" t="str">
        <f>IF(ROWS(V$6:V99)&gt;MAX($B$6:$B$500)+COUNT($J$6:$J$500),"",IFERROR(INDEX(G$6:G$500,MATCH($S99,$C$6:$C$500,0)),INDEX(O$6:O$500,MATCH($S99,$K$6:$K$500,0))))</f>
        <v/>
      </c>
      <c r="X99" s="17" t="str">
        <f>IF(ROWS(W$6:W99)&gt;MAX($B$6:$B$500)+COUNT($J$6:$J$500),"",IFERROR(INDEX(H$6:H$500,MATCH($S99,$C$6:$C$500,0)),INDEX(P$6:P$500,MATCH($S99,$K$6:$K$500,0))))</f>
        <v/>
      </c>
    </row>
    <row r="100" spans="19:24">
      <c r="S100" s="3" t="str">
        <f ca="1">IF(ROWS(S$6:S100)&gt;MAX($B$6:$B$500)+COUNT($J$6:$J$500),"",IF(C100&lt;&gt;"",C100,OFFSET($C$6,COUNTA($S$5:S99)-(MAX($B$6:$B$500)+1),COLUMNS($S$6:S100)+7)))</f>
        <v/>
      </c>
      <c r="T100" s="17" t="str">
        <f>IF(ROWS(S$6:S100)&gt;MAX($B$6:$B$500)+COUNT($J$6:$J$500),"",IFERROR(INDEX(D$6:D$500,MATCH($S100,$C$6:$C$500,0)),INDEX(L$6:L$500,MATCH($S100,$K$6:$K$500,0))))</f>
        <v/>
      </c>
      <c r="U100" s="17" t="str">
        <f>IF(ROWS(T$6:T100)&gt;MAX($B$6:$B$500)+COUNT($J$6:$J$500),"",IFERROR(INDEX(E$6:E$500,MATCH($S100,$C$6:$C$500,0)),INDEX(M$6:M$500,MATCH($S100,$K$6:$K$500,0))))</f>
        <v/>
      </c>
      <c r="V100" s="17" t="str">
        <f>IF(ROWS(U$6:U100)&gt;MAX($B$6:$B$500)+COUNT($J$6:$J$500),"",IFERROR(INDEX(F$6:F$500,MATCH($S100,$C$6:$C$500,0)),INDEX(N$6:N$500,MATCH($S100,$K$6:$K$500,0))))</f>
        <v/>
      </c>
      <c r="W100" s="17" t="str">
        <f>IF(ROWS(V$6:V100)&gt;MAX($B$6:$B$500)+COUNT($J$6:$J$500),"",IFERROR(INDEX(G$6:G$500,MATCH($S100,$C$6:$C$500,0)),INDEX(O$6:O$500,MATCH($S100,$K$6:$K$500,0))))</f>
        <v/>
      </c>
      <c r="X100" s="17" t="str">
        <f>IF(ROWS(W$6:W100)&gt;MAX($B$6:$B$500)+COUNT($J$6:$J$500),"",IFERROR(INDEX(H$6:H$500,MATCH($S100,$C$6:$C$500,0)),INDEX(P$6:P$500,MATCH($S100,$K$6:$K$500,0))))</f>
        <v/>
      </c>
    </row>
    <row r="101" spans="19:24">
      <c r="S101" s="3" t="str">
        <f ca="1">IF(ROWS(S$6:S101)&gt;MAX($B$6:$B$500)+COUNT($J$6:$J$500),"",IF(C101&lt;&gt;"",C101,OFFSET($C$6,COUNTA($S$5:S100)-(MAX($B$6:$B$500)+1),COLUMNS($S$6:S101)+7)))</f>
        <v/>
      </c>
      <c r="T101" s="17" t="str">
        <f>IF(ROWS(S$6:S101)&gt;MAX($B$6:$B$500)+COUNT($J$6:$J$500),"",IFERROR(INDEX(D$6:D$500,MATCH($S101,$C$6:$C$500,0)),INDEX(L$6:L$500,MATCH($S101,$K$6:$K$500,0))))</f>
        <v/>
      </c>
      <c r="U101" s="17" t="str">
        <f>IF(ROWS(T$6:T101)&gt;MAX($B$6:$B$500)+COUNT($J$6:$J$500),"",IFERROR(INDEX(E$6:E$500,MATCH($S101,$C$6:$C$500,0)),INDEX(M$6:M$500,MATCH($S101,$K$6:$K$500,0))))</f>
        <v/>
      </c>
      <c r="V101" s="17" t="str">
        <f>IF(ROWS(U$6:U101)&gt;MAX($B$6:$B$500)+COUNT($J$6:$J$500),"",IFERROR(INDEX(F$6:F$500,MATCH($S101,$C$6:$C$500,0)),INDEX(N$6:N$500,MATCH($S101,$K$6:$K$500,0))))</f>
        <v/>
      </c>
      <c r="W101" s="17" t="str">
        <f>IF(ROWS(V$6:V101)&gt;MAX($B$6:$B$500)+COUNT($J$6:$J$500),"",IFERROR(INDEX(G$6:G$500,MATCH($S101,$C$6:$C$500,0)),INDEX(O$6:O$500,MATCH($S101,$K$6:$K$500,0))))</f>
        <v/>
      </c>
      <c r="X101" s="17" t="str">
        <f>IF(ROWS(W$6:W101)&gt;MAX($B$6:$B$500)+COUNT($J$6:$J$500),"",IFERROR(INDEX(H$6:H$500,MATCH($S101,$C$6:$C$500,0)),INDEX(P$6:P$500,MATCH($S101,$K$6:$K$500,0))))</f>
        <v/>
      </c>
    </row>
    <row r="102" spans="19:24">
      <c r="S102" s="3" t="str">
        <f ca="1">IF(ROWS(S$6:S102)&gt;MAX($B$6:$B$500)+COUNT($J$6:$J$500),"",IF(C102&lt;&gt;"",C102,OFFSET($C$6,COUNTA($S$5:S101)-(MAX($B$6:$B$500)+1),COLUMNS($S$6:S102)+7)))</f>
        <v/>
      </c>
      <c r="T102" s="17" t="str">
        <f>IF(ROWS(S$6:S102)&gt;MAX($B$6:$B$500)+COUNT($J$6:$J$500),"",IFERROR(INDEX(D$6:D$500,MATCH($S102,$C$6:$C$500,0)),INDEX(L$6:L$500,MATCH($S102,$K$6:$K$500,0))))</f>
        <v/>
      </c>
      <c r="U102" s="17" t="str">
        <f>IF(ROWS(T$6:T102)&gt;MAX($B$6:$B$500)+COUNT($J$6:$J$500),"",IFERROR(INDEX(E$6:E$500,MATCH($S102,$C$6:$C$500,0)),INDEX(M$6:M$500,MATCH($S102,$K$6:$K$500,0))))</f>
        <v/>
      </c>
      <c r="V102" s="17" t="str">
        <f>IF(ROWS(U$6:U102)&gt;MAX($B$6:$B$500)+COUNT($J$6:$J$500),"",IFERROR(INDEX(F$6:F$500,MATCH($S102,$C$6:$C$500,0)),INDEX(N$6:N$500,MATCH($S102,$K$6:$K$500,0))))</f>
        <v/>
      </c>
      <c r="W102" s="17" t="str">
        <f>IF(ROWS(V$6:V102)&gt;MAX($B$6:$B$500)+COUNT($J$6:$J$500),"",IFERROR(INDEX(G$6:G$500,MATCH($S102,$C$6:$C$500,0)),INDEX(O$6:O$500,MATCH($S102,$K$6:$K$500,0))))</f>
        <v/>
      </c>
      <c r="X102" s="17" t="str">
        <f>IF(ROWS(W$6:W102)&gt;MAX($B$6:$B$500)+COUNT($J$6:$J$500),"",IFERROR(INDEX(H$6:H$500,MATCH($S102,$C$6:$C$500,0)),INDEX(P$6:P$500,MATCH($S102,$K$6:$K$500,0))))</f>
        <v/>
      </c>
    </row>
    <row r="103" spans="19:24">
      <c r="S103" s="3" t="str">
        <f ca="1">IF(ROWS(S$6:S103)&gt;MAX($B$6:$B$500)+COUNT($J$6:$J$500),"",IF(C103&lt;&gt;"",C103,OFFSET($C$6,COUNTA($S$5:S102)-(MAX($B$6:$B$500)+1),COLUMNS($S$6:S103)+7)))</f>
        <v/>
      </c>
      <c r="T103" s="17" t="str">
        <f>IF(ROWS(S$6:S103)&gt;MAX($B$6:$B$500)+COUNT($J$6:$J$500),"",IFERROR(INDEX(D$6:D$500,MATCH($S103,$C$6:$C$500,0)),INDEX(L$6:L$500,MATCH($S103,$K$6:$K$500,0))))</f>
        <v/>
      </c>
      <c r="U103" s="17" t="str">
        <f>IF(ROWS(T$6:T103)&gt;MAX($B$6:$B$500)+COUNT($J$6:$J$500),"",IFERROR(INDEX(E$6:E$500,MATCH($S103,$C$6:$C$500,0)),INDEX(M$6:M$500,MATCH($S103,$K$6:$K$500,0))))</f>
        <v/>
      </c>
      <c r="V103" s="17" t="str">
        <f>IF(ROWS(U$6:U103)&gt;MAX($B$6:$B$500)+COUNT($J$6:$J$500),"",IFERROR(INDEX(F$6:F$500,MATCH($S103,$C$6:$C$500,0)),INDEX(N$6:N$500,MATCH($S103,$K$6:$K$500,0))))</f>
        <v/>
      </c>
      <c r="W103" s="17" t="str">
        <f>IF(ROWS(V$6:V103)&gt;MAX($B$6:$B$500)+COUNT($J$6:$J$500),"",IFERROR(INDEX(G$6:G$500,MATCH($S103,$C$6:$C$500,0)),INDEX(O$6:O$500,MATCH($S103,$K$6:$K$500,0))))</f>
        <v/>
      </c>
      <c r="X103" s="17" t="str">
        <f>IF(ROWS(W$6:W103)&gt;MAX($B$6:$B$500)+COUNT($J$6:$J$500),"",IFERROR(INDEX(H$6:H$500,MATCH($S103,$C$6:$C$500,0)),INDEX(P$6:P$500,MATCH($S103,$K$6:$K$500,0))))</f>
        <v/>
      </c>
    </row>
    <row r="104" spans="19:24">
      <c r="S104" s="3" t="str">
        <f ca="1">IF(ROWS(S$6:S104)&gt;MAX($B$6:$B$500)+COUNT($J$6:$J$500),"",IF(C104&lt;&gt;"",C104,OFFSET($C$6,COUNTA($S$5:S103)-(MAX($B$6:$B$500)+1),COLUMNS($S$6:S104)+7)))</f>
        <v/>
      </c>
      <c r="T104" s="17" t="str">
        <f>IF(ROWS(S$6:S104)&gt;MAX($B$6:$B$500)+COUNT($J$6:$J$500),"",IFERROR(INDEX(D$6:D$500,MATCH($S104,$C$6:$C$500,0)),INDEX(L$6:L$500,MATCH($S104,$K$6:$K$500,0))))</f>
        <v/>
      </c>
      <c r="U104" s="17" t="str">
        <f>IF(ROWS(T$6:T104)&gt;MAX($B$6:$B$500)+COUNT($J$6:$J$500),"",IFERROR(INDEX(E$6:E$500,MATCH($S104,$C$6:$C$500,0)),INDEX(M$6:M$500,MATCH($S104,$K$6:$K$500,0))))</f>
        <v/>
      </c>
      <c r="V104" s="17" t="str">
        <f>IF(ROWS(U$6:U104)&gt;MAX($B$6:$B$500)+COUNT($J$6:$J$500),"",IFERROR(INDEX(F$6:F$500,MATCH($S104,$C$6:$C$500,0)),INDEX(N$6:N$500,MATCH($S104,$K$6:$K$500,0))))</f>
        <v/>
      </c>
      <c r="W104" s="17" t="str">
        <f>IF(ROWS(V$6:V104)&gt;MAX($B$6:$B$500)+COUNT($J$6:$J$500),"",IFERROR(INDEX(G$6:G$500,MATCH($S104,$C$6:$C$500,0)),INDEX(O$6:O$500,MATCH($S104,$K$6:$K$500,0))))</f>
        <v/>
      </c>
      <c r="X104" s="17" t="str">
        <f>IF(ROWS(W$6:W104)&gt;MAX($B$6:$B$500)+COUNT($J$6:$J$500),"",IFERROR(INDEX(H$6:H$500,MATCH($S104,$C$6:$C$500,0)),INDEX(P$6:P$500,MATCH($S104,$K$6:$K$500,0))))</f>
        <v/>
      </c>
    </row>
    <row r="105" spans="19:24">
      <c r="S105" s="3" t="str">
        <f ca="1">IF(ROWS(S$6:S105)&gt;MAX($B$6:$B$500)+COUNT($J$6:$J$500),"",IF(C105&lt;&gt;"",C105,OFFSET($C$6,COUNTA($S$5:S104)-(MAX($B$6:$B$500)+1),COLUMNS($S$6:S105)+7)))</f>
        <v/>
      </c>
      <c r="T105" s="17" t="str">
        <f>IF(ROWS(S$6:S105)&gt;MAX($B$6:$B$500)+COUNT($J$6:$J$500),"",IFERROR(INDEX(D$6:D$500,MATCH($S105,$C$6:$C$500,0)),INDEX(L$6:L$500,MATCH($S105,$K$6:$K$500,0))))</f>
        <v/>
      </c>
      <c r="U105" s="17" t="str">
        <f>IF(ROWS(T$6:T105)&gt;MAX($B$6:$B$500)+COUNT($J$6:$J$500),"",IFERROR(INDEX(E$6:E$500,MATCH($S105,$C$6:$C$500,0)),INDEX(M$6:M$500,MATCH($S105,$K$6:$K$500,0))))</f>
        <v/>
      </c>
      <c r="V105" s="17" t="str">
        <f>IF(ROWS(U$6:U105)&gt;MAX($B$6:$B$500)+COUNT($J$6:$J$500),"",IFERROR(INDEX(F$6:F$500,MATCH($S105,$C$6:$C$500,0)),INDEX(N$6:N$500,MATCH($S105,$K$6:$K$500,0))))</f>
        <v/>
      </c>
      <c r="W105" s="17" t="str">
        <f>IF(ROWS(V$6:V105)&gt;MAX($B$6:$B$500)+COUNT($J$6:$J$500),"",IFERROR(INDEX(G$6:G$500,MATCH($S105,$C$6:$C$500,0)),INDEX(O$6:O$500,MATCH($S105,$K$6:$K$500,0))))</f>
        <v/>
      </c>
      <c r="X105" s="17" t="str">
        <f>IF(ROWS(W$6:W105)&gt;MAX($B$6:$B$500)+COUNT($J$6:$J$500),"",IFERROR(INDEX(H$6:H$500,MATCH($S105,$C$6:$C$500,0)),INDEX(P$6:P$500,MATCH($S105,$K$6:$K$500,0))))</f>
        <v/>
      </c>
    </row>
    <row r="106" spans="19:24">
      <c r="S106" s="3" t="str">
        <f ca="1">IF(ROWS(S$6:S106)&gt;MAX($B$6:$B$500)+COUNT($J$6:$J$500),"",IF(C106&lt;&gt;"",C106,OFFSET($C$6,COUNTA($S$5:S105)-(MAX($B$6:$B$500)+1),COLUMNS($S$6:S106)+7)))</f>
        <v/>
      </c>
      <c r="T106" s="17" t="str">
        <f>IF(ROWS(S$6:S106)&gt;MAX($B$6:$B$500)+COUNT($J$6:$J$500),"",IFERROR(INDEX(D$6:D$500,MATCH($S106,$C$6:$C$500,0)),INDEX(L$6:L$500,MATCH($S106,$K$6:$K$500,0))))</f>
        <v/>
      </c>
      <c r="U106" s="17" t="str">
        <f>IF(ROWS(T$6:T106)&gt;MAX($B$6:$B$500)+COUNT($J$6:$J$500),"",IFERROR(INDEX(E$6:E$500,MATCH($S106,$C$6:$C$500,0)),INDEX(M$6:M$500,MATCH($S106,$K$6:$K$500,0))))</f>
        <v/>
      </c>
      <c r="V106" s="17" t="str">
        <f>IF(ROWS(U$6:U106)&gt;MAX($B$6:$B$500)+COUNT($J$6:$J$500),"",IFERROR(INDEX(F$6:F$500,MATCH($S106,$C$6:$C$500,0)),INDEX(N$6:N$500,MATCH($S106,$K$6:$K$500,0))))</f>
        <v/>
      </c>
      <c r="W106" s="17" t="str">
        <f>IF(ROWS(V$6:V106)&gt;MAX($B$6:$B$500)+COUNT($J$6:$J$500),"",IFERROR(INDEX(G$6:G$500,MATCH($S106,$C$6:$C$500,0)),INDEX(O$6:O$500,MATCH($S106,$K$6:$K$500,0))))</f>
        <v/>
      </c>
      <c r="X106" s="17" t="str">
        <f>IF(ROWS(W$6:W106)&gt;MAX($B$6:$B$500)+COUNT($J$6:$J$500),"",IFERROR(INDEX(H$6:H$500,MATCH($S106,$C$6:$C$500,0)),INDEX(P$6:P$500,MATCH($S106,$K$6:$K$500,0))))</f>
        <v/>
      </c>
    </row>
    <row r="107" spans="19:24">
      <c r="S107" s="3" t="str">
        <f ca="1">IF(ROWS(S$6:S107)&gt;MAX($B$6:$B$500)+COUNT($J$6:$J$500),"",IF(C107&lt;&gt;"",C107,OFFSET($C$6,COUNTA($S$5:S106)-(MAX($B$6:$B$500)+1),COLUMNS($S$6:S107)+7)))</f>
        <v/>
      </c>
      <c r="T107" s="17" t="str">
        <f>IF(ROWS(S$6:S107)&gt;MAX($B$6:$B$500)+COUNT($J$6:$J$500),"",IFERROR(INDEX(D$6:D$500,MATCH($S107,$C$6:$C$500,0)),INDEX(L$6:L$500,MATCH($S107,$K$6:$K$500,0))))</f>
        <v/>
      </c>
      <c r="U107" s="17" t="str">
        <f>IF(ROWS(T$6:T107)&gt;MAX($B$6:$B$500)+COUNT($J$6:$J$500),"",IFERROR(INDEX(E$6:E$500,MATCH($S107,$C$6:$C$500,0)),INDEX(M$6:M$500,MATCH($S107,$K$6:$K$500,0))))</f>
        <v/>
      </c>
      <c r="V107" s="17" t="str">
        <f>IF(ROWS(U$6:U107)&gt;MAX($B$6:$B$500)+COUNT($J$6:$J$500),"",IFERROR(INDEX(F$6:F$500,MATCH($S107,$C$6:$C$500,0)),INDEX(N$6:N$500,MATCH($S107,$K$6:$K$500,0))))</f>
        <v/>
      </c>
      <c r="W107" s="17" t="str">
        <f>IF(ROWS(V$6:V107)&gt;MAX($B$6:$B$500)+COUNT($J$6:$J$500),"",IFERROR(INDEX(G$6:G$500,MATCH($S107,$C$6:$C$500,0)),INDEX(O$6:O$500,MATCH($S107,$K$6:$K$500,0))))</f>
        <v/>
      </c>
      <c r="X107" s="17" t="str">
        <f>IF(ROWS(W$6:W107)&gt;MAX($B$6:$B$500)+COUNT($J$6:$J$500),"",IFERROR(INDEX(H$6:H$500,MATCH($S107,$C$6:$C$500,0)),INDEX(P$6:P$500,MATCH($S107,$K$6:$K$500,0))))</f>
        <v/>
      </c>
    </row>
    <row r="108" spans="19:24">
      <c r="S108" s="3" t="str">
        <f ca="1">IF(ROWS(S$6:S108)&gt;MAX($B$6:$B$500)+COUNT($J$6:$J$500),"",IF(C108&lt;&gt;"",C108,OFFSET($C$6,COUNTA($S$5:S107)-(MAX($B$6:$B$500)+1),COLUMNS($S$6:S108)+7)))</f>
        <v/>
      </c>
      <c r="T108" s="17" t="str">
        <f>IF(ROWS(S$6:S108)&gt;MAX($B$6:$B$500)+COUNT($J$6:$J$500),"",IFERROR(INDEX(D$6:D$500,MATCH($S108,$C$6:$C$500,0)),INDEX(L$6:L$500,MATCH($S108,$K$6:$K$500,0))))</f>
        <v/>
      </c>
      <c r="U108" s="17" t="str">
        <f>IF(ROWS(T$6:T108)&gt;MAX($B$6:$B$500)+COUNT($J$6:$J$500),"",IFERROR(INDEX(E$6:E$500,MATCH($S108,$C$6:$C$500,0)),INDEX(M$6:M$500,MATCH($S108,$K$6:$K$500,0))))</f>
        <v/>
      </c>
      <c r="V108" s="17" t="str">
        <f>IF(ROWS(U$6:U108)&gt;MAX($B$6:$B$500)+COUNT($J$6:$J$500),"",IFERROR(INDEX(F$6:F$500,MATCH($S108,$C$6:$C$500,0)),INDEX(N$6:N$500,MATCH($S108,$K$6:$K$500,0))))</f>
        <v/>
      </c>
      <c r="W108" s="17" t="str">
        <f>IF(ROWS(V$6:V108)&gt;MAX($B$6:$B$500)+COUNT($J$6:$J$500),"",IFERROR(INDEX(G$6:G$500,MATCH($S108,$C$6:$C$500,0)),INDEX(O$6:O$500,MATCH($S108,$K$6:$K$500,0))))</f>
        <v/>
      </c>
      <c r="X108" s="17" t="str">
        <f>IF(ROWS(W$6:W108)&gt;MAX($B$6:$B$500)+COUNT($J$6:$J$500),"",IFERROR(INDEX(H$6:H$500,MATCH($S108,$C$6:$C$500,0)),INDEX(P$6:P$500,MATCH($S108,$K$6:$K$500,0))))</f>
        <v/>
      </c>
    </row>
    <row r="109" spans="19:24">
      <c r="S109" s="3" t="str">
        <f ca="1">IF(ROWS(S$6:S109)&gt;MAX($B$6:$B$500)+COUNT($J$6:$J$500),"",IF(C109&lt;&gt;"",C109,OFFSET($C$6,COUNTA($S$5:S108)-(MAX($B$6:$B$500)+1),COLUMNS($S$6:S109)+7)))</f>
        <v/>
      </c>
      <c r="T109" s="17" t="str">
        <f>IF(ROWS(S$6:S109)&gt;MAX($B$6:$B$500)+COUNT($J$6:$J$500),"",IFERROR(INDEX(D$6:D$500,MATCH($S109,$C$6:$C$500,0)),INDEX(L$6:L$500,MATCH($S109,$K$6:$K$500,0))))</f>
        <v/>
      </c>
      <c r="U109" s="17" t="str">
        <f>IF(ROWS(T$6:T109)&gt;MAX($B$6:$B$500)+COUNT($J$6:$J$500),"",IFERROR(INDEX(E$6:E$500,MATCH($S109,$C$6:$C$500,0)),INDEX(M$6:M$500,MATCH($S109,$K$6:$K$500,0))))</f>
        <v/>
      </c>
      <c r="V109" s="17" t="str">
        <f>IF(ROWS(U$6:U109)&gt;MAX($B$6:$B$500)+COUNT($J$6:$J$500),"",IFERROR(INDEX(F$6:F$500,MATCH($S109,$C$6:$C$500,0)),INDEX(N$6:N$500,MATCH($S109,$K$6:$K$500,0))))</f>
        <v/>
      </c>
      <c r="W109" s="17" t="str">
        <f>IF(ROWS(V$6:V109)&gt;MAX($B$6:$B$500)+COUNT($J$6:$J$500),"",IFERROR(INDEX(G$6:G$500,MATCH($S109,$C$6:$C$500,0)),INDEX(O$6:O$500,MATCH($S109,$K$6:$K$500,0))))</f>
        <v/>
      </c>
      <c r="X109" s="17" t="str">
        <f>IF(ROWS(W$6:W109)&gt;MAX($B$6:$B$500)+COUNT($J$6:$J$500),"",IFERROR(INDEX(H$6:H$500,MATCH($S109,$C$6:$C$500,0)),INDEX(P$6:P$500,MATCH($S109,$K$6:$K$500,0))))</f>
        <v/>
      </c>
    </row>
    <row r="110" spans="19:24">
      <c r="S110" s="3" t="str">
        <f ca="1">IF(ROWS(S$6:S110)&gt;MAX($B$6:$B$500)+COUNT($J$6:$J$500),"",IF(C110&lt;&gt;"",C110,OFFSET($C$6,COUNTA($S$5:S109)-(MAX($B$6:$B$500)+1),COLUMNS($S$6:S110)+7)))</f>
        <v/>
      </c>
      <c r="T110" s="17" t="str">
        <f>IF(ROWS(S$6:S110)&gt;MAX($B$6:$B$500)+COUNT($J$6:$J$500),"",IFERROR(INDEX(D$6:D$500,MATCH($S110,$C$6:$C$500,0)),INDEX(L$6:L$500,MATCH($S110,$K$6:$K$500,0))))</f>
        <v/>
      </c>
      <c r="U110" s="17" t="str">
        <f>IF(ROWS(T$6:T110)&gt;MAX($B$6:$B$500)+COUNT($J$6:$J$500),"",IFERROR(INDEX(E$6:E$500,MATCH($S110,$C$6:$C$500,0)),INDEX(M$6:M$500,MATCH($S110,$K$6:$K$500,0))))</f>
        <v/>
      </c>
      <c r="V110" s="17" t="str">
        <f>IF(ROWS(U$6:U110)&gt;MAX($B$6:$B$500)+COUNT($J$6:$J$500),"",IFERROR(INDEX(F$6:F$500,MATCH($S110,$C$6:$C$500,0)),INDEX(N$6:N$500,MATCH($S110,$K$6:$K$500,0))))</f>
        <v/>
      </c>
      <c r="W110" s="17" t="str">
        <f>IF(ROWS(V$6:V110)&gt;MAX($B$6:$B$500)+COUNT($J$6:$J$500),"",IFERROR(INDEX(G$6:G$500,MATCH($S110,$C$6:$C$500,0)),INDEX(O$6:O$500,MATCH($S110,$K$6:$K$500,0))))</f>
        <v/>
      </c>
      <c r="X110" s="17" t="str">
        <f>IF(ROWS(W$6:W110)&gt;MAX($B$6:$B$500)+COUNT($J$6:$J$500),"",IFERROR(INDEX(H$6:H$500,MATCH($S110,$C$6:$C$500,0)),INDEX(P$6:P$500,MATCH($S110,$K$6:$K$500,0))))</f>
        <v/>
      </c>
    </row>
    <row r="111" spans="19:24">
      <c r="S111" s="3" t="str">
        <f ca="1">IF(ROWS(S$6:S111)&gt;MAX($B$6:$B$500)+COUNT($J$6:$J$500),"",IF(C111&lt;&gt;"",C111,OFFSET($C$6,COUNTA($S$5:S110)-(MAX($B$6:$B$500)+1),COLUMNS($S$6:S111)+7)))</f>
        <v/>
      </c>
      <c r="T111" s="17" t="str">
        <f>IF(ROWS(S$6:S111)&gt;MAX($B$6:$B$500)+COUNT($J$6:$J$500),"",IFERROR(INDEX(D$6:D$500,MATCH($S111,$C$6:$C$500,0)),INDEX(L$6:L$500,MATCH($S111,$K$6:$K$500,0))))</f>
        <v/>
      </c>
      <c r="U111" s="17" t="str">
        <f>IF(ROWS(T$6:T111)&gt;MAX($B$6:$B$500)+COUNT($J$6:$J$500),"",IFERROR(INDEX(E$6:E$500,MATCH($S111,$C$6:$C$500,0)),INDEX(M$6:M$500,MATCH($S111,$K$6:$K$500,0))))</f>
        <v/>
      </c>
      <c r="V111" s="17" t="str">
        <f>IF(ROWS(U$6:U111)&gt;MAX($B$6:$B$500)+COUNT($J$6:$J$500),"",IFERROR(INDEX(F$6:F$500,MATCH($S111,$C$6:$C$500,0)),INDEX(N$6:N$500,MATCH($S111,$K$6:$K$500,0))))</f>
        <v/>
      </c>
      <c r="W111" s="17" t="str">
        <f>IF(ROWS(V$6:V111)&gt;MAX($B$6:$B$500)+COUNT($J$6:$J$500),"",IFERROR(INDEX(G$6:G$500,MATCH($S111,$C$6:$C$500,0)),INDEX(O$6:O$500,MATCH($S111,$K$6:$K$500,0))))</f>
        <v/>
      </c>
      <c r="X111" s="17" t="str">
        <f>IF(ROWS(W$6:W111)&gt;MAX($B$6:$B$500)+COUNT($J$6:$J$500),"",IFERROR(INDEX(H$6:H$500,MATCH($S111,$C$6:$C$500,0)),INDEX(P$6:P$500,MATCH($S111,$K$6:$K$500,0))))</f>
        <v/>
      </c>
    </row>
    <row r="112" spans="19:24">
      <c r="S112" s="3" t="str">
        <f ca="1">IF(ROWS(S$6:S112)&gt;MAX($B$6:$B$500)+COUNT($J$6:$J$500),"",IF(C112&lt;&gt;"",C112,OFFSET($C$6,COUNTA($S$5:S111)-(MAX($B$6:$B$500)+1),COLUMNS($S$6:S112)+7)))</f>
        <v/>
      </c>
      <c r="T112" s="17" t="str">
        <f>IF(ROWS(S$6:S112)&gt;MAX($B$6:$B$500)+COUNT($J$6:$J$500),"",IFERROR(INDEX(D$6:D$500,MATCH($S112,$C$6:$C$500,0)),INDEX(L$6:L$500,MATCH($S112,$K$6:$K$500,0))))</f>
        <v/>
      </c>
      <c r="U112" s="17" t="str">
        <f>IF(ROWS(T$6:T112)&gt;MAX($B$6:$B$500)+COUNT($J$6:$J$500),"",IFERROR(INDEX(E$6:E$500,MATCH($S112,$C$6:$C$500,0)),INDEX(M$6:M$500,MATCH($S112,$K$6:$K$500,0))))</f>
        <v/>
      </c>
      <c r="V112" s="17" t="str">
        <f>IF(ROWS(U$6:U112)&gt;MAX($B$6:$B$500)+COUNT($J$6:$J$500),"",IFERROR(INDEX(F$6:F$500,MATCH($S112,$C$6:$C$500,0)),INDEX(N$6:N$500,MATCH($S112,$K$6:$K$500,0))))</f>
        <v/>
      </c>
      <c r="W112" s="17" t="str">
        <f>IF(ROWS(V$6:V112)&gt;MAX($B$6:$B$500)+COUNT($J$6:$J$500),"",IFERROR(INDEX(G$6:G$500,MATCH($S112,$C$6:$C$500,0)),INDEX(O$6:O$500,MATCH($S112,$K$6:$K$500,0))))</f>
        <v/>
      </c>
      <c r="X112" s="17" t="str">
        <f>IF(ROWS(W$6:W112)&gt;MAX($B$6:$B$500)+COUNT($J$6:$J$500),"",IFERROR(INDEX(H$6:H$500,MATCH($S112,$C$6:$C$500,0)),INDEX(P$6:P$500,MATCH($S112,$K$6:$K$500,0))))</f>
        <v/>
      </c>
    </row>
    <row r="113" spans="19:24">
      <c r="S113" s="3" t="str">
        <f ca="1">IF(ROWS(S$6:S113)&gt;MAX($B$6:$B$500)+COUNT($J$6:$J$500),"",IF(C113&lt;&gt;"",C113,OFFSET($C$6,COUNTA($S$5:S112)-(MAX($B$6:$B$500)+1),COLUMNS($S$6:S113)+7)))</f>
        <v/>
      </c>
      <c r="T113" s="17" t="str">
        <f>IF(ROWS(S$6:S113)&gt;MAX($B$6:$B$500)+COUNT($J$6:$J$500),"",IFERROR(INDEX(D$6:D$500,MATCH($S113,$C$6:$C$500,0)),INDEX(L$6:L$500,MATCH($S113,$K$6:$K$500,0))))</f>
        <v/>
      </c>
      <c r="U113" s="17" t="str">
        <f>IF(ROWS(T$6:T113)&gt;MAX($B$6:$B$500)+COUNT($J$6:$J$500),"",IFERROR(INDEX(E$6:E$500,MATCH($S113,$C$6:$C$500,0)),INDEX(M$6:M$500,MATCH($S113,$K$6:$K$500,0))))</f>
        <v/>
      </c>
      <c r="V113" s="17" t="str">
        <f>IF(ROWS(U$6:U113)&gt;MAX($B$6:$B$500)+COUNT($J$6:$J$500),"",IFERROR(INDEX(F$6:F$500,MATCH($S113,$C$6:$C$500,0)),INDEX(N$6:N$500,MATCH($S113,$K$6:$K$500,0))))</f>
        <v/>
      </c>
      <c r="W113" s="17" t="str">
        <f>IF(ROWS(V$6:V113)&gt;MAX($B$6:$B$500)+COUNT($J$6:$J$500),"",IFERROR(INDEX(G$6:G$500,MATCH($S113,$C$6:$C$500,0)),INDEX(O$6:O$500,MATCH($S113,$K$6:$K$500,0))))</f>
        <v/>
      </c>
      <c r="X113" s="17" t="str">
        <f>IF(ROWS(W$6:W113)&gt;MAX($B$6:$B$500)+COUNT($J$6:$J$500),"",IFERROR(INDEX(H$6:H$500,MATCH($S113,$C$6:$C$500,0)),INDEX(P$6:P$500,MATCH($S113,$K$6:$K$500,0))))</f>
        <v/>
      </c>
    </row>
    <row r="114" spans="19:24">
      <c r="S114" s="3" t="str">
        <f ca="1">IF(ROWS(S$6:S114)&gt;MAX($B$6:$B$500)+COUNT($J$6:$J$500),"",IF(C114&lt;&gt;"",C114,OFFSET($C$6,COUNTA($S$5:S113)-(MAX($B$6:$B$500)+1),COLUMNS($S$6:S114)+7)))</f>
        <v/>
      </c>
      <c r="T114" s="17" t="str">
        <f>IF(ROWS(S$6:S114)&gt;MAX($B$6:$B$500)+COUNT($J$6:$J$500),"",IFERROR(INDEX(D$6:D$500,MATCH($S114,$C$6:$C$500,0)),INDEX(L$6:L$500,MATCH($S114,$K$6:$K$500,0))))</f>
        <v/>
      </c>
      <c r="U114" s="17" t="str">
        <f>IF(ROWS(T$6:T114)&gt;MAX($B$6:$B$500)+COUNT($J$6:$J$500),"",IFERROR(INDEX(E$6:E$500,MATCH($S114,$C$6:$C$500,0)),INDEX(M$6:M$500,MATCH($S114,$K$6:$K$500,0))))</f>
        <v/>
      </c>
      <c r="V114" s="17" t="str">
        <f>IF(ROWS(U$6:U114)&gt;MAX($B$6:$B$500)+COUNT($J$6:$J$500),"",IFERROR(INDEX(F$6:F$500,MATCH($S114,$C$6:$C$500,0)),INDEX(N$6:N$500,MATCH($S114,$K$6:$K$500,0))))</f>
        <v/>
      </c>
      <c r="W114" s="17" t="str">
        <f>IF(ROWS(V$6:V114)&gt;MAX($B$6:$B$500)+COUNT($J$6:$J$500),"",IFERROR(INDEX(G$6:G$500,MATCH($S114,$C$6:$C$500,0)),INDEX(O$6:O$500,MATCH($S114,$K$6:$K$500,0))))</f>
        <v/>
      </c>
      <c r="X114" s="17" t="str">
        <f>IF(ROWS(W$6:W114)&gt;MAX($B$6:$B$500)+COUNT($J$6:$J$500),"",IFERROR(INDEX(H$6:H$500,MATCH($S114,$C$6:$C$500,0)),INDEX(P$6:P$500,MATCH($S114,$K$6:$K$500,0))))</f>
        <v/>
      </c>
    </row>
    <row r="115" spans="19:24">
      <c r="S115" s="3" t="str">
        <f ca="1">IF(ROWS(S$6:S115)&gt;MAX($B$6:$B$500)+COUNT($J$6:$J$500),"",IF(C115&lt;&gt;"",C115,OFFSET($C$6,COUNTA($S$5:S114)-(MAX($B$6:$B$500)+1),COLUMNS($S$6:S115)+7)))</f>
        <v/>
      </c>
      <c r="T115" s="17" t="str">
        <f>IF(ROWS(S$6:S115)&gt;MAX($B$6:$B$500)+COUNT($J$6:$J$500),"",IFERROR(INDEX(D$6:D$500,MATCH($S115,$C$6:$C$500,0)),INDEX(L$6:L$500,MATCH($S115,$K$6:$K$500,0))))</f>
        <v/>
      </c>
      <c r="U115" s="17" t="str">
        <f>IF(ROWS(T$6:T115)&gt;MAX($B$6:$B$500)+COUNT($J$6:$J$500),"",IFERROR(INDEX(E$6:E$500,MATCH($S115,$C$6:$C$500,0)),INDEX(M$6:M$500,MATCH($S115,$K$6:$K$500,0))))</f>
        <v/>
      </c>
      <c r="V115" s="17" t="str">
        <f>IF(ROWS(U$6:U115)&gt;MAX($B$6:$B$500)+COUNT($J$6:$J$500),"",IFERROR(INDEX(F$6:F$500,MATCH($S115,$C$6:$C$500,0)),INDEX(N$6:N$500,MATCH($S115,$K$6:$K$500,0))))</f>
        <v/>
      </c>
      <c r="W115" s="17" t="str">
        <f>IF(ROWS(V$6:V115)&gt;MAX($B$6:$B$500)+COUNT($J$6:$J$500),"",IFERROR(INDEX(G$6:G$500,MATCH($S115,$C$6:$C$500,0)),INDEX(O$6:O$500,MATCH($S115,$K$6:$K$500,0))))</f>
        <v/>
      </c>
      <c r="X115" s="17" t="str">
        <f>IF(ROWS(W$6:W115)&gt;MAX($B$6:$B$500)+COUNT($J$6:$J$500),"",IFERROR(INDEX(H$6:H$500,MATCH($S115,$C$6:$C$500,0)),INDEX(P$6:P$500,MATCH($S115,$K$6:$K$500,0))))</f>
        <v/>
      </c>
    </row>
    <row r="116" spans="19:24">
      <c r="S116" s="3" t="str">
        <f ca="1">IF(ROWS(S$6:S116)&gt;MAX($B$6:$B$500)+COUNT($J$6:$J$500),"",IF(C116&lt;&gt;"",C116,OFFSET($C$6,COUNTA($S$5:S115)-(MAX($B$6:$B$500)+1),COLUMNS($S$6:S116)+7)))</f>
        <v/>
      </c>
      <c r="T116" s="17" t="str">
        <f>IF(ROWS(S$6:S116)&gt;MAX($B$6:$B$500)+COUNT($J$6:$J$500),"",IFERROR(INDEX(D$6:D$500,MATCH($S116,$C$6:$C$500,0)),INDEX(L$6:L$500,MATCH($S116,$K$6:$K$500,0))))</f>
        <v/>
      </c>
      <c r="U116" s="17" t="str">
        <f>IF(ROWS(T$6:T116)&gt;MAX($B$6:$B$500)+COUNT($J$6:$J$500),"",IFERROR(INDEX(E$6:E$500,MATCH($S116,$C$6:$C$500,0)),INDEX(M$6:M$500,MATCH($S116,$K$6:$K$500,0))))</f>
        <v/>
      </c>
      <c r="V116" s="17" t="str">
        <f>IF(ROWS(U$6:U116)&gt;MAX($B$6:$B$500)+COUNT($J$6:$J$500),"",IFERROR(INDEX(F$6:F$500,MATCH($S116,$C$6:$C$500,0)),INDEX(N$6:N$500,MATCH($S116,$K$6:$K$500,0))))</f>
        <v/>
      </c>
      <c r="W116" s="17" t="str">
        <f>IF(ROWS(V$6:V116)&gt;MAX($B$6:$B$500)+COUNT($J$6:$J$500),"",IFERROR(INDEX(G$6:G$500,MATCH($S116,$C$6:$C$500,0)),INDEX(O$6:O$500,MATCH($S116,$K$6:$K$500,0))))</f>
        <v/>
      </c>
      <c r="X116" s="17" t="str">
        <f>IF(ROWS(W$6:W116)&gt;MAX($B$6:$B$500)+COUNT($J$6:$J$500),"",IFERROR(INDEX(H$6:H$500,MATCH($S116,$C$6:$C$500,0)),INDEX(P$6:P$500,MATCH($S116,$K$6:$K$500,0))))</f>
        <v/>
      </c>
    </row>
    <row r="117" spans="19:24">
      <c r="S117" s="3" t="str">
        <f ca="1">IF(ROWS(S$6:S117)&gt;MAX($B$6:$B$500)+COUNT($J$6:$J$500),"",IF(C117&lt;&gt;"",C117,OFFSET($C$6,COUNTA($S$5:S116)-(MAX($B$6:$B$500)+1),COLUMNS($S$6:S117)+7)))</f>
        <v/>
      </c>
      <c r="T117" s="17" t="str">
        <f>IF(ROWS(S$6:S117)&gt;MAX($B$6:$B$500)+COUNT($J$6:$J$500),"",IFERROR(INDEX(D$6:D$500,MATCH($S117,$C$6:$C$500,0)),INDEX(L$6:L$500,MATCH($S117,$K$6:$K$500,0))))</f>
        <v/>
      </c>
      <c r="U117" s="17" t="str">
        <f>IF(ROWS(T$6:T117)&gt;MAX($B$6:$B$500)+COUNT($J$6:$J$500),"",IFERROR(INDEX(E$6:E$500,MATCH($S117,$C$6:$C$500,0)),INDEX(M$6:M$500,MATCH($S117,$K$6:$K$500,0))))</f>
        <v/>
      </c>
      <c r="V117" s="17" t="str">
        <f>IF(ROWS(U$6:U117)&gt;MAX($B$6:$B$500)+COUNT($J$6:$J$500),"",IFERROR(INDEX(F$6:F$500,MATCH($S117,$C$6:$C$500,0)),INDEX(N$6:N$500,MATCH($S117,$K$6:$K$500,0))))</f>
        <v/>
      </c>
      <c r="W117" s="17" t="str">
        <f>IF(ROWS(V$6:V117)&gt;MAX($B$6:$B$500)+COUNT($J$6:$J$500),"",IFERROR(INDEX(G$6:G$500,MATCH($S117,$C$6:$C$500,0)),INDEX(O$6:O$500,MATCH($S117,$K$6:$K$500,0))))</f>
        <v/>
      </c>
      <c r="X117" s="17" t="str">
        <f>IF(ROWS(W$6:W117)&gt;MAX($B$6:$B$500)+COUNT($J$6:$J$500),"",IFERROR(INDEX(H$6:H$500,MATCH($S117,$C$6:$C$500,0)),INDEX(P$6:P$500,MATCH($S117,$K$6:$K$500,0))))</f>
        <v/>
      </c>
    </row>
    <row r="118" spans="19:24">
      <c r="S118" s="3" t="str">
        <f ca="1">IF(ROWS(S$6:S118)&gt;MAX($B$6:$B$500)+COUNT($J$6:$J$500),"",IF(C118&lt;&gt;"",C118,OFFSET($C$6,COUNTA($S$5:S117)-(MAX($B$6:$B$500)+1),COLUMNS($S$6:S118)+7)))</f>
        <v/>
      </c>
      <c r="T118" s="17" t="str">
        <f>IF(ROWS(S$6:S118)&gt;MAX($B$6:$B$500)+COUNT($J$6:$J$500),"",IFERROR(INDEX(D$6:D$500,MATCH($S118,$C$6:$C$500,0)),INDEX(L$6:L$500,MATCH($S118,$K$6:$K$500,0))))</f>
        <v/>
      </c>
      <c r="U118" s="17" t="str">
        <f>IF(ROWS(T$6:T118)&gt;MAX($B$6:$B$500)+COUNT($J$6:$J$500),"",IFERROR(INDEX(E$6:E$500,MATCH($S118,$C$6:$C$500,0)),INDEX(M$6:M$500,MATCH($S118,$K$6:$K$500,0))))</f>
        <v/>
      </c>
      <c r="V118" s="17" t="str">
        <f>IF(ROWS(U$6:U118)&gt;MAX($B$6:$B$500)+COUNT($J$6:$J$500),"",IFERROR(INDEX(F$6:F$500,MATCH($S118,$C$6:$C$500,0)),INDEX(N$6:N$500,MATCH($S118,$K$6:$K$500,0))))</f>
        <v/>
      </c>
      <c r="W118" s="17" t="str">
        <f>IF(ROWS(V$6:V118)&gt;MAX($B$6:$B$500)+COUNT($J$6:$J$500),"",IFERROR(INDEX(G$6:G$500,MATCH($S118,$C$6:$C$500,0)),INDEX(O$6:O$500,MATCH($S118,$K$6:$K$500,0))))</f>
        <v/>
      </c>
      <c r="X118" s="17" t="str">
        <f>IF(ROWS(W$6:W118)&gt;MAX($B$6:$B$500)+COUNT($J$6:$J$500),"",IFERROR(INDEX(H$6:H$500,MATCH($S118,$C$6:$C$500,0)),INDEX(P$6:P$500,MATCH($S118,$K$6:$K$500,0))))</f>
        <v/>
      </c>
    </row>
    <row r="119" spans="19:24">
      <c r="S119" s="3" t="str">
        <f ca="1">IF(ROWS(S$6:S119)&gt;MAX($B$6:$B$500)+COUNT($J$6:$J$500),"",IF(C119&lt;&gt;"",C119,OFFSET($C$6,COUNTA($S$5:S118)-(MAX($B$6:$B$500)+1),COLUMNS($S$6:S119)+7)))</f>
        <v/>
      </c>
      <c r="T119" s="17" t="str">
        <f>IF(ROWS(S$6:S119)&gt;MAX($B$6:$B$500)+COUNT($J$6:$J$500),"",IFERROR(INDEX(D$6:D$500,MATCH($S119,$C$6:$C$500,0)),INDEX(L$6:L$500,MATCH($S119,$K$6:$K$500,0))))</f>
        <v/>
      </c>
      <c r="U119" s="17" t="str">
        <f>IF(ROWS(T$6:T119)&gt;MAX($B$6:$B$500)+COUNT($J$6:$J$500),"",IFERROR(INDEX(E$6:E$500,MATCH($S119,$C$6:$C$500,0)),INDEX(M$6:M$500,MATCH($S119,$K$6:$K$500,0))))</f>
        <v/>
      </c>
      <c r="V119" s="17" t="str">
        <f>IF(ROWS(U$6:U119)&gt;MAX($B$6:$B$500)+COUNT($J$6:$J$500),"",IFERROR(INDEX(F$6:F$500,MATCH($S119,$C$6:$C$500,0)),INDEX(N$6:N$500,MATCH($S119,$K$6:$K$500,0))))</f>
        <v/>
      </c>
      <c r="W119" s="17" t="str">
        <f>IF(ROWS(V$6:V119)&gt;MAX($B$6:$B$500)+COUNT($J$6:$J$500),"",IFERROR(INDEX(G$6:G$500,MATCH($S119,$C$6:$C$500,0)),INDEX(O$6:O$500,MATCH($S119,$K$6:$K$500,0))))</f>
        <v/>
      </c>
      <c r="X119" s="17" t="str">
        <f>IF(ROWS(W$6:W119)&gt;MAX($B$6:$B$500)+COUNT($J$6:$J$500),"",IFERROR(INDEX(H$6:H$500,MATCH($S119,$C$6:$C$500,0)),INDEX(P$6:P$500,MATCH($S119,$K$6:$K$500,0))))</f>
        <v/>
      </c>
    </row>
    <row r="120" spans="19:24">
      <c r="S120" s="3" t="str">
        <f ca="1">IF(ROWS(S$6:S120)&gt;MAX($B$6:$B$500)+COUNT($J$6:$J$500),"",IF(C120&lt;&gt;"",C120,OFFSET($C$6,COUNTA($S$5:S119)-(MAX($B$6:$B$500)+1),COLUMNS($S$6:S120)+7)))</f>
        <v/>
      </c>
      <c r="T120" s="17" t="str">
        <f>IF(ROWS(S$6:S120)&gt;MAX($B$6:$B$500)+COUNT($J$6:$J$500),"",IFERROR(INDEX(D$6:D$500,MATCH($S120,$C$6:$C$500,0)),INDEX(L$6:L$500,MATCH($S120,$K$6:$K$500,0))))</f>
        <v/>
      </c>
      <c r="U120" s="17" t="str">
        <f>IF(ROWS(T$6:T120)&gt;MAX($B$6:$B$500)+COUNT($J$6:$J$500),"",IFERROR(INDEX(E$6:E$500,MATCH($S120,$C$6:$C$500,0)),INDEX(M$6:M$500,MATCH($S120,$K$6:$K$500,0))))</f>
        <v/>
      </c>
      <c r="V120" s="17" t="str">
        <f>IF(ROWS(U$6:U120)&gt;MAX($B$6:$B$500)+COUNT($J$6:$J$500),"",IFERROR(INDEX(F$6:F$500,MATCH($S120,$C$6:$C$500,0)),INDEX(N$6:N$500,MATCH($S120,$K$6:$K$500,0))))</f>
        <v/>
      </c>
      <c r="W120" s="17" t="str">
        <f>IF(ROWS(V$6:V120)&gt;MAX($B$6:$B$500)+COUNT($J$6:$J$500),"",IFERROR(INDEX(G$6:G$500,MATCH($S120,$C$6:$C$500,0)),INDEX(O$6:O$500,MATCH($S120,$K$6:$K$500,0))))</f>
        <v/>
      </c>
      <c r="X120" s="17" t="str">
        <f>IF(ROWS(W$6:W120)&gt;MAX($B$6:$B$500)+COUNT($J$6:$J$500),"",IFERROR(INDEX(H$6:H$500,MATCH($S120,$C$6:$C$500,0)),INDEX(P$6:P$500,MATCH($S120,$K$6:$K$500,0))))</f>
        <v/>
      </c>
    </row>
    <row r="121" spans="19:24">
      <c r="S121" s="3" t="str">
        <f ca="1">IF(ROWS(S$6:S121)&gt;MAX($B$6:$B$500)+COUNT($J$6:$J$500),"",IF(C121&lt;&gt;"",C121,OFFSET($C$6,COUNTA($S$5:S120)-(MAX($B$6:$B$500)+1),COLUMNS($S$6:S121)+7)))</f>
        <v/>
      </c>
      <c r="T121" s="17" t="str">
        <f>IF(ROWS(S$6:S121)&gt;MAX($B$6:$B$500)+COUNT($J$6:$J$500),"",IFERROR(INDEX(D$6:D$500,MATCH($S121,$C$6:$C$500,0)),INDEX(L$6:L$500,MATCH($S121,$K$6:$K$500,0))))</f>
        <v/>
      </c>
      <c r="U121" s="17" t="str">
        <f>IF(ROWS(T$6:T121)&gt;MAX($B$6:$B$500)+COUNT($J$6:$J$500),"",IFERROR(INDEX(E$6:E$500,MATCH($S121,$C$6:$C$500,0)),INDEX(M$6:M$500,MATCH($S121,$K$6:$K$500,0))))</f>
        <v/>
      </c>
      <c r="V121" s="17" t="str">
        <f>IF(ROWS(U$6:U121)&gt;MAX($B$6:$B$500)+COUNT($J$6:$J$500),"",IFERROR(INDEX(F$6:F$500,MATCH($S121,$C$6:$C$500,0)),INDEX(N$6:N$500,MATCH($S121,$K$6:$K$500,0))))</f>
        <v/>
      </c>
      <c r="W121" s="17" t="str">
        <f>IF(ROWS(V$6:V121)&gt;MAX($B$6:$B$500)+COUNT($J$6:$J$500),"",IFERROR(INDEX(G$6:G$500,MATCH($S121,$C$6:$C$500,0)),INDEX(O$6:O$500,MATCH($S121,$K$6:$K$500,0))))</f>
        <v/>
      </c>
      <c r="X121" s="17" t="str">
        <f>IF(ROWS(W$6:W121)&gt;MAX($B$6:$B$500)+COUNT($J$6:$J$500),"",IFERROR(INDEX(H$6:H$500,MATCH($S121,$C$6:$C$500,0)),INDEX(P$6:P$500,MATCH($S121,$K$6:$K$500,0))))</f>
        <v/>
      </c>
    </row>
    <row r="122" spans="19:24">
      <c r="S122" s="3" t="str">
        <f ca="1">IF(ROWS(S$6:S122)&gt;MAX($B$6:$B$500)+COUNT($J$6:$J$500),"",IF(C122&lt;&gt;"",C122,OFFSET($C$6,COUNTA($S$5:S121)-(MAX($B$6:$B$500)+1),COLUMNS($S$6:S122)+7)))</f>
        <v/>
      </c>
      <c r="T122" s="17" t="str">
        <f>IF(ROWS(S$6:S122)&gt;MAX($B$6:$B$500)+COUNT($J$6:$J$500),"",IFERROR(INDEX(D$6:D$500,MATCH($S122,$C$6:$C$500,0)),INDEX(L$6:L$500,MATCH($S122,$K$6:$K$500,0))))</f>
        <v/>
      </c>
      <c r="U122" s="17" t="str">
        <f>IF(ROWS(T$6:T122)&gt;MAX($B$6:$B$500)+COUNT($J$6:$J$500),"",IFERROR(INDEX(E$6:E$500,MATCH($S122,$C$6:$C$500,0)),INDEX(M$6:M$500,MATCH($S122,$K$6:$K$500,0))))</f>
        <v/>
      </c>
      <c r="V122" s="17" t="str">
        <f>IF(ROWS(U$6:U122)&gt;MAX($B$6:$B$500)+COUNT($J$6:$J$500),"",IFERROR(INDEX(F$6:F$500,MATCH($S122,$C$6:$C$500,0)),INDEX(N$6:N$500,MATCH($S122,$K$6:$K$500,0))))</f>
        <v/>
      </c>
      <c r="W122" s="17" t="str">
        <f>IF(ROWS(V$6:V122)&gt;MAX($B$6:$B$500)+COUNT($J$6:$J$500),"",IFERROR(INDEX(G$6:G$500,MATCH($S122,$C$6:$C$500,0)),INDEX(O$6:O$500,MATCH($S122,$K$6:$K$500,0))))</f>
        <v/>
      </c>
      <c r="X122" s="17" t="str">
        <f>IF(ROWS(W$6:W122)&gt;MAX($B$6:$B$500)+COUNT($J$6:$J$500),"",IFERROR(INDEX(H$6:H$500,MATCH($S122,$C$6:$C$500,0)),INDEX(P$6:P$500,MATCH($S122,$K$6:$K$500,0))))</f>
        <v/>
      </c>
    </row>
    <row r="123" spans="19:24">
      <c r="S123" s="3" t="str">
        <f ca="1">IF(ROWS(S$6:S123)&gt;MAX($B$6:$B$500)+COUNT($J$6:$J$500),"",IF(C123&lt;&gt;"",C123,OFFSET($C$6,COUNTA($S$5:S122)-(MAX($B$6:$B$500)+1),COLUMNS($S$6:S123)+7)))</f>
        <v/>
      </c>
      <c r="T123" s="17" t="str">
        <f>IF(ROWS(S$6:S123)&gt;MAX($B$6:$B$500)+COUNT($J$6:$J$500),"",IFERROR(INDEX(D$6:D$500,MATCH($S123,$C$6:$C$500,0)),INDEX(L$6:L$500,MATCH($S123,$K$6:$K$500,0))))</f>
        <v/>
      </c>
      <c r="U123" s="17" t="str">
        <f>IF(ROWS(T$6:T123)&gt;MAX($B$6:$B$500)+COUNT($J$6:$J$500),"",IFERROR(INDEX(E$6:E$500,MATCH($S123,$C$6:$C$500,0)),INDEX(M$6:M$500,MATCH($S123,$K$6:$K$500,0))))</f>
        <v/>
      </c>
      <c r="V123" s="17" t="str">
        <f>IF(ROWS(U$6:U123)&gt;MAX($B$6:$B$500)+COUNT($J$6:$J$500),"",IFERROR(INDEX(F$6:F$500,MATCH($S123,$C$6:$C$500,0)),INDEX(N$6:N$500,MATCH($S123,$K$6:$K$500,0))))</f>
        <v/>
      </c>
      <c r="W123" s="17" t="str">
        <f>IF(ROWS(V$6:V123)&gt;MAX($B$6:$B$500)+COUNT($J$6:$J$500),"",IFERROR(INDEX(G$6:G$500,MATCH($S123,$C$6:$C$500,0)),INDEX(O$6:O$500,MATCH($S123,$K$6:$K$500,0))))</f>
        <v/>
      </c>
      <c r="X123" s="17" t="str">
        <f>IF(ROWS(W$6:W123)&gt;MAX($B$6:$B$500)+COUNT($J$6:$J$500),"",IFERROR(INDEX(H$6:H$500,MATCH($S123,$C$6:$C$500,0)),INDEX(P$6:P$500,MATCH($S123,$K$6:$K$500,0))))</f>
        <v/>
      </c>
    </row>
    <row r="124" spans="19:24">
      <c r="S124" s="3" t="str">
        <f ca="1">IF(ROWS(S$6:S124)&gt;MAX($B$6:$B$500)+COUNT($J$6:$J$500),"",IF(C124&lt;&gt;"",C124,OFFSET($C$6,COUNTA($S$5:S123)-(MAX($B$6:$B$500)+1),COLUMNS($S$6:S124)+7)))</f>
        <v/>
      </c>
      <c r="T124" s="17" t="str">
        <f>IF(ROWS(S$6:S124)&gt;MAX($B$6:$B$500)+COUNT($J$6:$J$500),"",IFERROR(INDEX(D$6:D$500,MATCH($S124,$C$6:$C$500,0)),INDEX(L$6:L$500,MATCH($S124,$K$6:$K$500,0))))</f>
        <v/>
      </c>
      <c r="U124" s="17" t="str">
        <f>IF(ROWS(T$6:T124)&gt;MAX($B$6:$B$500)+COUNT($J$6:$J$500),"",IFERROR(INDEX(E$6:E$500,MATCH($S124,$C$6:$C$500,0)),INDEX(M$6:M$500,MATCH($S124,$K$6:$K$500,0))))</f>
        <v/>
      </c>
      <c r="V124" s="17" t="str">
        <f>IF(ROWS(U$6:U124)&gt;MAX($B$6:$B$500)+COUNT($J$6:$J$500),"",IFERROR(INDEX(F$6:F$500,MATCH($S124,$C$6:$C$500,0)),INDEX(N$6:N$500,MATCH($S124,$K$6:$K$500,0))))</f>
        <v/>
      </c>
      <c r="W124" s="17" t="str">
        <f>IF(ROWS(V$6:V124)&gt;MAX($B$6:$B$500)+COUNT($J$6:$J$500),"",IFERROR(INDEX(G$6:G$500,MATCH($S124,$C$6:$C$500,0)),INDEX(O$6:O$500,MATCH($S124,$K$6:$K$500,0))))</f>
        <v/>
      </c>
      <c r="X124" s="17" t="str">
        <f>IF(ROWS(W$6:W124)&gt;MAX($B$6:$B$500)+COUNT($J$6:$J$500),"",IFERROR(INDEX(H$6:H$500,MATCH($S124,$C$6:$C$500,0)),INDEX(P$6:P$500,MATCH($S124,$K$6:$K$500,0))))</f>
        <v/>
      </c>
    </row>
    <row r="125" spans="19:24">
      <c r="S125" s="3" t="str">
        <f ca="1">IF(ROWS(S$6:S125)&gt;MAX($B$6:$B$500)+COUNT($J$6:$J$500),"",IF(C125&lt;&gt;"",C125,OFFSET($C$6,COUNTA($S$5:S124)-(MAX($B$6:$B$500)+1),COLUMNS($S$6:S125)+7)))</f>
        <v/>
      </c>
      <c r="T125" s="17" t="str">
        <f>IF(ROWS(S$6:S125)&gt;MAX($B$6:$B$500)+COUNT($J$6:$J$500),"",IFERROR(INDEX(D$6:D$500,MATCH($S125,$C$6:$C$500,0)),INDEX(L$6:L$500,MATCH($S125,$K$6:$K$500,0))))</f>
        <v/>
      </c>
      <c r="U125" s="17" t="str">
        <f>IF(ROWS(T$6:T125)&gt;MAX($B$6:$B$500)+COUNT($J$6:$J$500),"",IFERROR(INDEX(E$6:E$500,MATCH($S125,$C$6:$C$500,0)),INDEX(M$6:M$500,MATCH($S125,$K$6:$K$500,0))))</f>
        <v/>
      </c>
      <c r="V125" s="17" t="str">
        <f>IF(ROWS(U$6:U125)&gt;MAX($B$6:$B$500)+COUNT($J$6:$J$500),"",IFERROR(INDEX(F$6:F$500,MATCH($S125,$C$6:$C$500,0)),INDEX(N$6:N$500,MATCH($S125,$K$6:$K$500,0))))</f>
        <v/>
      </c>
      <c r="W125" s="17" t="str">
        <f>IF(ROWS(V$6:V125)&gt;MAX($B$6:$B$500)+COUNT($J$6:$J$500),"",IFERROR(INDEX(G$6:G$500,MATCH($S125,$C$6:$C$500,0)),INDEX(O$6:O$500,MATCH($S125,$K$6:$K$500,0))))</f>
        <v/>
      </c>
      <c r="X125" s="17" t="str">
        <f>IF(ROWS(W$6:W125)&gt;MAX($B$6:$B$500)+COUNT($J$6:$J$500),"",IFERROR(INDEX(H$6:H$500,MATCH($S125,$C$6:$C$500,0)),INDEX(P$6:P$500,MATCH($S125,$K$6:$K$500,0))))</f>
        <v/>
      </c>
    </row>
    <row r="126" spans="19:24">
      <c r="S126" s="3" t="str">
        <f ca="1">IF(ROWS(S$6:S126)&gt;MAX($B$6:$B$500)+COUNT($J$6:$J$500),"",IF(C126&lt;&gt;"",C126,OFFSET($C$6,COUNTA($S$5:S125)-(MAX($B$6:$B$500)+1),COLUMNS($S$6:S126)+7)))</f>
        <v/>
      </c>
      <c r="T126" s="17" t="str">
        <f>IF(ROWS(S$6:S126)&gt;MAX($B$6:$B$500)+COUNT($J$6:$J$500),"",IFERROR(INDEX(D$6:D$500,MATCH($S126,$C$6:$C$500,0)),INDEX(L$6:L$500,MATCH($S126,$K$6:$K$500,0))))</f>
        <v/>
      </c>
      <c r="U126" s="17" t="str">
        <f>IF(ROWS(T$6:T126)&gt;MAX($B$6:$B$500)+COUNT($J$6:$J$500),"",IFERROR(INDEX(E$6:E$500,MATCH($S126,$C$6:$C$500,0)),INDEX(M$6:M$500,MATCH($S126,$K$6:$K$500,0))))</f>
        <v/>
      </c>
      <c r="V126" s="17" t="str">
        <f>IF(ROWS(U$6:U126)&gt;MAX($B$6:$B$500)+COUNT($J$6:$J$500),"",IFERROR(INDEX(F$6:F$500,MATCH($S126,$C$6:$C$500,0)),INDEX(N$6:N$500,MATCH($S126,$K$6:$K$500,0))))</f>
        <v/>
      </c>
      <c r="W126" s="17" t="str">
        <f>IF(ROWS(V$6:V126)&gt;MAX($B$6:$B$500)+COUNT($J$6:$J$500),"",IFERROR(INDEX(G$6:G$500,MATCH($S126,$C$6:$C$500,0)),INDEX(O$6:O$500,MATCH($S126,$K$6:$K$500,0))))</f>
        <v/>
      </c>
      <c r="X126" s="17" t="str">
        <f>IF(ROWS(W$6:W126)&gt;MAX($B$6:$B$500)+COUNT($J$6:$J$500),"",IFERROR(INDEX(H$6:H$500,MATCH($S126,$C$6:$C$500,0)),INDEX(P$6:P$500,MATCH($S126,$K$6:$K$500,0))))</f>
        <v/>
      </c>
    </row>
    <row r="127" spans="19:24">
      <c r="S127" s="3" t="str">
        <f ca="1">IF(ROWS(S$6:S127)&gt;MAX($B$6:$B$500)+COUNT($J$6:$J$500),"",IF(C127&lt;&gt;"",C127,OFFSET($C$6,COUNTA($S$5:S126)-(MAX($B$6:$B$500)+1),COLUMNS($S$6:S127)+7)))</f>
        <v/>
      </c>
      <c r="T127" s="17" t="str">
        <f>IF(ROWS(S$6:S127)&gt;MAX($B$6:$B$500)+COUNT($J$6:$J$500),"",IFERROR(INDEX(D$6:D$500,MATCH($S127,$C$6:$C$500,0)),INDEX(L$6:L$500,MATCH($S127,$K$6:$K$500,0))))</f>
        <v/>
      </c>
      <c r="U127" s="17" t="str">
        <f>IF(ROWS(T$6:T127)&gt;MAX($B$6:$B$500)+COUNT($J$6:$J$500),"",IFERROR(INDEX(E$6:E$500,MATCH($S127,$C$6:$C$500,0)),INDEX(M$6:M$500,MATCH($S127,$K$6:$K$500,0))))</f>
        <v/>
      </c>
      <c r="V127" s="17" t="str">
        <f>IF(ROWS(U$6:U127)&gt;MAX($B$6:$B$500)+COUNT($J$6:$J$500),"",IFERROR(INDEX(F$6:F$500,MATCH($S127,$C$6:$C$500,0)),INDEX(N$6:N$500,MATCH($S127,$K$6:$K$500,0))))</f>
        <v/>
      </c>
      <c r="W127" s="17" t="str">
        <f>IF(ROWS(V$6:V127)&gt;MAX($B$6:$B$500)+COUNT($J$6:$J$500),"",IFERROR(INDEX(G$6:G$500,MATCH($S127,$C$6:$C$500,0)),INDEX(O$6:O$500,MATCH($S127,$K$6:$K$500,0))))</f>
        <v/>
      </c>
      <c r="X127" s="17" t="str">
        <f>IF(ROWS(W$6:W127)&gt;MAX($B$6:$B$500)+COUNT($J$6:$J$500),"",IFERROR(INDEX(H$6:H$500,MATCH($S127,$C$6:$C$500,0)),INDEX(P$6:P$500,MATCH($S127,$K$6:$K$500,0))))</f>
        <v/>
      </c>
    </row>
    <row r="128" spans="19:24">
      <c r="S128" s="3" t="str">
        <f ca="1">IF(ROWS(S$6:S128)&gt;MAX($B$6:$B$500)+COUNT($J$6:$J$500),"",IF(C128&lt;&gt;"",C128,OFFSET($C$6,COUNTA($S$5:S127)-(MAX($B$6:$B$500)+1),COLUMNS($S$6:S128)+7)))</f>
        <v/>
      </c>
      <c r="T128" s="17" t="str">
        <f>IF(ROWS(S$6:S128)&gt;MAX($B$6:$B$500)+COUNT($J$6:$J$500),"",IFERROR(INDEX(D$6:D$500,MATCH($S128,$C$6:$C$500,0)),INDEX(L$6:L$500,MATCH($S128,$K$6:$K$500,0))))</f>
        <v/>
      </c>
      <c r="U128" s="17" t="str">
        <f>IF(ROWS(T$6:T128)&gt;MAX($B$6:$B$500)+COUNT($J$6:$J$500),"",IFERROR(INDEX(E$6:E$500,MATCH($S128,$C$6:$C$500,0)),INDEX(M$6:M$500,MATCH($S128,$K$6:$K$500,0))))</f>
        <v/>
      </c>
      <c r="V128" s="17" t="str">
        <f>IF(ROWS(U$6:U128)&gt;MAX($B$6:$B$500)+COUNT($J$6:$J$500),"",IFERROR(INDEX(F$6:F$500,MATCH($S128,$C$6:$C$500,0)),INDEX(N$6:N$500,MATCH($S128,$K$6:$K$500,0))))</f>
        <v/>
      </c>
      <c r="W128" s="17" t="str">
        <f>IF(ROWS(V$6:V128)&gt;MAX($B$6:$B$500)+COUNT($J$6:$J$500),"",IFERROR(INDEX(G$6:G$500,MATCH($S128,$C$6:$C$500,0)),INDEX(O$6:O$500,MATCH($S128,$K$6:$K$500,0))))</f>
        <v/>
      </c>
      <c r="X128" s="17" t="str">
        <f>IF(ROWS(W$6:W128)&gt;MAX($B$6:$B$500)+COUNT($J$6:$J$500),"",IFERROR(INDEX(H$6:H$500,MATCH($S128,$C$6:$C$500,0)),INDEX(P$6:P$500,MATCH($S128,$K$6:$K$500,0))))</f>
        <v/>
      </c>
    </row>
    <row r="129" spans="19:24">
      <c r="S129" s="3" t="str">
        <f ca="1">IF(ROWS(S$6:S129)&gt;MAX($B$6:$B$500)+COUNT($J$6:$J$500),"",IF(C129&lt;&gt;"",C129,OFFSET($C$6,COUNTA($S$5:S128)-(MAX($B$6:$B$500)+1),COLUMNS($S$6:S129)+7)))</f>
        <v/>
      </c>
      <c r="T129" s="17" t="str">
        <f>IF(ROWS(S$6:S129)&gt;MAX($B$6:$B$500)+COUNT($J$6:$J$500),"",IFERROR(INDEX(D$6:D$500,MATCH($S129,$C$6:$C$500,0)),INDEX(L$6:L$500,MATCH($S129,$K$6:$K$500,0))))</f>
        <v/>
      </c>
      <c r="U129" s="17" t="str">
        <f>IF(ROWS(T$6:T129)&gt;MAX($B$6:$B$500)+COUNT($J$6:$J$500),"",IFERROR(INDEX(E$6:E$500,MATCH($S129,$C$6:$C$500,0)),INDEX(M$6:M$500,MATCH($S129,$K$6:$K$500,0))))</f>
        <v/>
      </c>
      <c r="V129" s="17" t="str">
        <f>IF(ROWS(U$6:U129)&gt;MAX($B$6:$B$500)+COUNT($J$6:$J$500),"",IFERROR(INDEX(F$6:F$500,MATCH($S129,$C$6:$C$500,0)),INDEX(N$6:N$500,MATCH($S129,$K$6:$K$500,0))))</f>
        <v/>
      </c>
      <c r="W129" s="17" t="str">
        <f>IF(ROWS(V$6:V129)&gt;MAX($B$6:$B$500)+COUNT($J$6:$J$500),"",IFERROR(INDEX(G$6:G$500,MATCH($S129,$C$6:$C$500,0)),INDEX(O$6:O$500,MATCH($S129,$K$6:$K$500,0))))</f>
        <v/>
      </c>
      <c r="X129" s="17" t="str">
        <f>IF(ROWS(W$6:W129)&gt;MAX($B$6:$B$500)+COUNT($J$6:$J$500),"",IFERROR(INDEX(H$6:H$500,MATCH($S129,$C$6:$C$500,0)),INDEX(P$6:P$500,MATCH($S129,$K$6:$K$500,0))))</f>
        <v/>
      </c>
    </row>
    <row r="130" spans="19:24">
      <c r="S130" s="3" t="str">
        <f ca="1">IF(ROWS(S$6:S130)&gt;MAX($B$6:$B$500)+COUNT($J$6:$J$500),"",IF(C130&lt;&gt;"",C130,OFFSET($C$6,COUNTA($S$5:S129)-(MAX($B$6:$B$500)+1),COLUMNS($S$6:S130)+7)))</f>
        <v/>
      </c>
      <c r="T130" s="17" t="str">
        <f>IF(ROWS(S$6:S130)&gt;MAX($B$6:$B$500)+COUNT($J$6:$J$500),"",IFERROR(INDEX(D$6:D$500,MATCH($S130,$C$6:$C$500,0)),INDEX(L$6:L$500,MATCH($S130,$K$6:$K$500,0))))</f>
        <v/>
      </c>
      <c r="U130" s="17" t="str">
        <f>IF(ROWS(T$6:T130)&gt;MAX($B$6:$B$500)+COUNT($J$6:$J$500),"",IFERROR(INDEX(E$6:E$500,MATCH($S130,$C$6:$C$500,0)),INDEX(M$6:M$500,MATCH($S130,$K$6:$K$500,0))))</f>
        <v/>
      </c>
      <c r="V130" s="17" t="str">
        <f>IF(ROWS(U$6:U130)&gt;MAX($B$6:$B$500)+COUNT($J$6:$J$500),"",IFERROR(INDEX(F$6:F$500,MATCH($S130,$C$6:$C$500,0)),INDEX(N$6:N$500,MATCH($S130,$K$6:$K$500,0))))</f>
        <v/>
      </c>
      <c r="W130" s="17" t="str">
        <f>IF(ROWS(V$6:V130)&gt;MAX($B$6:$B$500)+COUNT($J$6:$J$500),"",IFERROR(INDEX(G$6:G$500,MATCH($S130,$C$6:$C$500,0)),INDEX(O$6:O$500,MATCH($S130,$K$6:$K$500,0))))</f>
        <v/>
      </c>
      <c r="X130" s="17" t="str">
        <f>IF(ROWS(W$6:W130)&gt;MAX($B$6:$B$500)+COUNT($J$6:$J$500),"",IFERROR(INDEX(H$6:H$500,MATCH($S130,$C$6:$C$500,0)),INDEX(P$6:P$500,MATCH($S130,$K$6:$K$500,0))))</f>
        <v/>
      </c>
    </row>
    <row r="131" spans="19:24">
      <c r="S131" s="3" t="str">
        <f ca="1">IF(ROWS(S$6:S131)&gt;MAX($B$6:$B$500)+COUNT($J$6:$J$500),"",IF(C131&lt;&gt;"",C131,OFFSET($C$6,COUNTA($S$5:S130)-(MAX($B$6:$B$500)+1),COLUMNS($S$6:S131)+7)))</f>
        <v/>
      </c>
      <c r="T131" s="17" t="str">
        <f>IF(ROWS(S$6:S131)&gt;MAX($B$6:$B$500)+COUNT($J$6:$J$500),"",IFERROR(INDEX(D$6:D$500,MATCH($S131,$C$6:$C$500,0)),INDEX(L$6:L$500,MATCH($S131,$K$6:$K$500,0))))</f>
        <v/>
      </c>
      <c r="U131" s="17" t="str">
        <f>IF(ROWS(T$6:T131)&gt;MAX($B$6:$B$500)+COUNT($J$6:$J$500),"",IFERROR(INDEX(E$6:E$500,MATCH($S131,$C$6:$C$500,0)),INDEX(M$6:M$500,MATCH($S131,$K$6:$K$500,0))))</f>
        <v/>
      </c>
      <c r="V131" s="17" t="str">
        <f>IF(ROWS(U$6:U131)&gt;MAX($B$6:$B$500)+COUNT($J$6:$J$500),"",IFERROR(INDEX(F$6:F$500,MATCH($S131,$C$6:$C$500,0)),INDEX(N$6:N$500,MATCH($S131,$K$6:$K$500,0))))</f>
        <v/>
      </c>
      <c r="W131" s="17" t="str">
        <f>IF(ROWS(V$6:V131)&gt;MAX($B$6:$B$500)+COUNT($J$6:$J$500),"",IFERROR(INDEX(G$6:G$500,MATCH($S131,$C$6:$C$500,0)),INDEX(O$6:O$500,MATCH($S131,$K$6:$K$500,0))))</f>
        <v/>
      </c>
      <c r="X131" s="17" t="str">
        <f>IF(ROWS(W$6:W131)&gt;MAX($B$6:$B$500)+COUNT($J$6:$J$500),"",IFERROR(INDEX(H$6:H$500,MATCH($S131,$C$6:$C$500,0)),INDEX(P$6:P$500,MATCH($S131,$K$6:$K$500,0))))</f>
        <v/>
      </c>
    </row>
    <row r="132" spans="19:24">
      <c r="S132" s="3" t="str">
        <f ca="1">IF(ROWS(S$6:S132)&gt;MAX($B$6:$B$500)+COUNT($J$6:$J$500),"",IF(C132&lt;&gt;"",C132,OFFSET($C$6,COUNTA($S$5:S131)-(MAX($B$6:$B$500)+1),COLUMNS($S$6:S132)+7)))</f>
        <v/>
      </c>
      <c r="T132" s="17" t="str">
        <f>IF(ROWS(S$6:S132)&gt;MAX($B$6:$B$500)+COUNT($J$6:$J$500),"",IFERROR(INDEX(D$6:D$500,MATCH($S132,$C$6:$C$500,0)),INDEX(L$6:L$500,MATCH($S132,$K$6:$K$500,0))))</f>
        <v/>
      </c>
      <c r="U132" s="17" t="str">
        <f>IF(ROWS(T$6:T132)&gt;MAX($B$6:$B$500)+COUNT($J$6:$J$500),"",IFERROR(INDEX(E$6:E$500,MATCH($S132,$C$6:$C$500,0)),INDEX(M$6:M$500,MATCH($S132,$K$6:$K$500,0))))</f>
        <v/>
      </c>
      <c r="V132" s="17" t="str">
        <f>IF(ROWS(U$6:U132)&gt;MAX($B$6:$B$500)+COUNT($J$6:$J$500),"",IFERROR(INDEX(F$6:F$500,MATCH($S132,$C$6:$C$500,0)),INDEX(N$6:N$500,MATCH($S132,$K$6:$K$500,0))))</f>
        <v/>
      </c>
      <c r="W132" s="17" t="str">
        <f>IF(ROWS(V$6:V132)&gt;MAX($B$6:$B$500)+COUNT($J$6:$J$500),"",IFERROR(INDEX(G$6:G$500,MATCH($S132,$C$6:$C$500,0)),INDEX(O$6:O$500,MATCH($S132,$K$6:$K$500,0))))</f>
        <v/>
      </c>
      <c r="X132" s="17" t="str">
        <f>IF(ROWS(W$6:W132)&gt;MAX($B$6:$B$500)+COUNT($J$6:$J$500),"",IFERROR(INDEX(H$6:H$500,MATCH($S132,$C$6:$C$500,0)),INDEX(P$6:P$500,MATCH($S132,$K$6:$K$500,0))))</f>
        <v/>
      </c>
    </row>
    <row r="133" spans="19:24">
      <c r="S133" s="3" t="str">
        <f ca="1">IF(ROWS(S$6:S133)&gt;MAX($B$6:$B$500)+COUNT($J$6:$J$500),"",IF(C133&lt;&gt;"",C133,OFFSET($C$6,COUNTA($S$5:S132)-(MAX($B$6:$B$500)+1),COLUMNS($S$6:S133)+7)))</f>
        <v/>
      </c>
      <c r="T133" s="17" t="str">
        <f>IF(ROWS(S$6:S133)&gt;MAX($B$6:$B$500)+COUNT($J$6:$J$500),"",IFERROR(INDEX(D$6:D$500,MATCH($S133,$C$6:$C$500,0)),INDEX(L$6:L$500,MATCH($S133,$K$6:$K$500,0))))</f>
        <v/>
      </c>
      <c r="U133" s="17" t="str">
        <f>IF(ROWS(T$6:T133)&gt;MAX($B$6:$B$500)+COUNT($J$6:$J$500),"",IFERROR(INDEX(E$6:E$500,MATCH($S133,$C$6:$C$500,0)),INDEX(M$6:M$500,MATCH($S133,$K$6:$K$500,0))))</f>
        <v/>
      </c>
      <c r="V133" s="17" t="str">
        <f>IF(ROWS(U$6:U133)&gt;MAX($B$6:$B$500)+COUNT($J$6:$J$500),"",IFERROR(INDEX(F$6:F$500,MATCH($S133,$C$6:$C$500,0)),INDEX(N$6:N$500,MATCH($S133,$K$6:$K$500,0))))</f>
        <v/>
      </c>
      <c r="W133" s="17" t="str">
        <f>IF(ROWS(V$6:V133)&gt;MAX($B$6:$B$500)+COUNT($J$6:$J$500),"",IFERROR(INDEX(G$6:G$500,MATCH($S133,$C$6:$C$500,0)),INDEX(O$6:O$500,MATCH($S133,$K$6:$K$500,0))))</f>
        <v/>
      </c>
      <c r="X133" s="17" t="str">
        <f>IF(ROWS(W$6:W133)&gt;MAX($B$6:$B$500)+COUNT($J$6:$J$500),"",IFERROR(INDEX(H$6:H$500,MATCH($S133,$C$6:$C$500,0)),INDEX(P$6:P$500,MATCH($S133,$K$6:$K$500,0))))</f>
        <v/>
      </c>
    </row>
    <row r="134" spans="19:24">
      <c r="S134" s="3" t="str">
        <f ca="1">IF(ROWS(S$6:S134)&gt;MAX($B$6:$B$500)+COUNT($J$6:$J$500),"",IF(C134&lt;&gt;"",C134,OFFSET($C$6,COUNTA($S$5:S133)-(MAX($B$6:$B$500)+1),COLUMNS($S$6:S134)+7)))</f>
        <v/>
      </c>
      <c r="T134" s="17" t="str">
        <f>IF(ROWS(S$6:S134)&gt;MAX($B$6:$B$500)+COUNT($J$6:$J$500),"",IFERROR(INDEX(D$6:D$500,MATCH($S134,$C$6:$C$500,0)),INDEX(L$6:L$500,MATCH($S134,$K$6:$K$500,0))))</f>
        <v/>
      </c>
      <c r="U134" s="17" t="str">
        <f>IF(ROWS(T$6:T134)&gt;MAX($B$6:$B$500)+COUNT($J$6:$J$500),"",IFERROR(INDEX(E$6:E$500,MATCH($S134,$C$6:$C$500,0)),INDEX(M$6:M$500,MATCH($S134,$K$6:$K$500,0))))</f>
        <v/>
      </c>
      <c r="V134" s="17" t="str">
        <f>IF(ROWS(U$6:U134)&gt;MAX($B$6:$B$500)+COUNT($J$6:$J$500),"",IFERROR(INDEX(F$6:F$500,MATCH($S134,$C$6:$C$500,0)),INDEX(N$6:N$500,MATCH($S134,$K$6:$K$500,0))))</f>
        <v/>
      </c>
      <c r="W134" s="17" t="str">
        <f>IF(ROWS(V$6:V134)&gt;MAX($B$6:$B$500)+COUNT($J$6:$J$500),"",IFERROR(INDEX(G$6:G$500,MATCH($S134,$C$6:$C$500,0)),INDEX(O$6:O$500,MATCH($S134,$K$6:$K$500,0))))</f>
        <v/>
      </c>
      <c r="X134" s="17" t="str">
        <f>IF(ROWS(W$6:W134)&gt;MAX($B$6:$B$500)+COUNT($J$6:$J$500),"",IFERROR(INDEX(H$6:H$500,MATCH($S134,$C$6:$C$500,0)),INDEX(P$6:P$500,MATCH($S134,$K$6:$K$500,0))))</f>
        <v/>
      </c>
    </row>
    <row r="135" spans="19:24">
      <c r="S135" s="3" t="str">
        <f ca="1">IF(ROWS(S$6:S135)&gt;MAX($B$6:$B$500)+COUNT($J$6:$J$500),"",IF(C135&lt;&gt;"",C135,OFFSET($C$6,COUNTA($S$5:S134)-(MAX($B$6:$B$500)+1),COLUMNS($S$6:S135)+7)))</f>
        <v/>
      </c>
      <c r="T135" s="17" t="str">
        <f>IF(ROWS(S$6:S135)&gt;MAX($B$6:$B$500)+COUNT($J$6:$J$500),"",IFERROR(INDEX(D$6:D$500,MATCH($S135,$C$6:$C$500,0)),INDEX(L$6:L$500,MATCH($S135,$K$6:$K$500,0))))</f>
        <v/>
      </c>
      <c r="U135" s="17" t="str">
        <f>IF(ROWS(T$6:T135)&gt;MAX($B$6:$B$500)+COUNT($J$6:$J$500),"",IFERROR(INDEX(E$6:E$500,MATCH($S135,$C$6:$C$500,0)),INDEX(M$6:M$500,MATCH($S135,$K$6:$K$500,0))))</f>
        <v/>
      </c>
      <c r="V135" s="17" t="str">
        <f>IF(ROWS(U$6:U135)&gt;MAX($B$6:$B$500)+COUNT($J$6:$J$500),"",IFERROR(INDEX(F$6:F$500,MATCH($S135,$C$6:$C$500,0)),INDEX(N$6:N$500,MATCH($S135,$K$6:$K$500,0))))</f>
        <v/>
      </c>
      <c r="W135" s="17" t="str">
        <f>IF(ROWS(V$6:V135)&gt;MAX($B$6:$B$500)+COUNT($J$6:$J$500),"",IFERROR(INDEX(G$6:G$500,MATCH($S135,$C$6:$C$500,0)),INDEX(O$6:O$500,MATCH($S135,$K$6:$K$500,0))))</f>
        <v/>
      </c>
      <c r="X135" s="17" t="str">
        <f>IF(ROWS(W$6:W135)&gt;MAX($B$6:$B$500)+COUNT($J$6:$J$500),"",IFERROR(INDEX(H$6:H$500,MATCH($S135,$C$6:$C$500,0)),INDEX(P$6:P$500,MATCH($S135,$K$6:$K$500,0))))</f>
        <v/>
      </c>
    </row>
    <row r="136" spans="19:24">
      <c r="S136" s="3" t="str">
        <f ca="1">IF(ROWS(S$6:S136)&gt;MAX($B$6:$B$500)+COUNT($J$6:$J$500),"",IF(C136&lt;&gt;"",C136,OFFSET($C$6,COUNTA($S$5:S135)-(MAX($B$6:$B$500)+1),COLUMNS($S$6:S136)+7)))</f>
        <v/>
      </c>
      <c r="T136" s="17" t="str">
        <f>IF(ROWS(S$6:S136)&gt;MAX($B$6:$B$500)+COUNT($J$6:$J$500),"",IFERROR(INDEX(D$6:D$500,MATCH($S136,$C$6:$C$500,0)),INDEX(L$6:L$500,MATCH($S136,$K$6:$K$500,0))))</f>
        <v/>
      </c>
      <c r="U136" s="17" t="str">
        <f>IF(ROWS(T$6:T136)&gt;MAX($B$6:$B$500)+COUNT($J$6:$J$500),"",IFERROR(INDEX(E$6:E$500,MATCH($S136,$C$6:$C$500,0)),INDEX(M$6:M$500,MATCH($S136,$K$6:$K$500,0))))</f>
        <v/>
      </c>
      <c r="V136" s="17" t="str">
        <f>IF(ROWS(U$6:U136)&gt;MAX($B$6:$B$500)+COUNT($J$6:$J$500),"",IFERROR(INDEX(F$6:F$500,MATCH($S136,$C$6:$C$500,0)),INDEX(N$6:N$500,MATCH($S136,$K$6:$K$500,0))))</f>
        <v/>
      </c>
      <c r="W136" s="17" t="str">
        <f>IF(ROWS(V$6:V136)&gt;MAX($B$6:$B$500)+COUNT($J$6:$J$500),"",IFERROR(INDEX(G$6:G$500,MATCH($S136,$C$6:$C$500,0)),INDEX(O$6:O$500,MATCH($S136,$K$6:$K$500,0))))</f>
        <v/>
      </c>
      <c r="X136" s="17" t="str">
        <f>IF(ROWS(W$6:W136)&gt;MAX($B$6:$B$500)+COUNT($J$6:$J$500),"",IFERROR(INDEX(H$6:H$500,MATCH($S136,$C$6:$C$500,0)),INDEX(P$6:P$500,MATCH($S136,$K$6:$K$500,0))))</f>
        <v/>
      </c>
    </row>
    <row r="137" spans="19:24">
      <c r="S137" s="3" t="str">
        <f ca="1">IF(ROWS(S$6:S137)&gt;MAX($B$6:$B$500)+COUNT($J$6:$J$500),"",IF(C137&lt;&gt;"",C137,OFFSET($C$6,COUNTA($S$5:S136)-(MAX($B$6:$B$500)+1),COLUMNS($S$6:S137)+7)))</f>
        <v/>
      </c>
      <c r="T137" s="17" t="str">
        <f>IF(ROWS(S$6:S137)&gt;MAX($B$6:$B$500)+COUNT($J$6:$J$500),"",IFERROR(INDEX(D$6:D$500,MATCH($S137,$C$6:$C$500,0)),INDEX(L$6:L$500,MATCH($S137,$K$6:$K$500,0))))</f>
        <v/>
      </c>
      <c r="U137" s="17" t="str">
        <f>IF(ROWS(T$6:T137)&gt;MAX($B$6:$B$500)+COUNT($J$6:$J$500),"",IFERROR(INDEX(E$6:E$500,MATCH($S137,$C$6:$C$500,0)),INDEX(M$6:M$500,MATCH($S137,$K$6:$K$500,0))))</f>
        <v/>
      </c>
      <c r="V137" s="17" t="str">
        <f>IF(ROWS(U$6:U137)&gt;MAX($B$6:$B$500)+COUNT($J$6:$J$500),"",IFERROR(INDEX(F$6:F$500,MATCH($S137,$C$6:$C$500,0)),INDEX(N$6:N$500,MATCH($S137,$K$6:$K$500,0))))</f>
        <v/>
      </c>
      <c r="W137" s="17" t="str">
        <f>IF(ROWS(V$6:V137)&gt;MAX($B$6:$B$500)+COUNT($J$6:$J$500),"",IFERROR(INDEX(G$6:G$500,MATCH($S137,$C$6:$C$500,0)),INDEX(O$6:O$500,MATCH($S137,$K$6:$K$500,0))))</f>
        <v/>
      </c>
      <c r="X137" s="17" t="str">
        <f>IF(ROWS(W$6:W137)&gt;MAX($B$6:$B$500)+COUNT($J$6:$J$500),"",IFERROR(INDEX(H$6:H$500,MATCH($S137,$C$6:$C$500,0)),INDEX(P$6:P$500,MATCH($S137,$K$6:$K$500,0))))</f>
        <v/>
      </c>
    </row>
    <row r="138" spans="19:24">
      <c r="S138" s="3" t="str">
        <f ca="1">IF(ROWS(S$6:S138)&gt;MAX($B$6:$B$500)+COUNT($J$6:$J$500),"",IF(C138&lt;&gt;"",C138,OFFSET($C$6,COUNTA($S$5:S137)-(MAX($B$6:$B$500)+1),COLUMNS($S$6:S138)+7)))</f>
        <v/>
      </c>
      <c r="T138" s="17" t="str">
        <f>IF(ROWS(S$6:S138)&gt;MAX($B$6:$B$500)+COUNT($J$6:$J$500),"",IFERROR(INDEX(D$6:D$500,MATCH($S138,$C$6:$C$500,0)),INDEX(L$6:L$500,MATCH($S138,$K$6:$K$500,0))))</f>
        <v/>
      </c>
      <c r="U138" s="17" t="str">
        <f>IF(ROWS(T$6:T138)&gt;MAX($B$6:$B$500)+COUNT($J$6:$J$500),"",IFERROR(INDEX(E$6:E$500,MATCH($S138,$C$6:$C$500,0)),INDEX(M$6:M$500,MATCH($S138,$K$6:$K$500,0))))</f>
        <v/>
      </c>
      <c r="V138" s="17" t="str">
        <f>IF(ROWS(U$6:U138)&gt;MAX($B$6:$B$500)+COUNT($J$6:$J$500),"",IFERROR(INDEX(F$6:F$500,MATCH($S138,$C$6:$C$500,0)),INDEX(N$6:N$500,MATCH($S138,$K$6:$K$500,0))))</f>
        <v/>
      </c>
      <c r="W138" s="17" t="str">
        <f>IF(ROWS(V$6:V138)&gt;MAX($B$6:$B$500)+COUNT($J$6:$J$500),"",IFERROR(INDEX(G$6:G$500,MATCH($S138,$C$6:$C$500,0)),INDEX(O$6:O$500,MATCH($S138,$K$6:$K$500,0))))</f>
        <v/>
      </c>
      <c r="X138" s="17" t="str">
        <f>IF(ROWS(W$6:W138)&gt;MAX($B$6:$B$500)+COUNT($J$6:$J$500),"",IFERROR(INDEX(H$6:H$500,MATCH($S138,$C$6:$C$500,0)),INDEX(P$6:P$500,MATCH($S138,$K$6:$K$500,0))))</f>
        <v/>
      </c>
    </row>
    <row r="139" spans="19:24">
      <c r="S139" s="3" t="str">
        <f ca="1">IF(ROWS(S$6:S139)&gt;MAX($B$6:$B$500)+COUNT($J$6:$J$500),"",IF(C139&lt;&gt;"",C139,OFFSET($C$6,COUNTA($S$5:S138)-(MAX($B$6:$B$500)+1),COLUMNS($S$6:S139)+7)))</f>
        <v/>
      </c>
      <c r="T139" s="17" t="str">
        <f>IF(ROWS(S$6:S139)&gt;MAX($B$6:$B$500)+COUNT($J$6:$J$500),"",IFERROR(INDEX(D$6:D$500,MATCH($S139,$C$6:$C$500,0)),INDEX(L$6:L$500,MATCH($S139,$K$6:$K$500,0))))</f>
        <v/>
      </c>
      <c r="U139" s="17" t="str">
        <f>IF(ROWS(T$6:T139)&gt;MAX($B$6:$B$500)+COUNT($J$6:$J$500),"",IFERROR(INDEX(E$6:E$500,MATCH($S139,$C$6:$C$500,0)),INDEX(M$6:M$500,MATCH($S139,$K$6:$K$500,0))))</f>
        <v/>
      </c>
      <c r="V139" s="17" t="str">
        <f>IF(ROWS(U$6:U139)&gt;MAX($B$6:$B$500)+COUNT($J$6:$J$500),"",IFERROR(INDEX(F$6:F$500,MATCH($S139,$C$6:$C$500,0)),INDEX(N$6:N$500,MATCH($S139,$K$6:$K$500,0))))</f>
        <v/>
      </c>
      <c r="W139" s="17" t="str">
        <f>IF(ROWS(V$6:V139)&gt;MAX($B$6:$B$500)+COUNT($J$6:$J$500),"",IFERROR(INDEX(G$6:G$500,MATCH($S139,$C$6:$C$500,0)),INDEX(O$6:O$500,MATCH($S139,$K$6:$K$500,0))))</f>
        <v/>
      </c>
      <c r="X139" s="17" t="str">
        <f>IF(ROWS(W$6:W139)&gt;MAX($B$6:$B$500)+COUNT($J$6:$J$500),"",IFERROR(INDEX(H$6:H$500,MATCH($S139,$C$6:$C$500,0)),INDEX(P$6:P$500,MATCH($S139,$K$6:$K$500,0))))</f>
        <v/>
      </c>
    </row>
    <row r="140" spans="19:24">
      <c r="S140" s="3" t="str">
        <f ca="1">IF(ROWS(S$6:S140)&gt;MAX($B$6:$B$500)+COUNT($J$6:$J$500),"",IF(C140&lt;&gt;"",C140,OFFSET($C$6,COUNTA($S$5:S139)-(MAX($B$6:$B$500)+1),COLUMNS($S$6:S140)+7)))</f>
        <v/>
      </c>
      <c r="T140" s="17" t="str">
        <f>IF(ROWS(S$6:S140)&gt;MAX($B$6:$B$500)+COUNT($J$6:$J$500),"",IFERROR(INDEX(D$6:D$500,MATCH($S140,$C$6:$C$500,0)),INDEX(L$6:L$500,MATCH($S140,$K$6:$K$500,0))))</f>
        <v/>
      </c>
      <c r="U140" s="17" t="str">
        <f>IF(ROWS(T$6:T140)&gt;MAX($B$6:$B$500)+COUNT($J$6:$J$500),"",IFERROR(INDEX(E$6:E$500,MATCH($S140,$C$6:$C$500,0)),INDEX(M$6:M$500,MATCH($S140,$K$6:$K$500,0))))</f>
        <v/>
      </c>
      <c r="V140" s="17" t="str">
        <f>IF(ROWS(U$6:U140)&gt;MAX($B$6:$B$500)+COUNT($J$6:$J$500),"",IFERROR(INDEX(F$6:F$500,MATCH($S140,$C$6:$C$500,0)),INDEX(N$6:N$500,MATCH($S140,$K$6:$K$500,0))))</f>
        <v/>
      </c>
      <c r="W140" s="17" t="str">
        <f>IF(ROWS(V$6:V140)&gt;MAX($B$6:$B$500)+COUNT($J$6:$J$500),"",IFERROR(INDEX(G$6:G$500,MATCH($S140,$C$6:$C$500,0)),INDEX(O$6:O$500,MATCH($S140,$K$6:$K$500,0))))</f>
        <v/>
      </c>
      <c r="X140" s="17" t="str">
        <f>IF(ROWS(W$6:W140)&gt;MAX($B$6:$B$500)+COUNT($J$6:$J$500),"",IFERROR(INDEX(H$6:H$500,MATCH($S140,$C$6:$C$500,0)),INDEX(P$6:P$500,MATCH($S140,$K$6:$K$500,0))))</f>
        <v/>
      </c>
    </row>
    <row r="141" spans="19:24">
      <c r="S141" s="3" t="str">
        <f ca="1">IF(ROWS(S$6:S141)&gt;MAX($B$6:$B$500)+COUNT($J$6:$J$500),"",IF(C141&lt;&gt;"",C141,OFFSET($C$6,COUNTA($S$5:S140)-(MAX($B$6:$B$500)+1),COLUMNS($S$6:S141)+7)))</f>
        <v/>
      </c>
      <c r="T141" s="17" t="str">
        <f>IF(ROWS(S$6:S141)&gt;MAX($B$6:$B$500)+COUNT($J$6:$J$500),"",IFERROR(INDEX(D$6:D$500,MATCH($S141,$C$6:$C$500,0)),INDEX(L$6:L$500,MATCH($S141,$K$6:$K$500,0))))</f>
        <v/>
      </c>
      <c r="U141" s="17" t="str">
        <f>IF(ROWS(T$6:T141)&gt;MAX($B$6:$B$500)+COUNT($J$6:$J$500),"",IFERROR(INDEX(E$6:E$500,MATCH($S141,$C$6:$C$500,0)),INDEX(M$6:M$500,MATCH($S141,$K$6:$K$500,0))))</f>
        <v/>
      </c>
      <c r="V141" s="17" t="str">
        <f>IF(ROWS(U$6:U141)&gt;MAX($B$6:$B$500)+COUNT($J$6:$J$500),"",IFERROR(INDEX(F$6:F$500,MATCH($S141,$C$6:$C$500,0)),INDEX(N$6:N$500,MATCH($S141,$K$6:$K$500,0))))</f>
        <v/>
      </c>
      <c r="W141" s="17" t="str">
        <f>IF(ROWS(V$6:V141)&gt;MAX($B$6:$B$500)+COUNT($J$6:$J$500),"",IFERROR(INDEX(G$6:G$500,MATCH($S141,$C$6:$C$500,0)),INDEX(O$6:O$500,MATCH($S141,$K$6:$K$500,0))))</f>
        <v/>
      </c>
      <c r="X141" s="17" t="str">
        <f>IF(ROWS(W$6:W141)&gt;MAX($B$6:$B$500)+COUNT($J$6:$J$500),"",IFERROR(INDEX(H$6:H$500,MATCH($S141,$C$6:$C$500,0)),INDEX(P$6:P$500,MATCH($S141,$K$6:$K$500,0))))</f>
        <v/>
      </c>
    </row>
    <row r="142" spans="19:24">
      <c r="S142" s="3" t="str">
        <f ca="1">IF(ROWS(S$6:S142)&gt;MAX($B$6:$B$500)+COUNT($J$6:$J$500),"",IF(C142&lt;&gt;"",C142,OFFSET($C$6,COUNTA($S$5:S141)-(MAX($B$6:$B$500)+1),COLUMNS($S$6:S142)+7)))</f>
        <v/>
      </c>
      <c r="T142" s="17" t="str">
        <f>IF(ROWS(S$6:S142)&gt;MAX($B$6:$B$500)+COUNT($J$6:$J$500),"",IFERROR(INDEX(D$6:D$500,MATCH($S142,$C$6:$C$500,0)),INDEX(L$6:L$500,MATCH($S142,$K$6:$K$500,0))))</f>
        <v/>
      </c>
      <c r="U142" s="17" t="str">
        <f>IF(ROWS(T$6:T142)&gt;MAX($B$6:$B$500)+COUNT($J$6:$J$500),"",IFERROR(INDEX(E$6:E$500,MATCH($S142,$C$6:$C$500,0)),INDEX(M$6:M$500,MATCH($S142,$K$6:$K$500,0))))</f>
        <v/>
      </c>
      <c r="V142" s="17" t="str">
        <f>IF(ROWS(U$6:U142)&gt;MAX($B$6:$B$500)+COUNT($J$6:$J$500),"",IFERROR(INDEX(F$6:F$500,MATCH($S142,$C$6:$C$500,0)),INDEX(N$6:N$500,MATCH($S142,$K$6:$K$500,0))))</f>
        <v/>
      </c>
      <c r="W142" s="17" t="str">
        <f>IF(ROWS(V$6:V142)&gt;MAX($B$6:$B$500)+COUNT($J$6:$J$500),"",IFERROR(INDEX(G$6:G$500,MATCH($S142,$C$6:$C$500,0)),INDEX(O$6:O$500,MATCH($S142,$K$6:$K$500,0))))</f>
        <v/>
      </c>
      <c r="X142" s="17" t="str">
        <f>IF(ROWS(W$6:W142)&gt;MAX($B$6:$B$500)+COUNT($J$6:$J$500),"",IFERROR(INDEX(H$6:H$500,MATCH($S142,$C$6:$C$500,0)),INDEX(P$6:P$500,MATCH($S142,$K$6:$K$500,0))))</f>
        <v/>
      </c>
    </row>
    <row r="143" spans="19:24">
      <c r="S143" s="3" t="str">
        <f ca="1">IF(ROWS(S$6:S143)&gt;MAX($B$6:$B$500)+COUNT($J$6:$J$500),"",IF(C143&lt;&gt;"",C143,OFFSET($C$6,COUNTA($S$5:S142)-(MAX($B$6:$B$500)+1),COLUMNS($S$6:S143)+7)))</f>
        <v/>
      </c>
      <c r="T143" s="17" t="str">
        <f>IF(ROWS(S$6:S143)&gt;MAX($B$6:$B$500)+COUNT($J$6:$J$500),"",IFERROR(INDEX(D$6:D$500,MATCH($S143,$C$6:$C$500,0)),INDEX(L$6:L$500,MATCH($S143,$K$6:$K$500,0))))</f>
        <v/>
      </c>
      <c r="U143" s="17" t="str">
        <f>IF(ROWS(T$6:T143)&gt;MAX($B$6:$B$500)+COUNT($J$6:$J$500),"",IFERROR(INDEX(E$6:E$500,MATCH($S143,$C$6:$C$500,0)),INDEX(M$6:M$500,MATCH($S143,$K$6:$K$500,0))))</f>
        <v/>
      </c>
      <c r="V143" s="17" t="str">
        <f>IF(ROWS(U$6:U143)&gt;MAX($B$6:$B$500)+COUNT($J$6:$J$500),"",IFERROR(INDEX(F$6:F$500,MATCH($S143,$C$6:$C$500,0)),INDEX(N$6:N$500,MATCH($S143,$K$6:$K$500,0))))</f>
        <v/>
      </c>
      <c r="W143" s="17" t="str">
        <f>IF(ROWS(V$6:V143)&gt;MAX($B$6:$B$500)+COUNT($J$6:$J$500),"",IFERROR(INDEX(G$6:G$500,MATCH($S143,$C$6:$C$500,0)),INDEX(O$6:O$500,MATCH($S143,$K$6:$K$500,0))))</f>
        <v/>
      </c>
      <c r="X143" s="17" t="str">
        <f>IF(ROWS(W$6:W143)&gt;MAX($B$6:$B$500)+COUNT($J$6:$J$500),"",IFERROR(INDEX(H$6:H$500,MATCH($S143,$C$6:$C$500,0)),INDEX(P$6:P$500,MATCH($S143,$K$6:$K$500,0))))</f>
        <v/>
      </c>
    </row>
    <row r="144" spans="19:24">
      <c r="S144" s="3" t="str">
        <f ca="1">IF(ROWS(S$6:S144)&gt;MAX($B$6:$B$500)+COUNT($J$6:$J$500),"",IF(C144&lt;&gt;"",C144,OFFSET($C$6,COUNTA($S$5:S143)-(MAX($B$6:$B$500)+1),COLUMNS($S$6:S144)+7)))</f>
        <v/>
      </c>
      <c r="T144" s="17" t="str">
        <f>IF(ROWS(S$6:S144)&gt;MAX($B$6:$B$500)+COUNT($J$6:$J$500),"",IFERROR(INDEX(D$6:D$500,MATCH($S144,$C$6:$C$500,0)),INDEX(L$6:L$500,MATCH($S144,$K$6:$K$500,0))))</f>
        <v/>
      </c>
      <c r="U144" s="17" t="str">
        <f>IF(ROWS(T$6:T144)&gt;MAX($B$6:$B$500)+COUNT($J$6:$J$500),"",IFERROR(INDEX(E$6:E$500,MATCH($S144,$C$6:$C$500,0)),INDEX(M$6:M$500,MATCH($S144,$K$6:$K$500,0))))</f>
        <v/>
      </c>
      <c r="V144" s="17" t="str">
        <f>IF(ROWS(U$6:U144)&gt;MAX($B$6:$B$500)+COUNT($J$6:$J$500),"",IFERROR(INDEX(F$6:F$500,MATCH($S144,$C$6:$C$500,0)),INDEX(N$6:N$500,MATCH($S144,$K$6:$K$500,0))))</f>
        <v/>
      </c>
      <c r="W144" s="17" t="str">
        <f>IF(ROWS(V$6:V144)&gt;MAX($B$6:$B$500)+COUNT($J$6:$J$500),"",IFERROR(INDEX(G$6:G$500,MATCH($S144,$C$6:$C$500,0)),INDEX(O$6:O$500,MATCH($S144,$K$6:$K$500,0))))</f>
        <v/>
      </c>
      <c r="X144" s="17" t="str">
        <f>IF(ROWS(W$6:W144)&gt;MAX($B$6:$B$500)+COUNT($J$6:$J$500),"",IFERROR(INDEX(H$6:H$500,MATCH($S144,$C$6:$C$500,0)),INDEX(P$6:P$500,MATCH($S144,$K$6:$K$500,0))))</f>
        <v/>
      </c>
    </row>
    <row r="145" spans="19:24">
      <c r="S145" s="3" t="str">
        <f ca="1">IF(ROWS(S$6:S145)&gt;MAX($B$6:$B$500)+COUNT($J$6:$J$500),"",IF(C145&lt;&gt;"",C145,OFFSET($C$6,COUNTA($S$5:S144)-(MAX($B$6:$B$500)+1),COLUMNS($S$6:S145)+7)))</f>
        <v/>
      </c>
      <c r="T145" s="17" t="str">
        <f>IF(ROWS(S$6:S145)&gt;MAX($B$6:$B$500)+COUNT($J$6:$J$500),"",IFERROR(INDEX(D$6:D$500,MATCH($S145,$C$6:$C$500,0)),INDEX(L$6:L$500,MATCH($S145,$K$6:$K$500,0))))</f>
        <v/>
      </c>
      <c r="U145" s="17" t="str">
        <f>IF(ROWS(T$6:T145)&gt;MAX($B$6:$B$500)+COUNT($J$6:$J$500),"",IFERROR(INDEX(E$6:E$500,MATCH($S145,$C$6:$C$500,0)),INDEX(M$6:M$500,MATCH($S145,$K$6:$K$500,0))))</f>
        <v/>
      </c>
      <c r="V145" s="17" t="str">
        <f>IF(ROWS(U$6:U145)&gt;MAX($B$6:$B$500)+COUNT($J$6:$J$500),"",IFERROR(INDEX(F$6:F$500,MATCH($S145,$C$6:$C$500,0)),INDEX(N$6:N$500,MATCH($S145,$K$6:$K$500,0))))</f>
        <v/>
      </c>
      <c r="W145" s="17" t="str">
        <f>IF(ROWS(V$6:V145)&gt;MAX($B$6:$B$500)+COUNT($J$6:$J$500),"",IFERROR(INDEX(G$6:G$500,MATCH($S145,$C$6:$C$500,0)),INDEX(O$6:O$500,MATCH($S145,$K$6:$K$500,0))))</f>
        <v/>
      </c>
      <c r="X145" s="17" t="str">
        <f>IF(ROWS(W$6:W145)&gt;MAX($B$6:$B$500)+COUNT($J$6:$J$500),"",IFERROR(INDEX(H$6:H$500,MATCH($S145,$C$6:$C$500,0)),INDEX(P$6:P$500,MATCH($S145,$K$6:$K$500,0))))</f>
        <v/>
      </c>
    </row>
    <row r="146" spans="19:24">
      <c r="S146" s="3" t="str">
        <f ca="1">IF(ROWS(S$6:S146)&gt;MAX($B$6:$B$500)+COUNT($J$6:$J$500),"",IF(C146&lt;&gt;"",C146,OFFSET($C$6,COUNTA($S$5:S145)-(MAX($B$6:$B$500)+1),COLUMNS($S$6:S146)+7)))</f>
        <v/>
      </c>
      <c r="T146" s="17" t="str">
        <f>IF(ROWS(S$6:S146)&gt;MAX($B$6:$B$500)+COUNT($J$6:$J$500),"",IFERROR(INDEX(D$6:D$500,MATCH($S146,$C$6:$C$500,0)),INDEX(L$6:L$500,MATCH($S146,$K$6:$K$500,0))))</f>
        <v/>
      </c>
      <c r="U146" s="17" t="str">
        <f>IF(ROWS(T$6:T146)&gt;MAX($B$6:$B$500)+COUNT($J$6:$J$500),"",IFERROR(INDEX(E$6:E$500,MATCH($S146,$C$6:$C$500,0)),INDEX(M$6:M$500,MATCH($S146,$K$6:$K$500,0))))</f>
        <v/>
      </c>
      <c r="V146" s="17" t="str">
        <f>IF(ROWS(U$6:U146)&gt;MAX($B$6:$B$500)+COUNT($J$6:$J$500),"",IFERROR(INDEX(F$6:F$500,MATCH($S146,$C$6:$C$500,0)),INDEX(N$6:N$500,MATCH($S146,$K$6:$K$500,0))))</f>
        <v/>
      </c>
      <c r="W146" s="17" t="str">
        <f>IF(ROWS(V$6:V146)&gt;MAX($B$6:$B$500)+COUNT($J$6:$J$500),"",IFERROR(INDEX(G$6:G$500,MATCH($S146,$C$6:$C$500,0)),INDEX(O$6:O$500,MATCH($S146,$K$6:$K$500,0))))</f>
        <v/>
      </c>
      <c r="X146" s="17" t="str">
        <f>IF(ROWS(W$6:W146)&gt;MAX($B$6:$B$500)+COUNT($J$6:$J$500),"",IFERROR(INDEX(H$6:H$500,MATCH($S146,$C$6:$C$500,0)),INDEX(P$6:P$500,MATCH($S146,$K$6:$K$500,0))))</f>
        <v/>
      </c>
    </row>
    <row r="147" spans="19:24">
      <c r="S147" s="3" t="str">
        <f ca="1">IF(ROWS(S$6:S147)&gt;MAX($B$6:$B$500)+COUNT($J$6:$J$500),"",IF(C147&lt;&gt;"",C147,OFFSET($C$6,COUNTA($S$5:S146)-(MAX($B$6:$B$500)+1),COLUMNS($S$6:S147)+7)))</f>
        <v/>
      </c>
      <c r="T147" s="17" t="str">
        <f>IF(ROWS(S$6:S147)&gt;MAX($B$6:$B$500)+COUNT($J$6:$J$500),"",IFERROR(INDEX(D$6:D$500,MATCH($S147,$C$6:$C$500,0)),INDEX(L$6:L$500,MATCH($S147,$K$6:$K$500,0))))</f>
        <v/>
      </c>
      <c r="U147" s="17" t="str">
        <f>IF(ROWS(T$6:T147)&gt;MAX($B$6:$B$500)+COUNT($J$6:$J$500),"",IFERROR(INDEX(E$6:E$500,MATCH($S147,$C$6:$C$500,0)),INDEX(M$6:M$500,MATCH($S147,$K$6:$K$500,0))))</f>
        <v/>
      </c>
      <c r="V147" s="17" t="str">
        <f>IF(ROWS(U$6:U147)&gt;MAX($B$6:$B$500)+COUNT($J$6:$J$500),"",IFERROR(INDEX(F$6:F$500,MATCH($S147,$C$6:$C$500,0)),INDEX(N$6:N$500,MATCH($S147,$K$6:$K$500,0))))</f>
        <v/>
      </c>
      <c r="W147" s="17" t="str">
        <f>IF(ROWS(V$6:V147)&gt;MAX($B$6:$B$500)+COUNT($J$6:$J$500),"",IFERROR(INDEX(G$6:G$500,MATCH($S147,$C$6:$C$500,0)),INDEX(O$6:O$500,MATCH($S147,$K$6:$K$500,0))))</f>
        <v/>
      </c>
      <c r="X147" s="17" t="str">
        <f>IF(ROWS(W$6:W147)&gt;MAX($B$6:$B$500)+COUNT($J$6:$J$500),"",IFERROR(INDEX(H$6:H$500,MATCH($S147,$C$6:$C$500,0)),INDEX(P$6:P$500,MATCH($S147,$K$6:$K$500,0))))</f>
        <v/>
      </c>
    </row>
    <row r="148" spans="19:24">
      <c r="S148" s="3" t="str">
        <f ca="1">IF(ROWS(S$6:S148)&gt;MAX($B$6:$B$500)+COUNT($J$6:$J$500),"",IF(C148&lt;&gt;"",C148,OFFSET($C$6,COUNTA($S$5:S147)-(MAX($B$6:$B$500)+1),COLUMNS($S$6:S148)+7)))</f>
        <v/>
      </c>
      <c r="T148" s="17" t="str">
        <f>IF(ROWS(S$6:S148)&gt;MAX($B$6:$B$500)+COUNT($J$6:$J$500),"",IFERROR(INDEX(D$6:D$500,MATCH($S148,$C$6:$C$500,0)),INDEX(L$6:L$500,MATCH($S148,$K$6:$K$500,0))))</f>
        <v/>
      </c>
      <c r="U148" s="17" t="str">
        <f>IF(ROWS(T$6:T148)&gt;MAX($B$6:$B$500)+COUNT($J$6:$J$500),"",IFERROR(INDEX(E$6:E$500,MATCH($S148,$C$6:$C$500,0)),INDEX(M$6:M$500,MATCH($S148,$K$6:$K$500,0))))</f>
        <v/>
      </c>
      <c r="V148" s="17" t="str">
        <f>IF(ROWS(U$6:U148)&gt;MAX($B$6:$B$500)+COUNT($J$6:$J$500),"",IFERROR(INDEX(F$6:F$500,MATCH($S148,$C$6:$C$500,0)),INDEX(N$6:N$500,MATCH($S148,$K$6:$K$500,0))))</f>
        <v/>
      </c>
      <c r="W148" s="17" t="str">
        <f>IF(ROWS(V$6:V148)&gt;MAX($B$6:$B$500)+COUNT($J$6:$J$500),"",IFERROR(INDEX(G$6:G$500,MATCH($S148,$C$6:$C$500,0)),INDEX(O$6:O$500,MATCH($S148,$K$6:$K$500,0))))</f>
        <v/>
      </c>
      <c r="X148" s="17" t="str">
        <f>IF(ROWS(W$6:W148)&gt;MAX($B$6:$B$500)+COUNT($J$6:$J$500),"",IFERROR(INDEX(H$6:H$500,MATCH($S148,$C$6:$C$500,0)),INDEX(P$6:P$500,MATCH($S148,$K$6:$K$500,0))))</f>
        <v/>
      </c>
    </row>
    <row r="149" spans="19:24">
      <c r="S149" s="3" t="str">
        <f ca="1">IF(ROWS(S$6:S149)&gt;MAX($B$6:$B$500)+COUNT($J$6:$J$500),"",IF(C149&lt;&gt;"",C149,OFFSET($C$6,COUNTA($S$5:S148)-(MAX($B$6:$B$500)+1),COLUMNS($S$6:S149)+7)))</f>
        <v/>
      </c>
      <c r="T149" s="17" t="str">
        <f>IF(ROWS(S$6:S149)&gt;MAX($B$6:$B$500)+COUNT($J$6:$J$500),"",IFERROR(INDEX(D$6:D$500,MATCH($S149,$C$6:$C$500,0)),INDEX(L$6:L$500,MATCH($S149,$K$6:$K$500,0))))</f>
        <v/>
      </c>
      <c r="U149" s="17" t="str">
        <f>IF(ROWS(T$6:T149)&gt;MAX($B$6:$B$500)+COUNT($J$6:$J$500),"",IFERROR(INDEX(E$6:E$500,MATCH($S149,$C$6:$C$500,0)),INDEX(M$6:M$500,MATCH($S149,$K$6:$K$500,0))))</f>
        <v/>
      </c>
      <c r="V149" s="17" t="str">
        <f>IF(ROWS(U$6:U149)&gt;MAX($B$6:$B$500)+COUNT($J$6:$J$500),"",IFERROR(INDEX(F$6:F$500,MATCH($S149,$C$6:$C$500,0)),INDEX(N$6:N$500,MATCH($S149,$K$6:$K$500,0))))</f>
        <v/>
      </c>
      <c r="W149" s="17" t="str">
        <f>IF(ROWS(V$6:V149)&gt;MAX($B$6:$B$500)+COUNT($J$6:$J$500),"",IFERROR(INDEX(G$6:G$500,MATCH($S149,$C$6:$C$500,0)),INDEX(O$6:O$500,MATCH($S149,$K$6:$K$500,0))))</f>
        <v/>
      </c>
      <c r="X149" s="17" t="str">
        <f>IF(ROWS(W$6:W149)&gt;MAX($B$6:$B$500)+COUNT($J$6:$J$500),"",IFERROR(INDEX(H$6:H$500,MATCH($S149,$C$6:$C$500,0)),INDEX(P$6:P$500,MATCH($S149,$K$6:$K$500,0))))</f>
        <v/>
      </c>
    </row>
    <row r="150" spans="19:24">
      <c r="S150" s="3" t="str">
        <f ca="1">IF(ROWS(S$6:S150)&gt;MAX($B$6:$B$500)+COUNT($J$6:$J$500),"",IF(C150&lt;&gt;"",C150,OFFSET($C$6,COUNTA($S$5:S149)-(MAX($B$6:$B$500)+1),COLUMNS($S$6:S150)+7)))</f>
        <v/>
      </c>
      <c r="T150" s="17" t="str">
        <f>IF(ROWS(S$6:S150)&gt;MAX($B$6:$B$500)+COUNT($J$6:$J$500),"",IFERROR(INDEX(D$6:D$500,MATCH($S150,$C$6:$C$500,0)),INDEX(L$6:L$500,MATCH($S150,$K$6:$K$500,0))))</f>
        <v/>
      </c>
      <c r="U150" s="17" t="str">
        <f>IF(ROWS(T$6:T150)&gt;MAX($B$6:$B$500)+COUNT($J$6:$J$500),"",IFERROR(INDEX(E$6:E$500,MATCH($S150,$C$6:$C$500,0)),INDEX(M$6:M$500,MATCH($S150,$K$6:$K$500,0))))</f>
        <v/>
      </c>
      <c r="V150" s="17" t="str">
        <f>IF(ROWS(U$6:U150)&gt;MAX($B$6:$B$500)+COUNT($J$6:$J$500),"",IFERROR(INDEX(F$6:F$500,MATCH($S150,$C$6:$C$500,0)),INDEX(N$6:N$500,MATCH($S150,$K$6:$K$500,0))))</f>
        <v/>
      </c>
      <c r="W150" s="17" t="str">
        <f>IF(ROWS(V$6:V150)&gt;MAX($B$6:$B$500)+COUNT($J$6:$J$500),"",IFERROR(INDEX(G$6:G$500,MATCH($S150,$C$6:$C$500,0)),INDEX(O$6:O$500,MATCH($S150,$K$6:$K$500,0))))</f>
        <v/>
      </c>
      <c r="X150" s="17" t="str">
        <f>IF(ROWS(W$6:W150)&gt;MAX($B$6:$B$500)+COUNT($J$6:$J$500),"",IFERROR(INDEX(H$6:H$500,MATCH($S150,$C$6:$C$500,0)),INDEX(P$6:P$500,MATCH($S150,$K$6:$K$500,0))))</f>
        <v/>
      </c>
    </row>
    <row r="151" spans="19:24">
      <c r="S151" s="3" t="str">
        <f ca="1">IF(ROWS(S$6:S151)&gt;MAX($B$6:$B$500)+COUNT($J$6:$J$500),"",IF(C151&lt;&gt;"",C151,OFFSET($C$6,COUNTA($S$5:S150)-(MAX($B$6:$B$500)+1),COLUMNS($S$6:S151)+7)))</f>
        <v/>
      </c>
      <c r="T151" s="17" t="str">
        <f>IF(ROWS(S$6:S151)&gt;MAX($B$6:$B$500)+COUNT($J$6:$J$500),"",IFERROR(INDEX(D$6:D$500,MATCH($S151,$C$6:$C$500,0)),INDEX(L$6:L$500,MATCH($S151,$K$6:$K$500,0))))</f>
        <v/>
      </c>
      <c r="U151" s="17" t="str">
        <f>IF(ROWS(T$6:T151)&gt;MAX($B$6:$B$500)+COUNT($J$6:$J$500),"",IFERROR(INDEX(E$6:E$500,MATCH($S151,$C$6:$C$500,0)),INDEX(M$6:M$500,MATCH($S151,$K$6:$K$500,0))))</f>
        <v/>
      </c>
      <c r="V151" s="17" t="str">
        <f>IF(ROWS(U$6:U151)&gt;MAX($B$6:$B$500)+COUNT($J$6:$J$500),"",IFERROR(INDEX(F$6:F$500,MATCH($S151,$C$6:$C$500,0)),INDEX(N$6:N$500,MATCH($S151,$K$6:$K$500,0))))</f>
        <v/>
      </c>
      <c r="W151" s="17" t="str">
        <f>IF(ROWS(V$6:V151)&gt;MAX($B$6:$B$500)+COUNT($J$6:$J$500),"",IFERROR(INDEX(G$6:G$500,MATCH($S151,$C$6:$C$500,0)),INDEX(O$6:O$500,MATCH($S151,$K$6:$K$500,0))))</f>
        <v/>
      </c>
      <c r="X151" s="17" t="str">
        <f>IF(ROWS(W$6:W151)&gt;MAX($B$6:$B$500)+COUNT($J$6:$J$500),"",IFERROR(INDEX(H$6:H$500,MATCH($S151,$C$6:$C$500,0)),INDEX(P$6:P$500,MATCH($S151,$K$6:$K$500,0))))</f>
        <v/>
      </c>
    </row>
    <row r="152" spans="19:24">
      <c r="S152" s="3" t="str">
        <f ca="1">IF(ROWS(S$6:S152)&gt;MAX($B$6:$B$500)+COUNT($J$6:$J$500),"",IF(C152&lt;&gt;"",C152,OFFSET($C$6,COUNTA($S$5:S151)-(MAX($B$6:$B$500)+1),COLUMNS($S$6:S152)+7)))</f>
        <v/>
      </c>
      <c r="T152" s="17" t="str">
        <f>IF(ROWS(S$6:S152)&gt;MAX($B$6:$B$500)+COUNT($J$6:$J$500),"",IFERROR(INDEX(D$6:D$500,MATCH($S152,$C$6:$C$500,0)),INDEX(L$6:L$500,MATCH($S152,$K$6:$K$500,0))))</f>
        <v/>
      </c>
      <c r="U152" s="17" t="str">
        <f>IF(ROWS(T$6:T152)&gt;MAX($B$6:$B$500)+COUNT($J$6:$J$500),"",IFERROR(INDEX(E$6:E$500,MATCH($S152,$C$6:$C$500,0)),INDEX(M$6:M$500,MATCH($S152,$K$6:$K$500,0))))</f>
        <v/>
      </c>
      <c r="V152" s="17" t="str">
        <f>IF(ROWS(U$6:U152)&gt;MAX($B$6:$B$500)+COUNT($J$6:$J$500),"",IFERROR(INDEX(F$6:F$500,MATCH($S152,$C$6:$C$500,0)),INDEX(N$6:N$500,MATCH($S152,$K$6:$K$500,0))))</f>
        <v/>
      </c>
      <c r="W152" s="17" t="str">
        <f>IF(ROWS(V$6:V152)&gt;MAX($B$6:$B$500)+COUNT($J$6:$J$500),"",IFERROR(INDEX(G$6:G$500,MATCH($S152,$C$6:$C$500,0)),INDEX(O$6:O$500,MATCH($S152,$K$6:$K$500,0))))</f>
        <v/>
      </c>
      <c r="X152" s="17" t="str">
        <f>IF(ROWS(W$6:W152)&gt;MAX($B$6:$B$500)+COUNT($J$6:$J$500),"",IFERROR(INDEX(H$6:H$500,MATCH($S152,$C$6:$C$500,0)),INDEX(P$6:P$500,MATCH($S152,$K$6:$K$500,0))))</f>
        <v/>
      </c>
    </row>
    <row r="153" spans="19:24">
      <c r="S153" s="3" t="str">
        <f ca="1">IF(ROWS(S$6:S153)&gt;MAX($B$6:$B$500)+COUNT($J$6:$J$500),"",IF(C153&lt;&gt;"",C153,OFFSET($C$6,COUNTA($S$5:S152)-(MAX($B$6:$B$500)+1),COLUMNS($S$6:S153)+7)))</f>
        <v/>
      </c>
      <c r="T153" s="17" t="str">
        <f>IF(ROWS(S$6:S153)&gt;MAX($B$6:$B$500)+COUNT($J$6:$J$500),"",IFERROR(INDEX(D$6:D$500,MATCH($S153,$C$6:$C$500,0)),INDEX(L$6:L$500,MATCH($S153,$K$6:$K$500,0))))</f>
        <v/>
      </c>
      <c r="U153" s="17" t="str">
        <f>IF(ROWS(T$6:T153)&gt;MAX($B$6:$B$500)+COUNT($J$6:$J$500),"",IFERROR(INDEX(E$6:E$500,MATCH($S153,$C$6:$C$500,0)),INDEX(M$6:M$500,MATCH($S153,$K$6:$K$500,0))))</f>
        <v/>
      </c>
      <c r="V153" s="17" t="str">
        <f>IF(ROWS(U$6:U153)&gt;MAX($B$6:$B$500)+COUNT($J$6:$J$500),"",IFERROR(INDEX(F$6:F$500,MATCH($S153,$C$6:$C$500,0)),INDEX(N$6:N$500,MATCH($S153,$K$6:$K$500,0))))</f>
        <v/>
      </c>
      <c r="W153" s="17" t="str">
        <f>IF(ROWS(V$6:V153)&gt;MAX($B$6:$B$500)+COUNT($J$6:$J$500),"",IFERROR(INDEX(G$6:G$500,MATCH($S153,$C$6:$C$500,0)),INDEX(O$6:O$500,MATCH($S153,$K$6:$K$500,0))))</f>
        <v/>
      </c>
      <c r="X153" s="17" t="str">
        <f>IF(ROWS(W$6:W153)&gt;MAX($B$6:$B$500)+COUNT($J$6:$J$500),"",IFERROR(INDEX(H$6:H$500,MATCH($S153,$C$6:$C$500,0)),INDEX(P$6:P$500,MATCH($S153,$K$6:$K$500,0))))</f>
        <v/>
      </c>
    </row>
    <row r="154" spans="19:24">
      <c r="S154" s="3" t="str">
        <f ca="1">IF(ROWS(S$6:S154)&gt;MAX($B$6:$B$500)+COUNT($J$6:$J$500),"",IF(C154&lt;&gt;"",C154,OFFSET($C$6,COUNTA($S$5:S153)-(MAX($B$6:$B$500)+1),COLUMNS($S$6:S154)+7)))</f>
        <v/>
      </c>
      <c r="T154" s="17" t="str">
        <f>IF(ROWS(S$6:S154)&gt;MAX($B$6:$B$500)+COUNT($J$6:$J$500),"",IFERROR(INDEX(D$6:D$500,MATCH($S154,$C$6:$C$500,0)),INDEX(L$6:L$500,MATCH($S154,$K$6:$K$500,0))))</f>
        <v/>
      </c>
      <c r="U154" s="17" t="str">
        <f>IF(ROWS(T$6:T154)&gt;MAX($B$6:$B$500)+COUNT($J$6:$J$500),"",IFERROR(INDEX(E$6:E$500,MATCH($S154,$C$6:$C$500,0)),INDEX(M$6:M$500,MATCH($S154,$K$6:$K$500,0))))</f>
        <v/>
      </c>
      <c r="V154" s="17" t="str">
        <f>IF(ROWS(U$6:U154)&gt;MAX($B$6:$B$500)+COUNT($J$6:$J$500),"",IFERROR(INDEX(F$6:F$500,MATCH($S154,$C$6:$C$500,0)),INDEX(N$6:N$500,MATCH($S154,$K$6:$K$500,0))))</f>
        <v/>
      </c>
      <c r="W154" s="17" t="str">
        <f>IF(ROWS(V$6:V154)&gt;MAX($B$6:$B$500)+COUNT($J$6:$J$500),"",IFERROR(INDEX(G$6:G$500,MATCH($S154,$C$6:$C$500,0)),INDEX(O$6:O$500,MATCH($S154,$K$6:$K$500,0))))</f>
        <v/>
      </c>
      <c r="X154" s="17" t="str">
        <f>IF(ROWS(W$6:W154)&gt;MAX($B$6:$B$500)+COUNT($J$6:$J$500),"",IFERROR(INDEX(H$6:H$500,MATCH($S154,$C$6:$C$500,0)),INDEX(P$6:P$500,MATCH($S154,$K$6:$K$500,0))))</f>
        <v/>
      </c>
    </row>
    <row r="155" spans="19:24">
      <c r="S155" s="3" t="str">
        <f ca="1">IF(ROWS(S$6:S155)&gt;MAX($B$6:$B$500)+COUNT($J$6:$J$500),"",IF(C155&lt;&gt;"",C155,OFFSET($C$6,COUNTA($S$5:S154)-(MAX($B$6:$B$500)+1),COLUMNS($S$6:S155)+7)))</f>
        <v/>
      </c>
      <c r="T155" s="17" t="str">
        <f>IF(ROWS(S$6:S155)&gt;MAX($B$6:$B$500)+COUNT($J$6:$J$500),"",IFERROR(INDEX(D$6:D$500,MATCH($S155,$C$6:$C$500,0)),INDEX(L$6:L$500,MATCH($S155,$K$6:$K$500,0))))</f>
        <v/>
      </c>
      <c r="U155" s="17" t="str">
        <f>IF(ROWS(T$6:T155)&gt;MAX($B$6:$B$500)+COUNT($J$6:$J$500),"",IFERROR(INDEX(E$6:E$500,MATCH($S155,$C$6:$C$500,0)),INDEX(M$6:M$500,MATCH($S155,$K$6:$K$500,0))))</f>
        <v/>
      </c>
      <c r="V155" s="17" t="str">
        <f>IF(ROWS(U$6:U155)&gt;MAX($B$6:$B$500)+COUNT($J$6:$J$500),"",IFERROR(INDEX(F$6:F$500,MATCH($S155,$C$6:$C$500,0)),INDEX(N$6:N$500,MATCH($S155,$K$6:$K$500,0))))</f>
        <v/>
      </c>
      <c r="W155" s="17" t="str">
        <f>IF(ROWS(V$6:V155)&gt;MAX($B$6:$B$500)+COUNT($J$6:$J$500),"",IFERROR(INDEX(G$6:G$500,MATCH($S155,$C$6:$C$500,0)),INDEX(O$6:O$500,MATCH($S155,$K$6:$K$500,0))))</f>
        <v/>
      </c>
      <c r="X155" s="17" t="str">
        <f>IF(ROWS(W$6:W155)&gt;MAX($B$6:$B$500)+COUNT($J$6:$J$500),"",IFERROR(INDEX(H$6:H$500,MATCH($S155,$C$6:$C$500,0)),INDEX(P$6:P$500,MATCH($S155,$K$6:$K$500,0))))</f>
        <v/>
      </c>
    </row>
    <row r="156" spans="19:24">
      <c r="S156" s="3" t="str">
        <f ca="1">IF(ROWS(S$6:S156)&gt;MAX($B$6:$B$500)+COUNT($J$6:$J$500),"",IF(C156&lt;&gt;"",C156,OFFSET($C$6,COUNTA($S$5:S155)-(MAX($B$6:$B$500)+1),COLUMNS($S$6:S156)+7)))</f>
        <v/>
      </c>
      <c r="T156" s="17" t="str">
        <f>IF(ROWS(S$6:S156)&gt;MAX($B$6:$B$500)+COUNT($J$6:$J$500),"",IFERROR(INDEX(D$6:D$500,MATCH($S156,$C$6:$C$500,0)),INDEX(L$6:L$500,MATCH($S156,$K$6:$K$500,0))))</f>
        <v/>
      </c>
      <c r="U156" s="17" t="str">
        <f>IF(ROWS(T$6:T156)&gt;MAX($B$6:$B$500)+COUNT($J$6:$J$500),"",IFERROR(INDEX(E$6:E$500,MATCH($S156,$C$6:$C$500,0)),INDEX(M$6:M$500,MATCH($S156,$K$6:$K$500,0))))</f>
        <v/>
      </c>
      <c r="V156" s="17" t="str">
        <f>IF(ROWS(U$6:U156)&gt;MAX($B$6:$B$500)+COUNT($J$6:$J$500),"",IFERROR(INDEX(F$6:F$500,MATCH($S156,$C$6:$C$500,0)),INDEX(N$6:N$500,MATCH($S156,$K$6:$K$500,0))))</f>
        <v/>
      </c>
      <c r="W156" s="17" t="str">
        <f>IF(ROWS(V$6:V156)&gt;MAX($B$6:$B$500)+COUNT($J$6:$J$500),"",IFERROR(INDEX(G$6:G$500,MATCH($S156,$C$6:$C$500,0)),INDEX(O$6:O$500,MATCH($S156,$K$6:$K$500,0))))</f>
        <v/>
      </c>
      <c r="X156" s="17" t="str">
        <f>IF(ROWS(W$6:W156)&gt;MAX($B$6:$B$500)+COUNT($J$6:$J$500),"",IFERROR(INDEX(H$6:H$500,MATCH($S156,$C$6:$C$500,0)),INDEX(P$6:P$500,MATCH($S156,$K$6:$K$500,0))))</f>
        <v/>
      </c>
    </row>
    <row r="157" spans="19:24">
      <c r="S157" s="3" t="str">
        <f ca="1">IF(ROWS(S$6:S157)&gt;MAX($B$6:$B$500)+COUNT($J$6:$J$500),"",IF(C157&lt;&gt;"",C157,OFFSET($C$6,COUNTA($S$5:S156)-(MAX($B$6:$B$500)+1),COLUMNS($S$6:S157)+7)))</f>
        <v/>
      </c>
      <c r="T157" s="17" t="str">
        <f>IF(ROWS(S$6:S157)&gt;MAX($B$6:$B$500)+COUNT($J$6:$J$500),"",IFERROR(INDEX(D$6:D$500,MATCH($S157,$C$6:$C$500,0)),INDEX(L$6:L$500,MATCH($S157,$K$6:$K$500,0))))</f>
        <v/>
      </c>
      <c r="U157" s="17" t="str">
        <f>IF(ROWS(T$6:T157)&gt;MAX($B$6:$B$500)+COUNT($J$6:$J$500),"",IFERROR(INDEX(E$6:E$500,MATCH($S157,$C$6:$C$500,0)),INDEX(M$6:M$500,MATCH($S157,$K$6:$K$500,0))))</f>
        <v/>
      </c>
      <c r="V157" s="17" t="str">
        <f>IF(ROWS(U$6:U157)&gt;MAX($B$6:$B$500)+COUNT($J$6:$J$500),"",IFERROR(INDEX(F$6:F$500,MATCH($S157,$C$6:$C$500,0)),INDEX(N$6:N$500,MATCH($S157,$K$6:$K$500,0))))</f>
        <v/>
      </c>
      <c r="W157" s="17" t="str">
        <f>IF(ROWS(V$6:V157)&gt;MAX($B$6:$B$500)+COUNT($J$6:$J$500),"",IFERROR(INDEX(G$6:G$500,MATCH($S157,$C$6:$C$500,0)),INDEX(O$6:O$500,MATCH($S157,$K$6:$K$500,0))))</f>
        <v/>
      </c>
      <c r="X157" s="17" t="str">
        <f>IF(ROWS(W$6:W157)&gt;MAX($B$6:$B$500)+COUNT($J$6:$J$500),"",IFERROR(INDEX(H$6:H$500,MATCH($S157,$C$6:$C$500,0)),INDEX(P$6:P$500,MATCH($S157,$K$6:$K$500,0))))</f>
        <v/>
      </c>
    </row>
    <row r="158" spans="19:24">
      <c r="S158" s="3" t="str">
        <f ca="1">IF(ROWS(S$6:S158)&gt;MAX($B$6:$B$500)+COUNT($J$6:$J$500),"",IF(C158&lt;&gt;"",C158,OFFSET($C$6,COUNTA($S$5:S157)-(MAX($B$6:$B$500)+1),COLUMNS($S$6:S158)+7)))</f>
        <v/>
      </c>
      <c r="T158" s="17" t="str">
        <f>IF(ROWS(S$6:S158)&gt;MAX($B$6:$B$500)+COUNT($J$6:$J$500),"",IFERROR(INDEX(D$6:D$500,MATCH($S158,$C$6:$C$500,0)),INDEX(L$6:L$500,MATCH($S158,$K$6:$K$500,0))))</f>
        <v/>
      </c>
      <c r="U158" s="17" t="str">
        <f>IF(ROWS(T$6:T158)&gt;MAX($B$6:$B$500)+COUNT($J$6:$J$500),"",IFERROR(INDEX(E$6:E$500,MATCH($S158,$C$6:$C$500,0)),INDEX(M$6:M$500,MATCH($S158,$K$6:$K$500,0))))</f>
        <v/>
      </c>
      <c r="V158" s="17" t="str">
        <f>IF(ROWS(U$6:U158)&gt;MAX($B$6:$B$500)+COUNT($J$6:$J$500),"",IFERROR(INDEX(F$6:F$500,MATCH($S158,$C$6:$C$500,0)),INDEX(N$6:N$500,MATCH($S158,$K$6:$K$500,0))))</f>
        <v/>
      </c>
      <c r="W158" s="17" t="str">
        <f>IF(ROWS(V$6:V158)&gt;MAX($B$6:$B$500)+COUNT($J$6:$J$500),"",IFERROR(INDEX(G$6:G$500,MATCH($S158,$C$6:$C$500,0)),INDEX(O$6:O$500,MATCH($S158,$K$6:$K$500,0))))</f>
        <v/>
      </c>
      <c r="X158" s="17" t="str">
        <f>IF(ROWS(W$6:W158)&gt;MAX($B$6:$B$500)+COUNT($J$6:$J$500),"",IFERROR(INDEX(H$6:H$500,MATCH($S158,$C$6:$C$500,0)),INDEX(P$6:P$500,MATCH($S158,$K$6:$K$500,0))))</f>
        <v/>
      </c>
    </row>
    <row r="159" spans="19:24">
      <c r="S159" s="3" t="str">
        <f ca="1">IF(ROWS(S$6:S159)&gt;MAX($B$6:$B$500)+COUNT($J$6:$J$500),"",IF(C159&lt;&gt;"",C159,OFFSET($C$6,COUNTA($S$5:S158)-(MAX($B$6:$B$500)+1),COLUMNS($S$6:S159)+7)))</f>
        <v/>
      </c>
      <c r="T159" s="17" t="str">
        <f>IF(ROWS(S$6:S159)&gt;MAX($B$6:$B$500)+COUNT($J$6:$J$500),"",IFERROR(INDEX(D$6:D$500,MATCH($S159,$C$6:$C$500,0)),INDEX(L$6:L$500,MATCH($S159,$K$6:$K$500,0))))</f>
        <v/>
      </c>
      <c r="U159" s="17" t="str">
        <f>IF(ROWS(T$6:T159)&gt;MAX($B$6:$B$500)+COUNT($J$6:$J$500),"",IFERROR(INDEX(E$6:E$500,MATCH($S159,$C$6:$C$500,0)),INDEX(M$6:M$500,MATCH($S159,$K$6:$K$500,0))))</f>
        <v/>
      </c>
      <c r="V159" s="17" t="str">
        <f>IF(ROWS(U$6:U159)&gt;MAX($B$6:$B$500)+COUNT($J$6:$J$500),"",IFERROR(INDEX(F$6:F$500,MATCH($S159,$C$6:$C$500,0)),INDEX(N$6:N$500,MATCH($S159,$K$6:$K$500,0))))</f>
        <v/>
      </c>
      <c r="W159" s="17" t="str">
        <f>IF(ROWS(V$6:V159)&gt;MAX($B$6:$B$500)+COUNT($J$6:$J$500),"",IFERROR(INDEX(G$6:G$500,MATCH($S159,$C$6:$C$500,0)),INDEX(O$6:O$500,MATCH($S159,$K$6:$K$500,0))))</f>
        <v/>
      </c>
      <c r="X159" s="17" t="str">
        <f>IF(ROWS(W$6:W159)&gt;MAX($B$6:$B$500)+COUNT($J$6:$J$500),"",IFERROR(INDEX(H$6:H$500,MATCH($S159,$C$6:$C$500,0)),INDEX(P$6:P$500,MATCH($S159,$K$6:$K$500,0))))</f>
        <v/>
      </c>
    </row>
    <row r="160" spans="19:24">
      <c r="S160" s="3" t="str">
        <f ca="1">IF(ROWS(S$6:S160)&gt;MAX($B$6:$B$500)+COUNT($J$6:$J$500),"",IF(C160&lt;&gt;"",C160,OFFSET($C$6,COUNTA($S$5:S159)-(MAX($B$6:$B$500)+1),COLUMNS($S$6:S160)+7)))</f>
        <v/>
      </c>
      <c r="T160" s="17" t="str">
        <f>IF(ROWS(S$6:S160)&gt;MAX($B$6:$B$500)+COUNT($J$6:$J$500),"",IFERROR(INDEX(D$6:D$500,MATCH($S160,$C$6:$C$500,0)),INDEX(L$6:L$500,MATCH($S160,$K$6:$K$500,0))))</f>
        <v/>
      </c>
      <c r="U160" s="17" t="str">
        <f>IF(ROWS(T$6:T160)&gt;MAX($B$6:$B$500)+COUNT($J$6:$J$500),"",IFERROR(INDEX(E$6:E$500,MATCH($S160,$C$6:$C$500,0)),INDEX(M$6:M$500,MATCH($S160,$K$6:$K$500,0))))</f>
        <v/>
      </c>
      <c r="V160" s="17" t="str">
        <f>IF(ROWS(U$6:U160)&gt;MAX($B$6:$B$500)+COUNT($J$6:$J$500),"",IFERROR(INDEX(F$6:F$500,MATCH($S160,$C$6:$C$500,0)),INDEX(N$6:N$500,MATCH($S160,$K$6:$K$500,0))))</f>
        <v/>
      </c>
      <c r="W160" s="17" t="str">
        <f>IF(ROWS(V$6:V160)&gt;MAX($B$6:$B$500)+COUNT($J$6:$J$500),"",IFERROR(INDEX(G$6:G$500,MATCH($S160,$C$6:$C$500,0)),INDEX(O$6:O$500,MATCH($S160,$K$6:$K$500,0))))</f>
        <v/>
      </c>
      <c r="X160" s="17" t="str">
        <f>IF(ROWS(W$6:W160)&gt;MAX($B$6:$B$500)+COUNT($J$6:$J$500),"",IFERROR(INDEX(H$6:H$500,MATCH($S160,$C$6:$C$500,0)),INDEX(P$6:P$500,MATCH($S160,$K$6:$K$500,0))))</f>
        <v/>
      </c>
    </row>
    <row r="161" spans="19:24">
      <c r="S161" s="3" t="str">
        <f ca="1">IF(ROWS(S$6:S161)&gt;MAX($B$6:$B$500)+COUNT($J$6:$J$500),"",IF(C161&lt;&gt;"",C161,OFFSET($C$6,COUNTA($S$5:S160)-(MAX($B$6:$B$500)+1),COLUMNS($S$6:S161)+7)))</f>
        <v/>
      </c>
      <c r="T161" s="17" t="str">
        <f>IF(ROWS(S$6:S161)&gt;MAX($B$6:$B$500)+COUNT($J$6:$J$500),"",IFERROR(INDEX(D$6:D$500,MATCH($S161,$C$6:$C$500,0)),INDEX(L$6:L$500,MATCH($S161,$K$6:$K$500,0))))</f>
        <v/>
      </c>
      <c r="U161" s="17" t="str">
        <f>IF(ROWS(T$6:T161)&gt;MAX($B$6:$B$500)+COUNT($J$6:$J$500),"",IFERROR(INDEX(E$6:E$500,MATCH($S161,$C$6:$C$500,0)),INDEX(M$6:M$500,MATCH($S161,$K$6:$K$500,0))))</f>
        <v/>
      </c>
      <c r="V161" s="17" t="str">
        <f>IF(ROWS(U$6:U161)&gt;MAX($B$6:$B$500)+COUNT($J$6:$J$500),"",IFERROR(INDEX(F$6:F$500,MATCH($S161,$C$6:$C$500,0)),INDEX(N$6:N$500,MATCH($S161,$K$6:$K$500,0))))</f>
        <v/>
      </c>
      <c r="W161" s="17" t="str">
        <f>IF(ROWS(V$6:V161)&gt;MAX($B$6:$B$500)+COUNT($J$6:$J$500),"",IFERROR(INDEX(G$6:G$500,MATCH($S161,$C$6:$C$500,0)),INDEX(O$6:O$500,MATCH($S161,$K$6:$K$500,0))))</f>
        <v/>
      </c>
      <c r="X161" s="17" t="str">
        <f>IF(ROWS(W$6:W161)&gt;MAX($B$6:$B$500)+COUNT($J$6:$J$500),"",IFERROR(INDEX(H$6:H$500,MATCH($S161,$C$6:$C$500,0)),INDEX(P$6:P$500,MATCH($S161,$K$6:$K$500,0))))</f>
        <v/>
      </c>
    </row>
    <row r="162" spans="19:24">
      <c r="S162" s="3" t="str">
        <f ca="1">IF(ROWS(S$6:S162)&gt;MAX($B$6:$B$500)+COUNT($J$6:$J$500),"",IF(C162&lt;&gt;"",C162,OFFSET($C$6,COUNTA($S$5:S161)-(MAX($B$6:$B$500)+1),COLUMNS($S$6:S162)+7)))</f>
        <v/>
      </c>
      <c r="T162" s="17" t="str">
        <f>IF(ROWS(S$6:S162)&gt;MAX($B$6:$B$500)+COUNT($J$6:$J$500),"",IFERROR(INDEX(D$6:D$500,MATCH($S162,$C$6:$C$500,0)),INDEX(L$6:L$500,MATCH($S162,$K$6:$K$500,0))))</f>
        <v/>
      </c>
      <c r="U162" s="17" t="str">
        <f>IF(ROWS(T$6:T162)&gt;MAX($B$6:$B$500)+COUNT($J$6:$J$500),"",IFERROR(INDEX(E$6:E$500,MATCH($S162,$C$6:$C$500,0)),INDEX(M$6:M$500,MATCH($S162,$K$6:$K$500,0))))</f>
        <v/>
      </c>
      <c r="V162" s="17" t="str">
        <f>IF(ROWS(U$6:U162)&gt;MAX($B$6:$B$500)+COUNT($J$6:$J$500),"",IFERROR(INDEX(F$6:F$500,MATCH($S162,$C$6:$C$500,0)),INDEX(N$6:N$500,MATCH($S162,$K$6:$K$500,0))))</f>
        <v/>
      </c>
      <c r="W162" s="17" t="str">
        <f>IF(ROWS(V$6:V162)&gt;MAX($B$6:$B$500)+COUNT($J$6:$J$500),"",IFERROR(INDEX(G$6:G$500,MATCH($S162,$C$6:$C$500,0)),INDEX(O$6:O$500,MATCH($S162,$K$6:$K$500,0))))</f>
        <v/>
      </c>
      <c r="X162" s="17" t="str">
        <f>IF(ROWS(W$6:W162)&gt;MAX($B$6:$B$500)+COUNT($J$6:$J$500),"",IFERROR(INDEX(H$6:H$500,MATCH($S162,$C$6:$C$500,0)),INDEX(P$6:P$500,MATCH($S162,$K$6:$K$500,0))))</f>
        <v/>
      </c>
    </row>
    <row r="163" spans="19:24">
      <c r="S163" s="3" t="str">
        <f ca="1">IF(ROWS(S$6:S163)&gt;MAX($B$6:$B$500)+COUNT($J$6:$J$500),"",IF(C163&lt;&gt;"",C163,OFFSET($C$6,COUNTA($S$5:S162)-(MAX($B$6:$B$500)+1),COLUMNS($S$6:S163)+7)))</f>
        <v/>
      </c>
      <c r="T163" s="17" t="str">
        <f>IF(ROWS(S$6:S163)&gt;MAX($B$6:$B$500)+COUNT($J$6:$J$500),"",IFERROR(INDEX(D$6:D$500,MATCH($S163,$C$6:$C$500,0)),INDEX(L$6:L$500,MATCH($S163,$K$6:$K$500,0))))</f>
        <v/>
      </c>
      <c r="U163" s="17" t="str">
        <f>IF(ROWS(T$6:T163)&gt;MAX($B$6:$B$500)+COUNT($J$6:$J$500),"",IFERROR(INDEX(E$6:E$500,MATCH($S163,$C$6:$C$500,0)),INDEX(M$6:M$500,MATCH($S163,$K$6:$K$500,0))))</f>
        <v/>
      </c>
      <c r="V163" s="17" t="str">
        <f>IF(ROWS(U$6:U163)&gt;MAX($B$6:$B$500)+COUNT($J$6:$J$500),"",IFERROR(INDEX(F$6:F$500,MATCH($S163,$C$6:$C$500,0)),INDEX(N$6:N$500,MATCH($S163,$K$6:$K$500,0))))</f>
        <v/>
      </c>
      <c r="W163" s="17" t="str">
        <f>IF(ROWS(V$6:V163)&gt;MAX($B$6:$B$500)+COUNT($J$6:$J$500),"",IFERROR(INDEX(G$6:G$500,MATCH($S163,$C$6:$C$500,0)),INDEX(O$6:O$500,MATCH($S163,$K$6:$K$500,0))))</f>
        <v/>
      </c>
      <c r="X163" s="17" t="str">
        <f>IF(ROWS(W$6:W163)&gt;MAX($B$6:$B$500)+COUNT($J$6:$J$500),"",IFERROR(INDEX(H$6:H$500,MATCH($S163,$C$6:$C$500,0)),INDEX(P$6:P$500,MATCH($S163,$K$6:$K$500,0))))</f>
        <v/>
      </c>
    </row>
    <row r="164" spans="19:24">
      <c r="S164" s="3" t="str">
        <f ca="1">IF(ROWS(S$6:S164)&gt;MAX($B$6:$B$500)+COUNT($J$6:$J$500),"",IF(C164&lt;&gt;"",C164,OFFSET($C$6,COUNTA($S$5:S163)-(MAX($B$6:$B$500)+1),COLUMNS($S$6:S164)+7)))</f>
        <v/>
      </c>
      <c r="T164" s="17" t="str">
        <f>IF(ROWS(S$6:S164)&gt;MAX($B$6:$B$500)+COUNT($J$6:$J$500),"",IFERROR(INDEX(D$6:D$500,MATCH($S164,$C$6:$C$500,0)),INDEX(L$6:L$500,MATCH($S164,$K$6:$K$500,0))))</f>
        <v/>
      </c>
      <c r="U164" s="17" t="str">
        <f>IF(ROWS(T$6:T164)&gt;MAX($B$6:$B$500)+COUNT($J$6:$J$500),"",IFERROR(INDEX(E$6:E$500,MATCH($S164,$C$6:$C$500,0)),INDEX(M$6:M$500,MATCH($S164,$K$6:$K$500,0))))</f>
        <v/>
      </c>
      <c r="V164" s="17" t="str">
        <f>IF(ROWS(U$6:U164)&gt;MAX($B$6:$B$500)+COUNT($J$6:$J$500),"",IFERROR(INDEX(F$6:F$500,MATCH($S164,$C$6:$C$500,0)),INDEX(N$6:N$500,MATCH($S164,$K$6:$K$500,0))))</f>
        <v/>
      </c>
      <c r="W164" s="17" t="str">
        <f>IF(ROWS(V$6:V164)&gt;MAX($B$6:$B$500)+COUNT($J$6:$J$500),"",IFERROR(INDEX(G$6:G$500,MATCH($S164,$C$6:$C$500,0)),INDEX(O$6:O$500,MATCH($S164,$K$6:$K$500,0))))</f>
        <v/>
      </c>
      <c r="X164" s="17" t="str">
        <f>IF(ROWS(W$6:W164)&gt;MAX($B$6:$B$500)+COUNT($J$6:$J$500),"",IFERROR(INDEX(H$6:H$500,MATCH($S164,$C$6:$C$500,0)),INDEX(P$6:P$500,MATCH($S164,$K$6:$K$500,0))))</f>
        <v/>
      </c>
    </row>
    <row r="165" spans="19:24">
      <c r="S165" s="3" t="str">
        <f ca="1">IF(ROWS(S$6:S165)&gt;MAX($B$6:$B$500)+COUNT($J$6:$J$500),"",IF(C165&lt;&gt;"",C165,OFFSET($C$6,COUNTA($S$5:S164)-(MAX($B$6:$B$500)+1),COLUMNS($S$6:S165)+7)))</f>
        <v/>
      </c>
      <c r="T165" s="17" t="str">
        <f>IF(ROWS(S$6:S165)&gt;MAX($B$6:$B$500)+COUNT($J$6:$J$500),"",IFERROR(INDEX(D$6:D$500,MATCH($S165,$C$6:$C$500,0)),INDEX(L$6:L$500,MATCH($S165,$K$6:$K$500,0))))</f>
        <v/>
      </c>
      <c r="U165" s="17" t="str">
        <f>IF(ROWS(T$6:T165)&gt;MAX($B$6:$B$500)+COUNT($J$6:$J$500),"",IFERROR(INDEX(E$6:E$500,MATCH($S165,$C$6:$C$500,0)),INDEX(M$6:M$500,MATCH($S165,$K$6:$K$500,0))))</f>
        <v/>
      </c>
      <c r="V165" s="17" t="str">
        <f>IF(ROWS(U$6:U165)&gt;MAX($B$6:$B$500)+COUNT($J$6:$J$500),"",IFERROR(INDEX(F$6:F$500,MATCH($S165,$C$6:$C$500,0)),INDEX(N$6:N$500,MATCH($S165,$K$6:$K$500,0))))</f>
        <v/>
      </c>
      <c r="W165" s="17" t="str">
        <f>IF(ROWS(V$6:V165)&gt;MAX($B$6:$B$500)+COUNT($J$6:$J$500),"",IFERROR(INDEX(G$6:G$500,MATCH($S165,$C$6:$C$500,0)),INDEX(O$6:O$500,MATCH($S165,$K$6:$K$500,0))))</f>
        <v/>
      </c>
      <c r="X165" s="17" t="str">
        <f>IF(ROWS(W$6:W165)&gt;MAX($B$6:$B$500)+COUNT($J$6:$J$500),"",IFERROR(INDEX(H$6:H$500,MATCH($S165,$C$6:$C$500,0)),INDEX(P$6:P$500,MATCH($S165,$K$6:$K$500,0))))</f>
        <v/>
      </c>
    </row>
    <row r="166" spans="19:24">
      <c r="S166" s="3" t="str">
        <f ca="1">IF(ROWS(S$6:S166)&gt;MAX($B$6:$B$500)+COUNT($J$6:$J$500),"",IF(C166&lt;&gt;"",C166,OFFSET($C$6,COUNTA($S$5:S165)-(MAX($B$6:$B$500)+1),COLUMNS($S$6:S166)+7)))</f>
        <v/>
      </c>
      <c r="T166" s="17" t="str">
        <f>IF(ROWS(S$6:S166)&gt;MAX($B$6:$B$500)+COUNT($J$6:$J$500),"",IFERROR(INDEX(D$6:D$500,MATCH($S166,$C$6:$C$500,0)),INDEX(L$6:L$500,MATCH($S166,$K$6:$K$500,0))))</f>
        <v/>
      </c>
      <c r="U166" s="17" t="str">
        <f>IF(ROWS(T$6:T166)&gt;MAX($B$6:$B$500)+COUNT($J$6:$J$500),"",IFERROR(INDEX(E$6:E$500,MATCH($S166,$C$6:$C$500,0)),INDEX(M$6:M$500,MATCH($S166,$K$6:$K$500,0))))</f>
        <v/>
      </c>
      <c r="V166" s="17" t="str">
        <f>IF(ROWS(U$6:U166)&gt;MAX($B$6:$B$500)+COUNT($J$6:$J$500),"",IFERROR(INDEX(F$6:F$500,MATCH($S166,$C$6:$C$500,0)),INDEX(N$6:N$500,MATCH($S166,$K$6:$K$500,0))))</f>
        <v/>
      </c>
      <c r="W166" s="17" t="str">
        <f>IF(ROWS(V$6:V166)&gt;MAX($B$6:$B$500)+COUNT($J$6:$J$500),"",IFERROR(INDEX(G$6:G$500,MATCH($S166,$C$6:$C$500,0)),INDEX(O$6:O$500,MATCH($S166,$K$6:$K$500,0))))</f>
        <v/>
      </c>
      <c r="X166" s="17" t="str">
        <f>IF(ROWS(W$6:W166)&gt;MAX($B$6:$B$500)+COUNT($J$6:$J$500),"",IFERROR(INDEX(H$6:H$500,MATCH($S166,$C$6:$C$500,0)),INDEX(P$6:P$500,MATCH($S166,$K$6:$K$500,0))))</f>
        <v/>
      </c>
    </row>
    <row r="167" spans="19:24">
      <c r="S167" s="3" t="str">
        <f ca="1">IF(ROWS(S$6:S167)&gt;MAX($B$6:$B$500)+COUNT($J$6:$J$500),"",IF(C167&lt;&gt;"",C167,OFFSET($C$6,COUNTA($S$5:S166)-(MAX($B$6:$B$500)+1),COLUMNS($S$6:S167)+7)))</f>
        <v/>
      </c>
      <c r="T167" s="17" t="str">
        <f>IF(ROWS(S$6:S167)&gt;MAX($B$6:$B$500)+COUNT($J$6:$J$500),"",IFERROR(INDEX(D$6:D$500,MATCH($S167,$C$6:$C$500,0)),INDEX(L$6:L$500,MATCH($S167,$K$6:$K$500,0))))</f>
        <v/>
      </c>
      <c r="U167" s="17" t="str">
        <f>IF(ROWS(T$6:T167)&gt;MAX($B$6:$B$500)+COUNT($J$6:$J$500),"",IFERROR(INDEX(E$6:E$500,MATCH($S167,$C$6:$C$500,0)),INDEX(M$6:M$500,MATCH($S167,$K$6:$K$500,0))))</f>
        <v/>
      </c>
      <c r="V167" s="17" t="str">
        <f>IF(ROWS(U$6:U167)&gt;MAX($B$6:$B$500)+COUNT($J$6:$J$500),"",IFERROR(INDEX(F$6:F$500,MATCH($S167,$C$6:$C$500,0)),INDEX(N$6:N$500,MATCH($S167,$K$6:$K$500,0))))</f>
        <v/>
      </c>
      <c r="W167" s="17" t="str">
        <f>IF(ROWS(V$6:V167)&gt;MAX($B$6:$B$500)+COUNT($J$6:$J$500),"",IFERROR(INDEX(G$6:G$500,MATCH($S167,$C$6:$C$500,0)),INDEX(O$6:O$500,MATCH($S167,$K$6:$K$500,0))))</f>
        <v/>
      </c>
      <c r="X167" s="17" t="str">
        <f>IF(ROWS(W$6:W167)&gt;MAX($B$6:$B$500)+COUNT($J$6:$J$500),"",IFERROR(INDEX(H$6:H$500,MATCH($S167,$C$6:$C$500,0)),INDEX(P$6:P$500,MATCH($S167,$K$6:$K$500,0))))</f>
        <v/>
      </c>
    </row>
    <row r="168" spans="19:24">
      <c r="S168" s="3" t="str">
        <f ca="1">IF(ROWS(S$6:S168)&gt;MAX($B$6:$B$500)+COUNT($J$6:$J$500),"",IF(C168&lt;&gt;"",C168,OFFSET($C$6,COUNTA($S$5:S167)-(MAX($B$6:$B$500)+1),COLUMNS($S$6:S168)+7)))</f>
        <v/>
      </c>
      <c r="T168" s="17" t="str">
        <f>IF(ROWS(S$6:S168)&gt;MAX($B$6:$B$500)+COUNT($J$6:$J$500),"",IFERROR(INDEX(D$6:D$500,MATCH($S168,$C$6:$C$500,0)),INDEX(L$6:L$500,MATCH($S168,$K$6:$K$500,0))))</f>
        <v/>
      </c>
      <c r="U168" s="17" t="str">
        <f>IF(ROWS(T$6:T168)&gt;MAX($B$6:$B$500)+COUNT($J$6:$J$500),"",IFERROR(INDEX(E$6:E$500,MATCH($S168,$C$6:$C$500,0)),INDEX(M$6:M$500,MATCH($S168,$K$6:$K$500,0))))</f>
        <v/>
      </c>
      <c r="V168" s="17" t="str">
        <f>IF(ROWS(U$6:U168)&gt;MAX($B$6:$B$500)+COUNT($J$6:$J$500),"",IFERROR(INDEX(F$6:F$500,MATCH($S168,$C$6:$C$500,0)),INDEX(N$6:N$500,MATCH($S168,$K$6:$K$500,0))))</f>
        <v/>
      </c>
      <c r="W168" s="17" t="str">
        <f>IF(ROWS(V$6:V168)&gt;MAX($B$6:$B$500)+COUNT($J$6:$J$500),"",IFERROR(INDEX(G$6:G$500,MATCH($S168,$C$6:$C$500,0)),INDEX(O$6:O$500,MATCH($S168,$K$6:$K$500,0))))</f>
        <v/>
      </c>
      <c r="X168" s="17" t="str">
        <f>IF(ROWS(W$6:W168)&gt;MAX($B$6:$B$500)+COUNT($J$6:$J$500),"",IFERROR(INDEX(H$6:H$500,MATCH($S168,$C$6:$C$500,0)),INDEX(P$6:P$500,MATCH($S168,$K$6:$K$500,0))))</f>
        <v/>
      </c>
    </row>
    <row r="169" spans="19:24">
      <c r="S169" s="3" t="str">
        <f ca="1">IF(ROWS(S$6:S169)&gt;MAX($B$6:$B$500)+COUNT($J$6:$J$500),"",IF(C169&lt;&gt;"",C169,OFFSET($C$6,COUNTA($S$5:S168)-(MAX($B$6:$B$500)+1),COLUMNS($S$6:S169)+7)))</f>
        <v/>
      </c>
      <c r="T169" s="17" t="str">
        <f>IF(ROWS(S$6:S169)&gt;MAX($B$6:$B$500)+COUNT($J$6:$J$500),"",IFERROR(INDEX(D$6:D$500,MATCH($S169,$C$6:$C$500,0)),INDEX(L$6:L$500,MATCH($S169,$K$6:$K$500,0))))</f>
        <v/>
      </c>
      <c r="U169" s="17" t="str">
        <f>IF(ROWS(T$6:T169)&gt;MAX($B$6:$B$500)+COUNT($J$6:$J$500),"",IFERROR(INDEX(E$6:E$500,MATCH($S169,$C$6:$C$500,0)),INDEX(M$6:M$500,MATCH($S169,$K$6:$K$500,0))))</f>
        <v/>
      </c>
      <c r="V169" s="17" t="str">
        <f>IF(ROWS(U$6:U169)&gt;MAX($B$6:$B$500)+COUNT($J$6:$J$500),"",IFERROR(INDEX(F$6:F$500,MATCH($S169,$C$6:$C$500,0)),INDEX(N$6:N$500,MATCH($S169,$K$6:$K$500,0))))</f>
        <v/>
      </c>
      <c r="W169" s="17" t="str">
        <f>IF(ROWS(V$6:V169)&gt;MAX($B$6:$B$500)+COUNT($J$6:$J$500),"",IFERROR(INDEX(G$6:G$500,MATCH($S169,$C$6:$C$500,0)),INDEX(O$6:O$500,MATCH($S169,$K$6:$K$500,0))))</f>
        <v/>
      </c>
      <c r="X169" s="17" t="str">
        <f>IF(ROWS(W$6:W169)&gt;MAX($B$6:$B$500)+COUNT($J$6:$J$500),"",IFERROR(INDEX(H$6:H$500,MATCH($S169,$C$6:$C$500,0)),INDEX(P$6:P$500,MATCH($S169,$K$6:$K$500,0))))</f>
        <v/>
      </c>
    </row>
    <row r="170" spans="19:24">
      <c r="S170" s="3" t="str">
        <f ca="1">IF(ROWS(S$6:S170)&gt;MAX($B$6:$B$500)+COUNT($J$6:$J$500),"",IF(C170&lt;&gt;"",C170,OFFSET($C$6,COUNTA($S$5:S169)-(MAX($B$6:$B$500)+1),COLUMNS($S$6:S170)+7)))</f>
        <v/>
      </c>
      <c r="T170" s="17" t="str">
        <f>IF(ROWS(S$6:S170)&gt;MAX($B$6:$B$500)+COUNT($J$6:$J$500),"",IFERROR(INDEX(D$6:D$500,MATCH($S170,$C$6:$C$500,0)),INDEX(L$6:L$500,MATCH($S170,$K$6:$K$500,0))))</f>
        <v/>
      </c>
      <c r="U170" s="17" t="str">
        <f>IF(ROWS(T$6:T170)&gt;MAX($B$6:$B$500)+COUNT($J$6:$J$500),"",IFERROR(INDEX(E$6:E$500,MATCH($S170,$C$6:$C$500,0)),INDEX(M$6:M$500,MATCH($S170,$K$6:$K$500,0))))</f>
        <v/>
      </c>
      <c r="V170" s="17" t="str">
        <f>IF(ROWS(U$6:U170)&gt;MAX($B$6:$B$500)+COUNT($J$6:$J$500),"",IFERROR(INDEX(F$6:F$500,MATCH($S170,$C$6:$C$500,0)),INDEX(N$6:N$500,MATCH($S170,$K$6:$K$500,0))))</f>
        <v/>
      </c>
      <c r="W170" s="17" t="str">
        <f>IF(ROWS(V$6:V170)&gt;MAX($B$6:$B$500)+COUNT($J$6:$J$500),"",IFERROR(INDEX(G$6:G$500,MATCH($S170,$C$6:$C$500,0)),INDEX(O$6:O$500,MATCH($S170,$K$6:$K$500,0))))</f>
        <v/>
      </c>
      <c r="X170" s="17" t="str">
        <f>IF(ROWS(W$6:W170)&gt;MAX($B$6:$B$500)+COUNT($J$6:$J$500),"",IFERROR(INDEX(H$6:H$500,MATCH($S170,$C$6:$C$500,0)),INDEX(P$6:P$500,MATCH($S170,$K$6:$K$500,0))))</f>
        <v/>
      </c>
    </row>
    <row r="171" spans="19:24">
      <c r="S171" s="3" t="str">
        <f ca="1">IF(ROWS(S$6:S171)&gt;MAX($B$6:$B$500)+COUNT($J$6:$J$500),"",IF(C171&lt;&gt;"",C171,OFFSET($C$6,COUNTA($S$5:S170)-(MAX($B$6:$B$500)+1),COLUMNS($S$6:S171)+7)))</f>
        <v/>
      </c>
      <c r="T171" s="17" t="str">
        <f>IF(ROWS(S$6:S171)&gt;MAX($B$6:$B$500)+COUNT($J$6:$J$500),"",IFERROR(INDEX(D$6:D$500,MATCH($S171,$C$6:$C$500,0)),INDEX(L$6:L$500,MATCH($S171,$K$6:$K$500,0))))</f>
        <v/>
      </c>
      <c r="U171" s="17" t="str">
        <f>IF(ROWS(T$6:T171)&gt;MAX($B$6:$B$500)+COUNT($J$6:$J$500),"",IFERROR(INDEX(E$6:E$500,MATCH($S171,$C$6:$C$500,0)),INDEX(M$6:M$500,MATCH($S171,$K$6:$K$500,0))))</f>
        <v/>
      </c>
      <c r="V171" s="17" t="str">
        <f>IF(ROWS(U$6:U171)&gt;MAX($B$6:$B$500)+COUNT($J$6:$J$500),"",IFERROR(INDEX(F$6:F$500,MATCH($S171,$C$6:$C$500,0)),INDEX(N$6:N$500,MATCH($S171,$K$6:$K$500,0))))</f>
        <v/>
      </c>
      <c r="W171" s="17" t="str">
        <f>IF(ROWS(V$6:V171)&gt;MAX($B$6:$B$500)+COUNT($J$6:$J$500),"",IFERROR(INDEX(G$6:G$500,MATCH($S171,$C$6:$C$500,0)),INDEX(O$6:O$500,MATCH($S171,$K$6:$K$500,0))))</f>
        <v/>
      </c>
      <c r="X171" s="17" t="str">
        <f>IF(ROWS(W$6:W171)&gt;MAX($B$6:$B$500)+COUNT($J$6:$J$500),"",IFERROR(INDEX(H$6:H$500,MATCH($S171,$C$6:$C$500,0)),INDEX(P$6:P$500,MATCH($S171,$K$6:$K$500,0))))</f>
        <v/>
      </c>
    </row>
    <row r="172" spans="19:24">
      <c r="S172" s="3" t="str">
        <f ca="1">IF(ROWS(S$6:S172)&gt;MAX($B$6:$B$500)+COUNT($J$6:$J$500),"",IF(C172&lt;&gt;"",C172,OFFSET($C$6,COUNTA($S$5:S171)-(MAX($B$6:$B$500)+1),COLUMNS($S$6:S172)+7)))</f>
        <v/>
      </c>
      <c r="T172" s="17" t="str">
        <f>IF(ROWS(S$6:S172)&gt;MAX($B$6:$B$500)+COUNT($J$6:$J$500),"",IFERROR(INDEX(D$6:D$500,MATCH($S172,$C$6:$C$500,0)),INDEX(L$6:L$500,MATCH($S172,$K$6:$K$500,0))))</f>
        <v/>
      </c>
      <c r="U172" s="17" t="str">
        <f>IF(ROWS(T$6:T172)&gt;MAX($B$6:$B$500)+COUNT($J$6:$J$500),"",IFERROR(INDEX(E$6:E$500,MATCH($S172,$C$6:$C$500,0)),INDEX(M$6:M$500,MATCH($S172,$K$6:$K$500,0))))</f>
        <v/>
      </c>
      <c r="V172" s="17" t="str">
        <f>IF(ROWS(U$6:U172)&gt;MAX($B$6:$B$500)+COUNT($J$6:$J$500),"",IFERROR(INDEX(F$6:F$500,MATCH($S172,$C$6:$C$500,0)),INDEX(N$6:N$500,MATCH($S172,$K$6:$K$500,0))))</f>
        <v/>
      </c>
      <c r="W172" s="17" t="str">
        <f>IF(ROWS(V$6:V172)&gt;MAX($B$6:$B$500)+COUNT($J$6:$J$500),"",IFERROR(INDEX(G$6:G$500,MATCH($S172,$C$6:$C$500,0)),INDEX(O$6:O$500,MATCH($S172,$K$6:$K$500,0))))</f>
        <v/>
      </c>
      <c r="X172" s="17" t="str">
        <f>IF(ROWS(W$6:W172)&gt;MAX($B$6:$B$500)+COUNT($J$6:$J$500),"",IFERROR(INDEX(H$6:H$500,MATCH($S172,$C$6:$C$500,0)),INDEX(P$6:P$500,MATCH($S172,$K$6:$K$500,0))))</f>
        <v/>
      </c>
    </row>
    <row r="173" spans="19:24">
      <c r="S173" s="3" t="str">
        <f ca="1">IF(ROWS(S$6:S173)&gt;MAX($B$6:$B$500)+COUNT($J$6:$J$500),"",IF(C173&lt;&gt;"",C173,OFFSET($C$6,COUNTA($S$5:S172)-(MAX($B$6:$B$500)+1),COLUMNS($S$6:S173)+7)))</f>
        <v/>
      </c>
      <c r="T173" s="17" t="str">
        <f>IF(ROWS(S$6:S173)&gt;MAX($B$6:$B$500)+COUNT($J$6:$J$500),"",IFERROR(INDEX(D$6:D$500,MATCH($S173,$C$6:$C$500,0)),INDEX(L$6:L$500,MATCH($S173,$K$6:$K$500,0))))</f>
        <v/>
      </c>
      <c r="U173" s="17" t="str">
        <f>IF(ROWS(T$6:T173)&gt;MAX($B$6:$B$500)+COUNT($J$6:$J$500),"",IFERROR(INDEX(E$6:E$500,MATCH($S173,$C$6:$C$500,0)),INDEX(M$6:M$500,MATCH($S173,$K$6:$K$500,0))))</f>
        <v/>
      </c>
      <c r="V173" s="17" t="str">
        <f>IF(ROWS(U$6:U173)&gt;MAX($B$6:$B$500)+COUNT($J$6:$J$500),"",IFERROR(INDEX(F$6:F$500,MATCH($S173,$C$6:$C$500,0)),INDEX(N$6:N$500,MATCH($S173,$K$6:$K$500,0))))</f>
        <v/>
      </c>
      <c r="W173" s="17" t="str">
        <f>IF(ROWS(V$6:V173)&gt;MAX($B$6:$B$500)+COUNT($J$6:$J$500),"",IFERROR(INDEX(G$6:G$500,MATCH($S173,$C$6:$C$500,0)),INDEX(O$6:O$500,MATCH($S173,$K$6:$K$500,0))))</f>
        <v/>
      </c>
      <c r="X173" s="17" t="str">
        <f>IF(ROWS(W$6:W173)&gt;MAX($B$6:$B$500)+COUNT($J$6:$J$500),"",IFERROR(INDEX(H$6:H$500,MATCH($S173,$C$6:$C$500,0)),INDEX(P$6:P$500,MATCH($S173,$K$6:$K$500,0))))</f>
        <v/>
      </c>
    </row>
    <row r="174" spans="19:24">
      <c r="S174" s="3" t="str">
        <f ca="1">IF(ROWS(S$6:S174)&gt;MAX($B$6:$B$500)+COUNT($J$6:$J$500),"",IF(C174&lt;&gt;"",C174,OFFSET($C$6,COUNTA($S$5:S173)-(MAX($B$6:$B$500)+1),COLUMNS($S$6:S174)+7)))</f>
        <v/>
      </c>
      <c r="T174" s="17" t="str">
        <f>IF(ROWS(S$6:S174)&gt;MAX($B$6:$B$500)+COUNT($J$6:$J$500),"",IFERROR(INDEX(D$6:D$500,MATCH($S174,$C$6:$C$500,0)),INDEX(L$6:L$500,MATCH($S174,$K$6:$K$500,0))))</f>
        <v/>
      </c>
      <c r="U174" s="17" t="str">
        <f>IF(ROWS(T$6:T174)&gt;MAX($B$6:$B$500)+COUNT($J$6:$J$500),"",IFERROR(INDEX(E$6:E$500,MATCH($S174,$C$6:$C$500,0)),INDEX(M$6:M$500,MATCH($S174,$K$6:$K$500,0))))</f>
        <v/>
      </c>
      <c r="V174" s="17" t="str">
        <f>IF(ROWS(U$6:U174)&gt;MAX($B$6:$B$500)+COUNT($J$6:$J$500),"",IFERROR(INDEX(F$6:F$500,MATCH($S174,$C$6:$C$500,0)),INDEX(N$6:N$500,MATCH($S174,$K$6:$K$500,0))))</f>
        <v/>
      </c>
      <c r="W174" s="17" t="str">
        <f>IF(ROWS(V$6:V174)&gt;MAX($B$6:$B$500)+COUNT($J$6:$J$500),"",IFERROR(INDEX(G$6:G$500,MATCH($S174,$C$6:$C$500,0)),INDEX(O$6:O$500,MATCH($S174,$K$6:$K$500,0))))</f>
        <v/>
      </c>
      <c r="X174" s="17" t="str">
        <f>IF(ROWS(W$6:W174)&gt;MAX($B$6:$B$500)+COUNT($J$6:$J$500),"",IFERROR(INDEX(H$6:H$500,MATCH($S174,$C$6:$C$500,0)),INDEX(P$6:P$500,MATCH($S174,$K$6:$K$500,0))))</f>
        <v/>
      </c>
    </row>
    <row r="175" spans="19:24">
      <c r="S175" s="3" t="str">
        <f ca="1">IF(ROWS(S$6:S175)&gt;MAX($B$6:$B$500)+COUNT($J$6:$J$500),"",IF(C175&lt;&gt;"",C175,OFFSET($C$6,COUNTA($S$5:S174)-(MAX($B$6:$B$500)+1),COLUMNS($S$6:S175)+7)))</f>
        <v/>
      </c>
      <c r="T175" s="17" t="str">
        <f>IF(ROWS(S$6:S175)&gt;MAX($B$6:$B$500)+COUNT($J$6:$J$500),"",IFERROR(INDEX(D$6:D$500,MATCH($S175,$C$6:$C$500,0)),INDEX(L$6:L$500,MATCH($S175,$K$6:$K$500,0))))</f>
        <v/>
      </c>
      <c r="U175" s="17" t="str">
        <f>IF(ROWS(T$6:T175)&gt;MAX($B$6:$B$500)+COUNT($J$6:$J$500),"",IFERROR(INDEX(E$6:E$500,MATCH($S175,$C$6:$C$500,0)),INDEX(M$6:M$500,MATCH($S175,$K$6:$K$500,0))))</f>
        <v/>
      </c>
      <c r="V175" s="17" t="str">
        <f>IF(ROWS(U$6:U175)&gt;MAX($B$6:$B$500)+COUNT($J$6:$J$500),"",IFERROR(INDEX(F$6:F$500,MATCH($S175,$C$6:$C$500,0)),INDEX(N$6:N$500,MATCH($S175,$K$6:$K$500,0))))</f>
        <v/>
      </c>
      <c r="W175" s="17" t="str">
        <f>IF(ROWS(V$6:V175)&gt;MAX($B$6:$B$500)+COUNT($J$6:$J$500),"",IFERROR(INDEX(G$6:G$500,MATCH($S175,$C$6:$C$500,0)),INDEX(O$6:O$500,MATCH($S175,$K$6:$K$500,0))))</f>
        <v/>
      </c>
      <c r="X175" s="17" t="str">
        <f>IF(ROWS(W$6:W175)&gt;MAX($B$6:$B$500)+COUNT($J$6:$J$500),"",IFERROR(INDEX(H$6:H$500,MATCH($S175,$C$6:$C$500,0)),INDEX(P$6:P$500,MATCH($S175,$K$6:$K$500,0))))</f>
        <v/>
      </c>
    </row>
    <row r="176" spans="19:24">
      <c r="S176" s="3" t="str">
        <f ca="1">IF(ROWS(S$6:S176)&gt;MAX($B$6:$B$500)+COUNT($J$6:$J$500),"",IF(C176&lt;&gt;"",C176,OFFSET($C$6,COUNTA($S$5:S175)-(MAX($B$6:$B$500)+1),COLUMNS($S$6:S176)+7)))</f>
        <v/>
      </c>
      <c r="T176" s="17" t="str">
        <f>IF(ROWS(S$6:S176)&gt;MAX($B$6:$B$500)+COUNT($J$6:$J$500),"",IFERROR(INDEX(D$6:D$500,MATCH($S176,$C$6:$C$500,0)),INDEX(L$6:L$500,MATCH($S176,$K$6:$K$500,0))))</f>
        <v/>
      </c>
      <c r="U176" s="17" t="str">
        <f>IF(ROWS(T$6:T176)&gt;MAX($B$6:$B$500)+COUNT($J$6:$J$500),"",IFERROR(INDEX(E$6:E$500,MATCH($S176,$C$6:$C$500,0)),INDEX(M$6:M$500,MATCH($S176,$K$6:$K$500,0))))</f>
        <v/>
      </c>
      <c r="V176" s="17" t="str">
        <f>IF(ROWS(U$6:U176)&gt;MAX($B$6:$B$500)+COUNT($J$6:$J$500),"",IFERROR(INDEX(F$6:F$500,MATCH($S176,$C$6:$C$500,0)),INDEX(N$6:N$500,MATCH($S176,$K$6:$K$500,0))))</f>
        <v/>
      </c>
      <c r="W176" s="17" t="str">
        <f>IF(ROWS(V$6:V176)&gt;MAX($B$6:$B$500)+COUNT($J$6:$J$500),"",IFERROR(INDEX(G$6:G$500,MATCH($S176,$C$6:$C$500,0)),INDEX(O$6:O$500,MATCH($S176,$K$6:$K$500,0))))</f>
        <v/>
      </c>
      <c r="X176" s="17" t="str">
        <f>IF(ROWS(W$6:W176)&gt;MAX($B$6:$B$500)+COUNT($J$6:$J$500),"",IFERROR(INDEX(H$6:H$500,MATCH($S176,$C$6:$C$500,0)),INDEX(P$6:P$500,MATCH($S176,$K$6:$K$500,0))))</f>
        <v/>
      </c>
    </row>
    <row r="177" spans="19:24">
      <c r="S177" s="3" t="str">
        <f ca="1">IF(ROWS(S$6:S177)&gt;MAX($B$6:$B$500)+COUNT($J$6:$J$500),"",IF(C177&lt;&gt;"",C177,OFFSET($C$6,COUNTA($S$5:S176)-(MAX($B$6:$B$500)+1),COLUMNS($S$6:S177)+7)))</f>
        <v/>
      </c>
      <c r="T177" s="17" t="str">
        <f>IF(ROWS(S$6:S177)&gt;MAX($B$6:$B$500)+COUNT($J$6:$J$500),"",IFERROR(INDEX(D$6:D$500,MATCH($S177,$C$6:$C$500,0)),INDEX(L$6:L$500,MATCH($S177,$K$6:$K$500,0))))</f>
        <v/>
      </c>
      <c r="U177" s="17" t="str">
        <f>IF(ROWS(T$6:T177)&gt;MAX($B$6:$B$500)+COUNT($J$6:$J$500),"",IFERROR(INDEX(E$6:E$500,MATCH($S177,$C$6:$C$500,0)),INDEX(M$6:M$500,MATCH($S177,$K$6:$K$500,0))))</f>
        <v/>
      </c>
      <c r="V177" s="17" t="str">
        <f>IF(ROWS(U$6:U177)&gt;MAX($B$6:$B$500)+COUNT($J$6:$J$500),"",IFERROR(INDEX(F$6:F$500,MATCH($S177,$C$6:$C$500,0)),INDEX(N$6:N$500,MATCH($S177,$K$6:$K$500,0))))</f>
        <v/>
      </c>
      <c r="W177" s="17" t="str">
        <f>IF(ROWS(V$6:V177)&gt;MAX($B$6:$B$500)+COUNT($J$6:$J$500),"",IFERROR(INDEX(G$6:G$500,MATCH($S177,$C$6:$C$500,0)),INDEX(O$6:O$500,MATCH($S177,$K$6:$K$500,0))))</f>
        <v/>
      </c>
      <c r="X177" s="17" t="str">
        <f>IF(ROWS(W$6:W177)&gt;MAX($B$6:$B$500)+COUNT($J$6:$J$500),"",IFERROR(INDEX(H$6:H$500,MATCH($S177,$C$6:$C$500,0)),INDEX(P$6:P$500,MATCH($S177,$K$6:$K$500,0))))</f>
        <v/>
      </c>
    </row>
    <row r="178" spans="19:24">
      <c r="S178" s="3" t="str">
        <f ca="1">IF(ROWS(S$6:S178)&gt;MAX($B$6:$B$500)+COUNT($J$6:$J$500),"",IF(C178&lt;&gt;"",C178,OFFSET($C$6,COUNTA($S$5:S177)-(MAX($B$6:$B$500)+1),COLUMNS($S$6:S178)+7)))</f>
        <v/>
      </c>
      <c r="T178" s="17" t="str">
        <f>IF(ROWS(S$6:S178)&gt;MAX($B$6:$B$500)+COUNT($J$6:$J$500),"",IFERROR(INDEX(D$6:D$500,MATCH($S178,$C$6:$C$500,0)),INDEX(L$6:L$500,MATCH($S178,$K$6:$K$500,0))))</f>
        <v/>
      </c>
      <c r="U178" s="17" t="str">
        <f>IF(ROWS(T$6:T178)&gt;MAX($B$6:$B$500)+COUNT($J$6:$J$500),"",IFERROR(INDEX(E$6:E$500,MATCH($S178,$C$6:$C$500,0)),INDEX(M$6:M$500,MATCH($S178,$K$6:$K$500,0))))</f>
        <v/>
      </c>
      <c r="V178" s="17" t="str">
        <f>IF(ROWS(U$6:U178)&gt;MAX($B$6:$B$500)+COUNT($J$6:$J$500),"",IFERROR(INDEX(F$6:F$500,MATCH($S178,$C$6:$C$500,0)),INDEX(N$6:N$500,MATCH($S178,$K$6:$K$500,0))))</f>
        <v/>
      </c>
      <c r="W178" s="17" t="str">
        <f>IF(ROWS(V$6:V178)&gt;MAX($B$6:$B$500)+COUNT($J$6:$J$500),"",IFERROR(INDEX(G$6:G$500,MATCH($S178,$C$6:$C$500,0)),INDEX(O$6:O$500,MATCH($S178,$K$6:$K$500,0))))</f>
        <v/>
      </c>
      <c r="X178" s="17" t="str">
        <f>IF(ROWS(W$6:W178)&gt;MAX($B$6:$B$500)+COUNT($J$6:$J$500),"",IFERROR(INDEX(H$6:H$500,MATCH($S178,$C$6:$C$500,0)),INDEX(P$6:P$500,MATCH($S178,$K$6:$K$500,0))))</f>
        <v/>
      </c>
    </row>
    <row r="179" spans="19:24">
      <c r="S179" s="3" t="str">
        <f ca="1">IF(ROWS(S$6:S179)&gt;MAX($B$6:$B$500)+COUNT($J$6:$J$500),"",IF(C179&lt;&gt;"",C179,OFFSET($C$6,COUNTA($S$5:S178)-(MAX($B$6:$B$500)+1),COLUMNS($S$6:S179)+7)))</f>
        <v/>
      </c>
      <c r="T179" s="17" t="str">
        <f>IF(ROWS(S$6:S179)&gt;MAX($B$6:$B$500)+COUNT($J$6:$J$500),"",IFERROR(INDEX(D$6:D$500,MATCH($S179,$C$6:$C$500,0)),INDEX(L$6:L$500,MATCH($S179,$K$6:$K$500,0))))</f>
        <v/>
      </c>
      <c r="U179" s="17" t="str">
        <f>IF(ROWS(T$6:T179)&gt;MAX($B$6:$B$500)+COUNT($J$6:$J$500),"",IFERROR(INDEX(E$6:E$500,MATCH($S179,$C$6:$C$500,0)),INDEX(M$6:M$500,MATCH($S179,$K$6:$K$500,0))))</f>
        <v/>
      </c>
      <c r="V179" s="17" t="str">
        <f>IF(ROWS(U$6:U179)&gt;MAX($B$6:$B$500)+COUNT($J$6:$J$500),"",IFERROR(INDEX(F$6:F$500,MATCH($S179,$C$6:$C$500,0)),INDEX(N$6:N$500,MATCH($S179,$K$6:$K$500,0))))</f>
        <v/>
      </c>
      <c r="W179" s="17" t="str">
        <f>IF(ROWS(V$6:V179)&gt;MAX($B$6:$B$500)+COUNT($J$6:$J$500),"",IFERROR(INDEX(G$6:G$500,MATCH($S179,$C$6:$C$500,0)),INDEX(O$6:O$500,MATCH($S179,$K$6:$K$500,0))))</f>
        <v/>
      </c>
      <c r="X179" s="17" t="str">
        <f>IF(ROWS(W$6:W179)&gt;MAX($B$6:$B$500)+COUNT($J$6:$J$500),"",IFERROR(INDEX(H$6:H$500,MATCH($S179,$C$6:$C$500,0)),INDEX(P$6:P$500,MATCH($S179,$K$6:$K$500,0))))</f>
        <v/>
      </c>
    </row>
    <row r="180" spans="19:24">
      <c r="S180" s="3" t="str">
        <f ca="1">IF(ROWS(S$6:S180)&gt;MAX($B$6:$B$500)+COUNT($J$6:$J$500),"",IF(C180&lt;&gt;"",C180,OFFSET($C$6,COUNTA($S$5:S179)-(MAX($B$6:$B$500)+1),COLUMNS($S$6:S180)+7)))</f>
        <v/>
      </c>
      <c r="T180" s="17" t="str">
        <f>IF(ROWS(S$6:S180)&gt;MAX($B$6:$B$500)+COUNT($J$6:$J$500),"",IFERROR(INDEX(D$6:D$500,MATCH($S180,$C$6:$C$500,0)),INDEX(L$6:L$500,MATCH($S180,$K$6:$K$500,0))))</f>
        <v/>
      </c>
      <c r="U180" s="17" t="str">
        <f>IF(ROWS(T$6:T180)&gt;MAX($B$6:$B$500)+COUNT($J$6:$J$500),"",IFERROR(INDEX(E$6:E$500,MATCH($S180,$C$6:$C$500,0)),INDEX(M$6:M$500,MATCH($S180,$K$6:$K$500,0))))</f>
        <v/>
      </c>
      <c r="V180" s="17" t="str">
        <f>IF(ROWS(U$6:U180)&gt;MAX($B$6:$B$500)+COUNT($J$6:$J$500),"",IFERROR(INDEX(F$6:F$500,MATCH($S180,$C$6:$C$500,0)),INDEX(N$6:N$500,MATCH($S180,$K$6:$K$500,0))))</f>
        <v/>
      </c>
      <c r="W180" s="17" t="str">
        <f>IF(ROWS(V$6:V180)&gt;MAX($B$6:$B$500)+COUNT($J$6:$J$500),"",IFERROR(INDEX(G$6:G$500,MATCH($S180,$C$6:$C$500,0)),INDEX(O$6:O$500,MATCH($S180,$K$6:$K$500,0))))</f>
        <v/>
      </c>
      <c r="X180" s="17" t="str">
        <f>IF(ROWS(W$6:W180)&gt;MAX($B$6:$B$500)+COUNT($J$6:$J$500),"",IFERROR(INDEX(H$6:H$500,MATCH($S180,$C$6:$C$500,0)),INDEX(P$6:P$500,MATCH($S180,$K$6:$K$500,0))))</f>
        <v/>
      </c>
    </row>
    <row r="181" spans="19:24">
      <c r="S181" s="3" t="str">
        <f ca="1">IF(ROWS(S$6:S181)&gt;MAX($B$6:$B$500)+COUNT($J$6:$J$500),"",IF(C181&lt;&gt;"",C181,OFFSET($C$6,COUNTA($S$5:S180)-(MAX($B$6:$B$500)+1),COLUMNS($S$6:S181)+7)))</f>
        <v/>
      </c>
      <c r="T181" s="17" t="str">
        <f>IF(ROWS(S$6:S181)&gt;MAX($B$6:$B$500)+COUNT($J$6:$J$500),"",IFERROR(INDEX(D$6:D$500,MATCH($S181,$C$6:$C$500,0)),INDEX(L$6:L$500,MATCH($S181,$K$6:$K$500,0))))</f>
        <v/>
      </c>
      <c r="U181" s="17" t="str">
        <f>IF(ROWS(T$6:T181)&gt;MAX($B$6:$B$500)+COUNT($J$6:$J$500),"",IFERROR(INDEX(E$6:E$500,MATCH($S181,$C$6:$C$500,0)),INDEX(M$6:M$500,MATCH($S181,$K$6:$K$500,0))))</f>
        <v/>
      </c>
      <c r="V181" s="17" t="str">
        <f>IF(ROWS(U$6:U181)&gt;MAX($B$6:$B$500)+COUNT($J$6:$J$500),"",IFERROR(INDEX(F$6:F$500,MATCH($S181,$C$6:$C$500,0)),INDEX(N$6:N$500,MATCH($S181,$K$6:$K$500,0))))</f>
        <v/>
      </c>
      <c r="W181" s="17" t="str">
        <f>IF(ROWS(V$6:V181)&gt;MAX($B$6:$B$500)+COUNT($J$6:$J$500),"",IFERROR(INDEX(G$6:G$500,MATCH($S181,$C$6:$C$500,0)),INDEX(O$6:O$500,MATCH($S181,$K$6:$K$500,0))))</f>
        <v/>
      </c>
      <c r="X181" s="17" t="str">
        <f>IF(ROWS(W$6:W181)&gt;MAX($B$6:$B$500)+COUNT($J$6:$J$500),"",IFERROR(INDEX(H$6:H$500,MATCH($S181,$C$6:$C$500,0)),INDEX(P$6:P$500,MATCH($S181,$K$6:$K$500,0))))</f>
        <v/>
      </c>
    </row>
    <row r="182" spans="19:24">
      <c r="S182" s="3" t="str">
        <f ca="1">IF(ROWS(S$6:S182)&gt;MAX($B$6:$B$500)+COUNT($J$6:$J$500),"",IF(C182&lt;&gt;"",C182,OFFSET($C$6,COUNTA($S$5:S181)-(MAX($B$6:$B$500)+1),COLUMNS($S$6:S182)+7)))</f>
        <v/>
      </c>
      <c r="T182" s="17" t="str">
        <f>IF(ROWS(S$6:S182)&gt;MAX($B$6:$B$500)+COUNT($J$6:$J$500),"",IFERROR(INDEX(D$6:D$500,MATCH($S182,$C$6:$C$500,0)),INDEX(L$6:L$500,MATCH($S182,$K$6:$K$500,0))))</f>
        <v/>
      </c>
      <c r="U182" s="17" t="str">
        <f>IF(ROWS(T$6:T182)&gt;MAX($B$6:$B$500)+COUNT($J$6:$J$500),"",IFERROR(INDEX(E$6:E$500,MATCH($S182,$C$6:$C$500,0)),INDEX(M$6:M$500,MATCH($S182,$K$6:$K$500,0))))</f>
        <v/>
      </c>
      <c r="V182" s="17" t="str">
        <f>IF(ROWS(U$6:U182)&gt;MAX($B$6:$B$500)+COUNT($J$6:$J$500),"",IFERROR(INDEX(F$6:F$500,MATCH($S182,$C$6:$C$500,0)),INDEX(N$6:N$500,MATCH($S182,$K$6:$K$500,0))))</f>
        <v/>
      </c>
      <c r="W182" s="17" t="str">
        <f>IF(ROWS(V$6:V182)&gt;MAX($B$6:$B$500)+COUNT($J$6:$J$500),"",IFERROR(INDEX(G$6:G$500,MATCH($S182,$C$6:$C$500,0)),INDEX(O$6:O$500,MATCH($S182,$K$6:$K$500,0))))</f>
        <v/>
      </c>
      <c r="X182" s="17" t="str">
        <f>IF(ROWS(W$6:W182)&gt;MAX($B$6:$B$500)+COUNT($J$6:$J$500),"",IFERROR(INDEX(H$6:H$500,MATCH($S182,$C$6:$C$500,0)),INDEX(P$6:P$500,MATCH($S182,$K$6:$K$500,0))))</f>
        <v/>
      </c>
    </row>
    <row r="183" spans="19:24">
      <c r="S183" s="3" t="str">
        <f ca="1">IF(ROWS(S$6:S183)&gt;MAX($B$6:$B$500)+COUNT($J$6:$J$500),"",IF(C183&lt;&gt;"",C183,OFFSET($C$6,COUNTA($S$5:S182)-(MAX($B$6:$B$500)+1),COLUMNS($S$6:S183)+7)))</f>
        <v/>
      </c>
      <c r="T183" s="17" t="str">
        <f>IF(ROWS(S$6:S183)&gt;MAX($B$6:$B$500)+COUNT($J$6:$J$500),"",IFERROR(INDEX(D$6:D$500,MATCH($S183,$C$6:$C$500,0)),INDEX(L$6:L$500,MATCH($S183,$K$6:$K$500,0))))</f>
        <v/>
      </c>
      <c r="U183" s="17" t="str">
        <f>IF(ROWS(T$6:T183)&gt;MAX($B$6:$B$500)+COUNT($J$6:$J$500),"",IFERROR(INDEX(E$6:E$500,MATCH($S183,$C$6:$C$500,0)),INDEX(M$6:M$500,MATCH($S183,$K$6:$K$500,0))))</f>
        <v/>
      </c>
      <c r="V183" s="17" t="str">
        <f>IF(ROWS(U$6:U183)&gt;MAX($B$6:$B$500)+COUNT($J$6:$J$500),"",IFERROR(INDEX(F$6:F$500,MATCH($S183,$C$6:$C$500,0)),INDEX(N$6:N$500,MATCH($S183,$K$6:$K$500,0))))</f>
        <v/>
      </c>
      <c r="W183" s="17" t="str">
        <f>IF(ROWS(V$6:V183)&gt;MAX($B$6:$B$500)+COUNT($J$6:$J$500),"",IFERROR(INDEX(G$6:G$500,MATCH($S183,$C$6:$C$500,0)),INDEX(O$6:O$500,MATCH($S183,$K$6:$K$500,0))))</f>
        <v/>
      </c>
      <c r="X183" s="17" t="str">
        <f>IF(ROWS(W$6:W183)&gt;MAX($B$6:$B$500)+COUNT($J$6:$J$500),"",IFERROR(INDEX(H$6:H$500,MATCH($S183,$C$6:$C$500,0)),INDEX(P$6:P$500,MATCH($S183,$K$6:$K$500,0))))</f>
        <v/>
      </c>
    </row>
    <row r="184" spans="19:24">
      <c r="S184" s="3" t="str">
        <f ca="1">IF(ROWS(S$6:S184)&gt;MAX($B$6:$B$500)+COUNT($J$6:$J$500),"",IF(C184&lt;&gt;"",C184,OFFSET($C$6,COUNTA($S$5:S183)-(MAX($B$6:$B$500)+1),COLUMNS($S$6:S184)+7)))</f>
        <v/>
      </c>
      <c r="T184" s="17" t="str">
        <f>IF(ROWS(S$6:S184)&gt;MAX($B$6:$B$500)+COUNT($J$6:$J$500),"",IFERROR(INDEX(D$6:D$500,MATCH($S184,$C$6:$C$500,0)),INDEX(L$6:L$500,MATCH($S184,$K$6:$K$500,0))))</f>
        <v/>
      </c>
      <c r="U184" s="17" t="str">
        <f>IF(ROWS(T$6:T184)&gt;MAX($B$6:$B$500)+COUNT($J$6:$J$500),"",IFERROR(INDEX(E$6:E$500,MATCH($S184,$C$6:$C$500,0)),INDEX(M$6:M$500,MATCH($S184,$K$6:$K$500,0))))</f>
        <v/>
      </c>
      <c r="V184" s="17" t="str">
        <f>IF(ROWS(U$6:U184)&gt;MAX($B$6:$B$500)+COUNT($J$6:$J$500),"",IFERROR(INDEX(F$6:F$500,MATCH($S184,$C$6:$C$500,0)),INDEX(N$6:N$500,MATCH($S184,$K$6:$K$500,0))))</f>
        <v/>
      </c>
      <c r="W184" s="17" t="str">
        <f>IF(ROWS(V$6:V184)&gt;MAX($B$6:$B$500)+COUNT($J$6:$J$500),"",IFERROR(INDEX(G$6:G$500,MATCH($S184,$C$6:$C$500,0)),INDEX(O$6:O$500,MATCH($S184,$K$6:$K$500,0))))</f>
        <v/>
      </c>
      <c r="X184" s="17" t="str">
        <f>IF(ROWS(W$6:W184)&gt;MAX($B$6:$B$500)+COUNT($J$6:$J$500),"",IFERROR(INDEX(H$6:H$500,MATCH($S184,$C$6:$C$500,0)),INDEX(P$6:P$500,MATCH($S184,$K$6:$K$500,0))))</f>
        <v/>
      </c>
    </row>
    <row r="185" spans="19:24">
      <c r="S185" s="3" t="str">
        <f ca="1">IF(ROWS(S$6:S185)&gt;MAX($B$6:$B$500)+COUNT($J$6:$J$500),"",IF(C185&lt;&gt;"",C185,OFFSET($C$6,COUNTA($S$5:S184)-(MAX($B$6:$B$500)+1),COLUMNS($S$6:S185)+7)))</f>
        <v/>
      </c>
      <c r="T185" s="17" t="str">
        <f>IF(ROWS(S$6:S185)&gt;MAX($B$6:$B$500)+COUNT($J$6:$J$500),"",IFERROR(INDEX(D$6:D$500,MATCH($S185,$C$6:$C$500,0)),INDEX(L$6:L$500,MATCH($S185,$K$6:$K$500,0))))</f>
        <v/>
      </c>
      <c r="U185" s="17" t="str">
        <f>IF(ROWS(T$6:T185)&gt;MAX($B$6:$B$500)+COUNT($J$6:$J$500),"",IFERROR(INDEX(E$6:E$500,MATCH($S185,$C$6:$C$500,0)),INDEX(M$6:M$500,MATCH($S185,$K$6:$K$500,0))))</f>
        <v/>
      </c>
      <c r="V185" s="17" t="str">
        <f>IF(ROWS(U$6:U185)&gt;MAX($B$6:$B$500)+COUNT($J$6:$J$500),"",IFERROR(INDEX(F$6:F$500,MATCH($S185,$C$6:$C$500,0)),INDEX(N$6:N$500,MATCH($S185,$K$6:$K$500,0))))</f>
        <v/>
      </c>
      <c r="W185" s="17" t="str">
        <f>IF(ROWS(V$6:V185)&gt;MAX($B$6:$B$500)+COUNT($J$6:$J$500),"",IFERROR(INDEX(G$6:G$500,MATCH($S185,$C$6:$C$500,0)),INDEX(O$6:O$500,MATCH($S185,$K$6:$K$500,0))))</f>
        <v/>
      </c>
      <c r="X185" s="17" t="str">
        <f>IF(ROWS(W$6:W185)&gt;MAX($B$6:$B$500)+COUNT($J$6:$J$500),"",IFERROR(INDEX(H$6:H$500,MATCH($S185,$C$6:$C$500,0)),INDEX(P$6:P$500,MATCH($S185,$K$6:$K$500,0))))</f>
        <v/>
      </c>
    </row>
    <row r="186" spans="19:24">
      <c r="S186" s="3" t="str">
        <f ca="1">IF(ROWS(S$6:S186)&gt;MAX($B$6:$B$500)+COUNT($J$6:$J$500),"",IF(C186&lt;&gt;"",C186,OFFSET($C$6,COUNTA($S$5:S185)-(MAX($B$6:$B$500)+1),COLUMNS($S$6:S186)+7)))</f>
        <v/>
      </c>
      <c r="T186" s="17" t="str">
        <f>IF(ROWS(S$6:S186)&gt;MAX($B$6:$B$500)+COUNT($J$6:$J$500),"",IFERROR(INDEX(D$6:D$500,MATCH($S186,$C$6:$C$500,0)),INDEX(L$6:L$500,MATCH($S186,$K$6:$K$500,0))))</f>
        <v/>
      </c>
      <c r="U186" s="17" t="str">
        <f>IF(ROWS(T$6:T186)&gt;MAX($B$6:$B$500)+COUNT($J$6:$J$500),"",IFERROR(INDEX(E$6:E$500,MATCH($S186,$C$6:$C$500,0)),INDEX(M$6:M$500,MATCH($S186,$K$6:$K$500,0))))</f>
        <v/>
      </c>
      <c r="V186" s="17" t="str">
        <f>IF(ROWS(U$6:U186)&gt;MAX($B$6:$B$500)+COUNT($J$6:$J$500),"",IFERROR(INDEX(F$6:F$500,MATCH($S186,$C$6:$C$500,0)),INDEX(N$6:N$500,MATCH($S186,$K$6:$K$500,0))))</f>
        <v/>
      </c>
      <c r="W186" s="17" t="str">
        <f>IF(ROWS(V$6:V186)&gt;MAX($B$6:$B$500)+COUNT($J$6:$J$500),"",IFERROR(INDEX(G$6:G$500,MATCH($S186,$C$6:$C$500,0)),INDEX(O$6:O$500,MATCH($S186,$K$6:$K$500,0))))</f>
        <v/>
      </c>
      <c r="X186" s="17" t="str">
        <f>IF(ROWS(W$6:W186)&gt;MAX($B$6:$B$500)+COUNT($J$6:$J$500),"",IFERROR(INDEX(H$6:H$500,MATCH($S186,$C$6:$C$500,0)),INDEX(P$6:P$500,MATCH($S186,$K$6:$K$500,0))))</f>
        <v/>
      </c>
    </row>
    <row r="187" spans="19:24">
      <c r="S187" s="3" t="str">
        <f ca="1">IF(ROWS(S$6:S187)&gt;MAX($B$6:$B$500)+COUNT($J$6:$J$500),"",IF(C187&lt;&gt;"",C187,OFFSET($C$6,COUNTA($S$5:S186)-(MAX($B$6:$B$500)+1),COLUMNS($S$6:S187)+7)))</f>
        <v/>
      </c>
      <c r="T187" s="17" t="str">
        <f>IF(ROWS(S$6:S187)&gt;MAX($B$6:$B$500)+COUNT($J$6:$J$500),"",IFERROR(INDEX(D$6:D$500,MATCH($S187,$C$6:$C$500,0)),INDEX(L$6:L$500,MATCH($S187,$K$6:$K$500,0))))</f>
        <v/>
      </c>
      <c r="U187" s="17" t="str">
        <f>IF(ROWS(T$6:T187)&gt;MAX($B$6:$B$500)+COUNT($J$6:$J$500),"",IFERROR(INDEX(E$6:E$500,MATCH($S187,$C$6:$C$500,0)),INDEX(M$6:M$500,MATCH($S187,$K$6:$K$500,0))))</f>
        <v/>
      </c>
      <c r="V187" s="17" t="str">
        <f>IF(ROWS(U$6:U187)&gt;MAX($B$6:$B$500)+COUNT($J$6:$J$500),"",IFERROR(INDEX(F$6:F$500,MATCH($S187,$C$6:$C$500,0)),INDEX(N$6:N$500,MATCH($S187,$K$6:$K$500,0))))</f>
        <v/>
      </c>
      <c r="W187" s="17" t="str">
        <f>IF(ROWS(V$6:V187)&gt;MAX($B$6:$B$500)+COUNT($J$6:$J$500),"",IFERROR(INDEX(G$6:G$500,MATCH($S187,$C$6:$C$500,0)),INDEX(O$6:O$500,MATCH($S187,$K$6:$K$500,0))))</f>
        <v/>
      </c>
      <c r="X187" s="17" t="str">
        <f>IF(ROWS(W$6:W187)&gt;MAX($B$6:$B$500)+COUNT($J$6:$J$500),"",IFERROR(INDEX(H$6:H$500,MATCH($S187,$C$6:$C$500,0)),INDEX(P$6:P$500,MATCH($S187,$K$6:$K$500,0))))</f>
        <v/>
      </c>
    </row>
    <row r="188" spans="19:24">
      <c r="S188" s="3" t="str">
        <f ca="1">IF(ROWS(S$6:S188)&gt;MAX($B$6:$B$500)+COUNT($J$6:$J$500),"",IF(C188&lt;&gt;"",C188,OFFSET($C$6,COUNTA($S$5:S187)-(MAX($B$6:$B$500)+1),COLUMNS($S$6:S188)+7)))</f>
        <v/>
      </c>
      <c r="T188" s="17" t="str">
        <f>IF(ROWS(S$6:S188)&gt;MAX($B$6:$B$500)+COUNT($J$6:$J$500),"",IFERROR(INDEX(D$6:D$500,MATCH($S188,$C$6:$C$500,0)),INDEX(L$6:L$500,MATCH($S188,$K$6:$K$500,0))))</f>
        <v/>
      </c>
      <c r="U188" s="17" t="str">
        <f>IF(ROWS(T$6:T188)&gt;MAX($B$6:$B$500)+COUNT($J$6:$J$500),"",IFERROR(INDEX(E$6:E$500,MATCH($S188,$C$6:$C$500,0)),INDEX(M$6:M$500,MATCH($S188,$K$6:$K$500,0))))</f>
        <v/>
      </c>
      <c r="V188" s="17" t="str">
        <f>IF(ROWS(U$6:U188)&gt;MAX($B$6:$B$500)+COUNT($J$6:$J$500),"",IFERROR(INDEX(F$6:F$500,MATCH($S188,$C$6:$C$500,0)),INDEX(N$6:N$500,MATCH($S188,$K$6:$K$500,0))))</f>
        <v/>
      </c>
      <c r="W188" s="17" t="str">
        <f>IF(ROWS(V$6:V188)&gt;MAX($B$6:$B$500)+COUNT($J$6:$J$500),"",IFERROR(INDEX(G$6:G$500,MATCH($S188,$C$6:$C$500,0)),INDEX(O$6:O$500,MATCH($S188,$K$6:$K$500,0))))</f>
        <v/>
      </c>
      <c r="X188" s="17" t="str">
        <f>IF(ROWS(W$6:W188)&gt;MAX($B$6:$B$500)+COUNT($J$6:$J$500),"",IFERROR(INDEX(H$6:H$500,MATCH($S188,$C$6:$C$500,0)),INDEX(P$6:P$500,MATCH($S188,$K$6:$K$500,0))))</f>
        <v/>
      </c>
    </row>
    <row r="189" spans="19:24">
      <c r="S189" s="3" t="str">
        <f ca="1">IF(ROWS(S$6:S189)&gt;MAX($B$6:$B$500)+COUNT($J$6:$J$500),"",IF(C189&lt;&gt;"",C189,OFFSET($C$6,COUNTA($S$5:S188)-(MAX($B$6:$B$500)+1),COLUMNS($S$6:S189)+7)))</f>
        <v/>
      </c>
      <c r="T189" s="17" t="str">
        <f>IF(ROWS(S$6:S189)&gt;MAX($B$6:$B$500)+COUNT($J$6:$J$500),"",IFERROR(INDEX(D$6:D$500,MATCH($S189,$C$6:$C$500,0)),INDEX(L$6:L$500,MATCH($S189,$K$6:$K$500,0))))</f>
        <v/>
      </c>
      <c r="U189" s="17" t="str">
        <f>IF(ROWS(T$6:T189)&gt;MAX($B$6:$B$500)+COUNT($J$6:$J$500),"",IFERROR(INDEX(E$6:E$500,MATCH($S189,$C$6:$C$500,0)),INDEX(M$6:M$500,MATCH($S189,$K$6:$K$500,0))))</f>
        <v/>
      </c>
      <c r="V189" s="17" t="str">
        <f>IF(ROWS(U$6:U189)&gt;MAX($B$6:$B$500)+COUNT($J$6:$J$500),"",IFERROR(INDEX(F$6:F$500,MATCH($S189,$C$6:$C$500,0)),INDEX(N$6:N$500,MATCH($S189,$K$6:$K$500,0))))</f>
        <v/>
      </c>
      <c r="W189" s="17" t="str">
        <f>IF(ROWS(V$6:V189)&gt;MAX($B$6:$B$500)+COUNT($J$6:$J$500),"",IFERROR(INDEX(G$6:G$500,MATCH($S189,$C$6:$C$500,0)),INDEX(O$6:O$500,MATCH($S189,$K$6:$K$500,0))))</f>
        <v/>
      </c>
      <c r="X189" s="17" t="str">
        <f>IF(ROWS(W$6:W189)&gt;MAX($B$6:$B$500)+COUNT($J$6:$J$500),"",IFERROR(INDEX(H$6:H$500,MATCH($S189,$C$6:$C$500,0)),INDEX(P$6:P$500,MATCH($S189,$K$6:$K$500,0))))</f>
        <v/>
      </c>
    </row>
    <row r="190" spans="19:24">
      <c r="S190" s="3" t="str">
        <f ca="1">IF(ROWS(S$6:S190)&gt;MAX($B$6:$B$500)+COUNT($J$6:$J$500),"",IF(C190&lt;&gt;"",C190,OFFSET($C$6,COUNTA($S$5:S189)-(MAX($B$6:$B$500)+1),COLUMNS($S$6:S190)+7)))</f>
        <v/>
      </c>
      <c r="T190" s="17" t="str">
        <f>IF(ROWS(S$6:S190)&gt;MAX($B$6:$B$500)+COUNT($J$6:$J$500),"",IFERROR(INDEX(D$6:D$500,MATCH($S190,$C$6:$C$500,0)),INDEX(L$6:L$500,MATCH($S190,$K$6:$K$500,0))))</f>
        <v/>
      </c>
      <c r="U190" s="17" t="str">
        <f>IF(ROWS(T$6:T190)&gt;MAX($B$6:$B$500)+COUNT($J$6:$J$500),"",IFERROR(INDEX(E$6:E$500,MATCH($S190,$C$6:$C$500,0)),INDEX(M$6:M$500,MATCH($S190,$K$6:$K$500,0))))</f>
        <v/>
      </c>
      <c r="V190" s="17" t="str">
        <f>IF(ROWS(U$6:U190)&gt;MAX($B$6:$B$500)+COUNT($J$6:$J$500),"",IFERROR(INDEX(F$6:F$500,MATCH($S190,$C$6:$C$500,0)),INDEX(N$6:N$500,MATCH($S190,$K$6:$K$500,0))))</f>
        <v/>
      </c>
      <c r="W190" s="17" t="str">
        <f>IF(ROWS(V$6:V190)&gt;MAX($B$6:$B$500)+COUNT($J$6:$J$500),"",IFERROR(INDEX(G$6:G$500,MATCH($S190,$C$6:$C$500,0)),INDEX(O$6:O$500,MATCH($S190,$K$6:$K$500,0))))</f>
        <v/>
      </c>
      <c r="X190" s="17" t="str">
        <f>IF(ROWS(W$6:W190)&gt;MAX($B$6:$B$500)+COUNT($J$6:$J$500),"",IFERROR(INDEX(H$6:H$500,MATCH($S190,$C$6:$C$500,0)),INDEX(P$6:P$500,MATCH($S190,$K$6:$K$500,0))))</f>
        <v/>
      </c>
    </row>
    <row r="191" spans="19:24">
      <c r="S191" s="3" t="str">
        <f ca="1">IF(ROWS(S$6:S191)&gt;MAX($B$6:$B$500)+COUNT($J$6:$J$500),"",IF(C191&lt;&gt;"",C191,OFFSET($C$6,COUNTA($S$5:S190)-(MAX($B$6:$B$500)+1),COLUMNS($S$6:S191)+7)))</f>
        <v/>
      </c>
      <c r="T191" s="17" t="str">
        <f>IF(ROWS(S$6:S191)&gt;MAX($B$6:$B$500)+COUNT($J$6:$J$500),"",IFERROR(INDEX(D$6:D$500,MATCH($S191,$C$6:$C$500,0)),INDEX(L$6:L$500,MATCH($S191,$K$6:$K$500,0))))</f>
        <v/>
      </c>
      <c r="U191" s="17" t="str">
        <f>IF(ROWS(T$6:T191)&gt;MAX($B$6:$B$500)+COUNT($J$6:$J$500),"",IFERROR(INDEX(E$6:E$500,MATCH($S191,$C$6:$C$500,0)),INDEX(M$6:M$500,MATCH($S191,$K$6:$K$500,0))))</f>
        <v/>
      </c>
      <c r="V191" s="17" t="str">
        <f>IF(ROWS(U$6:U191)&gt;MAX($B$6:$B$500)+COUNT($J$6:$J$500),"",IFERROR(INDEX(F$6:F$500,MATCH($S191,$C$6:$C$500,0)),INDEX(N$6:N$500,MATCH($S191,$K$6:$K$500,0))))</f>
        <v/>
      </c>
      <c r="W191" s="17" t="str">
        <f>IF(ROWS(V$6:V191)&gt;MAX($B$6:$B$500)+COUNT($J$6:$J$500),"",IFERROR(INDEX(G$6:G$500,MATCH($S191,$C$6:$C$500,0)),INDEX(O$6:O$500,MATCH($S191,$K$6:$K$500,0))))</f>
        <v/>
      </c>
      <c r="X191" s="17" t="str">
        <f>IF(ROWS(W$6:W191)&gt;MAX($B$6:$B$500)+COUNT($J$6:$J$500),"",IFERROR(INDEX(H$6:H$500,MATCH($S191,$C$6:$C$500,0)),INDEX(P$6:P$500,MATCH($S191,$K$6:$K$500,0))))</f>
        <v/>
      </c>
    </row>
    <row r="192" spans="19:24">
      <c r="S192" s="3" t="str">
        <f ca="1">IF(ROWS(S$6:S192)&gt;MAX($B$6:$B$500)+COUNT($J$6:$J$500),"",IF(C192&lt;&gt;"",C192,OFFSET($C$6,COUNTA($S$5:S191)-(MAX($B$6:$B$500)+1),COLUMNS($S$6:S192)+7)))</f>
        <v/>
      </c>
      <c r="T192" s="17" t="str">
        <f>IF(ROWS(S$6:S192)&gt;MAX($B$6:$B$500)+COUNT($J$6:$J$500),"",IFERROR(INDEX(D$6:D$500,MATCH($S192,$C$6:$C$500,0)),INDEX(L$6:L$500,MATCH($S192,$K$6:$K$500,0))))</f>
        <v/>
      </c>
      <c r="U192" s="17" t="str">
        <f>IF(ROWS(T$6:T192)&gt;MAX($B$6:$B$500)+COUNT($J$6:$J$500),"",IFERROR(INDEX(E$6:E$500,MATCH($S192,$C$6:$C$500,0)),INDEX(M$6:M$500,MATCH($S192,$K$6:$K$500,0))))</f>
        <v/>
      </c>
      <c r="V192" s="17" t="str">
        <f>IF(ROWS(U$6:U192)&gt;MAX($B$6:$B$500)+COUNT($J$6:$J$500),"",IFERROR(INDEX(F$6:F$500,MATCH($S192,$C$6:$C$500,0)),INDEX(N$6:N$500,MATCH($S192,$K$6:$K$500,0))))</f>
        <v/>
      </c>
      <c r="W192" s="17" t="str">
        <f>IF(ROWS(V$6:V192)&gt;MAX($B$6:$B$500)+COUNT($J$6:$J$500),"",IFERROR(INDEX(G$6:G$500,MATCH($S192,$C$6:$C$500,0)),INDEX(O$6:O$500,MATCH($S192,$K$6:$K$500,0))))</f>
        <v/>
      </c>
      <c r="X192" s="17" t="str">
        <f>IF(ROWS(W$6:W192)&gt;MAX($B$6:$B$500)+COUNT($J$6:$J$500),"",IFERROR(INDEX(H$6:H$500,MATCH($S192,$C$6:$C$500,0)),INDEX(P$6:P$500,MATCH($S192,$K$6:$K$500,0))))</f>
        <v/>
      </c>
    </row>
    <row r="193" spans="19:24">
      <c r="S193" s="3" t="str">
        <f ca="1">IF(ROWS(S$6:S193)&gt;MAX($B$6:$B$500)+COUNT($J$6:$J$500),"",IF(C193&lt;&gt;"",C193,OFFSET($C$6,COUNTA($S$5:S192)-(MAX($B$6:$B$500)+1),COLUMNS($S$6:S193)+7)))</f>
        <v/>
      </c>
      <c r="T193" s="17" t="str">
        <f>IF(ROWS(S$6:S193)&gt;MAX($B$6:$B$500)+COUNT($J$6:$J$500),"",IFERROR(INDEX(D$6:D$500,MATCH($S193,$C$6:$C$500,0)),INDEX(L$6:L$500,MATCH($S193,$K$6:$K$500,0))))</f>
        <v/>
      </c>
      <c r="U193" s="17" t="str">
        <f>IF(ROWS(T$6:T193)&gt;MAX($B$6:$B$500)+COUNT($J$6:$J$500),"",IFERROR(INDEX(E$6:E$500,MATCH($S193,$C$6:$C$500,0)),INDEX(M$6:M$500,MATCH($S193,$K$6:$K$500,0))))</f>
        <v/>
      </c>
      <c r="V193" s="17" t="str">
        <f>IF(ROWS(U$6:U193)&gt;MAX($B$6:$B$500)+COUNT($J$6:$J$500),"",IFERROR(INDEX(F$6:F$500,MATCH($S193,$C$6:$C$500,0)),INDEX(N$6:N$500,MATCH($S193,$K$6:$K$500,0))))</f>
        <v/>
      </c>
      <c r="W193" s="17" t="str">
        <f>IF(ROWS(V$6:V193)&gt;MAX($B$6:$B$500)+COUNT($J$6:$J$500),"",IFERROR(INDEX(G$6:G$500,MATCH($S193,$C$6:$C$500,0)),INDEX(O$6:O$500,MATCH($S193,$K$6:$K$500,0))))</f>
        <v/>
      </c>
      <c r="X193" s="17" t="str">
        <f>IF(ROWS(W$6:W193)&gt;MAX($B$6:$B$500)+COUNT($J$6:$J$500),"",IFERROR(INDEX(H$6:H$500,MATCH($S193,$C$6:$C$500,0)),INDEX(P$6:P$500,MATCH($S193,$K$6:$K$500,0))))</f>
        <v/>
      </c>
    </row>
    <row r="194" spans="19:24">
      <c r="S194" s="3" t="str">
        <f ca="1">IF(ROWS(S$6:S194)&gt;MAX($B$6:$B$500)+COUNT($J$6:$J$500),"",IF(C194&lt;&gt;"",C194,OFFSET($C$6,COUNTA($S$5:S193)-(MAX($B$6:$B$500)+1),COLUMNS($S$6:S194)+7)))</f>
        <v/>
      </c>
      <c r="T194" s="17" t="str">
        <f>IF(ROWS(S$6:S194)&gt;MAX($B$6:$B$500)+COUNT($J$6:$J$500),"",IFERROR(INDEX(D$6:D$500,MATCH($S194,$C$6:$C$500,0)),INDEX(L$6:L$500,MATCH($S194,$K$6:$K$500,0))))</f>
        <v/>
      </c>
      <c r="U194" s="17" t="str">
        <f>IF(ROWS(T$6:T194)&gt;MAX($B$6:$B$500)+COUNT($J$6:$J$500),"",IFERROR(INDEX(E$6:E$500,MATCH($S194,$C$6:$C$500,0)),INDEX(M$6:M$500,MATCH($S194,$K$6:$K$500,0))))</f>
        <v/>
      </c>
      <c r="V194" s="17" t="str">
        <f>IF(ROWS(U$6:U194)&gt;MAX($B$6:$B$500)+COUNT($J$6:$J$500),"",IFERROR(INDEX(F$6:F$500,MATCH($S194,$C$6:$C$500,0)),INDEX(N$6:N$500,MATCH($S194,$K$6:$K$500,0))))</f>
        <v/>
      </c>
      <c r="W194" s="17" t="str">
        <f>IF(ROWS(V$6:V194)&gt;MAX($B$6:$B$500)+COUNT($J$6:$J$500),"",IFERROR(INDEX(G$6:G$500,MATCH($S194,$C$6:$C$500,0)),INDEX(O$6:O$500,MATCH($S194,$K$6:$K$500,0))))</f>
        <v/>
      </c>
      <c r="X194" s="17" t="str">
        <f>IF(ROWS(W$6:W194)&gt;MAX($B$6:$B$500)+COUNT($J$6:$J$500),"",IFERROR(INDEX(H$6:H$500,MATCH($S194,$C$6:$C$500,0)),INDEX(P$6:P$500,MATCH($S194,$K$6:$K$500,0))))</f>
        <v/>
      </c>
    </row>
    <row r="195" spans="19:24">
      <c r="S195" s="3" t="str">
        <f ca="1">IF(ROWS(S$6:S195)&gt;MAX($B$6:$B$500)+COUNT($J$6:$J$500),"",IF(C195&lt;&gt;"",C195,OFFSET($C$6,COUNTA($S$5:S194)-(MAX($B$6:$B$500)+1),COLUMNS($S$6:S195)+7)))</f>
        <v/>
      </c>
      <c r="T195" s="17" t="str">
        <f>IF(ROWS(S$6:S195)&gt;MAX($B$6:$B$500)+COUNT($J$6:$J$500),"",IFERROR(INDEX(D$6:D$500,MATCH($S195,$C$6:$C$500,0)),INDEX(L$6:L$500,MATCH($S195,$K$6:$K$500,0))))</f>
        <v/>
      </c>
      <c r="U195" s="17" t="str">
        <f>IF(ROWS(T$6:T195)&gt;MAX($B$6:$B$500)+COUNT($J$6:$J$500),"",IFERROR(INDEX(E$6:E$500,MATCH($S195,$C$6:$C$500,0)),INDEX(M$6:M$500,MATCH($S195,$K$6:$K$500,0))))</f>
        <v/>
      </c>
      <c r="V195" s="17" t="str">
        <f>IF(ROWS(U$6:U195)&gt;MAX($B$6:$B$500)+COUNT($J$6:$J$500),"",IFERROR(INDEX(F$6:F$500,MATCH($S195,$C$6:$C$500,0)),INDEX(N$6:N$500,MATCH($S195,$K$6:$K$500,0))))</f>
        <v/>
      </c>
      <c r="W195" s="17" t="str">
        <f>IF(ROWS(V$6:V195)&gt;MAX($B$6:$B$500)+COUNT($J$6:$J$500),"",IFERROR(INDEX(G$6:G$500,MATCH($S195,$C$6:$C$500,0)),INDEX(O$6:O$500,MATCH($S195,$K$6:$K$500,0))))</f>
        <v/>
      </c>
      <c r="X195" s="17" t="str">
        <f>IF(ROWS(W$6:W195)&gt;MAX($B$6:$B$500)+COUNT($J$6:$J$500),"",IFERROR(INDEX(H$6:H$500,MATCH($S195,$C$6:$C$500,0)),INDEX(P$6:P$500,MATCH($S195,$K$6:$K$500,0))))</f>
        <v/>
      </c>
    </row>
    <row r="196" spans="19:24">
      <c r="S196" s="3" t="str">
        <f ca="1">IF(ROWS(S$6:S196)&gt;MAX($B$6:$B$500)+COUNT($J$6:$J$500),"",IF(C196&lt;&gt;"",C196,OFFSET($C$6,COUNTA($S$5:S195)-(MAX($B$6:$B$500)+1),COLUMNS($S$6:S196)+7)))</f>
        <v/>
      </c>
      <c r="T196" s="17" t="str">
        <f>IF(ROWS(S$6:S196)&gt;MAX($B$6:$B$500)+COUNT($J$6:$J$500),"",IFERROR(INDEX(D$6:D$500,MATCH($S196,$C$6:$C$500,0)),INDEX(L$6:L$500,MATCH($S196,$K$6:$K$500,0))))</f>
        <v/>
      </c>
      <c r="U196" s="17" t="str">
        <f>IF(ROWS(T$6:T196)&gt;MAX($B$6:$B$500)+COUNT($J$6:$J$500),"",IFERROR(INDEX(E$6:E$500,MATCH($S196,$C$6:$C$500,0)),INDEX(M$6:M$500,MATCH($S196,$K$6:$K$500,0))))</f>
        <v/>
      </c>
      <c r="V196" s="17" t="str">
        <f>IF(ROWS(U$6:U196)&gt;MAX($B$6:$B$500)+COUNT($J$6:$J$500),"",IFERROR(INDEX(F$6:F$500,MATCH($S196,$C$6:$C$500,0)),INDEX(N$6:N$500,MATCH($S196,$K$6:$K$500,0))))</f>
        <v/>
      </c>
      <c r="W196" s="17" t="str">
        <f>IF(ROWS(V$6:V196)&gt;MAX($B$6:$B$500)+COUNT($J$6:$J$500),"",IFERROR(INDEX(G$6:G$500,MATCH($S196,$C$6:$C$500,0)),INDEX(O$6:O$500,MATCH($S196,$K$6:$K$500,0))))</f>
        <v/>
      </c>
      <c r="X196" s="17" t="str">
        <f>IF(ROWS(W$6:W196)&gt;MAX($B$6:$B$500)+COUNT($J$6:$J$500),"",IFERROR(INDEX(H$6:H$500,MATCH($S196,$C$6:$C$500,0)),INDEX(P$6:P$500,MATCH($S196,$K$6:$K$500,0))))</f>
        <v/>
      </c>
    </row>
    <row r="197" spans="19:24">
      <c r="S197" s="3" t="str">
        <f ca="1">IF(ROWS(S$6:S197)&gt;MAX($B$6:$B$500)+COUNT($J$6:$J$500),"",IF(C197&lt;&gt;"",C197,OFFSET($C$6,COUNTA($S$5:S196)-(MAX($B$6:$B$500)+1),COLUMNS($S$6:S197)+7)))</f>
        <v/>
      </c>
      <c r="T197" s="17" t="str">
        <f>IF(ROWS(S$6:S197)&gt;MAX($B$6:$B$500)+COUNT($J$6:$J$500),"",IFERROR(INDEX(D$6:D$500,MATCH($S197,$C$6:$C$500,0)),INDEX(L$6:L$500,MATCH($S197,$K$6:$K$500,0))))</f>
        <v/>
      </c>
      <c r="U197" s="17" t="str">
        <f>IF(ROWS(T$6:T197)&gt;MAX($B$6:$B$500)+COUNT($J$6:$J$500),"",IFERROR(INDEX(E$6:E$500,MATCH($S197,$C$6:$C$500,0)),INDEX(M$6:M$500,MATCH($S197,$K$6:$K$500,0))))</f>
        <v/>
      </c>
      <c r="V197" s="17" t="str">
        <f>IF(ROWS(U$6:U197)&gt;MAX($B$6:$B$500)+COUNT($J$6:$J$500),"",IFERROR(INDEX(F$6:F$500,MATCH($S197,$C$6:$C$500,0)),INDEX(N$6:N$500,MATCH($S197,$K$6:$K$500,0))))</f>
        <v/>
      </c>
      <c r="W197" s="17" t="str">
        <f>IF(ROWS(V$6:V197)&gt;MAX($B$6:$B$500)+COUNT($J$6:$J$500),"",IFERROR(INDEX(G$6:G$500,MATCH($S197,$C$6:$C$500,0)),INDEX(O$6:O$500,MATCH($S197,$K$6:$K$500,0))))</f>
        <v/>
      </c>
      <c r="X197" s="17" t="str">
        <f>IF(ROWS(W$6:W197)&gt;MAX($B$6:$B$500)+COUNT($J$6:$J$500),"",IFERROR(INDEX(H$6:H$500,MATCH($S197,$C$6:$C$500,0)),INDEX(P$6:P$500,MATCH($S197,$K$6:$K$500,0))))</f>
        <v/>
      </c>
    </row>
    <row r="198" spans="19:24">
      <c r="S198" s="3" t="str">
        <f ca="1">IF(ROWS(S$6:S198)&gt;MAX($B$6:$B$500)+COUNT($J$6:$J$500),"",IF(C198&lt;&gt;"",C198,OFFSET($C$6,COUNTA($S$5:S197)-(MAX($B$6:$B$500)+1),COLUMNS($S$6:S198)+7)))</f>
        <v/>
      </c>
      <c r="T198" s="17" t="str">
        <f>IF(ROWS(S$6:S198)&gt;MAX($B$6:$B$500)+COUNT($J$6:$J$500),"",IFERROR(INDEX(D$6:D$500,MATCH($S198,$C$6:$C$500,0)),INDEX(L$6:L$500,MATCH($S198,$K$6:$K$500,0))))</f>
        <v/>
      </c>
      <c r="U198" s="17" t="str">
        <f>IF(ROWS(T$6:T198)&gt;MAX($B$6:$B$500)+COUNT($J$6:$J$500),"",IFERROR(INDEX(E$6:E$500,MATCH($S198,$C$6:$C$500,0)),INDEX(M$6:M$500,MATCH($S198,$K$6:$K$500,0))))</f>
        <v/>
      </c>
      <c r="V198" s="17" t="str">
        <f>IF(ROWS(U$6:U198)&gt;MAX($B$6:$B$500)+COUNT($J$6:$J$500),"",IFERROR(INDEX(F$6:F$500,MATCH($S198,$C$6:$C$500,0)),INDEX(N$6:N$500,MATCH($S198,$K$6:$K$500,0))))</f>
        <v/>
      </c>
      <c r="W198" s="17" t="str">
        <f>IF(ROWS(V$6:V198)&gt;MAX($B$6:$B$500)+COUNT($J$6:$J$500),"",IFERROR(INDEX(G$6:G$500,MATCH($S198,$C$6:$C$500,0)),INDEX(O$6:O$500,MATCH($S198,$K$6:$K$500,0))))</f>
        <v/>
      </c>
      <c r="X198" s="17" t="str">
        <f>IF(ROWS(W$6:W198)&gt;MAX($B$6:$B$500)+COUNT($J$6:$J$500),"",IFERROR(INDEX(H$6:H$500,MATCH($S198,$C$6:$C$500,0)),INDEX(P$6:P$500,MATCH($S198,$K$6:$K$500,0))))</f>
        <v/>
      </c>
    </row>
    <row r="199" spans="19:24">
      <c r="S199" s="3" t="str">
        <f ca="1">IF(ROWS(S$6:S199)&gt;MAX($B$6:$B$500)+COUNT($J$6:$J$500),"",IF(C199&lt;&gt;"",C199,OFFSET($C$6,COUNTA($S$5:S198)-(MAX($B$6:$B$500)+1),COLUMNS($S$6:S199)+7)))</f>
        <v/>
      </c>
      <c r="T199" s="17" t="str">
        <f>IF(ROWS(S$6:S199)&gt;MAX($B$6:$B$500)+COUNT($J$6:$J$500),"",IFERROR(INDEX(D$6:D$500,MATCH($S199,$C$6:$C$500,0)),INDEX(L$6:L$500,MATCH($S199,$K$6:$K$500,0))))</f>
        <v/>
      </c>
      <c r="U199" s="17" t="str">
        <f>IF(ROWS(T$6:T199)&gt;MAX($B$6:$B$500)+COUNT($J$6:$J$500),"",IFERROR(INDEX(E$6:E$500,MATCH($S199,$C$6:$C$500,0)),INDEX(M$6:M$500,MATCH($S199,$K$6:$K$500,0))))</f>
        <v/>
      </c>
      <c r="V199" s="17" t="str">
        <f>IF(ROWS(U$6:U199)&gt;MAX($B$6:$B$500)+COUNT($J$6:$J$500),"",IFERROR(INDEX(F$6:F$500,MATCH($S199,$C$6:$C$500,0)),INDEX(N$6:N$500,MATCH($S199,$K$6:$K$500,0))))</f>
        <v/>
      </c>
      <c r="W199" s="17" t="str">
        <f>IF(ROWS(V$6:V199)&gt;MAX($B$6:$B$500)+COUNT($J$6:$J$500),"",IFERROR(INDEX(G$6:G$500,MATCH($S199,$C$6:$C$500,0)),INDEX(O$6:O$500,MATCH($S199,$K$6:$K$500,0))))</f>
        <v/>
      </c>
      <c r="X199" s="17" t="str">
        <f>IF(ROWS(W$6:W199)&gt;MAX($B$6:$B$500)+COUNT($J$6:$J$500),"",IFERROR(INDEX(H$6:H$500,MATCH($S199,$C$6:$C$500,0)),INDEX(P$6:P$500,MATCH($S199,$K$6:$K$500,0))))</f>
        <v/>
      </c>
    </row>
    <row r="200" spans="19:24">
      <c r="S200" s="3" t="str">
        <f ca="1">IF(ROWS(S$6:S200)&gt;MAX($B$6:$B$500)+COUNT($J$6:$J$500),"",IF(C200&lt;&gt;"",C200,OFFSET($C$6,COUNTA($S$5:S199)-(MAX($B$6:$B$500)+1),COLUMNS($S$6:S200)+7)))</f>
        <v/>
      </c>
      <c r="T200" s="17" t="str">
        <f>IF(ROWS(S$6:S200)&gt;MAX($B$6:$B$500)+COUNT($J$6:$J$500),"",IFERROR(INDEX(D$6:D$500,MATCH($S200,$C$6:$C$500,0)),INDEX(L$6:L$500,MATCH($S200,$K$6:$K$500,0))))</f>
        <v/>
      </c>
      <c r="U200" s="17" t="str">
        <f>IF(ROWS(T$6:T200)&gt;MAX($B$6:$B$500)+COUNT($J$6:$J$500),"",IFERROR(INDEX(E$6:E$500,MATCH($S200,$C$6:$C$500,0)),INDEX(M$6:M$500,MATCH($S200,$K$6:$K$500,0))))</f>
        <v/>
      </c>
      <c r="V200" s="17" t="str">
        <f>IF(ROWS(U$6:U200)&gt;MAX($B$6:$B$500)+COUNT($J$6:$J$500),"",IFERROR(INDEX(F$6:F$500,MATCH($S200,$C$6:$C$500,0)),INDEX(N$6:N$500,MATCH($S200,$K$6:$K$500,0))))</f>
        <v/>
      </c>
      <c r="W200" s="17" t="str">
        <f>IF(ROWS(V$6:V200)&gt;MAX($B$6:$B$500)+COUNT($J$6:$J$500),"",IFERROR(INDEX(G$6:G$500,MATCH($S200,$C$6:$C$500,0)),INDEX(O$6:O$500,MATCH($S200,$K$6:$K$500,0))))</f>
        <v/>
      </c>
      <c r="X200" s="17" t="str">
        <f>IF(ROWS(W$6:W200)&gt;MAX($B$6:$B$500)+COUNT($J$6:$J$500),"",IFERROR(INDEX(H$6:H$500,MATCH($S200,$C$6:$C$500,0)),INDEX(P$6:P$500,MATCH($S200,$K$6:$K$500,0))))</f>
        <v/>
      </c>
    </row>
    <row r="201" spans="19:24">
      <c r="S201" s="3" t="str">
        <f ca="1">IF(ROWS(S$6:S201)&gt;MAX($B$6:$B$500)+COUNT($J$6:$J$500),"",IF(C201&lt;&gt;"",C201,OFFSET($C$6,COUNTA($S$5:S200)-(MAX($B$6:$B$500)+1),COLUMNS($S$6:S201)+7)))</f>
        <v/>
      </c>
      <c r="T201" s="17" t="str">
        <f>IF(ROWS(S$6:S201)&gt;MAX($B$6:$B$500)+COUNT($J$6:$J$500),"",IFERROR(INDEX(D$6:D$500,MATCH($S201,$C$6:$C$500,0)),INDEX(L$6:L$500,MATCH($S201,$K$6:$K$500,0))))</f>
        <v/>
      </c>
      <c r="U201" s="17" t="str">
        <f>IF(ROWS(T$6:T201)&gt;MAX($B$6:$B$500)+COUNT($J$6:$J$500),"",IFERROR(INDEX(E$6:E$500,MATCH($S201,$C$6:$C$500,0)),INDEX(M$6:M$500,MATCH($S201,$K$6:$K$500,0))))</f>
        <v/>
      </c>
      <c r="V201" s="17" t="str">
        <f>IF(ROWS(U$6:U201)&gt;MAX($B$6:$B$500)+COUNT($J$6:$J$500),"",IFERROR(INDEX(F$6:F$500,MATCH($S201,$C$6:$C$500,0)),INDEX(N$6:N$500,MATCH($S201,$K$6:$K$500,0))))</f>
        <v/>
      </c>
      <c r="W201" s="17" t="str">
        <f>IF(ROWS(V$6:V201)&gt;MAX($B$6:$B$500)+COUNT($J$6:$J$500),"",IFERROR(INDEX(G$6:G$500,MATCH($S201,$C$6:$C$500,0)),INDEX(O$6:O$500,MATCH($S201,$K$6:$K$500,0))))</f>
        <v/>
      </c>
      <c r="X201" s="17" t="str">
        <f>IF(ROWS(W$6:W201)&gt;MAX($B$6:$B$500)+COUNT($J$6:$J$500),"",IFERROR(INDEX(H$6:H$500,MATCH($S201,$C$6:$C$500,0)),INDEX(P$6:P$500,MATCH($S201,$K$6:$K$500,0))))</f>
        <v/>
      </c>
    </row>
    <row r="202" spans="19:24">
      <c r="S202" s="3" t="str">
        <f ca="1">IF(ROWS(S$6:S202)&gt;MAX($B$6:$B$500)+COUNT($J$6:$J$500),"",IF(C202&lt;&gt;"",C202,OFFSET($C$6,COUNTA($S$5:S201)-(MAX($B$6:$B$500)+1),COLUMNS($S$6:S202)+7)))</f>
        <v/>
      </c>
      <c r="T202" s="17" t="str">
        <f>IF(ROWS(S$6:S202)&gt;MAX($B$6:$B$500)+COUNT($J$6:$J$500),"",IFERROR(INDEX(D$6:D$500,MATCH($S202,$C$6:$C$500,0)),INDEX(L$6:L$500,MATCH($S202,$K$6:$K$500,0))))</f>
        <v/>
      </c>
      <c r="U202" s="17" t="str">
        <f>IF(ROWS(T$6:T202)&gt;MAX($B$6:$B$500)+COUNT($J$6:$J$500),"",IFERROR(INDEX(E$6:E$500,MATCH($S202,$C$6:$C$500,0)),INDEX(M$6:M$500,MATCH($S202,$K$6:$K$500,0))))</f>
        <v/>
      </c>
      <c r="V202" s="17" t="str">
        <f>IF(ROWS(U$6:U202)&gt;MAX($B$6:$B$500)+COUNT($J$6:$J$500),"",IFERROR(INDEX(F$6:F$500,MATCH($S202,$C$6:$C$500,0)),INDEX(N$6:N$500,MATCH($S202,$K$6:$K$500,0))))</f>
        <v/>
      </c>
      <c r="W202" s="17" t="str">
        <f>IF(ROWS(V$6:V202)&gt;MAX($B$6:$B$500)+COUNT($J$6:$J$500),"",IFERROR(INDEX(G$6:G$500,MATCH($S202,$C$6:$C$500,0)),INDEX(O$6:O$500,MATCH($S202,$K$6:$K$500,0))))</f>
        <v/>
      </c>
      <c r="X202" s="17" t="str">
        <f>IF(ROWS(W$6:W202)&gt;MAX($B$6:$B$500)+COUNT($J$6:$J$500),"",IFERROR(INDEX(H$6:H$500,MATCH($S202,$C$6:$C$500,0)),INDEX(P$6:P$500,MATCH($S202,$K$6:$K$500,0))))</f>
        <v/>
      </c>
    </row>
    <row r="203" spans="19:24">
      <c r="S203" s="3" t="str">
        <f ca="1">IF(ROWS(S$6:S203)&gt;MAX($B$6:$B$500)+COUNT($J$6:$J$500),"",IF(C203&lt;&gt;"",C203,OFFSET($C$6,COUNTA($S$5:S202)-(MAX($B$6:$B$500)+1),COLUMNS($S$6:S203)+7)))</f>
        <v/>
      </c>
      <c r="T203" s="17" t="str">
        <f>IF(ROWS(S$6:S203)&gt;MAX($B$6:$B$500)+COUNT($J$6:$J$500),"",IFERROR(INDEX(D$6:D$500,MATCH($S203,$C$6:$C$500,0)),INDEX(L$6:L$500,MATCH($S203,$K$6:$K$500,0))))</f>
        <v/>
      </c>
      <c r="U203" s="17" t="str">
        <f>IF(ROWS(T$6:T203)&gt;MAX($B$6:$B$500)+COUNT($J$6:$J$500),"",IFERROR(INDEX(E$6:E$500,MATCH($S203,$C$6:$C$500,0)),INDEX(M$6:M$500,MATCH($S203,$K$6:$K$500,0))))</f>
        <v/>
      </c>
      <c r="V203" s="17" t="str">
        <f>IF(ROWS(U$6:U203)&gt;MAX($B$6:$B$500)+COUNT($J$6:$J$500),"",IFERROR(INDEX(F$6:F$500,MATCH($S203,$C$6:$C$500,0)),INDEX(N$6:N$500,MATCH($S203,$K$6:$K$500,0))))</f>
        <v/>
      </c>
      <c r="W203" s="17" t="str">
        <f>IF(ROWS(V$6:V203)&gt;MAX($B$6:$B$500)+COUNT($J$6:$J$500),"",IFERROR(INDEX(G$6:G$500,MATCH($S203,$C$6:$C$500,0)),INDEX(O$6:O$500,MATCH($S203,$K$6:$K$500,0))))</f>
        <v/>
      </c>
      <c r="X203" s="17" t="str">
        <f>IF(ROWS(W$6:W203)&gt;MAX($B$6:$B$500)+COUNT($J$6:$J$500),"",IFERROR(INDEX(H$6:H$500,MATCH($S203,$C$6:$C$500,0)),INDEX(P$6:P$500,MATCH($S203,$K$6:$K$500,0))))</f>
        <v/>
      </c>
    </row>
    <row r="204" spans="19:24">
      <c r="S204" s="3" t="str">
        <f ca="1">IF(ROWS(S$6:S204)&gt;MAX($B$6:$B$500)+COUNT($J$6:$J$500),"",IF(C204&lt;&gt;"",C204,OFFSET($C$6,COUNTA($S$5:S203)-(MAX($B$6:$B$500)+1),COLUMNS($S$6:S204)+7)))</f>
        <v/>
      </c>
      <c r="T204" s="17" t="str">
        <f>IF(ROWS(S$6:S204)&gt;MAX($B$6:$B$500)+COUNT($J$6:$J$500),"",IFERROR(INDEX(D$6:D$500,MATCH($S204,$C$6:$C$500,0)),INDEX(L$6:L$500,MATCH($S204,$K$6:$K$500,0))))</f>
        <v/>
      </c>
      <c r="U204" s="17" t="str">
        <f>IF(ROWS(T$6:T204)&gt;MAX($B$6:$B$500)+COUNT($J$6:$J$500),"",IFERROR(INDEX(E$6:E$500,MATCH($S204,$C$6:$C$500,0)),INDEX(M$6:M$500,MATCH($S204,$K$6:$K$500,0))))</f>
        <v/>
      </c>
      <c r="V204" s="17" t="str">
        <f>IF(ROWS(U$6:U204)&gt;MAX($B$6:$B$500)+COUNT($J$6:$J$500),"",IFERROR(INDEX(F$6:F$500,MATCH($S204,$C$6:$C$500,0)),INDEX(N$6:N$500,MATCH($S204,$K$6:$K$500,0))))</f>
        <v/>
      </c>
      <c r="W204" s="17" t="str">
        <f>IF(ROWS(V$6:V204)&gt;MAX($B$6:$B$500)+COUNT($J$6:$J$500),"",IFERROR(INDEX(G$6:G$500,MATCH($S204,$C$6:$C$500,0)),INDEX(O$6:O$500,MATCH($S204,$K$6:$K$500,0))))</f>
        <v/>
      </c>
      <c r="X204" s="17" t="str">
        <f>IF(ROWS(W$6:W204)&gt;MAX($B$6:$B$500)+COUNT($J$6:$J$500),"",IFERROR(INDEX(H$6:H$500,MATCH($S204,$C$6:$C$500,0)),INDEX(P$6:P$500,MATCH($S204,$K$6:$K$500,0))))</f>
        <v/>
      </c>
    </row>
    <row r="205" spans="19:24">
      <c r="S205" s="3" t="str">
        <f ca="1">IF(ROWS(S$6:S205)&gt;MAX($B$6:$B$500)+COUNT($J$6:$J$500),"",IF(C205&lt;&gt;"",C205,OFFSET($C$6,COUNTA($S$5:S204)-(MAX($B$6:$B$500)+1),COLUMNS($S$6:S205)+7)))</f>
        <v/>
      </c>
      <c r="T205" s="17" t="str">
        <f>IF(ROWS(S$6:S205)&gt;MAX($B$6:$B$500)+COUNT($J$6:$J$500),"",IFERROR(INDEX(D$6:D$500,MATCH($S205,$C$6:$C$500,0)),INDEX(L$6:L$500,MATCH($S205,$K$6:$K$500,0))))</f>
        <v/>
      </c>
      <c r="U205" s="17" t="str">
        <f>IF(ROWS(T$6:T205)&gt;MAX($B$6:$B$500)+COUNT($J$6:$J$500),"",IFERROR(INDEX(E$6:E$500,MATCH($S205,$C$6:$C$500,0)),INDEX(M$6:M$500,MATCH($S205,$K$6:$K$500,0))))</f>
        <v/>
      </c>
      <c r="V205" s="17" t="str">
        <f>IF(ROWS(U$6:U205)&gt;MAX($B$6:$B$500)+COUNT($J$6:$J$500),"",IFERROR(INDEX(F$6:F$500,MATCH($S205,$C$6:$C$500,0)),INDEX(N$6:N$500,MATCH($S205,$K$6:$K$500,0))))</f>
        <v/>
      </c>
      <c r="W205" s="17" t="str">
        <f>IF(ROWS(V$6:V205)&gt;MAX($B$6:$B$500)+COUNT($J$6:$J$500),"",IFERROR(INDEX(G$6:G$500,MATCH($S205,$C$6:$C$500,0)),INDEX(O$6:O$500,MATCH($S205,$K$6:$K$500,0))))</f>
        <v/>
      </c>
      <c r="X205" s="17" t="str">
        <f>IF(ROWS(W$6:W205)&gt;MAX($B$6:$B$500)+COUNT($J$6:$J$500),"",IFERROR(INDEX(H$6:H$500,MATCH($S205,$C$6:$C$500,0)),INDEX(P$6:P$500,MATCH($S205,$K$6:$K$500,0))))</f>
        <v/>
      </c>
    </row>
    <row r="206" spans="19:24">
      <c r="S206" s="3" t="str">
        <f ca="1">IF(ROWS(S$6:S206)&gt;MAX($B$6:$B$500)+COUNT($J$6:$J$500),"",IF(C206&lt;&gt;"",C206,OFFSET($C$6,COUNTA($S$5:S205)-(MAX($B$6:$B$500)+1),COLUMNS($S$6:S206)+7)))</f>
        <v/>
      </c>
      <c r="T206" s="17" t="str">
        <f>IF(ROWS(S$6:S206)&gt;MAX($B$6:$B$500)+COUNT($J$6:$J$500),"",IFERROR(INDEX(D$6:D$500,MATCH($S206,$C$6:$C$500,0)),INDEX(L$6:L$500,MATCH($S206,$K$6:$K$500,0))))</f>
        <v/>
      </c>
      <c r="U206" s="17" t="str">
        <f>IF(ROWS(T$6:T206)&gt;MAX($B$6:$B$500)+COUNT($J$6:$J$500),"",IFERROR(INDEX(E$6:E$500,MATCH($S206,$C$6:$C$500,0)),INDEX(M$6:M$500,MATCH($S206,$K$6:$K$500,0))))</f>
        <v/>
      </c>
      <c r="V206" s="17" t="str">
        <f>IF(ROWS(U$6:U206)&gt;MAX($B$6:$B$500)+COUNT($J$6:$J$500),"",IFERROR(INDEX(F$6:F$500,MATCH($S206,$C$6:$C$500,0)),INDEX(N$6:N$500,MATCH($S206,$K$6:$K$500,0))))</f>
        <v/>
      </c>
      <c r="W206" s="17" t="str">
        <f>IF(ROWS(V$6:V206)&gt;MAX($B$6:$B$500)+COUNT($J$6:$J$500),"",IFERROR(INDEX(G$6:G$500,MATCH($S206,$C$6:$C$500,0)),INDEX(O$6:O$500,MATCH($S206,$K$6:$K$500,0))))</f>
        <v/>
      </c>
      <c r="X206" s="17" t="str">
        <f>IF(ROWS(W$6:W206)&gt;MAX($B$6:$B$500)+COUNT($J$6:$J$500),"",IFERROR(INDEX(H$6:H$500,MATCH($S206,$C$6:$C$500,0)),INDEX(P$6:P$500,MATCH($S206,$K$6:$K$500,0))))</f>
        <v/>
      </c>
    </row>
    <row r="207" spans="19:24">
      <c r="S207" s="3" t="str">
        <f ca="1">IF(ROWS(S$6:S207)&gt;MAX($B$6:$B$500)+COUNT($J$6:$J$500),"",IF(C207&lt;&gt;"",C207,OFFSET($C$6,COUNTA($S$5:S206)-(MAX($B$6:$B$500)+1),COLUMNS($S$6:S207)+7)))</f>
        <v/>
      </c>
      <c r="T207" s="17" t="str">
        <f>IF(ROWS(S$6:S207)&gt;MAX($B$6:$B$500)+COUNT($J$6:$J$500),"",IFERROR(INDEX(D$6:D$500,MATCH($S207,$C$6:$C$500,0)),INDEX(L$6:L$500,MATCH($S207,$K$6:$K$500,0))))</f>
        <v/>
      </c>
      <c r="U207" s="17" t="str">
        <f>IF(ROWS(T$6:T207)&gt;MAX($B$6:$B$500)+COUNT($J$6:$J$500),"",IFERROR(INDEX(E$6:E$500,MATCH($S207,$C$6:$C$500,0)),INDEX(M$6:M$500,MATCH($S207,$K$6:$K$500,0))))</f>
        <v/>
      </c>
      <c r="V207" s="17" t="str">
        <f>IF(ROWS(U$6:U207)&gt;MAX($B$6:$B$500)+COUNT($J$6:$J$500),"",IFERROR(INDEX(F$6:F$500,MATCH($S207,$C$6:$C$500,0)),INDEX(N$6:N$500,MATCH($S207,$K$6:$K$500,0))))</f>
        <v/>
      </c>
      <c r="W207" s="17" t="str">
        <f>IF(ROWS(V$6:V207)&gt;MAX($B$6:$B$500)+COUNT($J$6:$J$500),"",IFERROR(INDEX(G$6:G$500,MATCH($S207,$C$6:$C$500,0)),INDEX(O$6:O$500,MATCH($S207,$K$6:$K$500,0))))</f>
        <v/>
      </c>
      <c r="X207" s="17" t="str">
        <f>IF(ROWS(W$6:W207)&gt;MAX($B$6:$B$500)+COUNT($J$6:$J$500),"",IFERROR(INDEX(H$6:H$500,MATCH($S207,$C$6:$C$500,0)),INDEX(P$6:P$500,MATCH($S207,$K$6:$K$500,0))))</f>
        <v/>
      </c>
    </row>
    <row r="208" spans="19:24">
      <c r="S208" s="3" t="str">
        <f ca="1">IF(ROWS(S$6:S208)&gt;MAX($B$6:$B$500)+COUNT($J$6:$J$500),"",IF(C208&lt;&gt;"",C208,OFFSET($C$6,COUNTA($S$5:S207)-(MAX($B$6:$B$500)+1),COLUMNS($S$6:S208)+7)))</f>
        <v/>
      </c>
      <c r="T208" s="17" t="str">
        <f>IF(ROWS(S$6:S208)&gt;MAX($B$6:$B$500)+COUNT($J$6:$J$500),"",IFERROR(INDEX(D$6:D$500,MATCH($S208,$C$6:$C$500,0)),INDEX(L$6:L$500,MATCH($S208,$K$6:$K$500,0))))</f>
        <v/>
      </c>
      <c r="U208" s="17" t="str">
        <f>IF(ROWS(T$6:T208)&gt;MAX($B$6:$B$500)+COUNT($J$6:$J$500),"",IFERROR(INDEX(E$6:E$500,MATCH($S208,$C$6:$C$500,0)),INDEX(M$6:M$500,MATCH($S208,$K$6:$K$500,0))))</f>
        <v/>
      </c>
      <c r="V208" s="17" t="str">
        <f>IF(ROWS(U$6:U208)&gt;MAX($B$6:$B$500)+COUNT($J$6:$J$500),"",IFERROR(INDEX(F$6:F$500,MATCH($S208,$C$6:$C$500,0)),INDEX(N$6:N$500,MATCH($S208,$K$6:$K$500,0))))</f>
        <v/>
      </c>
      <c r="W208" s="17" t="str">
        <f>IF(ROWS(V$6:V208)&gt;MAX($B$6:$B$500)+COUNT($J$6:$J$500),"",IFERROR(INDEX(G$6:G$500,MATCH($S208,$C$6:$C$500,0)),INDEX(O$6:O$500,MATCH($S208,$K$6:$K$500,0))))</f>
        <v/>
      </c>
      <c r="X208" s="17" t="str">
        <f>IF(ROWS(W$6:W208)&gt;MAX($B$6:$B$500)+COUNT($J$6:$J$500),"",IFERROR(INDEX(H$6:H$500,MATCH($S208,$C$6:$C$500,0)),INDEX(P$6:P$500,MATCH($S208,$K$6:$K$500,0))))</f>
        <v/>
      </c>
    </row>
    <row r="209" spans="19:24">
      <c r="S209" s="3" t="str">
        <f ca="1">IF(ROWS(S$6:S209)&gt;MAX($B$6:$B$500)+COUNT($J$6:$J$500),"",IF(C209&lt;&gt;"",C209,OFFSET($C$6,COUNTA($S$5:S208)-(MAX($B$6:$B$500)+1),COLUMNS($S$6:S209)+7)))</f>
        <v/>
      </c>
      <c r="T209" s="17" t="str">
        <f>IF(ROWS(S$6:S209)&gt;MAX($B$6:$B$500)+COUNT($J$6:$J$500),"",IFERROR(INDEX(D$6:D$500,MATCH($S209,$C$6:$C$500,0)),INDEX(L$6:L$500,MATCH($S209,$K$6:$K$500,0))))</f>
        <v/>
      </c>
      <c r="U209" s="17" t="str">
        <f>IF(ROWS(T$6:T209)&gt;MAX($B$6:$B$500)+COUNT($J$6:$J$500),"",IFERROR(INDEX(E$6:E$500,MATCH($S209,$C$6:$C$500,0)),INDEX(M$6:M$500,MATCH($S209,$K$6:$K$500,0))))</f>
        <v/>
      </c>
      <c r="V209" s="17" t="str">
        <f>IF(ROWS(U$6:U209)&gt;MAX($B$6:$B$500)+COUNT($J$6:$J$500),"",IFERROR(INDEX(F$6:F$500,MATCH($S209,$C$6:$C$500,0)),INDEX(N$6:N$500,MATCH($S209,$K$6:$K$500,0))))</f>
        <v/>
      </c>
      <c r="W209" s="17" t="str">
        <f>IF(ROWS(V$6:V209)&gt;MAX($B$6:$B$500)+COUNT($J$6:$J$500),"",IFERROR(INDEX(G$6:G$500,MATCH($S209,$C$6:$C$500,0)),INDEX(O$6:O$500,MATCH($S209,$K$6:$K$500,0))))</f>
        <v/>
      </c>
      <c r="X209" s="17" t="str">
        <f>IF(ROWS(W$6:W209)&gt;MAX($B$6:$B$500)+COUNT($J$6:$J$500),"",IFERROR(INDEX(H$6:H$500,MATCH($S209,$C$6:$C$500,0)),INDEX(P$6:P$500,MATCH($S209,$K$6:$K$500,0))))</f>
        <v/>
      </c>
    </row>
    <row r="210" spans="19:24">
      <c r="S210" s="3" t="str">
        <f ca="1">IF(ROWS(S$6:S210)&gt;MAX($B$6:$B$500)+COUNT($J$6:$J$500),"",IF(C210&lt;&gt;"",C210,OFFSET($C$6,COUNTA($S$5:S209)-(MAX($B$6:$B$500)+1),COLUMNS($S$6:S210)+7)))</f>
        <v/>
      </c>
      <c r="T210" s="17" t="str">
        <f>IF(ROWS(S$6:S210)&gt;MAX($B$6:$B$500)+COUNT($J$6:$J$500),"",IFERROR(INDEX(D$6:D$500,MATCH($S210,$C$6:$C$500,0)),INDEX(L$6:L$500,MATCH($S210,$K$6:$K$500,0))))</f>
        <v/>
      </c>
      <c r="U210" s="17" t="str">
        <f>IF(ROWS(T$6:T210)&gt;MAX($B$6:$B$500)+COUNT($J$6:$J$500),"",IFERROR(INDEX(E$6:E$500,MATCH($S210,$C$6:$C$500,0)),INDEX(M$6:M$500,MATCH($S210,$K$6:$K$500,0))))</f>
        <v/>
      </c>
      <c r="V210" s="17" t="str">
        <f>IF(ROWS(U$6:U210)&gt;MAX($B$6:$B$500)+COUNT($J$6:$J$500),"",IFERROR(INDEX(F$6:F$500,MATCH($S210,$C$6:$C$500,0)),INDEX(N$6:N$500,MATCH($S210,$K$6:$K$500,0))))</f>
        <v/>
      </c>
      <c r="W210" s="17" t="str">
        <f>IF(ROWS(V$6:V210)&gt;MAX($B$6:$B$500)+COUNT($J$6:$J$500),"",IFERROR(INDEX(G$6:G$500,MATCH($S210,$C$6:$C$500,0)),INDEX(O$6:O$500,MATCH($S210,$K$6:$K$500,0))))</f>
        <v/>
      </c>
      <c r="X210" s="17" t="str">
        <f>IF(ROWS(W$6:W210)&gt;MAX($B$6:$B$500)+COUNT($J$6:$J$500),"",IFERROR(INDEX(H$6:H$500,MATCH($S210,$C$6:$C$500,0)),INDEX(P$6:P$500,MATCH($S210,$K$6:$K$500,0))))</f>
        <v/>
      </c>
    </row>
    <row r="211" spans="19:24">
      <c r="S211" s="3" t="str">
        <f ca="1">IF(ROWS(S$6:S211)&gt;MAX($B$6:$B$500)+COUNT($J$6:$J$500),"",IF(C211&lt;&gt;"",C211,OFFSET($C$6,COUNTA($S$5:S210)-(MAX($B$6:$B$500)+1),COLUMNS($S$6:S211)+7)))</f>
        <v/>
      </c>
      <c r="T211" s="17" t="str">
        <f>IF(ROWS(S$6:S211)&gt;MAX($B$6:$B$500)+COUNT($J$6:$J$500),"",IFERROR(INDEX(D$6:D$500,MATCH($S211,$C$6:$C$500,0)),INDEX(L$6:L$500,MATCH($S211,$K$6:$K$500,0))))</f>
        <v/>
      </c>
      <c r="U211" s="17" t="str">
        <f>IF(ROWS(T$6:T211)&gt;MAX($B$6:$B$500)+COUNT($J$6:$J$500),"",IFERROR(INDEX(E$6:E$500,MATCH($S211,$C$6:$C$500,0)),INDEX(M$6:M$500,MATCH($S211,$K$6:$K$500,0))))</f>
        <v/>
      </c>
      <c r="V211" s="17" t="str">
        <f>IF(ROWS(U$6:U211)&gt;MAX($B$6:$B$500)+COUNT($J$6:$J$500),"",IFERROR(INDEX(F$6:F$500,MATCH($S211,$C$6:$C$500,0)),INDEX(N$6:N$500,MATCH($S211,$K$6:$K$500,0))))</f>
        <v/>
      </c>
      <c r="W211" s="17" t="str">
        <f>IF(ROWS(V$6:V211)&gt;MAX($B$6:$B$500)+COUNT($J$6:$J$500),"",IFERROR(INDEX(G$6:G$500,MATCH($S211,$C$6:$C$500,0)),INDEX(O$6:O$500,MATCH($S211,$K$6:$K$500,0))))</f>
        <v/>
      </c>
      <c r="X211" s="17" t="str">
        <f>IF(ROWS(W$6:W211)&gt;MAX($B$6:$B$500)+COUNT($J$6:$J$500),"",IFERROR(INDEX(H$6:H$500,MATCH($S211,$C$6:$C$500,0)),INDEX(P$6:P$500,MATCH($S211,$K$6:$K$500,0))))</f>
        <v/>
      </c>
    </row>
    <row r="212" spans="19:24">
      <c r="S212" s="3" t="str">
        <f ca="1">IF(ROWS(S$6:S212)&gt;MAX($B$6:$B$500)+COUNT($J$6:$J$500),"",IF(C212&lt;&gt;"",C212,OFFSET($C$6,COUNTA($S$5:S211)-(MAX($B$6:$B$500)+1),COLUMNS($S$6:S212)+7)))</f>
        <v/>
      </c>
      <c r="T212" s="17" t="str">
        <f>IF(ROWS(S$6:S212)&gt;MAX($B$6:$B$500)+COUNT($J$6:$J$500),"",IFERROR(INDEX(D$6:D$500,MATCH($S212,$C$6:$C$500,0)),INDEX(L$6:L$500,MATCH($S212,$K$6:$K$500,0))))</f>
        <v/>
      </c>
      <c r="U212" s="17" t="str">
        <f>IF(ROWS(T$6:T212)&gt;MAX($B$6:$B$500)+COUNT($J$6:$J$500),"",IFERROR(INDEX(E$6:E$500,MATCH($S212,$C$6:$C$500,0)),INDEX(M$6:M$500,MATCH($S212,$K$6:$K$500,0))))</f>
        <v/>
      </c>
      <c r="V212" s="17" t="str">
        <f>IF(ROWS(U$6:U212)&gt;MAX($B$6:$B$500)+COUNT($J$6:$J$500),"",IFERROR(INDEX(F$6:F$500,MATCH($S212,$C$6:$C$500,0)),INDEX(N$6:N$500,MATCH($S212,$K$6:$K$500,0))))</f>
        <v/>
      </c>
      <c r="W212" s="17" t="str">
        <f>IF(ROWS(V$6:V212)&gt;MAX($B$6:$B$500)+COUNT($J$6:$J$500),"",IFERROR(INDEX(G$6:G$500,MATCH($S212,$C$6:$C$500,0)),INDEX(O$6:O$500,MATCH($S212,$K$6:$K$500,0))))</f>
        <v/>
      </c>
      <c r="X212" s="17" t="str">
        <f>IF(ROWS(W$6:W212)&gt;MAX($B$6:$B$500)+COUNT($J$6:$J$500),"",IFERROR(INDEX(H$6:H$500,MATCH($S212,$C$6:$C$500,0)),INDEX(P$6:P$500,MATCH($S212,$K$6:$K$500,0))))</f>
        <v/>
      </c>
    </row>
    <row r="213" spans="19:24">
      <c r="S213" s="3" t="str">
        <f ca="1">IF(ROWS(S$6:S213)&gt;MAX($B$6:$B$500)+COUNT($J$6:$J$500),"",IF(C213&lt;&gt;"",C213,OFFSET($C$6,COUNTA($S$5:S212)-(MAX($B$6:$B$500)+1),COLUMNS($S$6:S213)+7)))</f>
        <v/>
      </c>
      <c r="T213" s="17" t="str">
        <f>IF(ROWS(S$6:S213)&gt;MAX($B$6:$B$500)+COUNT($J$6:$J$500),"",IFERROR(INDEX(D$6:D$500,MATCH($S213,$C$6:$C$500,0)),INDEX(L$6:L$500,MATCH($S213,$K$6:$K$500,0))))</f>
        <v/>
      </c>
      <c r="U213" s="17" t="str">
        <f>IF(ROWS(T$6:T213)&gt;MAX($B$6:$B$500)+COUNT($J$6:$J$500),"",IFERROR(INDEX(E$6:E$500,MATCH($S213,$C$6:$C$500,0)),INDEX(M$6:M$500,MATCH($S213,$K$6:$K$500,0))))</f>
        <v/>
      </c>
      <c r="V213" s="17" t="str">
        <f>IF(ROWS(U$6:U213)&gt;MAX($B$6:$B$500)+COUNT($J$6:$J$500),"",IFERROR(INDEX(F$6:F$500,MATCH($S213,$C$6:$C$500,0)),INDEX(N$6:N$500,MATCH($S213,$K$6:$K$500,0))))</f>
        <v/>
      </c>
      <c r="W213" s="17" t="str">
        <f>IF(ROWS(V$6:V213)&gt;MAX($B$6:$B$500)+COUNT($J$6:$J$500),"",IFERROR(INDEX(G$6:G$500,MATCH($S213,$C$6:$C$500,0)),INDEX(O$6:O$500,MATCH($S213,$K$6:$K$500,0))))</f>
        <v/>
      </c>
      <c r="X213" s="17" t="str">
        <f>IF(ROWS(W$6:W213)&gt;MAX($B$6:$B$500)+COUNT($J$6:$J$500),"",IFERROR(INDEX(H$6:H$500,MATCH($S213,$C$6:$C$500,0)),INDEX(P$6:P$500,MATCH($S213,$K$6:$K$500,0))))</f>
        <v/>
      </c>
    </row>
    <row r="214" spans="19:24">
      <c r="S214" s="3" t="str">
        <f ca="1">IF(ROWS(S$6:S214)&gt;MAX($B$6:$B$500)+COUNT($J$6:$J$500),"",IF(C214&lt;&gt;"",C214,OFFSET($C$6,COUNTA($S$5:S213)-(MAX($B$6:$B$500)+1),COLUMNS($S$6:S214)+7)))</f>
        <v/>
      </c>
      <c r="T214" s="17" t="str">
        <f>IF(ROWS(S$6:S214)&gt;MAX($B$6:$B$500)+COUNT($J$6:$J$500),"",IFERROR(INDEX(D$6:D$500,MATCH($S214,$C$6:$C$500,0)),INDEX(L$6:L$500,MATCH($S214,$K$6:$K$500,0))))</f>
        <v/>
      </c>
      <c r="U214" s="17" t="str">
        <f>IF(ROWS(T$6:T214)&gt;MAX($B$6:$B$500)+COUNT($J$6:$J$500),"",IFERROR(INDEX(E$6:E$500,MATCH($S214,$C$6:$C$500,0)),INDEX(M$6:M$500,MATCH($S214,$K$6:$K$500,0))))</f>
        <v/>
      </c>
      <c r="V214" s="17" t="str">
        <f>IF(ROWS(U$6:U214)&gt;MAX($B$6:$B$500)+COUNT($J$6:$J$500),"",IFERROR(INDEX(F$6:F$500,MATCH($S214,$C$6:$C$500,0)),INDEX(N$6:N$500,MATCH($S214,$K$6:$K$500,0))))</f>
        <v/>
      </c>
      <c r="W214" s="17" t="str">
        <f>IF(ROWS(V$6:V214)&gt;MAX($B$6:$B$500)+COUNT($J$6:$J$500),"",IFERROR(INDEX(G$6:G$500,MATCH($S214,$C$6:$C$500,0)),INDEX(O$6:O$500,MATCH($S214,$K$6:$K$500,0))))</f>
        <v/>
      </c>
      <c r="X214" s="17" t="str">
        <f>IF(ROWS(W$6:W214)&gt;MAX($B$6:$B$500)+COUNT($J$6:$J$500),"",IFERROR(INDEX(H$6:H$500,MATCH($S214,$C$6:$C$500,0)),INDEX(P$6:P$500,MATCH($S214,$K$6:$K$500,0))))</f>
        <v/>
      </c>
    </row>
    <row r="215" spans="19:24">
      <c r="S215" s="3" t="str">
        <f ca="1">IF(ROWS(S$6:S215)&gt;MAX($B$6:$B$500)+COUNT($J$6:$J$500),"",IF(C215&lt;&gt;"",C215,OFFSET($C$6,COUNTA($S$5:S214)-(MAX($B$6:$B$500)+1),COLUMNS($S$6:S215)+7)))</f>
        <v/>
      </c>
      <c r="T215" s="17" t="str">
        <f>IF(ROWS(S$6:S215)&gt;MAX($B$6:$B$500)+COUNT($J$6:$J$500),"",IFERROR(INDEX(D$6:D$500,MATCH($S215,$C$6:$C$500,0)),INDEX(L$6:L$500,MATCH($S215,$K$6:$K$500,0))))</f>
        <v/>
      </c>
      <c r="U215" s="17" t="str">
        <f>IF(ROWS(T$6:T215)&gt;MAX($B$6:$B$500)+COUNT($J$6:$J$500),"",IFERROR(INDEX(E$6:E$500,MATCH($S215,$C$6:$C$500,0)),INDEX(M$6:M$500,MATCH($S215,$K$6:$K$500,0))))</f>
        <v/>
      </c>
      <c r="V215" s="17" t="str">
        <f>IF(ROWS(U$6:U215)&gt;MAX($B$6:$B$500)+COUNT($J$6:$J$500),"",IFERROR(INDEX(F$6:F$500,MATCH($S215,$C$6:$C$500,0)),INDEX(N$6:N$500,MATCH($S215,$K$6:$K$500,0))))</f>
        <v/>
      </c>
      <c r="W215" s="17" t="str">
        <f>IF(ROWS(V$6:V215)&gt;MAX($B$6:$B$500)+COUNT($J$6:$J$500),"",IFERROR(INDEX(G$6:G$500,MATCH($S215,$C$6:$C$500,0)),INDEX(O$6:O$500,MATCH($S215,$K$6:$K$500,0))))</f>
        <v/>
      </c>
      <c r="X215" s="17" t="str">
        <f>IF(ROWS(W$6:W215)&gt;MAX($B$6:$B$500)+COUNT($J$6:$J$500),"",IFERROR(INDEX(H$6:H$500,MATCH($S215,$C$6:$C$500,0)),INDEX(P$6:P$500,MATCH($S215,$K$6:$K$500,0))))</f>
        <v/>
      </c>
    </row>
    <row r="216" spans="19:24">
      <c r="S216" s="3" t="str">
        <f ca="1">IF(ROWS(S$6:S216)&gt;MAX($B$6:$B$500)+COUNT($J$6:$J$500),"",IF(C216&lt;&gt;"",C216,OFFSET($C$6,COUNTA($S$5:S215)-(MAX($B$6:$B$500)+1),COLUMNS($S$6:S216)+7)))</f>
        <v/>
      </c>
      <c r="T216" s="17" t="str">
        <f>IF(ROWS(S$6:S216)&gt;MAX($B$6:$B$500)+COUNT($J$6:$J$500),"",IFERROR(INDEX(D$6:D$500,MATCH($S216,$C$6:$C$500,0)),INDEX(L$6:L$500,MATCH($S216,$K$6:$K$500,0))))</f>
        <v/>
      </c>
      <c r="U216" s="17" t="str">
        <f>IF(ROWS(T$6:T216)&gt;MAX($B$6:$B$500)+COUNT($J$6:$J$500),"",IFERROR(INDEX(E$6:E$500,MATCH($S216,$C$6:$C$500,0)),INDEX(M$6:M$500,MATCH($S216,$K$6:$K$500,0))))</f>
        <v/>
      </c>
      <c r="V216" s="17" t="str">
        <f>IF(ROWS(U$6:U216)&gt;MAX($B$6:$B$500)+COUNT($J$6:$J$500),"",IFERROR(INDEX(F$6:F$500,MATCH($S216,$C$6:$C$500,0)),INDEX(N$6:N$500,MATCH($S216,$K$6:$K$500,0))))</f>
        <v/>
      </c>
      <c r="W216" s="17" t="str">
        <f>IF(ROWS(V$6:V216)&gt;MAX($B$6:$B$500)+COUNT($J$6:$J$500),"",IFERROR(INDEX(G$6:G$500,MATCH($S216,$C$6:$C$500,0)),INDEX(O$6:O$500,MATCH($S216,$K$6:$K$500,0))))</f>
        <v/>
      </c>
      <c r="X216" s="17" t="str">
        <f>IF(ROWS(W$6:W216)&gt;MAX($B$6:$B$500)+COUNT($J$6:$J$500),"",IFERROR(INDEX(H$6:H$500,MATCH($S216,$C$6:$C$500,0)),INDEX(P$6:P$500,MATCH($S216,$K$6:$K$500,0))))</f>
        <v/>
      </c>
    </row>
    <row r="217" spans="19:24">
      <c r="S217" s="3" t="str">
        <f ca="1">IF(ROWS(S$6:S217)&gt;MAX($B$6:$B$500)+COUNT($J$6:$J$500),"",IF(C217&lt;&gt;"",C217,OFFSET($C$6,COUNTA($S$5:S216)-(MAX($B$6:$B$500)+1),COLUMNS($S$6:S217)+7)))</f>
        <v/>
      </c>
      <c r="T217" s="17" t="str">
        <f>IF(ROWS(S$6:S217)&gt;MAX($B$6:$B$500)+COUNT($J$6:$J$500),"",IFERROR(INDEX(D$6:D$500,MATCH($S217,$C$6:$C$500,0)),INDEX(L$6:L$500,MATCH($S217,$K$6:$K$500,0))))</f>
        <v/>
      </c>
      <c r="U217" s="17" t="str">
        <f>IF(ROWS(T$6:T217)&gt;MAX($B$6:$B$500)+COUNT($J$6:$J$500),"",IFERROR(INDEX(E$6:E$500,MATCH($S217,$C$6:$C$500,0)),INDEX(M$6:M$500,MATCH($S217,$K$6:$K$500,0))))</f>
        <v/>
      </c>
      <c r="V217" s="17" t="str">
        <f>IF(ROWS(U$6:U217)&gt;MAX($B$6:$B$500)+COUNT($J$6:$J$500),"",IFERROR(INDEX(F$6:F$500,MATCH($S217,$C$6:$C$500,0)),INDEX(N$6:N$500,MATCH($S217,$K$6:$K$500,0))))</f>
        <v/>
      </c>
      <c r="W217" s="17" t="str">
        <f>IF(ROWS(V$6:V217)&gt;MAX($B$6:$B$500)+COUNT($J$6:$J$500),"",IFERROR(INDEX(G$6:G$500,MATCH($S217,$C$6:$C$500,0)),INDEX(O$6:O$500,MATCH($S217,$K$6:$K$500,0))))</f>
        <v/>
      </c>
      <c r="X217" s="17" t="str">
        <f>IF(ROWS(W$6:W217)&gt;MAX($B$6:$B$500)+COUNT($J$6:$J$500),"",IFERROR(INDEX(H$6:H$500,MATCH($S217,$C$6:$C$500,0)),INDEX(P$6:P$500,MATCH($S217,$K$6:$K$500,0))))</f>
        <v/>
      </c>
    </row>
    <row r="218" spans="19:24">
      <c r="S218" s="3" t="str">
        <f ca="1">IF(ROWS(S$6:S218)&gt;MAX($B$6:$B$500)+COUNT($J$6:$J$500),"",IF(C218&lt;&gt;"",C218,OFFSET($C$6,COUNTA($S$5:S217)-(MAX($B$6:$B$500)+1),COLUMNS($S$6:S218)+7)))</f>
        <v/>
      </c>
      <c r="T218" s="17" t="str">
        <f>IF(ROWS(S$6:S218)&gt;MAX($B$6:$B$500)+COUNT($J$6:$J$500),"",IFERROR(INDEX(D$6:D$500,MATCH($S218,$C$6:$C$500,0)),INDEX(L$6:L$500,MATCH($S218,$K$6:$K$500,0))))</f>
        <v/>
      </c>
      <c r="U218" s="17" t="str">
        <f>IF(ROWS(T$6:T218)&gt;MAX($B$6:$B$500)+COUNT($J$6:$J$500),"",IFERROR(INDEX(E$6:E$500,MATCH($S218,$C$6:$C$500,0)),INDEX(M$6:M$500,MATCH($S218,$K$6:$K$500,0))))</f>
        <v/>
      </c>
      <c r="V218" s="17" t="str">
        <f>IF(ROWS(U$6:U218)&gt;MAX($B$6:$B$500)+COUNT($J$6:$J$500),"",IFERROR(INDEX(F$6:F$500,MATCH($S218,$C$6:$C$500,0)),INDEX(N$6:N$500,MATCH($S218,$K$6:$K$500,0))))</f>
        <v/>
      </c>
      <c r="W218" s="17" t="str">
        <f>IF(ROWS(V$6:V218)&gt;MAX($B$6:$B$500)+COUNT($J$6:$J$500),"",IFERROR(INDEX(G$6:G$500,MATCH($S218,$C$6:$C$500,0)),INDEX(O$6:O$500,MATCH($S218,$K$6:$K$500,0))))</f>
        <v/>
      </c>
      <c r="X218" s="17" t="str">
        <f>IF(ROWS(W$6:W218)&gt;MAX($B$6:$B$500)+COUNT($J$6:$J$500),"",IFERROR(INDEX(H$6:H$500,MATCH($S218,$C$6:$C$500,0)),INDEX(P$6:P$500,MATCH($S218,$K$6:$K$500,0))))</f>
        <v/>
      </c>
    </row>
    <row r="219" spans="19:24">
      <c r="S219" s="3" t="str">
        <f ca="1">IF(ROWS(S$6:S219)&gt;MAX($B$6:$B$500)+COUNT($J$6:$J$500),"",IF(C219&lt;&gt;"",C219,OFFSET($C$6,COUNTA($S$5:S218)-(MAX($B$6:$B$500)+1),COLUMNS($S$6:S219)+7)))</f>
        <v/>
      </c>
      <c r="T219" s="17" t="str">
        <f>IF(ROWS(S$6:S219)&gt;MAX($B$6:$B$500)+COUNT($J$6:$J$500),"",IFERROR(INDEX(D$6:D$500,MATCH($S219,$C$6:$C$500,0)),INDEX(L$6:L$500,MATCH($S219,$K$6:$K$500,0))))</f>
        <v/>
      </c>
      <c r="U219" s="17" t="str">
        <f>IF(ROWS(T$6:T219)&gt;MAX($B$6:$B$500)+COUNT($J$6:$J$500),"",IFERROR(INDEX(E$6:E$500,MATCH($S219,$C$6:$C$500,0)),INDEX(M$6:M$500,MATCH($S219,$K$6:$K$500,0))))</f>
        <v/>
      </c>
      <c r="V219" s="17" t="str">
        <f>IF(ROWS(U$6:U219)&gt;MAX($B$6:$B$500)+COUNT($J$6:$J$500),"",IFERROR(INDEX(F$6:F$500,MATCH($S219,$C$6:$C$500,0)),INDEX(N$6:N$500,MATCH($S219,$K$6:$K$500,0))))</f>
        <v/>
      </c>
      <c r="W219" s="17" t="str">
        <f>IF(ROWS(V$6:V219)&gt;MAX($B$6:$B$500)+COUNT($J$6:$J$500),"",IFERROR(INDEX(G$6:G$500,MATCH($S219,$C$6:$C$500,0)),INDEX(O$6:O$500,MATCH($S219,$K$6:$K$500,0))))</f>
        <v/>
      </c>
      <c r="X219" s="17" t="str">
        <f>IF(ROWS(W$6:W219)&gt;MAX($B$6:$B$500)+COUNT($J$6:$J$500),"",IFERROR(INDEX(H$6:H$500,MATCH($S219,$C$6:$C$500,0)),INDEX(P$6:P$500,MATCH($S219,$K$6:$K$500,0))))</f>
        <v/>
      </c>
    </row>
    <row r="220" spans="19:24">
      <c r="S220" s="3" t="str">
        <f ca="1">IF(ROWS(S$6:S220)&gt;MAX($B$6:$B$500)+COUNT($J$6:$J$500),"",IF(C220&lt;&gt;"",C220,OFFSET($C$6,COUNTA($S$5:S219)-(MAX($B$6:$B$500)+1),COLUMNS($S$6:S220)+7)))</f>
        <v/>
      </c>
      <c r="T220" s="17" t="str">
        <f>IF(ROWS(S$6:S220)&gt;MAX($B$6:$B$500)+COUNT($J$6:$J$500),"",IFERROR(INDEX(D$6:D$500,MATCH($S220,$C$6:$C$500,0)),INDEX(L$6:L$500,MATCH($S220,$K$6:$K$500,0))))</f>
        <v/>
      </c>
      <c r="U220" s="17" t="str">
        <f>IF(ROWS(T$6:T220)&gt;MAX($B$6:$B$500)+COUNT($J$6:$J$500),"",IFERROR(INDEX(E$6:E$500,MATCH($S220,$C$6:$C$500,0)),INDEX(M$6:M$500,MATCH($S220,$K$6:$K$500,0))))</f>
        <v/>
      </c>
      <c r="V220" s="17" t="str">
        <f>IF(ROWS(U$6:U220)&gt;MAX($B$6:$B$500)+COUNT($J$6:$J$500),"",IFERROR(INDEX(F$6:F$500,MATCH($S220,$C$6:$C$500,0)),INDEX(N$6:N$500,MATCH($S220,$K$6:$K$500,0))))</f>
        <v/>
      </c>
      <c r="W220" s="17" t="str">
        <f>IF(ROWS(V$6:V220)&gt;MAX($B$6:$B$500)+COUNT($J$6:$J$500),"",IFERROR(INDEX(G$6:G$500,MATCH($S220,$C$6:$C$500,0)),INDEX(O$6:O$500,MATCH($S220,$K$6:$K$500,0))))</f>
        <v/>
      </c>
      <c r="X220" s="17" t="str">
        <f>IF(ROWS(W$6:W220)&gt;MAX($B$6:$B$500)+COUNT($J$6:$J$500),"",IFERROR(INDEX(H$6:H$500,MATCH($S220,$C$6:$C$500,0)),INDEX(P$6:P$500,MATCH($S220,$K$6:$K$500,0))))</f>
        <v/>
      </c>
    </row>
    <row r="221" spans="19:24">
      <c r="S221" s="3" t="str">
        <f ca="1">IF(ROWS(S$6:S221)&gt;MAX($B$6:$B$500)+COUNT($J$6:$J$500),"",IF(C221&lt;&gt;"",C221,OFFSET($C$6,COUNTA($S$5:S220)-(MAX($B$6:$B$500)+1),COLUMNS($S$6:S221)+7)))</f>
        <v/>
      </c>
      <c r="T221" s="17" t="str">
        <f>IF(ROWS(S$6:S221)&gt;MAX($B$6:$B$500)+COUNT($J$6:$J$500),"",IFERROR(INDEX(D$6:D$500,MATCH($S221,$C$6:$C$500,0)),INDEX(L$6:L$500,MATCH($S221,$K$6:$K$500,0))))</f>
        <v/>
      </c>
      <c r="U221" s="17" t="str">
        <f>IF(ROWS(T$6:T221)&gt;MAX($B$6:$B$500)+COUNT($J$6:$J$500),"",IFERROR(INDEX(E$6:E$500,MATCH($S221,$C$6:$C$500,0)),INDEX(M$6:M$500,MATCH($S221,$K$6:$K$500,0))))</f>
        <v/>
      </c>
      <c r="V221" s="17" t="str">
        <f>IF(ROWS(U$6:U221)&gt;MAX($B$6:$B$500)+COUNT($J$6:$J$500),"",IFERROR(INDEX(F$6:F$500,MATCH($S221,$C$6:$C$500,0)),INDEX(N$6:N$500,MATCH($S221,$K$6:$K$500,0))))</f>
        <v/>
      </c>
      <c r="W221" s="17" t="str">
        <f>IF(ROWS(V$6:V221)&gt;MAX($B$6:$B$500)+COUNT($J$6:$J$500),"",IFERROR(INDEX(G$6:G$500,MATCH($S221,$C$6:$C$500,0)),INDEX(O$6:O$500,MATCH($S221,$K$6:$K$500,0))))</f>
        <v/>
      </c>
      <c r="X221" s="17" t="str">
        <f>IF(ROWS(W$6:W221)&gt;MAX($B$6:$B$500)+COUNT($J$6:$J$500),"",IFERROR(INDEX(H$6:H$500,MATCH($S221,$C$6:$C$500,0)),INDEX(P$6:P$500,MATCH($S221,$K$6:$K$500,0))))</f>
        <v/>
      </c>
    </row>
    <row r="222" spans="19:24">
      <c r="S222" s="3" t="str">
        <f ca="1">IF(ROWS(S$6:S222)&gt;MAX($B$6:$B$500)+COUNT($J$6:$J$500),"",IF(C222&lt;&gt;"",C222,OFFSET($C$6,COUNTA($S$5:S221)-(MAX($B$6:$B$500)+1),COLUMNS($S$6:S222)+7)))</f>
        <v/>
      </c>
      <c r="T222" s="17" t="str">
        <f>IF(ROWS(S$6:S222)&gt;MAX($B$6:$B$500)+COUNT($J$6:$J$500),"",IFERROR(INDEX(D$6:D$500,MATCH($S222,$C$6:$C$500,0)),INDEX(L$6:L$500,MATCH($S222,$K$6:$K$500,0))))</f>
        <v/>
      </c>
      <c r="U222" s="17" t="str">
        <f>IF(ROWS(T$6:T222)&gt;MAX($B$6:$B$500)+COUNT($J$6:$J$500),"",IFERROR(INDEX(E$6:E$500,MATCH($S222,$C$6:$C$500,0)),INDEX(M$6:M$500,MATCH($S222,$K$6:$K$500,0))))</f>
        <v/>
      </c>
      <c r="V222" s="17" t="str">
        <f>IF(ROWS(U$6:U222)&gt;MAX($B$6:$B$500)+COUNT($J$6:$J$500),"",IFERROR(INDEX(F$6:F$500,MATCH($S222,$C$6:$C$500,0)),INDEX(N$6:N$500,MATCH($S222,$K$6:$K$500,0))))</f>
        <v/>
      </c>
      <c r="W222" s="17" t="str">
        <f>IF(ROWS(V$6:V222)&gt;MAX($B$6:$B$500)+COUNT($J$6:$J$500),"",IFERROR(INDEX(G$6:G$500,MATCH($S222,$C$6:$C$500,0)),INDEX(O$6:O$500,MATCH($S222,$K$6:$K$500,0))))</f>
        <v/>
      </c>
      <c r="X222" s="17" t="str">
        <f>IF(ROWS(W$6:W222)&gt;MAX($B$6:$B$500)+COUNT($J$6:$J$500),"",IFERROR(INDEX(H$6:H$500,MATCH($S222,$C$6:$C$500,0)),INDEX(P$6:P$500,MATCH($S222,$K$6:$K$500,0))))</f>
        <v/>
      </c>
    </row>
    <row r="223" spans="19:24">
      <c r="S223" s="3" t="str">
        <f ca="1">IF(ROWS(S$6:S223)&gt;MAX($B$6:$B$500)+COUNT($J$6:$J$500),"",IF(C223&lt;&gt;"",C223,OFFSET($C$6,COUNTA($S$5:S222)-(MAX($B$6:$B$500)+1),COLUMNS($S$6:S223)+7)))</f>
        <v/>
      </c>
      <c r="T223" s="17" t="str">
        <f>IF(ROWS(S$6:S223)&gt;MAX($B$6:$B$500)+COUNT($J$6:$J$500),"",IFERROR(INDEX(D$6:D$500,MATCH($S223,$C$6:$C$500,0)),INDEX(L$6:L$500,MATCH($S223,$K$6:$K$500,0))))</f>
        <v/>
      </c>
      <c r="U223" s="17" t="str">
        <f>IF(ROWS(T$6:T223)&gt;MAX($B$6:$B$500)+COUNT($J$6:$J$500),"",IFERROR(INDEX(E$6:E$500,MATCH($S223,$C$6:$C$500,0)),INDEX(M$6:M$500,MATCH($S223,$K$6:$K$500,0))))</f>
        <v/>
      </c>
      <c r="V223" s="17" t="str">
        <f>IF(ROWS(U$6:U223)&gt;MAX($B$6:$B$500)+COUNT($J$6:$J$500),"",IFERROR(INDEX(F$6:F$500,MATCH($S223,$C$6:$C$500,0)),INDEX(N$6:N$500,MATCH($S223,$K$6:$K$500,0))))</f>
        <v/>
      </c>
      <c r="W223" s="17" t="str">
        <f>IF(ROWS(V$6:V223)&gt;MAX($B$6:$B$500)+COUNT($J$6:$J$500),"",IFERROR(INDEX(G$6:G$500,MATCH($S223,$C$6:$C$500,0)),INDEX(O$6:O$500,MATCH($S223,$K$6:$K$500,0))))</f>
        <v/>
      </c>
      <c r="X223" s="17" t="str">
        <f>IF(ROWS(W$6:W223)&gt;MAX($B$6:$B$500)+COUNT($J$6:$J$500),"",IFERROR(INDEX(H$6:H$500,MATCH($S223,$C$6:$C$500,0)),INDEX(P$6:P$500,MATCH($S223,$K$6:$K$500,0))))</f>
        <v/>
      </c>
    </row>
    <row r="224" spans="19:24">
      <c r="S224" s="3" t="str">
        <f ca="1">IF(ROWS(S$6:S224)&gt;MAX($B$6:$B$500)+COUNT($J$6:$J$500),"",IF(C224&lt;&gt;"",C224,OFFSET($C$6,COUNTA($S$5:S223)-(MAX($B$6:$B$500)+1),COLUMNS($S$6:S224)+7)))</f>
        <v/>
      </c>
      <c r="T224" s="17" t="str">
        <f>IF(ROWS(S$6:S224)&gt;MAX($B$6:$B$500)+COUNT($J$6:$J$500),"",IFERROR(INDEX(D$6:D$500,MATCH($S224,$C$6:$C$500,0)),INDEX(L$6:L$500,MATCH($S224,$K$6:$K$500,0))))</f>
        <v/>
      </c>
      <c r="U224" s="17" t="str">
        <f>IF(ROWS(T$6:T224)&gt;MAX($B$6:$B$500)+COUNT($J$6:$J$500),"",IFERROR(INDEX(E$6:E$500,MATCH($S224,$C$6:$C$500,0)),INDEX(M$6:M$500,MATCH($S224,$K$6:$K$500,0))))</f>
        <v/>
      </c>
      <c r="V224" s="17" t="str">
        <f>IF(ROWS(U$6:U224)&gt;MAX($B$6:$B$500)+COUNT($J$6:$J$500),"",IFERROR(INDEX(F$6:F$500,MATCH($S224,$C$6:$C$500,0)),INDEX(N$6:N$500,MATCH($S224,$K$6:$K$500,0))))</f>
        <v/>
      </c>
      <c r="W224" s="17" t="str">
        <f>IF(ROWS(V$6:V224)&gt;MAX($B$6:$B$500)+COUNT($J$6:$J$500),"",IFERROR(INDEX(G$6:G$500,MATCH($S224,$C$6:$C$500,0)),INDEX(O$6:O$500,MATCH($S224,$K$6:$K$500,0))))</f>
        <v/>
      </c>
      <c r="X224" s="17" t="str">
        <f>IF(ROWS(W$6:W224)&gt;MAX($B$6:$B$500)+COUNT($J$6:$J$500),"",IFERROR(INDEX(H$6:H$500,MATCH($S224,$C$6:$C$500,0)),INDEX(P$6:P$500,MATCH($S224,$K$6:$K$500,0))))</f>
        <v/>
      </c>
    </row>
    <row r="225" spans="19:24">
      <c r="S225" s="3" t="str">
        <f ca="1">IF(ROWS(S$6:S225)&gt;MAX($B$6:$B$500)+COUNT($J$6:$J$500),"",IF(C225&lt;&gt;"",C225,OFFSET($C$6,COUNTA($S$5:S224)-(MAX($B$6:$B$500)+1),COLUMNS($S$6:S225)+7)))</f>
        <v/>
      </c>
      <c r="T225" s="17" t="str">
        <f>IF(ROWS(S$6:S225)&gt;MAX($B$6:$B$500)+COUNT($J$6:$J$500),"",IFERROR(INDEX(D$6:D$500,MATCH($S225,$C$6:$C$500,0)),INDEX(L$6:L$500,MATCH($S225,$K$6:$K$500,0))))</f>
        <v/>
      </c>
      <c r="U225" s="17" t="str">
        <f>IF(ROWS(T$6:T225)&gt;MAX($B$6:$B$500)+COUNT($J$6:$J$500),"",IFERROR(INDEX(E$6:E$500,MATCH($S225,$C$6:$C$500,0)),INDEX(M$6:M$500,MATCH($S225,$K$6:$K$500,0))))</f>
        <v/>
      </c>
      <c r="V225" s="17" t="str">
        <f>IF(ROWS(U$6:U225)&gt;MAX($B$6:$B$500)+COUNT($J$6:$J$500),"",IFERROR(INDEX(F$6:F$500,MATCH($S225,$C$6:$C$500,0)),INDEX(N$6:N$500,MATCH($S225,$K$6:$K$500,0))))</f>
        <v/>
      </c>
      <c r="W225" s="17" t="str">
        <f>IF(ROWS(V$6:V225)&gt;MAX($B$6:$B$500)+COUNT($J$6:$J$500),"",IFERROR(INDEX(G$6:G$500,MATCH($S225,$C$6:$C$500,0)),INDEX(O$6:O$500,MATCH($S225,$K$6:$K$500,0))))</f>
        <v/>
      </c>
      <c r="X225" s="17" t="str">
        <f>IF(ROWS(W$6:W225)&gt;MAX($B$6:$B$500)+COUNT($J$6:$J$500),"",IFERROR(INDEX(H$6:H$500,MATCH($S225,$C$6:$C$500,0)),INDEX(P$6:P$500,MATCH($S225,$K$6:$K$500,0))))</f>
        <v/>
      </c>
    </row>
    <row r="226" spans="19:24">
      <c r="S226" s="3" t="str">
        <f ca="1">IF(ROWS(S$6:S226)&gt;MAX($B$6:$B$500)+COUNT($J$6:$J$500),"",IF(C226&lt;&gt;"",C226,OFFSET($C$6,COUNTA($S$5:S225)-(MAX($B$6:$B$500)+1),COLUMNS($S$6:S226)+7)))</f>
        <v/>
      </c>
      <c r="T226" s="17" t="str">
        <f>IF(ROWS(S$6:S226)&gt;MAX($B$6:$B$500)+COUNT($J$6:$J$500),"",IFERROR(INDEX(D$6:D$500,MATCH($S226,$C$6:$C$500,0)),INDEX(L$6:L$500,MATCH($S226,$K$6:$K$500,0))))</f>
        <v/>
      </c>
      <c r="U226" s="17" t="str">
        <f>IF(ROWS(T$6:T226)&gt;MAX($B$6:$B$500)+COUNT($J$6:$J$500),"",IFERROR(INDEX(E$6:E$500,MATCH($S226,$C$6:$C$500,0)),INDEX(M$6:M$500,MATCH($S226,$K$6:$K$500,0))))</f>
        <v/>
      </c>
      <c r="V226" s="17" t="str">
        <f>IF(ROWS(U$6:U226)&gt;MAX($B$6:$B$500)+COUNT($J$6:$J$500),"",IFERROR(INDEX(F$6:F$500,MATCH($S226,$C$6:$C$500,0)),INDEX(N$6:N$500,MATCH($S226,$K$6:$K$500,0))))</f>
        <v/>
      </c>
      <c r="W226" s="17" t="str">
        <f>IF(ROWS(V$6:V226)&gt;MAX($B$6:$B$500)+COUNT($J$6:$J$500),"",IFERROR(INDEX(G$6:G$500,MATCH($S226,$C$6:$C$500,0)),INDEX(O$6:O$500,MATCH($S226,$K$6:$K$500,0))))</f>
        <v/>
      </c>
      <c r="X226" s="17" t="str">
        <f>IF(ROWS(W$6:W226)&gt;MAX($B$6:$B$500)+COUNT($J$6:$J$500),"",IFERROR(INDEX(H$6:H$500,MATCH($S226,$C$6:$C$500,0)),INDEX(P$6:P$500,MATCH($S226,$K$6:$K$500,0))))</f>
        <v/>
      </c>
    </row>
    <row r="227" spans="19:24">
      <c r="S227" s="3" t="str">
        <f ca="1">IF(ROWS(S$6:S227)&gt;MAX($B$6:$B$500)+COUNT($J$6:$J$500),"",IF(C227&lt;&gt;"",C227,OFFSET($C$6,COUNTA($S$5:S226)-(MAX($B$6:$B$500)+1),COLUMNS($S$6:S227)+7)))</f>
        <v/>
      </c>
      <c r="T227" s="17" t="str">
        <f>IF(ROWS(S$6:S227)&gt;MAX($B$6:$B$500)+COUNT($J$6:$J$500),"",IFERROR(INDEX(D$6:D$500,MATCH($S227,$C$6:$C$500,0)),INDEX(L$6:L$500,MATCH($S227,$K$6:$K$500,0))))</f>
        <v/>
      </c>
      <c r="U227" s="17" t="str">
        <f>IF(ROWS(T$6:T227)&gt;MAX($B$6:$B$500)+COUNT($J$6:$J$500),"",IFERROR(INDEX(E$6:E$500,MATCH($S227,$C$6:$C$500,0)),INDEX(M$6:M$500,MATCH($S227,$K$6:$K$500,0))))</f>
        <v/>
      </c>
      <c r="V227" s="17" t="str">
        <f>IF(ROWS(U$6:U227)&gt;MAX($B$6:$B$500)+COUNT($J$6:$J$500),"",IFERROR(INDEX(F$6:F$500,MATCH($S227,$C$6:$C$500,0)),INDEX(N$6:N$500,MATCH($S227,$K$6:$K$500,0))))</f>
        <v/>
      </c>
      <c r="W227" s="17" t="str">
        <f>IF(ROWS(V$6:V227)&gt;MAX($B$6:$B$500)+COUNT($J$6:$J$500),"",IFERROR(INDEX(G$6:G$500,MATCH($S227,$C$6:$C$500,0)),INDEX(O$6:O$500,MATCH($S227,$K$6:$K$500,0))))</f>
        <v/>
      </c>
      <c r="X227" s="17" t="str">
        <f>IF(ROWS(W$6:W227)&gt;MAX($B$6:$B$500)+COUNT($J$6:$J$500),"",IFERROR(INDEX(H$6:H$500,MATCH($S227,$C$6:$C$500,0)),INDEX(P$6:P$500,MATCH($S227,$K$6:$K$500,0))))</f>
        <v/>
      </c>
    </row>
    <row r="228" spans="19:24">
      <c r="S228" s="3" t="str">
        <f ca="1">IF(ROWS(S$6:S228)&gt;MAX($B$6:$B$500)+COUNT($J$6:$J$500),"",IF(C228&lt;&gt;"",C228,OFFSET($C$6,COUNTA($S$5:S227)-(MAX($B$6:$B$500)+1),COLUMNS($S$6:S228)+7)))</f>
        <v/>
      </c>
      <c r="T228" s="17" t="str">
        <f>IF(ROWS(S$6:S228)&gt;MAX($B$6:$B$500)+COUNT($J$6:$J$500),"",IFERROR(INDEX(D$6:D$500,MATCH($S228,$C$6:$C$500,0)),INDEX(L$6:L$500,MATCH($S228,$K$6:$K$500,0))))</f>
        <v/>
      </c>
      <c r="U228" s="17" t="str">
        <f>IF(ROWS(T$6:T228)&gt;MAX($B$6:$B$500)+COUNT($J$6:$J$500),"",IFERROR(INDEX(E$6:E$500,MATCH($S228,$C$6:$C$500,0)),INDEX(M$6:M$500,MATCH($S228,$K$6:$K$500,0))))</f>
        <v/>
      </c>
      <c r="V228" s="17" t="str">
        <f>IF(ROWS(U$6:U228)&gt;MAX($B$6:$B$500)+COUNT($J$6:$J$500),"",IFERROR(INDEX(F$6:F$500,MATCH($S228,$C$6:$C$500,0)),INDEX(N$6:N$500,MATCH($S228,$K$6:$K$500,0))))</f>
        <v/>
      </c>
      <c r="W228" s="17" t="str">
        <f>IF(ROWS(V$6:V228)&gt;MAX($B$6:$B$500)+COUNT($J$6:$J$500),"",IFERROR(INDEX(G$6:G$500,MATCH($S228,$C$6:$C$500,0)),INDEX(O$6:O$500,MATCH($S228,$K$6:$K$500,0))))</f>
        <v/>
      </c>
      <c r="X228" s="17" t="str">
        <f>IF(ROWS(W$6:W228)&gt;MAX($B$6:$B$500)+COUNT($J$6:$J$500),"",IFERROR(INDEX(H$6:H$500,MATCH($S228,$C$6:$C$500,0)),INDEX(P$6:P$500,MATCH($S228,$K$6:$K$500,0))))</f>
        <v/>
      </c>
    </row>
    <row r="229" spans="19:24">
      <c r="S229" s="3" t="str">
        <f ca="1">IF(ROWS(S$6:S229)&gt;MAX($B$6:$B$500)+COUNT($J$6:$J$500),"",IF(C229&lt;&gt;"",C229,OFFSET($C$6,COUNTA($S$5:S228)-(MAX($B$6:$B$500)+1),COLUMNS($S$6:S229)+7)))</f>
        <v/>
      </c>
      <c r="T229" s="17" t="str">
        <f>IF(ROWS(S$6:S229)&gt;MAX($B$6:$B$500)+COUNT($J$6:$J$500),"",IFERROR(INDEX(D$6:D$500,MATCH($S229,$C$6:$C$500,0)),INDEX(L$6:L$500,MATCH($S229,$K$6:$K$500,0))))</f>
        <v/>
      </c>
      <c r="U229" s="17" t="str">
        <f>IF(ROWS(T$6:T229)&gt;MAX($B$6:$B$500)+COUNT($J$6:$J$500),"",IFERROR(INDEX(E$6:E$500,MATCH($S229,$C$6:$C$500,0)),INDEX(M$6:M$500,MATCH($S229,$K$6:$K$500,0))))</f>
        <v/>
      </c>
      <c r="V229" s="17" t="str">
        <f>IF(ROWS(U$6:U229)&gt;MAX($B$6:$B$500)+COUNT($J$6:$J$500),"",IFERROR(INDEX(F$6:F$500,MATCH($S229,$C$6:$C$500,0)),INDEX(N$6:N$500,MATCH($S229,$K$6:$K$500,0))))</f>
        <v/>
      </c>
      <c r="W229" s="17" t="str">
        <f>IF(ROWS(V$6:V229)&gt;MAX($B$6:$B$500)+COUNT($J$6:$J$500),"",IFERROR(INDEX(G$6:G$500,MATCH($S229,$C$6:$C$500,0)),INDEX(O$6:O$500,MATCH($S229,$K$6:$K$500,0))))</f>
        <v/>
      </c>
      <c r="X229" s="17" t="str">
        <f>IF(ROWS(W$6:W229)&gt;MAX($B$6:$B$500)+COUNT($J$6:$J$500),"",IFERROR(INDEX(H$6:H$500,MATCH($S229,$C$6:$C$500,0)),INDEX(P$6:P$500,MATCH($S229,$K$6:$K$500,0))))</f>
        <v/>
      </c>
    </row>
    <row r="230" spans="19:24">
      <c r="S230" s="3" t="str">
        <f ca="1">IF(ROWS(S$6:S230)&gt;MAX($B$6:$B$500)+COUNT($J$6:$J$500),"",IF(C230&lt;&gt;"",C230,OFFSET($C$6,COUNTA($S$5:S229)-(MAX($B$6:$B$500)+1),COLUMNS($S$6:S230)+7)))</f>
        <v/>
      </c>
      <c r="T230" s="17" t="str">
        <f>IF(ROWS(S$6:S230)&gt;MAX($B$6:$B$500)+COUNT($J$6:$J$500),"",IFERROR(INDEX(D$6:D$500,MATCH($S230,$C$6:$C$500,0)),INDEX(L$6:L$500,MATCH($S230,$K$6:$K$500,0))))</f>
        <v/>
      </c>
      <c r="U230" s="17" t="str">
        <f>IF(ROWS(T$6:T230)&gt;MAX($B$6:$B$500)+COUNT($J$6:$J$500),"",IFERROR(INDEX(E$6:E$500,MATCH($S230,$C$6:$C$500,0)),INDEX(M$6:M$500,MATCH($S230,$K$6:$K$500,0))))</f>
        <v/>
      </c>
      <c r="V230" s="17" t="str">
        <f>IF(ROWS(U$6:U230)&gt;MAX($B$6:$B$500)+COUNT($J$6:$J$500),"",IFERROR(INDEX(F$6:F$500,MATCH($S230,$C$6:$C$500,0)),INDEX(N$6:N$500,MATCH($S230,$K$6:$K$500,0))))</f>
        <v/>
      </c>
      <c r="W230" s="17" t="str">
        <f>IF(ROWS(V$6:V230)&gt;MAX($B$6:$B$500)+COUNT($J$6:$J$500),"",IFERROR(INDEX(G$6:G$500,MATCH($S230,$C$6:$C$500,0)),INDEX(O$6:O$500,MATCH($S230,$K$6:$K$500,0))))</f>
        <v/>
      </c>
      <c r="X230" s="17" t="str">
        <f>IF(ROWS(W$6:W230)&gt;MAX($B$6:$B$500)+COUNT($J$6:$J$500),"",IFERROR(INDEX(H$6:H$500,MATCH($S230,$C$6:$C$500,0)),INDEX(P$6:P$500,MATCH($S230,$K$6:$K$500,0))))</f>
        <v/>
      </c>
    </row>
    <row r="231" spans="19:24">
      <c r="S231" s="3" t="str">
        <f ca="1">IF(ROWS(S$6:S231)&gt;MAX($B$6:$B$500)+COUNT($J$6:$J$500),"",IF(C231&lt;&gt;"",C231,OFFSET($C$6,COUNTA($S$5:S230)-(MAX($B$6:$B$500)+1),COLUMNS($S$6:S231)+7)))</f>
        <v/>
      </c>
      <c r="T231" s="17" t="str">
        <f>IF(ROWS(S$6:S231)&gt;MAX($B$6:$B$500)+COUNT($J$6:$J$500),"",IFERROR(INDEX(D$6:D$500,MATCH($S231,$C$6:$C$500,0)),INDEX(L$6:L$500,MATCH($S231,$K$6:$K$500,0))))</f>
        <v/>
      </c>
      <c r="U231" s="17" t="str">
        <f>IF(ROWS(T$6:T231)&gt;MAX($B$6:$B$500)+COUNT($J$6:$J$500),"",IFERROR(INDEX(E$6:E$500,MATCH($S231,$C$6:$C$500,0)),INDEX(M$6:M$500,MATCH($S231,$K$6:$K$500,0))))</f>
        <v/>
      </c>
      <c r="V231" s="17" t="str">
        <f>IF(ROWS(U$6:U231)&gt;MAX($B$6:$B$500)+COUNT($J$6:$J$500),"",IFERROR(INDEX(F$6:F$500,MATCH($S231,$C$6:$C$500,0)),INDEX(N$6:N$500,MATCH($S231,$K$6:$K$500,0))))</f>
        <v/>
      </c>
      <c r="W231" s="17" t="str">
        <f>IF(ROWS(V$6:V231)&gt;MAX($B$6:$B$500)+COUNT($J$6:$J$500),"",IFERROR(INDEX(G$6:G$500,MATCH($S231,$C$6:$C$500,0)),INDEX(O$6:O$500,MATCH($S231,$K$6:$K$500,0))))</f>
        <v/>
      </c>
      <c r="X231" s="17" t="str">
        <f>IF(ROWS(W$6:W231)&gt;MAX($B$6:$B$500)+COUNT($J$6:$J$500),"",IFERROR(INDEX(H$6:H$500,MATCH($S231,$C$6:$C$500,0)),INDEX(P$6:P$500,MATCH($S231,$K$6:$K$500,0))))</f>
        <v/>
      </c>
    </row>
    <row r="232" spans="19:24">
      <c r="S232" s="3" t="str">
        <f ca="1">IF(ROWS(S$6:S232)&gt;MAX($B$6:$B$500)+COUNT($J$6:$J$500),"",IF(C232&lt;&gt;"",C232,OFFSET($C$6,COUNTA($S$5:S231)-(MAX($B$6:$B$500)+1),COLUMNS($S$6:S232)+7)))</f>
        <v/>
      </c>
      <c r="T232" s="17" t="str">
        <f>IF(ROWS(S$6:S232)&gt;MAX($B$6:$B$500)+COUNT($J$6:$J$500),"",IFERROR(INDEX(D$6:D$500,MATCH($S232,$C$6:$C$500,0)),INDEX(L$6:L$500,MATCH($S232,$K$6:$K$500,0))))</f>
        <v/>
      </c>
      <c r="U232" s="17" t="str">
        <f>IF(ROWS(T$6:T232)&gt;MAX($B$6:$B$500)+COUNT($J$6:$J$500),"",IFERROR(INDEX(E$6:E$500,MATCH($S232,$C$6:$C$500,0)),INDEX(M$6:M$500,MATCH($S232,$K$6:$K$500,0))))</f>
        <v/>
      </c>
      <c r="V232" s="17" t="str">
        <f>IF(ROWS(U$6:U232)&gt;MAX($B$6:$B$500)+COUNT($J$6:$J$500),"",IFERROR(INDEX(F$6:F$500,MATCH($S232,$C$6:$C$500,0)),INDEX(N$6:N$500,MATCH($S232,$K$6:$K$500,0))))</f>
        <v/>
      </c>
      <c r="W232" s="17" t="str">
        <f>IF(ROWS(V$6:V232)&gt;MAX($B$6:$B$500)+COUNT($J$6:$J$500),"",IFERROR(INDEX(G$6:G$500,MATCH($S232,$C$6:$C$500,0)),INDEX(O$6:O$500,MATCH($S232,$K$6:$K$500,0))))</f>
        <v/>
      </c>
      <c r="X232" s="17" t="str">
        <f>IF(ROWS(W$6:W232)&gt;MAX($B$6:$B$500)+COUNT($J$6:$J$500),"",IFERROR(INDEX(H$6:H$500,MATCH($S232,$C$6:$C$500,0)),INDEX(P$6:P$500,MATCH($S232,$K$6:$K$500,0))))</f>
        <v/>
      </c>
    </row>
    <row r="233" spans="19:24">
      <c r="S233" s="3" t="str">
        <f ca="1">IF(ROWS(S$6:S233)&gt;MAX($B$6:$B$500)+COUNT($J$6:$J$500),"",IF(C233&lt;&gt;"",C233,OFFSET($C$6,COUNTA($S$5:S232)-(MAX($B$6:$B$500)+1),COLUMNS($S$6:S233)+7)))</f>
        <v/>
      </c>
      <c r="T233" s="17" t="str">
        <f>IF(ROWS(S$6:S233)&gt;MAX($B$6:$B$500)+COUNT($J$6:$J$500),"",IFERROR(INDEX(D$6:D$500,MATCH($S233,$C$6:$C$500,0)),INDEX(L$6:L$500,MATCH($S233,$K$6:$K$500,0))))</f>
        <v/>
      </c>
      <c r="U233" s="17" t="str">
        <f>IF(ROWS(T$6:T233)&gt;MAX($B$6:$B$500)+COUNT($J$6:$J$500),"",IFERROR(INDEX(E$6:E$500,MATCH($S233,$C$6:$C$500,0)),INDEX(M$6:M$500,MATCH($S233,$K$6:$K$500,0))))</f>
        <v/>
      </c>
      <c r="V233" s="17" t="str">
        <f>IF(ROWS(U$6:U233)&gt;MAX($B$6:$B$500)+COUNT($J$6:$J$500),"",IFERROR(INDEX(F$6:F$500,MATCH($S233,$C$6:$C$500,0)),INDEX(N$6:N$500,MATCH($S233,$K$6:$K$500,0))))</f>
        <v/>
      </c>
      <c r="W233" s="17" t="str">
        <f>IF(ROWS(V$6:V233)&gt;MAX($B$6:$B$500)+COUNT($J$6:$J$500),"",IFERROR(INDEX(G$6:G$500,MATCH($S233,$C$6:$C$500,0)),INDEX(O$6:O$500,MATCH($S233,$K$6:$K$500,0))))</f>
        <v/>
      </c>
      <c r="X233" s="17" t="str">
        <f>IF(ROWS(W$6:W233)&gt;MAX($B$6:$B$500)+COUNT($J$6:$J$500),"",IFERROR(INDEX(H$6:H$500,MATCH($S233,$C$6:$C$500,0)),INDEX(P$6:P$500,MATCH($S233,$K$6:$K$500,0))))</f>
        <v/>
      </c>
    </row>
    <row r="234" spans="19:24">
      <c r="S234" s="3" t="str">
        <f ca="1">IF(ROWS(S$6:S234)&gt;MAX($B$6:$B$500)+COUNT($J$6:$J$500),"",IF(C234&lt;&gt;"",C234,OFFSET($C$6,COUNTA($S$5:S233)-(MAX($B$6:$B$500)+1),COLUMNS($S$6:S234)+7)))</f>
        <v/>
      </c>
      <c r="T234" s="17" t="str">
        <f>IF(ROWS(S$6:S234)&gt;MAX($B$6:$B$500)+COUNT($J$6:$J$500),"",IFERROR(INDEX(D$6:D$500,MATCH($S234,$C$6:$C$500,0)),INDEX(L$6:L$500,MATCH($S234,$K$6:$K$500,0))))</f>
        <v/>
      </c>
      <c r="U234" s="17" t="str">
        <f>IF(ROWS(T$6:T234)&gt;MAX($B$6:$B$500)+COUNT($J$6:$J$500),"",IFERROR(INDEX(E$6:E$500,MATCH($S234,$C$6:$C$500,0)),INDEX(M$6:M$500,MATCH($S234,$K$6:$K$500,0))))</f>
        <v/>
      </c>
      <c r="V234" s="17" t="str">
        <f>IF(ROWS(U$6:U234)&gt;MAX($B$6:$B$500)+COUNT($J$6:$J$500),"",IFERROR(INDEX(F$6:F$500,MATCH($S234,$C$6:$C$500,0)),INDEX(N$6:N$500,MATCH($S234,$K$6:$K$500,0))))</f>
        <v/>
      </c>
      <c r="W234" s="17" t="str">
        <f>IF(ROWS(V$6:V234)&gt;MAX($B$6:$B$500)+COUNT($J$6:$J$500),"",IFERROR(INDEX(G$6:G$500,MATCH($S234,$C$6:$C$500,0)),INDEX(O$6:O$500,MATCH($S234,$K$6:$K$500,0))))</f>
        <v/>
      </c>
      <c r="X234" s="17" t="str">
        <f>IF(ROWS(W$6:W234)&gt;MAX($B$6:$B$500)+COUNT($J$6:$J$500),"",IFERROR(INDEX(H$6:H$500,MATCH($S234,$C$6:$C$500,0)),INDEX(P$6:P$500,MATCH($S234,$K$6:$K$500,0))))</f>
        <v/>
      </c>
    </row>
    <row r="235" spans="19:24">
      <c r="S235" s="3" t="str">
        <f ca="1">IF(ROWS(S$6:S235)&gt;MAX($B$6:$B$500)+COUNT($J$6:$J$500),"",IF(C235&lt;&gt;"",C235,OFFSET($C$6,COUNTA($S$5:S234)-(MAX($B$6:$B$500)+1),COLUMNS($S$6:S235)+7)))</f>
        <v/>
      </c>
      <c r="T235" s="17" t="str">
        <f>IF(ROWS(S$6:S235)&gt;MAX($B$6:$B$500)+COUNT($J$6:$J$500),"",IFERROR(INDEX(D$6:D$500,MATCH($S235,$C$6:$C$500,0)),INDEX(L$6:L$500,MATCH($S235,$K$6:$K$500,0))))</f>
        <v/>
      </c>
      <c r="U235" s="17" t="str">
        <f>IF(ROWS(T$6:T235)&gt;MAX($B$6:$B$500)+COUNT($J$6:$J$500),"",IFERROR(INDEX(E$6:E$500,MATCH($S235,$C$6:$C$500,0)),INDEX(M$6:M$500,MATCH($S235,$K$6:$K$500,0))))</f>
        <v/>
      </c>
      <c r="V235" s="17" t="str">
        <f>IF(ROWS(U$6:U235)&gt;MAX($B$6:$B$500)+COUNT($J$6:$J$500),"",IFERROR(INDEX(F$6:F$500,MATCH($S235,$C$6:$C$500,0)),INDEX(N$6:N$500,MATCH($S235,$K$6:$K$500,0))))</f>
        <v/>
      </c>
      <c r="W235" s="17" t="str">
        <f>IF(ROWS(V$6:V235)&gt;MAX($B$6:$B$500)+COUNT($J$6:$J$500),"",IFERROR(INDEX(G$6:G$500,MATCH($S235,$C$6:$C$500,0)),INDEX(O$6:O$500,MATCH($S235,$K$6:$K$500,0))))</f>
        <v/>
      </c>
      <c r="X235" s="17" t="str">
        <f>IF(ROWS(W$6:W235)&gt;MAX($B$6:$B$500)+COUNT($J$6:$J$500),"",IFERROR(INDEX(H$6:H$500,MATCH($S235,$C$6:$C$500,0)),INDEX(P$6:P$500,MATCH($S235,$K$6:$K$500,0))))</f>
        <v/>
      </c>
    </row>
    <row r="236" spans="19:24">
      <c r="S236" s="3" t="str">
        <f ca="1">IF(ROWS(S$6:S236)&gt;MAX($B$6:$B$500)+COUNT($J$6:$J$500),"",IF(C236&lt;&gt;"",C236,OFFSET($C$6,COUNTA($S$5:S235)-(MAX($B$6:$B$500)+1),COLUMNS($S$6:S236)+7)))</f>
        <v/>
      </c>
      <c r="T236" s="17" t="str">
        <f>IF(ROWS(S$6:S236)&gt;MAX($B$6:$B$500)+COUNT($J$6:$J$500),"",IFERROR(INDEX(D$6:D$500,MATCH($S236,$C$6:$C$500,0)),INDEX(L$6:L$500,MATCH($S236,$K$6:$K$500,0))))</f>
        <v/>
      </c>
      <c r="U236" s="17" t="str">
        <f>IF(ROWS(T$6:T236)&gt;MAX($B$6:$B$500)+COUNT($J$6:$J$500),"",IFERROR(INDEX(E$6:E$500,MATCH($S236,$C$6:$C$500,0)),INDEX(M$6:M$500,MATCH($S236,$K$6:$K$500,0))))</f>
        <v/>
      </c>
      <c r="V236" s="17" t="str">
        <f>IF(ROWS(U$6:U236)&gt;MAX($B$6:$B$500)+COUNT($J$6:$J$500),"",IFERROR(INDEX(F$6:F$500,MATCH($S236,$C$6:$C$500,0)),INDEX(N$6:N$500,MATCH($S236,$K$6:$K$500,0))))</f>
        <v/>
      </c>
      <c r="W236" s="17" t="str">
        <f>IF(ROWS(V$6:V236)&gt;MAX($B$6:$B$500)+COUNT($J$6:$J$500),"",IFERROR(INDEX(G$6:G$500,MATCH($S236,$C$6:$C$500,0)),INDEX(O$6:O$500,MATCH($S236,$K$6:$K$500,0))))</f>
        <v/>
      </c>
      <c r="X236" s="17" t="str">
        <f>IF(ROWS(W$6:W236)&gt;MAX($B$6:$B$500)+COUNT($J$6:$J$500),"",IFERROR(INDEX(H$6:H$500,MATCH($S236,$C$6:$C$500,0)),INDEX(P$6:P$500,MATCH($S236,$K$6:$K$500,0))))</f>
        <v/>
      </c>
    </row>
    <row r="237" spans="19:24">
      <c r="S237" s="3" t="str">
        <f ca="1">IF(ROWS(S$6:S237)&gt;MAX($B$6:$B$500)+COUNT($J$6:$J$500),"",IF(C237&lt;&gt;"",C237,OFFSET($C$6,COUNTA($S$5:S236)-(MAX($B$6:$B$500)+1),COLUMNS($S$6:S237)+7)))</f>
        <v/>
      </c>
      <c r="T237" s="17" t="str">
        <f>IF(ROWS(S$6:S237)&gt;MAX($B$6:$B$500)+COUNT($J$6:$J$500),"",IFERROR(INDEX(D$6:D$500,MATCH($S237,$C$6:$C$500,0)),INDEX(L$6:L$500,MATCH($S237,$K$6:$K$500,0))))</f>
        <v/>
      </c>
      <c r="U237" s="17" t="str">
        <f>IF(ROWS(T$6:T237)&gt;MAX($B$6:$B$500)+COUNT($J$6:$J$500),"",IFERROR(INDEX(E$6:E$500,MATCH($S237,$C$6:$C$500,0)),INDEX(M$6:M$500,MATCH($S237,$K$6:$K$500,0))))</f>
        <v/>
      </c>
      <c r="V237" s="17" t="str">
        <f>IF(ROWS(U$6:U237)&gt;MAX($B$6:$B$500)+COUNT($J$6:$J$500),"",IFERROR(INDEX(F$6:F$500,MATCH($S237,$C$6:$C$500,0)),INDEX(N$6:N$500,MATCH($S237,$K$6:$K$500,0))))</f>
        <v/>
      </c>
      <c r="W237" s="17" t="str">
        <f>IF(ROWS(V$6:V237)&gt;MAX($B$6:$B$500)+COUNT($J$6:$J$500),"",IFERROR(INDEX(G$6:G$500,MATCH($S237,$C$6:$C$500,0)),INDEX(O$6:O$500,MATCH($S237,$K$6:$K$500,0))))</f>
        <v/>
      </c>
      <c r="X237" s="17" t="str">
        <f>IF(ROWS(W$6:W237)&gt;MAX($B$6:$B$500)+COUNT($J$6:$J$500),"",IFERROR(INDEX(H$6:H$500,MATCH($S237,$C$6:$C$500,0)),INDEX(P$6:P$500,MATCH($S237,$K$6:$K$500,0))))</f>
        <v/>
      </c>
    </row>
    <row r="238" spans="19:24">
      <c r="S238" s="3" t="str">
        <f ca="1">IF(ROWS(S$6:S238)&gt;MAX($B$6:$B$500)+COUNT($J$6:$J$500),"",IF(C238&lt;&gt;"",C238,OFFSET($C$6,COUNTA($S$5:S237)-(MAX($B$6:$B$500)+1),COLUMNS($S$6:S238)+7)))</f>
        <v/>
      </c>
      <c r="T238" s="17" t="str">
        <f>IF(ROWS(S$6:S238)&gt;MAX($B$6:$B$500)+COUNT($J$6:$J$500),"",IFERROR(INDEX(D$6:D$500,MATCH($S238,$C$6:$C$500,0)),INDEX(L$6:L$500,MATCH($S238,$K$6:$K$500,0))))</f>
        <v/>
      </c>
      <c r="U238" s="17" t="str">
        <f>IF(ROWS(T$6:T238)&gt;MAX($B$6:$B$500)+COUNT($J$6:$J$500),"",IFERROR(INDEX(E$6:E$500,MATCH($S238,$C$6:$C$500,0)),INDEX(M$6:M$500,MATCH($S238,$K$6:$K$500,0))))</f>
        <v/>
      </c>
      <c r="V238" s="17" t="str">
        <f>IF(ROWS(U$6:U238)&gt;MAX($B$6:$B$500)+COUNT($J$6:$J$500),"",IFERROR(INDEX(F$6:F$500,MATCH($S238,$C$6:$C$500,0)),INDEX(N$6:N$500,MATCH($S238,$K$6:$K$500,0))))</f>
        <v/>
      </c>
      <c r="W238" s="17" t="str">
        <f>IF(ROWS(V$6:V238)&gt;MAX($B$6:$B$500)+COUNT($J$6:$J$500),"",IFERROR(INDEX(G$6:G$500,MATCH($S238,$C$6:$C$500,0)),INDEX(O$6:O$500,MATCH($S238,$K$6:$K$500,0))))</f>
        <v/>
      </c>
      <c r="X238" s="17" t="str">
        <f>IF(ROWS(W$6:W238)&gt;MAX($B$6:$B$500)+COUNT($J$6:$J$500),"",IFERROR(INDEX(H$6:H$500,MATCH($S238,$C$6:$C$500,0)),INDEX(P$6:P$500,MATCH($S238,$K$6:$K$500,0))))</f>
        <v/>
      </c>
    </row>
    <row r="239" spans="19:24">
      <c r="S239" s="3" t="str">
        <f ca="1">IF(ROWS(S$6:S239)&gt;MAX($B$6:$B$500)+COUNT($J$6:$J$500),"",IF(C239&lt;&gt;"",C239,OFFSET($C$6,COUNTA($S$5:S238)-(MAX($B$6:$B$500)+1),COLUMNS($S$6:S239)+7)))</f>
        <v/>
      </c>
      <c r="T239" s="17" t="str">
        <f>IF(ROWS(S$6:S239)&gt;MAX($B$6:$B$500)+COUNT($J$6:$J$500),"",IFERROR(INDEX(D$6:D$500,MATCH($S239,$C$6:$C$500,0)),INDEX(L$6:L$500,MATCH($S239,$K$6:$K$500,0))))</f>
        <v/>
      </c>
      <c r="U239" s="17" t="str">
        <f>IF(ROWS(T$6:T239)&gt;MAX($B$6:$B$500)+COUNT($J$6:$J$500),"",IFERROR(INDEX(E$6:E$500,MATCH($S239,$C$6:$C$500,0)),INDEX(M$6:M$500,MATCH($S239,$K$6:$K$500,0))))</f>
        <v/>
      </c>
      <c r="V239" s="17" t="str">
        <f>IF(ROWS(U$6:U239)&gt;MAX($B$6:$B$500)+COUNT($J$6:$J$500),"",IFERROR(INDEX(F$6:F$500,MATCH($S239,$C$6:$C$500,0)),INDEX(N$6:N$500,MATCH($S239,$K$6:$K$500,0))))</f>
        <v/>
      </c>
      <c r="W239" s="17" t="str">
        <f>IF(ROWS(V$6:V239)&gt;MAX($B$6:$B$500)+COUNT($J$6:$J$500),"",IFERROR(INDEX(G$6:G$500,MATCH($S239,$C$6:$C$500,0)),INDEX(O$6:O$500,MATCH($S239,$K$6:$K$500,0))))</f>
        <v/>
      </c>
      <c r="X239" s="17" t="str">
        <f>IF(ROWS(W$6:W239)&gt;MAX($B$6:$B$500)+COUNT($J$6:$J$500),"",IFERROR(INDEX(H$6:H$500,MATCH($S239,$C$6:$C$500,0)),INDEX(P$6:P$500,MATCH($S239,$K$6:$K$500,0))))</f>
        <v/>
      </c>
    </row>
    <row r="240" spans="19:24">
      <c r="S240" s="3" t="str">
        <f ca="1">IF(ROWS(S$6:S240)&gt;MAX($B$6:$B$500)+COUNT($J$6:$J$500),"",IF(C240&lt;&gt;"",C240,OFFSET($C$6,COUNTA($S$5:S239)-(MAX($B$6:$B$500)+1),COLUMNS($S$6:S240)+7)))</f>
        <v/>
      </c>
      <c r="T240" s="17" t="str">
        <f>IF(ROWS(S$6:S240)&gt;MAX($B$6:$B$500)+COUNT($J$6:$J$500),"",IFERROR(INDEX(D$6:D$500,MATCH($S240,$C$6:$C$500,0)),INDEX(L$6:L$500,MATCH($S240,$K$6:$K$500,0))))</f>
        <v/>
      </c>
      <c r="U240" s="17" t="str">
        <f>IF(ROWS(T$6:T240)&gt;MAX($B$6:$B$500)+COUNT($J$6:$J$500),"",IFERROR(INDEX(E$6:E$500,MATCH($S240,$C$6:$C$500,0)),INDEX(M$6:M$500,MATCH($S240,$K$6:$K$500,0))))</f>
        <v/>
      </c>
      <c r="V240" s="17" t="str">
        <f>IF(ROWS(U$6:U240)&gt;MAX($B$6:$B$500)+COUNT($J$6:$J$500),"",IFERROR(INDEX(F$6:F$500,MATCH($S240,$C$6:$C$500,0)),INDEX(N$6:N$500,MATCH($S240,$K$6:$K$500,0))))</f>
        <v/>
      </c>
      <c r="W240" s="17" t="str">
        <f>IF(ROWS(V$6:V240)&gt;MAX($B$6:$B$500)+COUNT($J$6:$J$500),"",IFERROR(INDEX(G$6:G$500,MATCH($S240,$C$6:$C$500,0)),INDEX(O$6:O$500,MATCH($S240,$K$6:$K$500,0))))</f>
        <v/>
      </c>
      <c r="X240" s="17" t="str">
        <f>IF(ROWS(W$6:W240)&gt;MAX($B$6:$B$500)+COUNT($J$6:$J$500),"",IFERROR(INDEX(H$6:H$500,MATCH($S240,$C$6:$C$500,0)),INDEX(P$6:P$500,MATCH($S240,$K$6:$K$500,0))))</f>
        <v/>
      </c>
    </row>
    <row r="241" spans="19:24">
      <c r="S241" s="3" t="str">
        <f ca="1">IF(ROWS(S$6:S241)&gt;MAX($B$6:$B$500)+COUNT($J$6:$J$500),"",IF(C241&lt;&gt;"",C241,OFFSET($C$6,COUNTA($S$5:S240)-(MAX($B$6:$B$500)+1),COLUMNS($S$6:S241)+7)))</f>
        <v/>
      </c>
      <c r="T241" s="17" t="str">
        <f>IF(ROWS(S$6:S241)&gt;MAX($B$6:$B$500)+COUNT($J$6:$J$500),"",IFERROR(INDEX(D$6:D$500,MATCH($S241,$C$6:$C$500,0)),INDEX(L$6:L$500,MATCH($S241,$K$6:$K$500,0))))</f>
        <v/>
      </c>
      <c r="U241" s="17" t="str">
        <f>IF(ROWS(T$6:T241)&gt;MAX($B$6:$B$500)+COUNT($J$6:$J$500),"",IFERROR(INDEX(E$6:E$500,MATCH($S241,$C$6:$C$500,0)),INDEX(M$6:M$500,MATCH($S241,$K$6:$K$500,0))))</f>
        <v/>
      </c>
      <c r="V241" s="17" t="str">
        <f>IF(ROWS(U$6:U241)&gt;MAX($B$6:$B$500)+COUNT($J$6:$J$500),"",IFERROR(INDEX(F$6:F$500,MATCH($S241,$C$6:$C$500,0)),INDEX(N$6:N$500,MATCH($S241,$K$6:$K$500,0))))</f>
        <v/>
      </c>
      <c r="W241" s="17" t="str">
        <f>IF(ROWS(V$6:V241)&gt;MAX($B$6:$B$500)+COUNT($J$6:$J$500),"",IFERROR(INDEX(G$6:G$500,MATCH($S241,$C$6:$C$500,0)),INDEX(O$6:O$500,MATCH($S241,$K$6:$K$500,0))))</f>
        <v/>
      </c>
      <c r="X241" s="17" t="str">
        <f>IF(ROWS(W$6:W241)&gt;MAX($B$6:$B$500)+COUNT($J$6:$J$500),"",IFERROR(INDEX(H$6:H$500,MATCH($S241,$C$6:$C$500,0)),INDEX(P$6:P$500,MATCH($S241,$K$6:$K$500,0))))</f>
        <v/>
      </c>
    </row>
    <row r="242" spans="19:24">
      <c r="S242" s="3" t="str">
        <f ca="1">IF(ROWS(S$6:S242)&gt;MAX($B$6:$B$500)+COUNT($J$6:$J$500),"",IF(C242&lt;&gt;"",C242,OFFSET($C$6,COUNTA($S$5:S241)-(MAX($B$6:$B$500)+1),COLUMNS($S$6:S242)+7)))</f>
        <v/>
      </c>
      <c r="T242" s="17" t="str">
        <f>IF(ROWS(S$6:S242)&gt;MAX($B$6:$B$500)+COUNT($J$6:$J$500),"",IFERROR(INDEX(D$6:D$500,MATCH($S242,$C$6:$C$500,0)),INDEX(L$6:L$500,MATCH($S242,$K$6:$K$500,0))))</f>
        <v/>
      </c>
      <c r="U242" s="17" t="str">
        <f>IF(ROWS(T$6:T242)&gt;MAX($B$6:$B$500)+COUNT($J$6:$J$500),"",IFERROR(INDEX(E$6:E$500,MATCH($S242,$C$6:$C$500,0)),INDEX(M$6:M$500,MATCH($S242,$K$6:$K$500,0))))</f>
        <v/>
      </c>
      <c r="V242" s="17" t="str">
        <f>IF(ROWS(U$6:U242)&gt;MAX($B$6:$B$500)+COUNT($J$6:$J$500),"",IFERROR(INDEX(F$6:F$500,MATCH($S242,$C$6:$C$500,0)),INDEX(N$6:N$500,MATCH($S242,$K$6:$K$500,0))))</f>
        <v/>
      </c>
      <c r="W242" s="17" t="str">
        <f>IF(ROWS(V$6:V242)&gt;MAX($B$6:$B$500)+COUNT($J$6:$J$500),"",IFERROR(INDEX(G$6:G$500,MATCH($S242,$C$6:$C$500,0)),INDEX(O$6:O$500,MATCH($S242,$K$6:$K$500,0))))</f>
        <v/>
      </c>
      <c r="X242" s="17" t="str">
        <f>IF(ROWS(W$6:W242)&gt;MAX($B$6:$B$500)+COUNT($J$6:$J$500),"",IFERROR(INDEX(H$6:H$500,MATCH($S242,$C$6:$C$500,0)),INDEX(P$6:P$500,MATCH($S242,$K$6:$K$500,0))))</f>
        <v/>
      </c>
    </row>
    <row r="243" spans="19:24">
      <c r="S243" s="3" t="str">
        <f ca="1">IF(ROWS(S$6:S243)&gt;MAX($B$6:$B$500)+COUNT($J$6:$J$500),"",IF(C243&lt;&gt;"",C243,OFFSET($C$6,COUNTA($S$5:S242)-(MAX($B$6:$B$500)+1),COLUMNS($S$6:S243)+7)))</f>
        <v/>
      </c>
      <c r="T243" s="17" t="str">
        <f>IF(ROWS(S$6:S243)&gt;MAX($B$6:$B$500)+COUNT($J$6:$J$500),"",IFERROR(INDEX(D$6:D$500,MATCH($S243,$C$6:$C$500,0)),INDEX(L$6:L$500,MATCH($S243,$K$6:$K$500,0))))</f>
        <v/>
      </c>
      <c r="U243" s="17" t="str">
        <f>IF(ROWS(T$6:T243)&gt;MAX($B$6:$B$500)+COUNT($J$6:$J$500),"",IFERROR(INDEX(E$6:E$500,MATCH($S243,$C$6:$C$500,0)),INDEX(M$6:M$500,MATCH($S243,$K$6:$K$500,0))))</f>
        <v/>
      </c>
      <c r="V243" s="17" t="str">
        <f>IF(ROWS(U$6:U243)&gt;MAX($B$6:$B$500)+COUNT($J$6:$J$500),"",IFERROR(INDEX(F$6:F$500,MATCH($S243,$C$6:$C$500,0)),INDEX(N$6:N$500,MATCH($S243,$K$6:$K$500,0))))</f>
        <v/>
      </c>
      <c r="W243" s="17" t="str">
        <f>IF(ROWS(V$6:V243)&gt;MAX($B$6:$B$500)+COUNT($J$6:$J$500),"",IFERROR(INDEX(G$6:G$500,MATCH($S243,$C$6:$C$500,0)),INDEX(O$6:O$500,MATCH($S243,$K$6:$K$500,0))))</f>
        <v/>
      </c>
      <c r="X243" s="17" t="str">
        <f>IF(ROWS(W$6:W243)&gt;MAX($B$6:$B$500)+COUNT($J$6:$J$500),"",IFERROR(INDEX(H$6:H$500,MATCH($S243,$C$6:$C$500,0)),INDEX(P$6:P$500,MATCH($S243,$K$6:$K$500,0))))</f>
        <v/>
      </c>
    </row>
    <row r="244" spans="19:24">
      <c r="S244" s="3" t="str">
        <f ca="1">IF(ROWS(S$6:S244)&gt;MAX($B$6:$B$500)+COUNT($J$6:$J$500),"",IF(C244&lt;&gt;"",C244,OFFSET($C$6,COUNTA($S$5:S243)-(MAX($B$6:$B$500)+1),COLUMNS($S$6:S244)+7)))</f>
        <v/>
      </c>
      <c r="T244" s="17" t="str">
        <f>IF(ROWS(S$6:S244)&gt;MAX($B$6:$B$500)+COUNT($J$6:$J$500),"",IFERROR(INDEX(D$6:D$500,MATCH($S244,$C$6:$C$500,0)),INDEX(L$6:L$500,MATCH($S244,$K$6:$K$500,0))))</f>
        <v/>
      </c>
      <c r="U244" s="17" t="str">
        <f>IF(ROWS(T$6:T244)&gt;MAX($B$6:$B$500)+COUNT($J$6:$J$500),"",IFERROR(INDEX(E$6:E$500,MATCH($S244,$C$6:$C$500,0)),INDEX(M$6:M$500,MATCH($S244,$K$6:$K$500,0))))</f>
        <v/>
      </c>
      <c r="V244" s="17" t="str">
        <f>IF(ROWS(U$6:U244)&gt;MAX($B$6:$B$500)+COUNT($J$6:$J$500),"",IFERROR(INDEX(F$6:F$500,MATCH($S244,$C$6:$C$500,0)),INDEX(N$6:N$500,MATCH($S244,$K$6:$K$500,0))))</f>
        <v/>
      </c>
      <c r="W244" s="17" t="str">
        <f>IF(ROWS(V$6:V244)&gt;MAX($B$6:$B$500)+COUNT($J$6:$J$500),"",IFERROR(INDEX(G$6:G$500,MATCH($S244,$C$6:$C$500,0)),INDEX(O$6:O$500,MATCH($S244,$K$6:$K$500,0))))</f>
        <v/>
      </c>
      <c r="X244" s="17" t="str">
        <f>IF(ROWS(W$6:W244)&gt;MAX($B$6:$B$500)+COUNT($J$6:$J$500),"",IFERROR(INDEX(H$6:H$500,MATCH($S244,$C$6:$C$500,0)),INDEX(P$6:P$500,MATCH($S244,$K$6:$K$500,0))))</f>
        <v/>
      </c>
    </row>
    <row r="245" spans="19:24">
      <c r="S245" s="3" t="str">
        <f ca="1">IF(ROWS(S$6:S245)&gt;MAX($B$6:$B$500)+COUNT($J$6:$J$500),"",IF(C245&lt;&gt;"",C245,OFFSET($C$6,COUNTA($S$5:S244)-(MAX($B$6:$B$500)+1),COLUMNS($S$6:S245)+7)))</f>
        <v/>
      </c>
      <c r="T245" s="17" t="str">
        <f>IF(ROWS(S$6:S245)&gt;MAX($B$6:$B$500)+COUNT($J$6:$J$500),"",IFERROR(INDEX(D$6:D$500,MATCH($S245,$C$6:$C$500,0)),INDEX(L$6:L$500,MATCH($S245,$K$6:$K$500,0))))</f>
        <v/>
      </c>
      <c r="U245" s="17" t="str">
        <f>IF(ROWS(T$6:T245)&gt;MAX($B$6:$B$500)+COUNT($J$6:$J$500),"",IFERROR(INDEX(E$6:E$500,MATCH($S245,$C$6:$C$500,0)),INDEX(M$6:M$500,MATCH($S245,$K$6:$K$500,0))))</f>
        <v/>
      </c>
      <c r="V245" s="17" t="str">
        <f>IF(ROWS(U$6:U245)&gt;MAX($B$6:$B$500)+COUNT($J$6:$J$500),"",IFERROR(INDEX(F$6:F$500,MATCH($S245,$C$6:$C$500,0)),INDEX(N$6:N$500,MATCH($S245,$K$6:$K$500,0))))</f>
        <v/>
      </c>
      <c r="W245" s="17" t="str">
        <f>IF(ROWS(V$6:V245)&gt;MAX($B$6:$B$500)+COUNT($J$6:$J$500),"",IFERROR(INDEX(G$6:G$500,MATCH($S245,$C$6:$C$500,0)),INDEX(O$6:O$500,MATCH($S245,$K$6:$K$500,0))))</f>
        <v/>
      </c>
      <c r="X245" s="17" t="str">
        <f>IF(ROWS(W$6:W245)&gt;MAX($B$6:$B$500)+COUNT($J$6:$J$500),"",IFERROR(INDEX(H$6:H$500,MATCH($S245,$C$6:$C$500,0)),INDEX(P$6:P$500,MATCH($S245,$K$6:$K$500,0))))</f>
        <v/>
      </c>
    </row>
    <row r="246" spans="19:24">
      <c r="S246" s="3" t="str">
        <f ca="1">IF(ROWS(S$6:S246)&gt;MAX($B$6:$B$500)+COUNT($J$6:$J$500),"",IF(C246&lt;&gt;"",C246,OFFSET($C$6,COUNTA($S$5:S245)-(MAX($B$6:$B$500)+1),COLUMNS($S$6:S246)+7)))</f>
        <v/>
      </c>
      <c r="T246" s="17" t="str">
        <f>IF(ROWS(S$6:S246)&gt;MAX($B$6:$B$500)+COUNT($J$6:$J$500),"",IFERROR(INDEX(D$6:D$500,MATCH($S246,$C$6:$C$500,0)),INDEX(L$6:L$500,MATCH($S246,$K$6:$K$500,0))))</f>
        <v/>
      </c>
      <c r="U246" s="17" t="str">
        <f>IF(ROWS(T$6:T246)&gt;MAX($B$6:$B$500)+COUNT($J$6:$J$500),"",IFERROR(INDEX(E$6:E$500,MATCH($S246,$C$6:$C$500,0)),INDEX(M$6:M$500,MATCH($S246,$K$6:$K$500,0))))</f>
        <v/>
      </c>
      <c r="V246" s="17" t="str">
        <f>IF(ROWS(U$6:U246)&gt;MAX($B$6:$B$500)+COUNT($J$6:$J$500),"",IFERROR(INDEX(F$6:F$500,MATCH($S246,$C$6:$C$500,0)),INDEX(N$6:N$500,MATCH($S246,$K$6:$K$500,0))))</f>
        <v/>
      </c>
      <c r="W246" s="17" t="str">
        <f>IF(ROWS(V$6:V246)&gt;MAX($B$6:$B$500)+COUNT($J$6:$J$500),"",IFERROR(INDEX(G$6:G$500,MATCH($S246,$C$6:$C$500,0)),INDEX(O$6:O$500,MATCH($S246,$K$6:$K$500,0))))</f>
        <v/>
      </c>
      <c r="X246" s="17" t="str">
        <f>IF(ROWS(W$6:W246)&gt;MAX($B$6:$B$500)+COUNT($J$6:$J$500),"",IFERROR(INDEX(H$6:H$500,MATCH($S246,$C$6:$C$500,0)),INDEX(P$6:P$500,MATCH($S246,$K$6:$K$500,0))))</f>
        <v/>
      </c>
    </row>
    <row r="247" spans="19:24">
      <c r="S247" s="3" t="str">
        <f ca="1">IF(ROWS(S$6:S247)&gt;MAX($B$6:$B$500)+COUNT($J$6:$J$500),"",IF(C247&lt;&gt;"",C247,OFFSET($C$6,COUNTA($S$5:S246)-(MAX($B$6:$B$500)+1),COLUMNS($S$6:S247)+7)))</f>
        <v/>
      </c>
      <c r="T247" s="17" t="str">
        <f>IF(ROWS(S$6:S247)&gt;MAX($B$6:$B$500)+COUNT($J$6:$J$500),"",IFERROR(INDEX(D$6:D$500,MATCH($S247,$C$6:$C$500,0)),INDEX(L$6:L$500,MATCH($S247,$K$6:$K$500,0))))</f>
        <v/>
      </c>
      <c r="U247" s="17" t="str">
        <f>IF(ROWS(T$6:T247)&gt;MAX($B$6:$B$500)+COUNT($J$6:$J$500),"",IFERROR(INDEX(E$6:E$500,MATCH($S247,$C$6:$C$500,0)),INDEX(M$6:M$500,MATCH($S247,$K$6:$K$500,0))))</f>
        <v/>
      </c>
      <c r="V247" s="17" t="str">
        <f>IF(ROWS(U$6:U247)&gt;MAX($B$6:$B$500)+COUNT($J$6:$J$500),"",IFERROR(INDEX(F$6:F$500,MATCH($S247,$C$6:$C$500,0)),INDEX(N$6:N$500,MATCH($S247,$K$6:$K$500,0))))</f>
        <v/>
      </c>
      <c r="W247" s="17" t="str">
        <f>IF(ROWS(V$6:V247)&gt;MAX($B$6:$B$500)+COUNT($J$6:$J$500),"",IFERROR(INDEX(G$6:G$500,MATCH($S247,$C$6:$C$500,0)),INDEX(O$6:O$500,MATCH($S247,$K$6:$K$500,0))))</f>
        <v/>
      </c>
      <c r="X247" s="17" t="str">
        <f>IF(ROWS(W$6:W247)&gt;MAX($B$6:$B$500)+COUNT($J$6:$J$500),"",IFERROR(INDEX(H$6:H$500,MATCH($S247,$C$6:$C$500,0)),INDEX(P$6:P$500,MATCH($S247,$K$6:$K$500,0))))</f>
        <v/>
      </c>
    </row>
    <row r="248" spans="19:24">
      <c r="S248" s="3" t="str">
        <f ca="1">IF(ROWS(S$6:S248)&gt;MAX($B$6:$B$500)+COUNT($J$6:$J$500),"",IF(C248&lt;&gt;"",C248,OFFSET($C$6,COUNTA($S$5:S247)-(MAX($B$6:$B$500)+1),COLUMNS($S$6:S248)+7)))</f>
        <v/>
      </c>
      <c r="T248" s="17" t="str">
        <f>IF(ROWS(S$6:S248)&gt;MAX($B$6:$B$500)+COUNT($J$6:$J$500),"",IFERROR(INDEX(D$6:D$500,MATCH($S248,$C$6:$C$500,0)),INDEX(L$6:L$500,MATCH($S248,$K$6:$K$500,0))))</f>
        <v/>
      </c>
      <c r="U248" s="17" t="str">
        <f>IF(ROWS(T$6:T248)&gt;MAX($B$6:$B$500)+COUNT($J$6:$J$500),"",IFERROR(INDEX(E$6:E$500,MATCH($S248,$C$6:$C$500,0)),INDEX(M$6:M$500,MATCH($S248,$K$6:$K$500,0))))</f>
        <v/>
      </c>
      <c r="V248" s="17" t="str">
        <f>IF(ROWS(U$6:U248)&gt;MAX($B$6:$B$500)+COUNT($J$6:$J$500),"",IFERROR(INDEX(F$6:F$500,MATCH($S248,$C$6:$C$500,0)),INDEX(N$6:N$500,MATCH($S248,$K$6:$K$500,0))))</f>
        <v/>
      </c>
      <c r="W248" s="17" t="str">
        <f>IF(ROWS(V$6:V248)&gt;MAX($B$6:$B$500)+COUNT($J$6:$J$500),"",IFERROR(INDEX(G$6:G$500,MATCH($S248,$C$6:$C$500,0)),INDEX(O$6:O$500,MATCH($S248,$K$6:$K$500,0))))</f>
        <v/>
      </c>
      <c r="X248" s="17" t="str">
        <f>IF(ROWS(W$6:W248)&gt;MAX($B$6:$B$500)+COUNT($J$6:$J$500),"",IFERROR(INDEX(H$6:H$500,MATCH($S248,$C$6:$C$500,0)),INDEX(P$6:P$500,MATCH($S248,$K$6:$K$500,0))))</f>
        <v/>
      </c>
    </row>
    <row r="249" spans="19:24">
      <c r="S249" s="3" t="str">
        <f ca="1">IF(ROWS(S$6:S249)&gt;MAX($B$6:$B$500)+COUNT($J$6:$J$500),"",IF(C249&lt;&gt;"",C249,OFFSET($C$6,COUNTA($S$5:S248)-(MAX($B$6:$B$500)+1),COLUMNS($S$6:S249)+7)))</f>
        <v/>
      </c>
      <c r="T249" s="17" t="str">
        <f>IF(ROWS(S$6:S249)&gt;MAX($B$6:$B$500)+COUNT($J$6:$J$500),"",IFERROR(INDEX(D$6:D$500,MATCH($S249,$C$6:$C$500,0)),INDEX(L$6:L$500,MATCH($S249,$K$6:$K$500,0))))</f>
        <v/>
      </c>
      <c r="U249" s="17" t="str">
        <f>IF(ROWS(T$6:T249)&gt;MAX($B$6:$B$500)+COUNT($J$6:$J$500),"",IFERROR(INDEX(E$6:E$500,MATCH($S249,$C$6:$C$500,0)),INDEX(M$6:M$500,MATCH($S249,$K$6:$K$500,0))))</f>
        <v/>
      </c>
      <c r="V249" s="17" t="str">
        <f>IF(ROWS(U$6:U249)&gt;MAX($B$6:$B$500)+COUNT($J$6:$J$500),"",IFERROR(INDEX(F$6:F$500,MATCH($S249,$C$6:$C$500,0)),INDEX(N$6:N$500,MATCH($S249,$K$6:$K$500,0))))</f>
        <v/>
      </c>
      <c r="W249" s="17" t="str">
        <f>IF(ROWS(V$6:V249)&gt;MAX($B$6:$B$500)+COUNT($J$6:$J$500),"",IFERROR(INDEX(G$6:G$500,MATCH($S249,$C$6:$C$500,0)),INDEX(O$6:O$500,MATCH($S249,$K$6:$K$500,0))))</f>
        <v/>
      </c>
      <c r="X249" s="17" t="str">
        <f>IF(ROWS(W$6:W249)&gt;MAX($B$6:$B$500)+COUNT($J$6:$J$500),"",IFERROR(INDEX(H$6:H$500,MATCH($S249,$C$6:$C$500,0)),INDEX(P$6:P$500,MATCH($S249,$K$6:$K$500,0))))</f>
        <v/>
      </c>
    </row>
    <row r="250" spans="19:24">
      <c r="S250" s="3" t="str">
        <f ca="1">IF(ROWS(S$6:S250)&gt;MAX($B$6:$B$500)+COUNT($J$6:$J$500),"",IF(C250&lt;&gt;"",C250,OFFSET($C$6,COUNTA($S$5:S249)-(MAX($B$6:$B$500)+1),COLUMNS($S$6:S250)+7)))</f>
        <v/>
      </c>
      <c r="T250" s="17" t="str">
        <f>IF(ROWS(S$6:S250)&gt;MAX($B$6:$B$500)+COUNT($J$6:$J$500),"",IFERROR(INDEX(D$6:D$500,MATCH($S250,$C$6:$C$500,0)),INDEX(L$6:L$500,MATCH($S250,$K$6:$K$500,0))))</f>
        <v/>
      </c>
      <c r="U250" s="17" t="str">
        <f>IF(ROWS(T$6:T250)&gt;MAX($B$6:$B$500)+COUNT($J$6:$J$500),"",IFERROR(INDEX(E$6:E$500,MATCH($S250,$C$6:$C$500,0)),INDEX(M$6:M$500,MATCH($S250,$K$6:$K$500,0))))</f>
        <v/>
      </c>
      <c r="V250" s="17" t="str">
        <f>IF(ROWS(U$6:U250)&gt;MAX($B$6:$B$500)+COUNT($J$6:$J$500),"",IFERROR(INDEX(F$6:F$500,MATCH($S250,$C$6:$C$500,0)),INDEX(N$6:N$500,MATCH($S250,$K$6:$K$500,0))))</f>
        <v/>
      </c>
      <c r="W250" s="17" t="str">
        <f>IF(ROWS(V$6:V250)&gt;MAX($B$6:$B$500)+COUNT($J$6:$J$500),"",IFERROR(INDEX(G$6:G$500,MATCH($S250,$C$6:$C$500,0)),INDEX(O$6:O$500,MATCH($S250,$K$6:$K$500,0))))</f>
        <v/>
      </c>
      <c r="X250" s="17" t="str">
        <f>IF(ROWS(W$6:W250)&gt;MAX($B$6:$B$500)+COUNT($J$6:$J$500),"",IFERROR(INDEX(H$6:H$500,MATCH($S250,$C$6:$C$500,0)),INDEX(P$6:P$500,MATCH($S250,$K$6:$K$500,0))))</f>
        <v/>
      </c>
    </row>
    <row r="251" spans="19:24">
      <c r="S251" s="3" t="str">
        <f ca="1">IF(ROWS(S$6:S251)&gt;MAX($B$6:$B$500)+COUNT($J$6:$J$500),"",IF(C251&lt;&gt;"",C251,OFFSET($C$6,COUNTA($S$5:S250)-(MAX($B$6:$B$500)+1),COLUMNS($S$6:S251)+7)))</f>
        <v/>
      </c>
      <c r="T251" s="17" t="str">
        <f>IF(ROWS(S$6:S251)&gt;MAX($B$6:$B$500)+COUNT($J$6:$J$500),"",IFERROR(INDEX(D$6:D$500,MATCH($S251,$C$6:$C$500,0)),INDEX(L$6:L$500,MATCH($S251,$K$6:$K$500,0))))</f>
        <v/>
      </c>
      <c r="U251" s="17" t="str">
        <f>IF(ROWS(T$6:T251)&gt;MAX($B$6:$B$500)+COUNT($J$6:$J$500),"",IFERROR(INDEX(E$6:E$500,MATCH($S251,$C$6:$C$500,0)),INDEX(M$6:M$500,MATCH($S251,$K$6:$K$500,0))))</f>
        <v/>
      </c>
      <c r="V251" s="17" t="str">
        <f>IF(ROWS(U$6:U251)&gt;MAX($B$6:$B$500)+COUNT($J$6:$J$500),"",IFERROR(INDEX(F$6:F$500,MATCH($S251,$C$6:$C$500,0)),INDEX(N$6:N$500,MATCH($S251,$K$6:$K$500,0))))</f>
        <v/>
      </c>
      <c r="W251" s="17" t="str">
        <f>IF(ROWS(V$6:V251)&gt;MAX($B$6:$B$500)+COUNT($J$6:$J$500),"",IFERROR(INDEX(G$6:G$500,MATCH($S251,$C$6:$C$500,0)),INDEX(O$6:O$500,MATCH($S251,$K$6:$K$500,0))))</f>
        <v/>
      </c>
      <c r="X251" s="17" t="str">
        <f>IF(ROWS(W$6:W251)&gt;MAX($B$6:$B$500)+COUNT($J$6:$J$500),"",IFERROR(INDEX(H$6:H$500,MATCH($S251,$C$6:$C$500,0)),INDEX(P$6:P$500,MATCH($S251,$K$6:$K$500,0))))</f>
        <v/>
      </c>
    </row>
    <row r="252" spans="19:24">
      <c r="S252" s="3" t="str">
        <f ca="1">IF(ROWS(S$6:S252)&gt;MAX($B$6:$B$500)+COUNT($J$6:$J$500),"",IF(C252&lt;&gt;"",C252,OFFSET($C$6,COUNTA($S$5:S251)-(MAX($B$6:$B$500)+1),COLUMNS($S$6:S252)+7)))</f>
        <v/>
      </c>
      <c r="T252" s="17" t="str">
        <f>IF(ROWS(S$6:S252)&gt;MAX($B$6:$B$500)+COUNT($J$6:$J$500),"",IFERROR(INDEX(D$6:D$500,MATCH($S252,$C$6:$C$500,0)),INDEX(L$6:L$500,MATCH($S252,$K$6:$K$500,0))))</f>
        <v/>
      </c>
      <c r="U252" s="17" t="str">
        <f>IF(ROWS(T$6:T252)&gt;MAX($B$6:$B$500)+COUNT($J$6:$J$500),"",IFERROR(INDEX(E$6:E$500,MATCH($S252,$C$6:$C$500,0)),INDEX(M$6:M$500,MATCH($S252,$K$6:$K$500,0))))</f>
        <v/>
      </c>
      <c r="V252" s="17" t="str">
        <f>IF(ROWS(U$6:U252)&gt;MAX($B$6:$B$500)+COUNT($J$6:$J$500),"",IFERROR(INDEX(F$6:F$500,MATCH($S252,$C$6:$C$500,0)),INDEX(N$6:N$500,MATCH($S252,$K$6:$K$500,0))))</f>
        <v/>
      </c>
      <c r="W252" s="17" t="str">
        <f>IF(ROWS(V$6:V252)&gt;MAX($B$6:$B$500)+COUNT($J$6:$J$500),"",IFERROR(INDEX(G$6:G$500,MATCH($S252,$C$6:$C$500,0)),INDEX(O$6:O$500,MATCH($S252,$K$6:$K$500,0))))</f>
        <v/>
      </c>
      <c r="X252" s="17" t="str">
        <f>IF(ROWS(W$6:W252)&gt;MAX($B$6:$B$500)+COUNT($J$6:$J$500),"",IFERROR(INDEX(H$6:H$500,MATCH($S252,$C$6:$C$500,0)),INDEX(P$6:P$500,MATCH($S252,$K$6:$K$500,0))))</f>
        <v/>
      </c>
    </row>
    <row r="253" spans="19:24">
      <c r="S253" s="3" t="str">
        <f ca="1">IF(ROWS(S$6:S253)&gt;MAX($B$6:$B$500)+COUNT($J$6:$J$500),"",IF(C253&lt;&gt;"",C253,OFFSET($C$6,COUNTA($S$5:S252)-(MAX($B$6:$B$500)+1),COLUMNS($S$6:S253)+7)))</f>
        <v/>
      </c>
      <c r="T253" s="17" t="str">
        <f>IF(ROWS(S$6:S253)&gt;MAX($B$6:$B$500)+COUNT($J$6:$J$500),"",IFERROR(INDEX(D$6:D$500,MATCH($S253,$C$6:$C$500,0)),INDEX(L$6:L$500,MATCH($S253,$K$6:$K$500,0))))</f>
        <v/>
      </c>
      <c r="U253" s="17" t="str">
        <f>IF(ROWS(T$6:T253)&gt;MAX($B$6:$B$500)+COUNT($J$6:$J$500),"",IFERROR(INDEX(E$6:E$500,MATCH($S253,$C$6:$C$500,0)),INDEX(M$6:M$500,MATCH($S253,$K$6:$K$500,0))))</f>
        <v/>
      </c>
      <c r="V253" s="17" t="str">
        <f>IF(ROWS(U$6:U253)&gt;MAX($B$6:$B$500)+COUNT($J$6:$J$500),"",IFERROR(INDEX(F$6:F$500,MATCH($S253,$C$6:$C$500,0)),INDEX(N$6:N$500,MATCH($S253,$K$6:$K$500,0))))</f>
        <v/>
      </c>
      <c r="W253" s="17" t="str">
        <f>IF(ROWS(V$6:V253)&gt;MAX($B$6:$B$500)+COUNT($J$6:$J$500),"",IFERROR(INDEX(G$6:G$500,MATCH($S253,$C$6:$C$500,0)),INDEX(O$6:O$500,MATCH($S253,$K$6:$K$500,0))))</f>
        <v/>
      </c>
      <c r="X253" s="17" t="str">
        <f>IF(ROWS(W$6:W253)&gt;MAX($B$6:$B$500)+COUNT($J$6:$J$500),"",IFERROR(INDEX(H$6:H$500,MATCH($S253,$C$6:$C$500,0)),INDEX(P$6:P$500,MATCH($S253,$K$6:$K$500,0))))</f>
        <v/>
      </c>
    </row>
    <row r="254" spans="19:24">
      <c r="S254" s="3" t="str">
        <f ca="1">IF(ROWS(S$6:S254)&gt;MAX($B$6:$B$500)+COUNT($J$6:$J$500),"",IF(C254&lt;&gt;"",C254,OFFSET($C$6,COUNTA($S$5:S253)-(MAX($B$6:$B$500)+1),COLUMNS($S$6:S254)+7)))</f>
        <v/>
      </c>
      <c r="T254" s="17" t="str">
        <f>IF(ROWS(S$6:S254)&gt;MAX($B$6:$B$500)+COUNT($J$6:$J$500),"",IFERROR(INDEX(D$6:D$500,MATCH($S254,$C$6:$C$500,0)),INDEX(L$6:L$500,MATCH($S254,$K$6:$K$500,0))))</f>
        <v/>
      </c>
      <c r="U254" s="17" t="str">
        <f>IF(ROWS(T$6:T254)&gt;MAX($B$6:$B$500)+COUNT($J$6:$J$500),"",IFERROR(INDEX(E$6:E$500,MATCH($S254,$C$6:$C$500,0)),INDEX(M$6:M$500,MATCH($S254,$K$6:$K$500,0))))</f>
        <v/>
      </c>
      <c r="V254" s="17" t="str">
        <f>IF(ROWS(U$6:U254)&gt;MAX($B$6:$B$500)+COUNT($J$6:$J$500),"",IFERROR(INDEX(F$6:F$500,MATCH($S254,$C$6:$C$500,0)),INDEX(N$6:N$500,MATCH($S254,$K$6:$K$500,0))))</f>
        <v/>
      </c>
      <c r="W254" s="17" t="str">
        <f>IF(ROWS(V$6:V254)&gt;MAX($B$6:$B$500)+COUNT($J$6:$J$500),"",IFERROR(INDEX(G$6:G$500,MATCH($S254,$C$6:$C$500,0)),INDEX(O$6:O$500,MATCH($S254,$K$6:$K$500,0))))</f>
        <v/>
      </c>
      <c r="X254" s="17" t="str">
        <f>IF(ROWS(W$6:W254)&gt;MAX($B$6:$B$500)+COUNT($J$6:$J$500),"",IFERROR(INDEX(H$6:H$500,MATCH($S254,$C$6:$C$500,0)),INDEX(P$6:P$500,MATCH($S254,$K$6:$K$500,0))))</f>
        <v/>
      </c>
    </row>
    <row r="255" spans="19:24">
      <c r="S255" s="3" t="str">
        <f ca="1">IF(ROWS(S$6:S255)&gt;MAX($B$6:$B$500)+COUNT($J$6:$J$500),"",IF(C255&lt;&gt;"",C255,OFFSET($C$6,COUNTA($S$5:S254)-(MAX($B$6:$B$500)+1),COLUMNS($S$6:S255)+7)))</f>
        <v/>
      </c>
      <c r="T255" s="17" t="str">
        <f>IF(ROWS(S$6:S255)&gt;MAX($B$6:$B$500)+COUNT($J$6:$J$500),"",IFERROR(INDEX(D$6:D$500,MATCH($S255,$C$6:$C$500,0)),INDEX(L$6:L$500,MATCH($S255,$K$6:$K$500,0))))</f>
        <v/>
      </c>
      <c r="U255" s="17" t="str">
        <f>IF(ROWS(T$6:T255)&gt;MAX($B$6:$B$500)+COUNT($J$6:$J$500),"",IFERROR(INDEX(E$6:E$500,MATCH($S255,$C$6:$C$500,0)),INDEX(M$6:M$500,MATCH($S255,$K$6:$K$500,0))))</f>
        <v/>
      </c>
      <c r="V255" s="17" t="str">
        <f>IF(ROWS(U$6:U255)&gt;MAX($B$6:$B$500)+COUNT($J$6:$J$500),"",IFERROR(INDEX(F$6:F$500,MATCH($S255,$C$6:$C$500,0)),INDEX(N$6:N$500,MATCH($S255,$K$6:$K$500,0))))</f>
        <v/>
      </c>
      <c r="W255" s="17" t="str">
        <f>IF(ROWS(V$6:V255)&gt;MAX($B$6:$B$500)+COUNT($J$6:$J$500),"",IFERROR(INDEX(G$6:G$500,MATCH($S255,$C$6:$C$500,0)),INDEX(O$6:O$500,MATCH($S255,$K$6:$K$500,0))))</f>
        <v/>
      </c>
      <c r="X255" s="17" t="str">
        <f>IF(ROWS(W$6:W255)&gt;MAX($B$6:$B$500)+COUNT($J$6:$J$500),"",IFERROR(INDEX(H$6:H$500,MATCH($S255,$C$6:$C$500,0)),INDEX(P$6:P$500,MATCH($S255,$K$6:$K$500,0))))</f>
        <v/>
      </c>
    </row>
    <row r="256" spans="19:24">
      <c r="S256" s="3" t="str">
        <f ca="1">IF(ROWS(S$6:S256)&gt;MAX($B$6:$B$500)+COUNT($J$6:$J$500),"",IF(C256&lt;&gt;"",C256,OFFSET($C$6,COUNTA($S$5:S255)-(MAX($B$6:$B$500)+1),COLUMNS($S$6:S256)+7)))</f>
        <v/>
      </c>
      <c r="T256" s="17" t="str">
        <f>IF(ROWS(S$6:S256)&gt;MAX($B$6:$B$500)+COUNT($J$6:$J$500),"",IFERROR(INDEX(D$6:D$500,MATCH($S256,$C$6:$C$500,0)),INDEX(L$6:L$500,MATCH($S256,$K$6:$K$500,0))))</f>
        <v/>
      </c>
      <c r="U256" s="17" t="str">
        <f>IF(ROWS(T$6:T256)&gt;MAX($B$6:$B$500)+COUNT($J$6:$J$500),"",IFERROR(INDEX(E$6:E$500,MATCH($S256,$C$6:$C$500,0)),INDEX(M$6:M$500,MATCH($S256,$K$6:$K$500,0))))</f>
        <v/>
      </c>
      <c r="V256" s="17" t="str">
        <f>IF(ROWS(U$6:U256)&gt;MAX($B$6:$B$500)+COUNT($J$6:$J$500),"",IFERROR(INDEX(F$6:F$500,MATCH($S256,$C$6:$C$500,0)),INDEX(N$6:N$500,MATCH($S256,$K$6:$K$500,0))))</f>
        <v/>
      </c>
      <c r="W256" s="17" t="str">
        <f>IF(ROWS(V$6:V256)&gt;MAX($B$6:$B$500)+COUNT($J$6:$J$500),"",IFERROR(INDEX(G$6:G$500,MATCH($S256,$C$6:$C$500,0)),INDEX(O$6:O$500,MATCH($S256,$K$6:$K$500,0))))</f>
        <v/>
      </c>
      <c r="X256" s="17" t="str">
        <f>IF(ROWS(W$6:W256)&gt;MAX($B$6:$B$500)+COUNT($J$6:$J$500),"",IFERROR(INDEX(H$6:H$500,MATCH($S256,$C$6:$C$500,0)),INDEX(P$6:P$500,MATCH($S256,$K$6:$K$500,0))))</f>
        <v/>
      </c>
    </row>
    <row r="257" spans="19:24">
      <c r="S257" s="3" t="str">
        <f ca="1">IF(ROWS(S$6:S257)&gt;MAX($B$6:$B$500)+COUNT($J$6:$J$500),"",IF(C257&lt;&gt;"",C257,OFFSET($C$6,COUNTA($S$5:S256)-(MAX($B$6:$B$500)+1),COLUMNS($S$6:S257)+7)))</f>
        <v/>
      </c>
      <c r="T257" s="17" t="str">
        <f>IF(ROWS(S$6:S257)&gt;MAX($B$6:$B$500)+COUNT($J$6:$J$500),"",IFERROR(INDEX(D$6:D$500,MATCH($S257,$C$6:$C$500,0)),INDEX(L$6:L$500,MATCH($S257,$K$6:$K$500,0))))</f>
        <v/>
      </c>
      <c r="U257" s="17" t="str">
        <f>IF(ROWS(T$6:T257)&gt;MAX($B$6:$B$500)+COUNT($J$6:$J$500),"",IFERROR(INDEX(E$6:E$500,MATCH($S257,$C$6:$C$500,0)),INDEX(M$6:M$500,MATCH($S257,$K$6:$K$500,0))))</f>
        <v/>
      </c>
      <c r="V257" s="17" t="str">
        <f>IF(ROWS(U$6:U257)&gt;MAX($B$6:$B$500)+COUNT($J$6:$J$500),"",IFERROR(INDEX(F$6:F$500,MATCH($S257,$C$6:$C$500,0)),INDEX(N$6:N$500,MATCH($S257,$K$6:$K$500,0))))</f>
        <v/>
      </c>
      <c r="W257" s="17" t="str">
        <f>IF(ROWS(V$6:V257)&gt;MAX($B$6:$B$500)+COUNT($J$6:$J$500),"",IFERROR(INDEX(G$6:G$500,MATCH($S257,$C$6:$C$500,0)),INDEX(O$6:O$500,MATCH($S257,$K$6:$K$500,0))))</f>
        <v/>
      </c>
      <c r="X257" s="17" t="str">
        <f>IF(ROWS(W$6:W257)&gt;MAX($B$6:$B$500)+COUNT($J$6:$J$500),"",IFERROR(INDEX(H$6:H$500,MATCH($S257,$C$6:$C$500,0)),INDEX(P$6:P$500,MATCH($S257,$K$6:$K$500,0))))</f>
        <v/>
      </c>
    </row>
    <row r="258" spans="19:24">
      <c r="S258" s="3" t="str">
        <f ca="1">IF(ROWS(S$6:S258)&gt;MAX($B$6:$B$500)+COUNT($J$6:$J$500),"",IF(C258&lt;&gt;"",C258,OFFSET($C$6,COUNTA($S$5:S257)-(MAX($B$6:$B$500)+1),COLUMNS($S$6:S258)+7)))</f>
        <v/>
      </c>
      <c r="T258" s="17" t="str">
        <f>IF(ROWS(S$6:S258)&gt;MAX($B$6:$B$500)+COUNT($J$6:$J$500),"",IFERROR(INDEX(D$6:D$500,MATCH($S258,$C$6:$C$500,0)),INDEX(L$6:L$500,MATCH($S258,$K$6:$K$500,0))))</f>
        <v/>
      </c>
      <c r="U258" s="17" t="str">
        <f>IF(ROWS(T$6:T258)&gt;MAX($B$6:$B$500)+COUNT($J$6:$J$500),"",IFERROR(INDEX(E$6:E$500,MATCH($S258,$C$6:$C$500,0)),INDEX(M$6:M$500,MATCH($S258,$K$6:$K$500,0))))</f>
        <v/>
      </c>
      <c r="V258" s="17" t="str">
        <f>IF(ROWS(U$6:U258)&gt;MAX($B$6:$B$500)+COUNT($J$6:$J$500),"",IFERROR(INDEX(F$6:F$500,MATCH($S258,$C$6:$C$500,0)),INDEX(N$6:N$500,MATCH($S258,$K$6:$K$500,0))))</f>
        <v/>
      </c>
      <c r="W258" s="17" t="str">
        <f>IF(ROWS(V$6:V258)&gt;MAX($B$6:$B$500)+COUNT($J$6:$J$500),"",IFERROR(INDEX(G$6:G$500,MATCH($S258,$C$6:$C$500,0)),INDEX(O$6:O$500,MATCH($S258,$K$6:$K$500,0))))</f>
        <v/>
      </c>
      <c r="X258" s="17" t="str">
        <f>IF(ROWS(W$6:W258)&gt;MAX($B$6:$B$500)+COUNT($J$6:$J$500),"",IFERROR(INDEX(H$6:H$500,MATCH($S258,$C$6:$C$500,0)),INDEX(P$6:P$500,MATCH($S258,$K$6:$K$500,0))))</f>
        <v/>
      </c>
    </row>
    <row r="259" spans="19:24">
      <c r="S259" s="3" t="str">
        <f ca="1">IF(ROWS(S$6:S259)&gt;MAX($B$6:$B$500)+COUNT($J$6:$J$500),"",IF(C259&lt;&gt;"",C259,OFFSET($C$6,COUNTA($S$5:S258)-(MAX($B$6:$B$500)+1),COLUMNS($S$6:S259)+7)))</f>
        <v/>
      </c>
      <c r="T259" s="17" t="str">
        <f>IF(ROWS(S$6:S259)&gt;MAX($B$6:$B$500)+COUNT($J$6:$J$500),"",IFERROR(INDEX(D$6:D$500,MATCH($S259,$C$6:$C$500,0)),INDEX(L$6:L$500,MATCH($S259,$K$6:$K$500,0))))</f>
        <v/>
      </c>
      <c r="U259" s="17" t="str">
        <f>IF(ROWS(T$6:T259)&gt;MAX($B$6:$B$500)+COUNT($J$6:$J$500),"",IFERROR(INDEX(E$6:E$500,MATCH($S259,$C$6:$C$500,0)),INDEX(M$6:M$500,MATCH($S259,$K$6:$K$500,0))))</f>
        <v/>
      </c>
      <c r="V259" s="17" t="str">
        <f>IF(ROWS(U$6:U259)&gt;MAX($B$6:$B$500)+COUNT($J$6:$J$500),"",IFERROR(INDEX(F$6:F$500,MATCH($S259,$C$6:$C$500,0)),INDEX(N$6:N$500,MATCH($S259,$K$6:$K$500,0))))</f>
        <v/>
      </c>
      <c r="W259" s="17" t="str">
        <f>IF(ROWS(V$6:V259)&gt;MAX($B$6:$B$500)+COUNT($J$6:$J$500),"",IFERROR(INDEX(G$6:G$500,MATCH($S259,$C$6:$C$500,0)),INDEX(O$6:O$500,MATCH($S259,$K$6:$K$500,0))))</f>
        <v/>
      </c>
      <c r="X259" s="17" t="str">
        <f>IF(ROWS(W$6:W259)&gt;MAX($B$6:$B$500)+COUNT($J$6:$J$500),"",IFERROR(INDEX(H$6:H$500,MATCH($S259,$C$6:$C$500,0)),INDEX(P$6:P$500,MATCH($S259,$K$6:$K$500,0))))</f>
        <v/>
      </c>
    </row>
    <row r="260" spans="19:24">
      <c r="S260" s="3" t="str">
        <f ca="1">IF(ROWS(S$6:S260)&gt;MAX($B$6:$B$500)+COUNT($J$6:$J$500),"",IF(C260&lt;&gt;"",C260,OFFSET($C$6,COUNTA($S$5:S259)-(MAX($B$6:$B$500)+1),COLUMNS($S$6:S260)+7)))</f>
        <v/>
      </c>
      <c r="T260" s="17" t="str">
        <f>IF(ROWS(S$6:S260)&gt;MAX($B$6:$B$500)+COUNT($J$6:$J$500),"",IFERROR(INDEX(D$6:D$500,MATCH($S260,$C$6:$C$500,0)),INDEX(L$6:L$500,MATCH($S260,$K$6:$K$500,0))))</f>
        <v/>
      </c>
      <c r="U260" s="17" t="str">
        <f>IF(ROWS(T$6:T260)&gt;MAX($B$6:$B$500)+COUNT($J$6:$J$500),"",IFERROR(INDEX(E$6:E$500,MATCH($S260,$C$6:$C$500,0)),INDEX(M$6:M$500,MATCH($S260,$K$6:$K$500,0))))</f>
        <v/>
      </c>
      <c r="V260" s="17" t="str">
        <f>IF(ROWS(U$6:U260)&gt;MAX($B$6:$B$500)+COUNT($J$6:$J$500),"",IFERROR(INDEX(F$6:F$500,MATCH($S260,$C$6:$C$500,0)),INDEX(N$6:N$500,MATCH($S260,$K$6:$K$500,0))))</f>
        <v/>
      </c>
      <c r="W260" s="17" t="str">
        <f>IF(ROWS(V$6:V260)&gt;MAX($B$6:$B$500)+COUNT($J$6:$J$500),"",IFERROR(INDEX(G$6:G$500,MATCH($S260,$C$6:$C$500,0)),INDEX(O$6:O$500,MATCH($S260,$K$6:$K$500,0))))</f>
        <v/>
      </c>
      <c r="X260" s="17" t="str">
        <f>IF(ROWS(W$6:W260)&gt;MAX($B$6:$B$500)+COUNT($J$6:$J$500),"",IFERROR(INDEX(H$6:H$500,MATCH($S260,$C$6:$C$500,0)),INDEX(P$6:P$500,MATCH($S260,$K$6:$K$500,0))))</f>
        <v/>
      </c>
    </row>
    <row r="261" spans="19:24">
      <c r="S261" s="3" t="str">
        <f ca="1">IF(ROWS(S$6:S261)&gt;MAX($B$6:$B$500)+COUNT($J$6:$J$500),"",IF(C261&lt;&gt;"",C261,OFFSET($C$6,COUNTA($S$5:S260)-(MAX($B$6:$B$500)+1),COLUMNS($S$6:S261)+7)))</f>
        <v/>
      </c>
      <c r="T261" s="17" t="str">
        <f>IF(ROWS(S$6:S261)&gt;MAX($B$6:$B$500)+COUNT($J$6:$J$500),"",IFERROR(INDEX(D$6:D$500,MATCH($S261,$C$6:$C$500,0)),INDEX(L$6:L$500,MATCH($S261,$K$6:$K$500,0))))</f>
        <v/>
      </c>
      <c r="U261" s="17" t="str">
        <f>IF(ROWS(T$6:T261)&gt;MAX($B$6:$B$500)+COUNT($J$6:$J$500),"",IFERROR(INDEX(E$6:E$500,MATCH($S261,$C$6:$C$500,0)),INDEX(M$6:M$500,MATCH($S261,$K$6:$K$500,0))))</f>
        <v/>
      </c>
      <c r="V261" s="17" t="str">
        <f>IF(ROWS(U$6:U261)&gt;MAX($B$6:$B$500)+COUNT($J$6:$J$500),"",IFERROR(INDEX(F$6:F$500,MATCH($S261,$C$6:$C$500,0)),INDEX(N$6:N$500,MATCH($S261,$K$6:$K$500,0))))</f>
        <v/>
      </c>
      <c r="W261" s="17" t="str">
        <f>IF(ROWS(V$6:V261)&gt;MAX($B$6:$B$500)+COUNT($J$6:$J$500),"",IFERROR(INDEX(G$6:G$500,MATCH($S261,$C$6:$C$500,0)),INDEX(O$6:O$500,MATCH($S261,$K$6:$K$500,0))))</f>
        <v/>
      </c>
      <c r="X261" s="17" t="str">
        <f>IF(ROWS(W$6:W261)&gt;MAX($B$6:$B$500)+COUNT($J$6:$J$500),"",IFERROR(INDEX(H$6:H$500,MATCH($S261,$C$6:$C$500,0)),INDEX(P$6:P$500,MATCH($S261,$K$6:$K$500,0))))</f>
        <v/>
      </c>
    </row>
    <row r="262" spans="19:24">
      <c r="S262" s="3" t="str">
        <f ca="1">IF(ROWS(S$6:S262)&gt;MAX($B$6:$B$500)+COUNT($J$6:$J$500),"",IF(C262&lt;&gt;"",C262,OFFSET($C$6,COUNTA($S$5:S261)-(MAX($B$6:$B$500)+1),COLUMNS($S$6:S262)+7)))</f>
        <v/>
      </c>
      <c r="T262" s="17" t="str">
        <f>IF(ROWS(S$6:S262)&gt;MAX($B$6:$B$500)+COUNT($J$6:$J$500),"",IFERROR(INDEX(D$6:D$500,MATCH($S262,$C$6:$C$500,0)),INDEX(L$6:L$500,MATCH($S262,$K$6:$K$500,0))))</f>
        <v/>
      </c>
      <c r="U262" s="17" t="str">
        <f>IF(ROWS(T$6:T262)&gt;MAX($B$6:$B$500)+COUNT($J$6:$J$500),"",IFERROR(INDEX(E$6:E$500,MATCH($S262,$C$6:$C$500,0)),INDEX(M$6:M$500,MATCH($S262,$K$6:$K$500,0))))</f>
        <v/>
      </c>
      <c r="V262" s="17" t="str">
        <f>IF(ROWS(U$6:U262)&gt;MAX($B$6:$B$500)+COUNT($J$6:$J$500),"",IFERROR(INDEX(F$6:F$500,MATCH($S262,$C$6:$C$500,0)),INDEX(N$6:N$500,MATCH($S262,$K$6:$K$500,0))))</f>
        <v/>
      </c>
      <c r="W262" s="17" t="str">
        <f>IF(ROWS(V$6:V262)&gt;MAX($B$6:$B$500)+COUNT($J$6:$J$500),"",IFERROR(INDEX(G$6:G$500,MATCH($S262,$C$6:$C$500,0)),INDEX(O$6:O$500,MATCH($S262,$K$6:$K$500,0))))</f>
        <v/>
      </c>
      <c r="X262" s="17" t="str">
        <f>IF(ROWS(W$6:W262)&gt;MAX($B$6:$B$500)+COUNT($J$6:$J$500),"",IFERROR(INDEX(H$6:H$500,MATCH($S262,$C$6:$C$500,0)),INDEX(P$6:P$500,MATCH($S262,$K$6:$K$500,0))))</f>
        <v/>
      </c>
    </row>
    <row r="263" spans="19:24">
      <c r="S263" s="3" t="str">
        <f ca="1">IF(ROWS(S$6:S263)&gt;MAX($B$6:$B$500)+COUNT($J$6:$J$500),"",IF(C263&lt;&gt;"",C263,OFFSET($C$6,COUNTA($S$5:S262)-(MAX($B$6:$B$500)+1),COLUMNS($S$6:S263)+7)))</f>
        <v/>
      </c>
      <c r="T263" s="17" t="str">
        <f>IF(ROWS(S$6:S263)&gt;MAX($B$6:$B$500)+COUNT($J$6:$J$500),"",IFERROR(INDEX(D$6:D$500,MATCH($S263,$C$6:$C$500,0)),INDEX(L$6:L$500,MATCH($S263,$K$6:$K$500,0))))</f>
        <v/>
      </c>
      <c r="U263" s="17" t="str">
        <f>IF(ROWS(T$6:T263)&gt;MAX($B$6:$B$500)+COUNT($J$6:$J$500),"",IFERROR(INDEX(E$6:E$500,MATCH($S263,$C$6:$C$500,0)),INDEX(M$6:M$500,MATCH($S263,$K$6:$K$500,0))))</f>
        <v/>
      </c>
      <c r="V263" s="17" t="str">
        <f>IF(ROWS(U$6:U263)&gt;MAX($B$6:$B$500)+COUNT($J$6:$J$500),"",IFERROR(INDEX(F$6:F$500,MATCH($S263,$C$6:$C$500,0)),INDEX(N$6:N$500,MATCH($S263,$K$6:$K$500,0))))</f>
        <v/>
      </c>
      <c r="W263" s="17" t="str">
        <f>IF(ROWS(V$6:V263)&gt;MAX($B$6:$B$500)+COUNT($J$6:$J$500),"",IFERROR(INDEX(G$6:G$500,MATCH($S263,$C$6:$C$500,0)),INDEX(O$6:O$500,MATCH($S263,$K$6:$K$500,0))))</f>
        <v/>
      </c>
      <c r="X263" s="17" t="str">
        <f>IF(ROWS(W$6:W263)&gt;MAX($B$6:$B$500)+COUNT($J$6:$J$500),"",IFERROR(INDEX(H$6:H$500,MATCH($S263,$C$6:$C$500,0)),INDEX(P$6:P$500,MATCH($S263,$K$6:$K$500,0))))</f>
        <v/>
      </c>
    </row>
    <row r="264" spans="19:24">
      <c r="S264" s="3" t="str">
        <f ca="1">IF(ROWS(S$6:S264)&gt;MAX($B$6:$B$500)+COUNT($J$6:$J$500),"",IF(C264&lt;&gt;"",C264,OFFSET($C$6,COUNTA($S$5:S263)-(MAX($B$6:$B$500)+1),COLUMNS($S$6:S264)+7)))</f>
        <v/>
      </c>
      <c r="T264" s="17" t="str">
        <f>IF(ROWS(S$6:S264)&gt;MAX($B$6:$B$500)+COUNT($J$6:$J$500),"",IFERROR(INDEX(D$6:D$500,MATCH($S264,$C$6:$C$500,0)),INDEX(L$6:L$500,MATCH($S264,$K$6:$K$500,0))))</f>
        <v/>
      </c>
      <c r="U264" s="17" t="str">
        <f>IF(ROWS(T$6:T264)&gt;MAX($B$6:$B$500)+COUNT($J$6:$J$500),"",IFERROR(INDEX(E$6:E$500,MATCH($S264,$C$6:$C$500,0)),INDEX(M$6:M$500,MATCH($S264,$K$6:$K$500,0))))</f>
        <v/>
      </c>
      <c r="V264" s="17" t="str">
        <f>IF(ROWS(U$6:U264)&gt;MAX($B$6:$B$500)+COUNT($J$6:$J$500),"",IFERROR(INDEX(F$6:F$500,MATCH($S264,$C$6:$C$500,0)),INDEX(N$6:N$500,MATCH($S264,$K$6:$K$500,0))))</f>
        <v/>
      </c>
      <c r="W264" s="17" t="str">
        <f>IF(ROWS(V$6:V264)&gt;MAX($B$6:$B$500)+COUNT($J$6:$J$500),"",IFERROR(INDEX(G$6:G$500,MATCH($S264,$C$6:$C$500,0)),INDEX(O$6:O$500,MATCH($S264,$K$6:$K$500,0))))</f>
        <v/>
      </c>
      <c r="X264" s="17" t="str">
        <f>IF(ROWS(W$6:W264)&gt;MAX($B$6:$B$500)+COUNT($J$6:$J$500),"",IFERROR(INDEX(H$6:H$500,MATCH($S264,$C$6:$C$500,0)),INDEX(P$6:P$500,MATCH($S264,$K$6:$K$500,0))))</f>
        <v/>
      </c>
    </row>
    <row r="265" spans="19:24">
      <c r="S265" s="3" t="str">
        <f ca="1">IF(ROWS(S$6:S265)&gt;MAX($B$6:$B$500)+COUNT($J$6:$J$500),"",IF(C265&lt;&gt;"",C265,OFFSET($C$6,COUNTA($S$5:S264)-(MAX($B$6:$B$500)+1),COLUMNS($S$6:S265)+7)))</f>
        <v/>
      </c>
      <c r="T265" s="17" t="str">
        <f>IF(ROWS(S$6:S265)&gt;MAX($B$6:$B$500)+COUNT($J$6:$J$500),"",IFERROR(INDEX(D$6:D$500,MATCH($S265,$C$6:$C$500,0)),INDEX(L$6:L$500,MATCH($S265,$K$6:$K$500,0))))</f>
        <v/>
      </c>
      <c r="U265" s="17" t="str">
        <f>IF(ROWS(T$6:T265)&gt;MAX($B$6:$B$500)+COUNT($J$6:$J$500),"",IFERROR(INDEX(E$6:E$500,MATCH($S265,$C$6:$C$500,0)),INDEX(M$6:M$500,MATCH($S265,$K$6:$K$500,0))))</f>
        <v/>
      </c>
      <c r="V265" s="17" t="str">
        <f>IF(ROWS(U$6:U265)&gt;MAX($B$6:$B$500)+COUNT($J$6:$J$500),"",IFERROR(INDEX(F$6:F$500,MATCH($S265,$C$6:$C$500,0)),INDEX(N$6:N$500,MATCH($S265,$K$6:$K$500,0))))</f>
        <v/>
      </c>
      <c r="W265" s="17" t="str">
        <f>IF(ROWS(V$6:V265)&gt;MAX($B$6:$B$500)+COUNT($J$6:$J$500),"",IFERROR(INDEX(G$6:G$500,MATCH($S265,$C$6:$C$500,0)),INDEX(O$6:O$500,MATCH($S265,$K$6:$K$500,0))))</f>
        <v/>
      </c>
      <c r="X265" s="17" t="str">
        <f>IF(ROWS(W$6:W265)&gt;MAX($B$6:$B$500)+COUNT($J$6:$J$500),"",IFERROR(INDEX(H$6:H$500,MATCH($S265,$C$6:$C$500,0)),INDEX(P$6:P$500,MATCH($S265,$K$6:$K$500,0))))</f>
        <v/>
      </c>
    </row>
    <row r="266" spans="19:24">
      <c r="S266" s="3" t="str">
        <f ca="1">IF(ROWS(S$6:S266)&gt;MAX($B$6:$B$500)+COUNT($J$6:$J$500),"",IF(C266&lt;&gt;"",C266,OFFSET($C$6,COUNTA($S$5:S265)-(MAX($B$6:$B$500)+1),COLUMNS($S$6:S266)+7)))</f>
        <v/>
      </c>
      <c r="T266" s="17" t="str">
        <f>IF(ROWS(S$6:S266)&gt;MAX($B$6:$B$500)+COUNT($J$6:$J$500),"",IFERROR(INDEX(D$6:D$500,MATCH($S266,$C$6:$C$500,0)),INDEX(L$6:L$500,MATCH($S266,$K$6:$K$500,0))))</f>
        <v/>
      </c>
      <c r="U266" s="17" t="str">
        <f>IF(ROWS(T$6:T266)&gt;MAX($B$6:$B$500)+COUNT($J$6:$J$500),"",IFERROR(INDEX(E$6:E$500,MATCH($S266,$C$6:$C$500,0)),INDEX(M$6:M$500,MATCH($S266,$K$6:$K$500,0))))</f>
        <v/>
      </c>
      <c r="V266" s="17" t="str">
        <f>IF(ROWS(U$6:U266)&gt;MAX($B$6:$B$500)+COUNT($J$6:$J$500),"",IFERROR(INDEX(F$6:F$500,MATCH($S266,$C$6:$C$500,0)),INDEX(N$6:N$500,MATCH($S266,$K$6:$K$500,0))))</f>
        <v/>
      </c>
      <c r="W266" s="17" t="str">
        <f>IF(ROWS(V$6:V266)&gt;MAX($B$6:$B$500)+COUNT($J$6:$J$500),"",IFERROR(INDEX(G$6:G$500,MATCH($S266,$C$6:$C$500,0)),INDEX(O$6:O$500,MATCH($S266,$K$6:$K$500,0))))</f>
        <v/>
      </c>
      <c r="X266" s="17" t="str">
        <f>IF(ROWS(W$6:W266)&gt;MAX($B$6:$B$500)+COUNT($J$6:$J$500),"",IFERROR(INDEX(H$6:H$500,MATCH($S266,$C$6:$C$500,0)),INDEX(P$6:P$500,MATCH($S266,$K$6:$K$500,0))))</f>
        <v/>
      </c>
    </row>
    <row r="267" spans="19:24">
      <c r="S267" s="3" t="str">
        <f ca="1">IF(ROWS(S$6:S267)&gt;MAX($B$6:$B$500)+COUNT($J$6:$J$500),"",IF(C267&lt;&gt;"",C267,OFFSET($C$6,COUNTA($S$5:S266)-(MAX($B$6:$B$500)+1),COLUMNS($S$6:S267)+7)))</f>
        <v/>
      </c>
      <c r="T267" s="17" t="str">
        <f>IF(ROWS(S$6:S267)&gt;MAX($B$6:$B$500)+COUNT($J$6:$J$500),"",IFERROR(INDEX(D$6:D$500,MATCH($S267,$C$6:$C$500,0)),INDEX(L$6:L$500,MATCH($S267,$K$6:$K$500,0))))</f>
        <v/>
      </c>
      <c r="U267" s="17" t="str">
        <f>IF(ROWS(T$6:T267)&gt;MAX($B$6:$B$500)+COUNT($J$6:$J$500),"",IFERROR(INDEX(E$6:E$500,MATCH($S267,$C$6:$C$500,0)),INDEX(M$6:M$500,MATCH($S267,$K$6:$K$500,0))))</f>
        <v/>
      </c>
      <c r="V267" s="17" t="str">
        <f>IF(ROWS(U$6:U267)&gt;MAX($B$6:$B$500)+COUNT($J$6:$J$500),"",IFERROR(INDEX(F$6:F$500,MATCH($S267,$C$6:$C$500,0)),INDEX(N$6:N$500,MATCH($S267,$K$6:$K$500,0))))</f>
        <v/>
      </c>
      <c r="W267" s="17" t="str">
        <f>IF(ROWS(V$6:V267)&gt;MAX($B$6:$B$500)+COUNT($J$6:$J$500),"",IFERROR(INDEX(G$6:G$500,MATCH($S267,$C$6:$C$500,0)),INDEX(O$6:O$500,MATCH($S267,$K$6:$K$500,0))))</f>
        <v/>
      </c>
      <c r="X267" s="17" t="str">
        <f>IF(ROWS(W$6:W267)&gt;MAX($B$6:$B$500)+COUNT($J$6:$J$500),"",IFERROR(INDEX(H$6:H$500,MATCH($S267,$C$6:$C$500,0)),INDEX(P$6:P$500,MATCH($S267,$K$6:$K$500,0))))</f>
        <v/>
      </c>
    </row>
    <row r="268" spans="19:24">
      <c r="S268" s="3" t="str">
        <f ca="1">IF(ROWS(S$6:S268)&gt;MAX($B$6:$B$500)+COUNT($J$6:$J$500),"",IF(C268&lt;&gt;"",C268,OFFSET($C$6,COUNTA($S$5:S267)-(MAX($B$6:$B$500)+1),COLUMNS($S$6:S268)+7)))</f>
        <v/>
      </c>
      <c r="T268" s="17" t="str">
        <f>IF(ROWS(S$6:S268)&gt;MAX($B$6:$B$500)+COUNT($J$6:$J$500),"",IFERROR(INDEX(D$6:D$500,MATCH($S268,$C$6:$C$500,0)),INDEX(L$6:L$500,MATCH($S268,$K$6:$K$500,0))))</f>
        <v/>
      </c>
      <c r="U268" s="17" t="str">
        <f>IF(ROWS(T$6:T268)&gt;MAX($B$6:$B$500)+COUNT($J$6:$J$500),"",IFERROR(INDEX(E$6:E$500,MATCH($S268,$C$6:$C$500,0)),INDEX(M$6:M$500,MATCH($S268,$K$6:$K$500,0))))</f>
        <v/>
      </c>
      <c r="V268" s="17" t="str">
        <f>IF(ROWS(U$6:U268)&gt;MAX($B$6:$B$500)+COUNT($J$6:$J$500),"",IFERROR(INDEX(F$6:F$500,MATCH($S268,$C$6:$C$500,0)),INDEX(N$6:N$500,MATCH($S268,$K$6:$K$500,0))))</f>
        <v/>
      </c>
      <c r="W268" s="17" t="str">
        <f>IF(ROWS(V$6:V268)&gt;MAX($B$6:$B$500)+COUNT($J$6:$J$500),"",IFERROR(INDEX(G$6:G$500,MATCH($S268,$C$6:$C$500,0)),INDEX(O$6:O$500,MATCH($S268,$K$6:$K$500,0))))</f>
        <v/>
      </c>
      <c r="X268" s="17" t="str">
        <f>IF(ROWS(W$6:W268)&gt;MAX($B$6:$B$500)+COUNT($J$6:$J$500),"",IFERROR(INDEX(H$6:H$500,MATCH($S268,$C$6:$C$500,0)),INDEX(P$6:P$500,MATCH($S268,$K$6:$K$500,0))))</f>
        <v/>
      </c>
    </row>
    <row r="269" spans="19:24">
      <c r="S269" s="3" t="str">
        <f ca="1">IF(ROWS(S$6:S269)&gt;MAX($B$6:$B$500)+COUNT($J$6:$J$500),"",IF(C269&lt;&gt;"",C269,OFFSET($C$6,COUNTA($S$5:S268)-(MAX($B$6:$B$500)+1),COLUMNS($S$6:S269)+7)))</f>
        <v/>
      </c>
      <c r="T269" s="17" t="str">
        <f>IF(ROWS(S$6:S269)&gt;MAX($B$6:$B$500)+COUNT($J$6:$J$500),"",IFERROR(INDEX(D$6:D$500,MATCH($S269,$C$6:$C$500,0)),INDEX(L$6:L$500,MATCH($S269,$K$6:$K$500,0))))</f>
        <v/>
      </c>
      <c r="U269" s="17" t="str">
        <f>IF(ROWS(T$6:T269)&gt;MAX($B$6:$B$500)+COUNT($J$6:$J$500),"",IFERROR(INDEX(E$6:E$500,MATCH($S269,$C$6:$C$500,0)),INDEX(M$6:M$500,MATCH($S269,$K$6:$K$500,0))))</f>
        <v/>
      </c>
      <c r="V269" s="17" t="str">
        <f>IF(ROWS(U$6:U269)&gt;MAX($B$6:$B$500)+COUNT($J$6:$J$500),"",IFERROR(INDEX(F$6:F$500,MATCH($S269,$C$6:$C$500,0)),INDEX(N$6:N$500,MATCH($S269,$K$6:$K$500,0))))</f>
        <v/>
      </c>
      <c r="W269" s="17" t="str">
        <f>IF(ROWS(V$6:V269)&gt;MAX($B$6:$B$500)+COUNT($J$6:$J$500),"",IFERROR(INDEX(G$6:G$500,MATCH($S269,$C$6:$C$500,0)),INDEX(O$6:O$500,MATCH($S269,$K$6:$K$500,0))))</f>
        <v/>
      </c>
      <c r="X269" s="17" t="str">
        <f>IF(ROWS(W$6:W269)&gt;MAX($B$6:$B$500)+COUNT($J$6:$J$500),"",IFERROR(INDEX(H$6:H$500,MATCH($S269,$C$6:$C$500,0)),INDEX(P$6:P$500,MATCH($S269,$K$6:$K$500,0))))</f>
        <v/>
      </c>
    </row>
    <row r="270" spans="19:24">
      <c r="S270" s="3" t="str">
        <f ca="1">IF(ROWS(S$6:S270)&gt;MAX($B$6:$B$500)+COUNT($J$6:$J$500),"",IF(C270&lt;&gt;"",C270,OFFSET($C$6,COUNTA($S$5:S269)-(MAX($B$6:$B$500)+1),COLUMNS($S$6:S270)+7)))</f>
        <v/>
      </c>
      <c r="T270" s="17" t="str">
        <f>IF(ROWS(S$6:S270)&gt;MAX($B$6:$B$500)+COUNT($J$6:$J$500),"",IFERROR(INDEX(D$6:D$500,MATCH($S270,$C$6:$C$500,0)),INDEX(L$6:L$500,MATCH($S270,$K$6:$K$500,0))))</f>
        <v/>
      </c>
      <c r="U270" s="17" t="str">
        <f>IF(ROWS(T$6:T270)&gt;MAX($B$6:$B$500)+COUNT($J$6:$J$500),"",IFERROR(INDEX(E$6:E$500,MATCH($S270,$C$6:$C$500,0)),INDEX(M$6:M$500,MATCH($S270,$K$6:$K$500,0))))</f>
        <v/>
      </c>
      <c r="V270" s="17" t="str">
        <f>IF(ROWS(U$6:U270)&gt;MAX($B$6:$B$500)+COUNT($J$6:$J$500),"",IFERROR(INDEX(F$6:F$500,MATCH($S270,$C$6:$C$500,0)),INDEX(N$6:N$500,MATCH($S270,$K$6:$K$500,0))))</f>
        <v/>
      </c>
      <c r="W270" s="17" t="str">
        <f>IF(ROWS(V$6:V270)&gt;MAX($B$6:$B$500)+COUNT($J$6:$J$500),"",IFERROR(INDEX(G$6:G$500,MATCH($S270,$C$6:$C$500,0)),INDEX(O$6:O$500,MATCH($S270,$K$6:$K$500,0))))</f>
        <v/>
      </c>
      <c r="X270" s="17" t="str">
        <f>IF(ROWS(W$6:W270)&gt;MAX($B$6:$B$500)+COUNT($J$6:$J$500),"",IFERROR(INDEX(H$6:H$500,MATCH($S270,$C$6:$C$500,0)),INDEX(P$6:P$500,MATCH($S270,$K$6:$K$500,0))))</f>
        <v/>
      </c>
    </row>
    <row r="271" spans="19:24">
      <c r="S271" s="3" t="str">
        <f ca="1">IF(ROWS(S$6:S271)&gt;MAX($B$6:$B$500)+COUNT($J$6:$J$500),"",IF(C271&lt;&gt;"",C271,OFFSET($C$6,COUNTA($S$5:S270)-(MAX($B$6:$B$500)+1),COLUMNS($S$6:S271)+7)))</f>
        <v/>
      </c>
      <c r="T271" s="17" t="str">
        <f>IF(ROWS(S$6:S271)&gt;MAX($B$6:$B$500)+COUNT($J$6:$J$500),"",IFERROR(INDEX(D$6:D$500,MATCH($S271,$C$6:$C$500,0)),INDEX(L$6:L$500,MATCH($S271,$K$6:$K$500,0))))</f>
        <v/>
      </c>
      <c r="U271" s="17" t="str">
        <f>IF(ROWS(T$6:T271)&gt;MAX($B$6:$B$500)+COUNT($J$6:$J$500),"",IFERROR(INDEX(E$6:E$500,MATCH($S271,$C$6:$C$500,0)),INDEX(M$6:M$500,MATCH($S271,$K$6:$K$500,0))))</f>
        <v/>
      </c>
      <c r="V271" s="17" t="str">
        <f>IF(ROWS(U$6:U271)&gt;MAX($B$6:$B$500)+COUNT($J$6:$J$500),"",IFERROR(INDEX(F$6:F$500,MATCH($S271,$C$6:$C$500,0)),INDEX(N$6:N$500,MATCH($S271,$K$6:$K$500,0))))</f>
        <v/>
      </c>
      <c r="W271" s="17" t="str">
        <f>IF(ROWS(V$6:V271)&gt;MAX($B$6:$B$500)+COUNT($J$6:$J$500),"",IFERROR(INDEX(G$6:G$500,MATCH($S271,$C$6:$C$500,0)),INDEX(O$6:O$500,MATCH($S271,$K$6:$K$500,0))))</f>
        <v/>
      </c>
      <c r="X271" s="17" t="str">
        <f>IF(ROWS(W$6:W271)&gt;MAX($B$6:$B$500)+COUNT($J$6:$J$500),"",IFERROR(INDEX(H$6:H$500,MATCH($S271,$C$6:$C$500,0)),INDEX(P$6:P$500,MATCH($S271,$K$6:$K$500,0))))</f>
        <v/>
      </c>
    </row>
    <row r="272" spans="19:24">
      <c r="S272" s="3" t="str">
        <f ca="1">IF(ROWS(S$6:S272)&gt;MAX($B$6:$B$500)+COUNT($J$6:$J$500),"",IF(C272&lt;&gt;"",C272,OFFSET($C$6,COUNTA($S$5:S271)-(MAX($B$6:$B$500)+1),COLUMNS($S$6:S272)+7)))</f>
        <v/>
      </c>
      <c r="T272" s="17" t="str">
        <f>IF(ROWS(S$6:S272)&gt;MAX($B$6:$B$500)+COUNT($J$6:$J$500),"",IFERROR(INDEX(D$6:D$500,MATCH($S272,$C$6:$C$500,0)),INDEX(L$6:L$500,MATCH($S272,$K$6:$K$500,0))))</f>
        <v/>
      </c>
      <c r="U272" s="17" t="str">
        <f>IF(ROWS(T$6:T272)&gt;MAX($B$6:$B$500)+COUNT($J$6:$J$500),"",IFERROR(INDEX(E$6:E$500,MATCH($S272,$C$6:$C$500,0)),INDEX(M$6:M$500,MATCH($S272,$K$6:$K$500,0))))</f>
        <v/>
      </c>
      <c r="V272" s="17" t="str">
        <f>IF(ROWS(U$6:U272)&gt;MAX($B$6:$B$500)+COUNT($J$6:$J$500),"",IFERROR(INDEX(F$6:F$500,MATCH($S272,$C$6:$C$500,0)),INDEX(N$6:N$500,MATCH($S272,$K$6:$K$500,0))))</f>
        <v/>
      </c>
      <c r="W272" s="17" t="str">
        <f>IF(ROWS(V$6:V272)&gt;MAX($B$6:$B$500)+COUNT($J$6:$J$500),"",IFERROR(INDEX(G$6:G$500,MATCH($S272,$C$6:$C$500,0)),INDEX(O$6:O$500,MATCH($S272,$K$6:$K$500,0))))</f>
        <v/>
      </c>
      <c r="X272" s="17" t="str">
        <f>IF(ROWS(W$6:W272)&gt;MAX($B$6:$B$500)+COUNT($J$6:$J$500),"",IFERROR(INDEX(H$6:H$500,MATCH($S272,$C$6:$C$500,0)),INDEX(P$6:P$500,MATCH($S272,$K$6:$K$500,0))))</f>
        <v/>
      </c>
    </row>
    <row r="273" spans="19:24">
      <c r="S273" s="3" t="str">
        <f ca="1">IF(ROWS(S$6:S273)&gt;MAX($B$6:$B$500)+COUNT($J$6:$J$500),"",IF(C273&lt;&gt;"",C273,OFFSET($C$6,COUNTA($S$5:S272)-(MAX($B$6:$B$500)+1),COLUMNS($S$6:S273)+7)))</f>
        <v/>
      </c>
      <c r="T273" s="17" t="str">
        <f>IF(ROWS(S$6:S273)&gt;MAX($B$6:$B$500)+COUNT($J$6:$J$500),"",IFERROR(INDEX(D$6:D$500,MATCH($S273,$C$6:$C$500,0)),INDEX(L$6:L$500,MATCH($S273,$K$6:$K$500,0))))</f>
        <v/>
      </c>
      <c r="U273" s="17" t="str">
        <f>IF(ROWS(T$6:T273)&gt;MAX($B$6:$B$500)+COUNT($J$6:$J$500),"",IFERROR(INDEX(E$6:E$500,MATCH($S273,$C$6:$C$500,0)),INDEX(M$6:M$500,MATCH($S273,$K$6:$K$500,0))))</f>
        <v/>
      </c>
      <c r="V273" s="17" t="str">
        <f>IF(ROWS(U$6:U273)&gt;MAX($B$6:$B$500)+COUNT($J$6:$J$500),"",IFERROR(INDEX(F$6:F$500,MATCH($S273,$C$6:$C$500,0)),INDEX(N$6:N$500,MATCH($S273,$K$6:$K$500,0))))</f>
        <v/>
      </c>
      <c r="W273" s="17" t="str">
        <f>IF(ROWS(V$6:V273)&gt;MAX($B$6:$B$500)+COUNT($J$6:$J$500),"",IFERROR(INDEX(G$6:G$500,MATCH($S273,$C$6:$C$500,0)),INDEX(O$6:O$500,MATCH($S273,$K$6:$K$500,0))))</f>
        <v/>
      </c>
      <c r="X273" s="17" t="str">
        <f>IF(ROWS(W$6:W273)&gt;MAX($B$6:$B$500)+COUNT($J$6:$J$500),"",IFERROR(INDEX(H$6:H$500,MATCH($S273,$C$6:$C$500,0)),INDEX(P$6:P$500,MATCH($S273,$K$6:$K$500,0))))</f>
        <v/>
      </c>
    </row>
    <row r="274" spans="19:24">
      <c r="S274" s="3" t="str">
        <f ca="1">IF(ROWS(S$6:S274)&gt;MAX($B$6:$B$500)+COUNT($J$6:$J$500),"",IF(C274&lt;&gt;"",C274,OFFSET($C$6,COUNTA($S$5:S273)-(MAX($B$6:$B$500)+1),COLUMNS($S$6:S274)+7)))</f>
        <v/>
      </c>
      <c r="T274" s="17" t="str">
        <f>IF(ROWS(S$6:S274)&gt;MAX($B$6:$B$500)+COUNT($J$6:$J$500),"",IFERROR(INDEX(D$6:D$500,MATCH($S274,$C$6:$C$500,0)),INDEX(L$6:L$500,MATCH($S274,$K$6:$K$500,0))))</f>
        <v/>
      </c>
      <c r="U274" s="17" t="str">
        <f>IF(ROWS(T$6:T274)&gt;MAX($B$6:$B$500)+COUNT($J$6:$J$500),"",IFERROR(INDEX(E$6:E$500,MATCH($S274,$C$6:$C$500,0)),INDEX(M$6:M$500,MATCH($S274,$K$6:$K$500,0))))</f>
        <v/>
      </c>
      <c r="V274" s="17" t="str">
        <f>IF(ROWS(U$6:U274)&gt;MAX($B$6:$B$500)+COUNT($J$6:$J$500),"",IFERROR(INDEX(F$6:F$500,MATCH($S274,$C$6:$C$500,0)),INDEX(N$6:N$500,MATCH($S274,$K$6:$K$500,0))))</f>
        <v/>
      </c>
      <c r="W274" s="17" t="str">
        <f>IF(ROWS(V$6:V274)&gt;MAX($B$6:$B$500)+COUNT($J$6:$J$500),"",IFERROR(INDEX(G$6:G$500,MATCH($S274,$C$6:$C$500,0)),INDEX(O$6:O$500,MATCH($S274,$K$6:$K$500,0))))</f>
        <v/>
      </c>
      <c r="X274" s="17" t="str">
        <f>IF(ROWS(W$6:W274)&gt;MAX($B$6:$B$500)+COUNT($J$6:$J$500),"",IFERROR(INDEX(H$6:H$500,MATCH($S274,$C$6:$C$500,0)),INDEX(P$6:P$500,MATCH($S274,$K$6:$K$500,0))))</f>
        <v/>
      </c>
    </row>
    <row r="275" spans="19:24">
      <c r="S275" s="3" t="str">
        <f ca="1">IF(ROWS(S$6:S275)&gt;MAX($B$6:$B$500)+COUNT($J$6:$J$500),"",IF(C275&lt;&gt;"",C275,OFFSET($C$6,COUNTA($S$5:S274)-(MAX($B$6:$B$500)+1),COLUMNS($S$6:S275)+7)))</f>
        <v/>
      </c>
      <c r="T275" s="17" t="str">
        <f>IF(ROWS(S$6:S275)&gt;MAX($B$6:$B$500)+COUNT($J$6:$J$500),"",IFERROR(INDEX(D$6:D$500,MATCH($S275,$C$6:$C$500,0)),INDEX(L$6:L$500,MATCH($S275,$K$6:$K$500,0))))</f>
        <v/>
      </c>
      <c r="U275" s="17" t="str">
        <f>IF(ROWS(T$6:T275)&gt;MAX($B$6:$B$500)+COUNT($J$6:$J$500),"",IFERROR(INDEX(E$6:E$500,MATCH($S275,$C$6:$C$500,0)),INDEX(M$6:M$500,MATCH($S275,$K$6:$K$500,0))))</f>
        <v/>
      </c>
      <c r="V275" s="17" t="str">
        <f>IF(ROWS(U$6:U275)&gt;MAX($B$6:$B$500)+COUNT($J$6:$J$500),"",IFERROR(INDEX(F$6:F$500,MATCH($S275,$C$6:$C$500,0)),INDEX(N$6:N$500,MATCH($S275,$K$6:$K$500,0))))</f>
        <v/>
      </c>
      <c r="W275" s="17" t="str">
        <f>IF(ROWS(V$6:V275)&gt;MAX($B$6:$B$500)+COUNT($J$6:$J$500),"",IFERROR(INDEX(G$6:G$500,MATCH($S275,$C$6:$C$500,0)),INDEX(O$6:O$500,MATCH($S275,$K$6:$K$500,0))))</f>
        <v/>
      </c>
      <c r="X275" s="17" t="str">
        <f>IF(ROWS(W$6:W275)&gt;MAX($B$6:$B$500)+COUNT($J$6:$J$500),"",IFERROR(INDEX(H$6:H$500,MATCH($S275,$C$6:$C$500,0)),INDEX(P$6:P$500,MATCH($S275,$K$6:$K$500,0))))</f>
        <v/>
      </c>
    </row>
    <row r="276" spans="19:24">
      <c r="S276" s="3" t="str">
        <f ca="1">IF(ROWS(S$6:S276)&gt;MAX($B$6:$B$500)+COUNT($J$6:$J$500),"",IF(C276&lt;&gt;"",C276,OFFSET($C$6,COUNTA($S$5:S275)-(MAX($B$6:$B$500)+1),COLUMNS($S$6:S276)+7)))</f>
        <v/>
      </c>
      <c r="T276" s="17" t="str">
        <f>IF(ROWS(S$6:S276)&gt;MAX($B$6:$B$500)+COUNT($J$6:$J$500),"",IFERROR(INDEX(D$6:D$500,MATCH($S276,$C$6:$C$500,0)),INDEX(L$6:L$500,MATCH($S276,$K$6:$K$500,0))))</f>
        <v/>
      </c>
      <c r="U276" s="17" t="str">
        <f>IF(ROWS(T$6:T276)&gt;MAX($B$6:$B$500)+COUNT($J$6:$J$500),"",IFERROR(INDEX(E$6:E$500,MATCH($S276,$C$6:$C$500,0)),INDEX(M$6:M$500,MATCH($S276,$K$6:$K$500,0))))</f>
        <v/>
      </c>
      <c r="V276" s="17" t="str">
        <f>IF(ROWS(U$6:U276)&gt;MAX($B$6:$B$500)+COUNT($J$6:$J$500),"",IFERROR(INDEX(F$6:F$500,MATCH($S276,$C$6:$C$500,0)),INDEX(N$6:N$500,MATCH($S276,$K$6:$K$500,0))))</f>
        <v/>
      </c>
      <c r="W276" s="17" t="str">
        <f>IF(ROWS(V$6:V276)&gt;MAX($B$6:$B$500)+COUNT($J$6:$J$500),"",IFERROR(INDEX(G$6:G$500,MATCH($S276,$C$6:$C$500,0)),INDEX(O$6:O$500,MATCH($S276,$K$6:$K$500,0))))</f>
        <v/>
      </c>
      <c r="X276" s="17" t="str">
        <f>IF(ROWS(W$6:W276)&gt;MAX($B$6:$B$500)+COUNT($J$6:$J$500),"",IFERROR(INDEX(H$6:H$500,MATCH($S276,$C$6:$C$500,0)),INDEX(P$6:P$500,MATCH($S276,$K$6:$K$500,0))))</f>
        <v/>
      </c>
    </row>
    <row r="277" spans="19:24">
      <c r="S277" s="3" t="str">
        <f ca="1">IF(ROWS(S$6:S277)&gt;MAX($B$6:$B$500)+COUNT($J$6:$J$500),"",IF(C277&lt;&gt;"",C277,OFFSET($C$6,COUNTA($S$5:S276)-(MAX($B$6:$B$500)+1),COLUMNS($S$6:S277)+7)))</f>
        <v/>
      </c>
      <c r="T277" s="17" t="str">
        <f>IF(ROWS(S$6:S277)&gt;MAX($B$6:$B$500)+COUNT($J$6:$J$500),"",IFERROR(INDEX(D$6:D$500,MATCH($S277,$C$6:$C$500,0)),INDEX(L$6:L$500,MATCH($S277,$K$6:$K$500,0))))</f>
        <v/>
      </c>
      <c r="U277" s="17" t="str">
        <f>IF(ROWS(T$6:T277)&gt;MAX($B$6:$B$500)+COUNT($J$6:$J$500),"",IFERROR(INDEX(E$6:E$500,MATCH($S277,$C$6:$C$500,0)),INDEX(M$6:M$500,MATCH($S277,$K$6:$K$500,0))))</f>
        <v/>
      </c>
      <c r="V277" s="17" t="str">
        <f>IF(ROWS(U$6:U277)&gt;MAX($B$6:$B$500)+COUNT($J$6:$J$500),"",IFERROR(INDEX(F$6:F$500,MATCH($S277,$C$6:$C$500,0)),INDEX(N$6:N$500,MATCH($S277,$K$6:$K$500,0))))</f>
        <v/>
      </c>
      <c r="W277" s="17" t="str">
        <f>IF(ROWS(V$6:V277)&gt;MAX($B$6:$B$500)+COUNT($J$6:$J$500),"",IFERROR(INDEX(G$6:G$500,MATCH($S277,$C$6:$C$500,0)),INDEX(O$6:O$500,MATCH($S277,$K$6:$K$500,0))))</f>
        <v/>
      </c>
      <c r="X277" s="17" t="str">
        <f>IF(ROWS(W$6:W277)&gt;MAX($B$6:$B$500)+COUNT($J$6:$J$500),"",IFERROR(INDEX(H$6:H$500,MATCH($S277,$C$6:$C$500,0)),INDEX(P$6:P$500,MATCH($S277,$K$6:$K$500,0))))</f>
        <v/>
      </c>
    </row>
    <row r="278" spans="19:24">
      <c r="S278" s="3" t="str">
        <f ca="1">IF(ROWS(S$6:S278)&gt;MAX($B$6:$B$500)+COUNT($J$6:$J$500),"",IF(C278&lt;&gt;"",C278,OFFSET($C$6,COUNTA($S$5:S277)-(MAX($B$6:$B$500)+1),COLUMNS($S$6:S278)+7)))</f>
        <v/>
      </c>
      <c r="T278" s="17" t="str">
        <f>IF(ROWS(S$6:S278)&gt;MAX($B$6:$B$500)+COUNT($J$6:$J$500),"",IFERROR(INDEX(D$6:D$500,MATCH($S278,$C$6:$C$500,0)),INDEX(L$6:L$500,MATCH($S278,$K$6:$K$500,0))))</f>
        <v/>
      </c>
      <c r="U278" s="17" t="str">
        <f>IF(ROWS(T$6:T278)&gt;MAX($B$6:$B$500)+COUNT($J$6:$J$500),"",IFERROR(INDEX(E$6:E$500,MATCH($S278,$C$6:$C$500,0)),INDEX(M$6:M$500,MATCH($S278,$K$6:$K$500,0))))</f>
        <v/>
      </c>
      <c r="V278" s="17" t="str">
        <f>IF(ROWS(U$6:U278)&gt;MAX($B$6:$B$500)+COUNT($J$6:$J$500),"",IFERROR(INDEX(F$6:F$500,MATCH($S278,$C$6:$C$500,0)),INDEX(N$6:N$500,MATCH($S278,$K$6:$K$500,0))))</f>
        <v/>
      </c>
      <c r="W278" s="17" t="str">
        <f>IF(ROWS(V$6:V278)&gt;MAX($B$6:$B$500)+COUNT($J$6:$J$500),"",IFERROR(INDEX(G$6:G$500,MATCH($S278,$C$6:$C$500,0)),INDEX(O$6:O$500,MATCH($S278,$K$6:$K$500,0))))</f>
        <v/>
      </c>
      <c r="X278" s="17" t="str">
        <f>IF(ROWS(W$6:W278)&gt;MAX($B$6:$B$500)+COUNT($J$6:$J$500),"",IFERROR(INDEX(H$6:H$500,MATCH($S278,$C$6:$C$500,0)),INDEX(P$6:P$500,MATCH($S278,$K$6:$K$500,0))))</f>
        <v/>
      </c>
    </row>
    <row r="279" spans="19:24">
      <c r="S279" s="3" t="str">
        <f ca="1">IF(ROWS(S$6:S279)&gt;MAX($B$6:$B$500)+COUNT($J$6:$J$500),"",IF(C279&lt;&gt;"",C279,OFFSET($C$6,COUNTA($S$5:S278)-(MAX($B$6:$B$500)+1),COLUMNS($S$6:S279)+7)))</f>
        <v/>
      </c>
      <c r="T279" s="17" t="str">
        <f>IF(ROWS(S$6:S279)&gt;MAX($B$6:$B$500)+COUNT($J$6:$J$500),"",IFERROR(INDEX(D$6:D$500,MATCH($S279,$C$6:$C$500,0)),INDEX(L$6:L$500,MATCH($S279,$K$6:$K$500,0))))</f>
        <v/>
      </c>
      <c r="U279" s="17" t="str">
        <f>IF(ROWS(T$6:T279)&gt;MAX($B$6:$B$500)+COUNT($J$6:$J$500),"",IFERROR(INDEX(E$6:E$500,MATCH($S279,$C$6:$C$500,0)),INDEX(M$6:M$500,MATCH($S279,$K$6:$K$500,0))))</f>
        <v/>
      </c>
      <c r="V279" s="17" t="str">
        <f>IF(ROWS(U$6:U279)&gt;MAX($B$6:$B$500)+COUNT($J$6:$J$500),"",IFERROR(INDEX(F$6:F$500,MATCH($S279,$C$6:$C$500,0)),INDEX(N$6:N$500,MATCH($S279,$K$6:$K$500,0))))</f>
        <v/>
      </c>
      <c r="W279" s="17" t="str">
        <f>IF(ROWS(V$6:V279)&gt;MAX($B$6:$B$500)+COUNT($J$6:$J$500),"",IFERROR(INDEX(G$6:G$500,MATCH($S279,$C$6:$C$500,0)),INDEX(O$6:O$500,MATCH($S279,$K$6:$K$500,0))))</f>
        <v/>
      </c>
      <c r="X279" s="17" t="str">
        <f>IF(ROWS(W$6:W279)&gt;MAX($B$6:$B$500)+COUNT($J$6:$J$500),"",IFERROR(INDEX(H$6:H$500,MATCH($S279,$C$6:$C$500,0)),INDEX(P$6:P$500,MATCH($S279,$K$6:$K$500,0))))</f>
        <v/>
      </c>
    </row>
    <row r="280" spans="19:24">
      <c r="S280" s="3" t="str">
        <f ca="1">IF(ROWS(S$6:S280)&gt;MAX($B$6:$B$500)+COUNT($J$6:$J$500),"",IF(C280&lt;&gt;"",C280,OFFSET($C$6,COUNTA($S$5:S279)-(MAX($B$6:$B$500)+1),COLUMNS($S$6:S280)+7)))</f>
        <v/>
      </c>
      <c r="T280" s="17" t="str">
        <f>IF(ROWS(S$6:S280)&gt;MAX($B$6:$B$500)+COUNT($J$6:$J$500),"",IFERROR(INDEX(D$6:D$500,MATCH($S280,$C$6:$C$500,0)),INDEX(L$6:L$500,MATCH($S280,$K$6:$K$500,0))))</f>
        <v/>
      </c>
      <c r="U280" s="17" t="str">
        <f>IF(ROWS(T$6:T280)&gt;MAX($B$6:$B$500)+COUNT($J$6:$J$500),"",IFERROR(INDEX(E$6:E$500,MATCH($S280,$C$6:$C$500,0)),INDEX(M$6:M$500,MATCH($S280,$K$6:$K$500,0))))</f>
        <v/>
      </c>
      <c r="V280" s="17" t="str">
        <f>IF(ROWS(U$6:U280)&gt;MAX($B$6:$B$500)+COUNT($J$6:$J$500),"",IFERROR(INDEX(F$6:F$500,MATCH($S280,$C$6:$C$500,0)),INDEX(N$6:N$500,MATCH($S280,$K$6:$K$500,0))))</f>
        <v/>
      </c>
      <c r="W280" s="17" t="str">
        <f>IF(ROWS(V$6:V280)&gt;MAX($B$6:$B$500)+COUNT($J$6:$J$500),"",IFERROR(INDEX(G$6:G$500,MATCH($S280,$C$6:$C$500,0)),INDEX(O$6:O$500,MATCH($S280,$K$6:$K$500,0))))</f>
        <v/>
      </c>
      <c r="X280" s="17" t="str">
        <f>IF(ROWS(W$6:W280)&gt;MAX($B$6:$B$500)+COUNT($J$6:$J$500),"",IFERROR(INDEX(H$6:H$500,MATCH($S280,$C$6:$C$500,0)),INDEX(P$6:P$500,MATCH($S280,$K$6:$K$500,0))))</f>
        <v/>
      </c>
    </row>
    <row r="281" spans="19:24">
      <c r="S281" s="3" t="str">
        <f ca="1">IF(ROWS(S$6:S281)&gt;MAX($B$6:$B$500)+COUNT($J$6:$J$500),"",IF(C281&lt;&gt;"",C281,OFFSET($C$6,COUNTA($S$5:S280)-(MAX($B$6:$B$500)+1),COLUMNS($S$6:S281)+7)))</f>
        <v/>
      </c>
      <c r="T281" s="17" t="str">
        <f>IF(ROWS(S$6:S281)&gt;MAX($B$6:$B$500)+COUNT($J$6:$J$500),"",IFERROR(INDEX(D$6:D$500,MATCH($S281,$C$6:$C$500,0)),INDEX(L$6:L$500,MATCH($S281,$K$6:$K$500,0))))</f>
        <v/>
      </c>
      <c r="U281" s="17" t="str">
        <f>IF(ROWS(T$6:T281)&gt;MAX($B$6:$B$500)+COUNT($J$6:$J$500),"",IFERROR(INDEX(E$6:E$500,MATCH($S281,$C$6:$C$500,0)),INDEX(M$6:M$500,MATCH($S281,$K$6:$K$500,0))))</f>
        <v/>
      </c>
      <c r="V281" s="17" t="str">
        <f>IF(ROWS(U$6:U281)&gt;MAX($B$6:$B$500)+COUNT($J$6:$J$500),"",IFERROR(INDEX(F$6:F$500,MATCH($S281,$C$6:$C$500,0)),INDEX(N$6:N$500,MATCH($S281,$K$6:$K$500,0))))</f>
        <v/>
      </c>
      <c r="W281" s="17" t="str">
        <f>IF(ROWS(V$6:V281)&gt;MAX($B$6:$B$500)+COUNT($J$6:$J$500),"",IFERROR(INDEX(G$6:G$500,MATCH($S281,$C$6:$C$500,0)),INDEX(O$6:O$500,MATCH($S281,$K$6:$K$500,0))))</f>
        <v/>
      </c>
      <c r="X281" s="17" t="str">
        <f>IF(ROWS(W$6:W281)&gt;MAX($B$6:$B$500)+COUNT($J$6:$J$500),"",IFERROR(INDEX(H$6:H$500,MATCH($S281,$C$6:$C$500,0)),INDEX(P$6:P$500,MATCH($S281,$K$6:$K$500,0))))</f>
        <v/>
      </c>
    </row>
    <row r="282" spans="19:24">
      <c r="S282" s="3" t="str">
        <f ca="1">IF(ROWS(S$6:S282)&gt;MAX($B$6:$B$500)+COUNT($J$6:$J$500),"",IF(C282&lt;&gt;"",C282,OFFSET($C$6,COUNTA($S$5:S281)-(MAX($B$6:$B$500)+1),COLUMNS($S$6:S282)+7)))</f>
        <v/>
      </c>
      <c r="T282" s="17" t="str">
        <f>IF(ROWS(S$6:S282)&gt;MAX($B$6:$B$500)+COUNT($J$6:$J$500),"",IFERROR(INDEX(D$6:D$500,MATCH($S282,$C$6:$C$500,0)),INDEX(L$6:L$500,MATCH($S282,$K$6:$K$500,0))))</f>
        <v/>
      </c>
      <c r="U282" s="17" t="str">
        <f>IF(ROWS(T$6:T282)&gt;MAX($B$6:$B$500)+COUNT($J$6:$J$500),"",IFERROR(INDEX(E$6:E$500,MATCH($S282,$C$6:$C$500,0)),INDEX(M$6:M$500,MATCH($S282,$K$6:$K$500,0))))</f>
        <v/>
      </c>
      <c r="V282" s="17" t="str">
        <f>IF(ROWS(U$6:U282)&gt;MAX($B$6:$B$500)+COUNT($J$6:$J$500),"",IFERROR(INDEX(F$6:F$500,MATCH($S282,$C$6:$C$500,0)),INDEX(N$6:N$500,MATCH($S282,$K$6:$K$500,0))))</f>
        <v/>
      </c>
      <c r="W282" s="17" t="str">
        <f>IF(ROWS(V$6:V282)&gt;MAX($B$6:$B$500)+COUNT($J$6:$J$500),"",IFERROR(INDEX(G$6:G$500,MATCH($S282,$C$6:$C$500,0)),INDEX(O$6:O$500,MATCH($S282,$K$6:$K$500,0))))</f>
        <v/>
      </c>
      <c r="X282" s="17" t="str">
        <f>IF(ROWS(W$6:W282)&gt;MAX($B$6:$B$500)+COUNT($J$6:$J$500),"",IFERROR(INDEX(H$6:H$500,MATCH($S282,$C$6:$C$500,0)),INDEX(P$6:P$500,MATCH($S282,$K$6:$K$500,0))))</f>
        <v/>
      </c>
    </row>
    <row r="283" spans="19:24">
      <c r="S283" s="3" t="str">
        <f ca="1">IF(ROWS(S$6:S283)&gt;MAX($B$6:$B$500)+COUNT($J$6:$J$500),"",IF(C283&lt;&gt;"",C283,OFFSET($C$6,COUNTA($S$5:S282)-(MAX($B$6:$B$500)+1),COLUMNS($S$6:S283)+7)))</f>
        <v/>
      </c>
      <c r="T283" s="17" t="str">
        <f>IF(ROWS(S$6:S283)&gt;MAX($B$6:$B$500)+COUNT($J$6:$J$500),"",IFERROR(INDEX(D$6:D$500,MATCH($S283,$C$6:$C$500,0)),INDEX(L$6:L$500,MATCH($S283,$K$6:$K$500,0))))</f>
        <v/>
      </c>
      <c r="U283" s="17" t="str">
        <f>IF(ROWS(T$6:T283)&gt;MAX($B$6:$B$500)+COUNT($J$6:$J$500),"",IFERROR(INDEX(E$6:E$500,MATCH($S283,$C$6:$C$500,0)),INDEX(M$6:M$500,MATCH($S283,$K$6:$K$500,0))))</f>
        <v/>
      </c>
      <c r="V283" s="17" t="str">
        <f>IF(ROWS(U$6:U283)&gt;MAX($B$6:$B$500)+COUNT($J$6:$J$500),"",IFERROR(INDEX(F$6:F$500,MATCH($S283,$C$6:$C$500,0)),INDEX(N$6:N$500,MATCH($S283,$K$6:$K$500,0))))</f>
        <v/>
      </c>
      <c r="W283" s="17" t="str">
        <f>IF(ROWS(V$6:V283)&gt;MAX($B$6:$B$500)+COUNT($J$6:$J$500),"",IFERROR(INDEX(G$6:G$500,MATCH($S283,$C$6:$C$500,0)),INDEX(O$6:O$500,MATCH($S283,$K$6:$K$500,0))))</f>
        <v/>
      </c>
      <c r="X283" s="17" t="str">
        <f>IF(ROWS(W$6:W283)&gt;MAX($B$6:$B$500)+COUNT($J$6:$J$500),"",IFERROR(INDEX(H$6:H$500,MATCH($S283,$C$6:$C$500,0)),INDEX(P$6:P$500,MATCH($S283,$K$6:$K$500,0))))</f>
        <v/>
      </c>
    </row>
    <row r="284" spans="19:24">
      <c r="S284" s="3" t="str">
        <f ca="1">IF(ROWS(S$6:S284)&gt;MAX($B$6:$B$500)+COUNT($J$6:$J$500),"",IF(C284&lt;&gt;"",C284,OFFSET($C$6,COUNTA($S$5:S283)-(MAX($B$6:$B$500)+1),COLUMNS($S$6:S284)+7)))</f>
        <v/>
      </c>
      <c r="T284" s="17" t="str">
        <f>IF(ROWS(S$6:S284)&gt;MAX($B$6:$B$500)+COUNT($J$6:$J$500),"",IFERROR(INDEX(D$6:D$500,MATCH($S284,$C$6:$C$500,0)),INDEX(L$6:L$500,MATCH($S284,$K$6:$K$500,0))))</f>
        <v/>
      </c>
      <c r="U284" s="17" t="str">
        <f>IF(ROWS(T$6:T284)&gt;MAX($B$6:$B$500)+COUNT($J$6:$J$500),"",IFERROR(INDEX(E$6:E$500,MATCH($S284,$C$6:$C$500,0)),INDEX(M$6:M$500,MATCH($S284,$K$6:$K$500,0))))</f>
        <v/>
      </c>
      <c r="V284" s="17" t="str">
        <f>IF(ROWS(U$6:U284)&gt;MAX($B$6:$B$500)+COUNT($J$6:$J$500),"",IFERROR(INDEX(F$6:F$500,MATCH($S284,$C$6:$C$500,0)),INDEX(N$6:N$500,MATCH($S284,$K$6:$K$500,0))))</f>
        <v/>
      </c>
      <c r="W284" s="17" t="str">
        <f>IF(ROWS(V$6:V284)&gt;MAX($B$6:$B$500)+COUNT($J$6:$J$500),"",IFERROR(INDEX(G$6:G$500,MATCH($S284,$C$6:$C$500,0)),INDEX(O$6:O$500,MATCH($S284,$K$6:$K$500,0))))</f>
        <v/>
      </c>
      <c r="X284" s="17" t="str">
        <f>IF(ROWS(W$6:W284)&gt;MAX($B$6:$B$500)+COUNT($J$6:$J$500),"",IFERROR(INDEX(H$6:H$500,MATCH($S284,$C$6:$C$500,0)),INDEX(P$6:P$500,MATCH($S284,$K$6:$K$500,0))))</f>
        <v/>
      </c>
    </row>
    <row r="285" spans="19:24">
      <c r="S285" s="3" t="str">
        <f ca="1">IF(ROWS(S$6:S285)&gt;MAX($B$6:$B$500)+COUNT($J$6:$J$500),"",IF(C285&lt;&gt;"",C285,OFFSET($C$6,COUNTA($S$5:S284)-(MAX($B$6:$B$500)+1),COLUMNS($S$6:S285)+7)))</f>
        <v/>
      </c>
      <c r="T285" s="17" t="str">
        <f>IF(ROWS(S$6:S285)&gt;MAX($B$6:$B$500)+COUNT($J$6:$J$500),"",IFERROR(INDEX(D$6:D$500,MATCH($S285,$C$6:$C$500,0)),INDEX(L$6:L$500,MATCH($S285,$K$6:$K$500,0))))</f>
        <v/>
      </c>
      <c r="U285" s="17" t="str">
        <f>IF(ROWS(T$6:T285)&gt;MAX($B$6:$B$500)+COUNT($J$6:$J$500),"",IFERROR(INDEX(E$6:E$500,MATCH($S285,$C$6:$C$500,0)),INDEX(M$6:M$500,MATCH($S285,$K$6:$K$500,0))))</f>
        <v/>
      </c>
      <c r="V285" s="17" t="str">
        <f>IF(ROWS(U$6:U285)&gt;MAX($B$6:$B$500)+COUNT($J$6:$J$500),"",IFERROR(INDEX(F$6:F$500,MATCH($S285,$C$6:$C$500,0)),INDEX(N$6:N$500,MATCH($S285,$K$6:$K$500,0))))</f>
        <v/>
      </c>
      <c r="W285" s="17" t="str">
        <f>IF(ROWS(V$6:V285)&gt;MAX($B$6:$B$500)+COUNT($J$6:$J$500),"",IFERROR(INDEX(G$6:G$500,MATCH($S285,$C$6:$C$500,0)),INDEX(O$6:O$500,MATCH($S285,$K$6:$K$500,0))))</f>
        <v/>
      </c>
      <c r="X285" s="17" t="str">
        <f>IF(ROWS(W$6:W285)&gt;MAX($B$6:$B$500)+COUNT($J$6:$J$500),"",IFERROR(INDEX(H$6:H$500,MATCH($S285,$C$6:$C$500,0)),INDEX(P$6:P$500,MATCH($S285,$K$6:$K$500,0))))</f>
        <v/>
      </c>
    </row>
    <row r="286" spans="19:24">
      <c r="S286" s="3" t="str">
        <f ca="1">IF(ROWS(S$6:S286)&gt;MAX($B$6:$B$500)+COUNT($J$6:$J$500),"",IF(C286&lt;&gt;"",C286,OFFSET($C$6,COUNTA($S$5:S285)-(MAX($B$6:$B$500)+1),COLUMNS($S$6:S286)+7)))</f>
        <v/>
      </c>
      <c r="T286" s="17" t="str">
        <f>IF(ROWS(S$6:S286)&gt;MAX($B$6:$B$500)+COUNT($J$6:$J$500),"",IFERROR(INDEX(D$6:D$500,MATCH($S286,$C$6:$C$500,0)),INDEX(L$6:L$500,MATCH($S286,$K$6:$K$500,0))))</f>
        <v/>
      </c>
      <c r="U286" s="17" t="str">
        <f>IF(ROWS(T$6:T286)&gt;MAX($B$6:$B$500)+COUNT($J$6:$J$500),"",IFERROR(INDEX(E$6:E$500,MATCH($S286,$C$6:$C$500,0)),INDEX(M$6:M$500,MATCH($S286,$K$6:$K$500,0))))</f>
        <v/>
      </c>
      <c r="V286" s="17" t="str">
        <f>IF(ROWS(U$6:U286)&gt;MAX($B$6:$B$500)+COUNT($J$6:$J$500),"",IFERROR(INDEX(F$6:F$500,MATCH($S286,$C$6:$C$500,0)),INDEX(N$6:N$500,MATCH($S286,$K$6:$K$500,0))))</f>
        <v/>
      </c>
      <c r="W286" s="17" t="str">
        <f>IF(ROWS(V$6:V286)&gt;MAX($B$6:$B$500)+COUNT($J$6:$J$500),"",IFERROR(INDEX(G$6:G$500,MATCH($S286,$C$6:$C$500,0)),INDEX(O$6:O$500,MATCH($S286,$K$6:$K$500,0))))</f>
        <v/>
      </c>
      <c r="X286" s="17" t="str">
        <f>IF(ROWS(W$6:W286)&gt;MAX($B$6:$B$500)+COUNT($J$6:$J$500),"",IFERROR(INDEX(H$6:H$500,MATCH($S286,$C$6:$C$500,0)),INDEX(P$6:P$500,MATCH($S286,$K$6:$K$500,0))))</f>
        <v/>
      </c>
    </row>
    <row r="287" spans="19:24">
      <c r="S287" s="3" t="str">
        <f ca="1">IF(ROWS(S$6:S287)&gt;MAX($B$6:$B$500)+COUNT($J$6:$J$500),"",IF(C287&lt;&gt;"",C287,OFFSET($C$6,COUNTA($S$5:S286)-(MAX($B$6:$B$500)+1),COLUMNS($S$6:S287)+7)))</f>
        <v/>
      </c>
      <c r="T287" s="17" t="str">
        <f>IF(ROWS(S$6:S287)&gt;MAX($B$6:$B$500)+COUNT($J$6:$J$500),"",IFERROR(INDEX(D$6:D$500,MATCH($S287,$C$6:$C$500,0)),INDEX(L$6:L$500,MATCH($S287,$K$6:$K$500,0))))</f>
        <v/>
      </c>
      <c r="U287" s="17" t="str">
        <f>IF(ROWS(T$6:T287)&gt;MAX($B$6:$B$500)+COUNT($J$6:$J$500),"",IFERROR(INDEX(E$6:E$500,MATCH($S287,$C$6:$C$500,0)),INDEX(M$6:M$500,MATCH($S287,$K$6:$K$500,0))))</f>
        <v/>
      </c>
      <c r="V287" s="17" t="str">
        <f>IF(ROWS(U$6:U287)&gt;MAX($B$6:$B$500)+COUNT($J$6:$J$500),"",IFERROR(INDEX(F$6:F$500,MATCH($S287,$C$6:$C$500,0)),INDEX(N$6:N$500,MATCH($S287,$K$6:$K$500,0))))</f>
        <v/>
      </c>
      <c r="W287" s="17" t="str">
        <f>IF(ROWS(V$6:V287)&gt;MAX($B$6:$B$500)+COUNT($J$6:$J$500),"",IFERROR(INDEX(G$6:G$500,MATCH($S287,$C$6:$C$500,0)),INDEX(O$6:O$500,MATCH($S287,$K$6:$K$500,0))))</f>
        <v/>
      </c>
      <c r="X287" s="17" t="str">
        <f>IF(ROWS(W$6:W287)&gt;MAX($B$6:$B$500)+COUNT($J$6:$J$500),"",IFERROR(INDEX(H$6:H$500,MATCH($S287,$C$6:$C$500,0)),INDEX(P$6:P$500,MATCH($S287,$K$6:$K$500,0))))</f>
        <v/>
      </c>
    </row>
    <row r="288" spans="19:24">
      <c r="S288" s="3" t="str">
        <f ca="1">IF(ROWS(S$6:S288)&gt;MAX($B$6:$B$500)+COUNT($J$6:$J$500),"",IF(C288&lt;&gt;"",C288,OFFSET($C$6,COUNTA($S$5:S287)-(MAX($B$6:$B$500)+1),COLUMNS($S$6:S288)+7)))</f>
        <v/>
      </c>
      <c r="T288" s="17" t="str">
        <f>IF(ROWS(S$6:S288)&gt;MAX($B$6:$B$500)+COUNT($J$6:$J$500),"",IFERROR(INDEX(D$6:D$500,MATCH($S288,$C$6:$C$500,0)),INDEX(L$6:L$500,MATCH($S288,$K$6:$K$500,0))))</f>
        <v/>
      </c>
      <c r="U288" s="17" t="str">
        <f>IF(ROWS(T$6:T288)&gt;MAX($B$6:$B$500)+COUNT($J$6:$J$500),"",IFERROR(INDEX(E$6:E$500,MATCH($S288,$C$6:$C$500,0)),INDEX(M$6:M$500,MATCH($S288,$K$6:$K$500,0))))</f>
        <v/>
      </c>
      <c r="V288" s="17" t="str">
        <f>IF(ROWS(U$6:U288)&gt;MAX($B$6:$B$500)+COUNT($J$6:$J$500),"",IFERROR(INDEX(F$6:F$500,MATCH($S288,$C$6:$C$500,0)),INDEX(N$6:N$500,MATCH($S288,$K$6:$K$500,0))))</f>
        <v/>
      </c>
      <c r="W288" s="17" t="str">
        <f>IF(ROWS(V$6:V288)&gt;MAX($B$6:$B$500)+COUNT($J$6:$J$500),"",IFERROR(INDEX(G$6:G$500,MATCH($S288,$C$6:$C$500,0)),INDEX(O$6:O$500,MATCH($S288,$K$6:$K$500,0))))</f>
        <v/>
      </c>
      <c r="X288" s="17" t="str">
        <f>IF(ROWS(W$6:W288)&gt;MAX($B$6:$B$500)+COUNT($J$6:$J$500),"",IFERROR(INDEX(H$6:H$500,MATCH($S288,$C$6:$C$500,0)),INDEX(P$6:P$500,MATCH($S288,$K$6:$K$500,0))))</f>
        <v/>
      </c>
    </row>
    <row r="289" spans="19:24">
      <c r="S289" s="3" t="str">
        <f ca="1">IF(ROWS(S$6:S289)&gt;MAX($B$6:$B$500)+COUNT($J$6:$J$500),"",IF(C289&lt;&gt;"",C289,OFFSET($C$6,COUNTA($S$5:S288)-(MAX($B$6:$B$500)+1),COLUMNS($S$6:S289)+7)))</f>
        <v/>
      </c>
      <c r="T289" s="17" t="str">
        <f>IF(ROWS(S$6:S289)&gt;MAX($B$6:$B$500)+COUNT($J$6:$J$500),"",IFERROR(INDEX(D$6:D$500,MATCH($S289,$C$6:$C$500,0)),INDEX(L$6:L$500,MATCH($S289,$K$6:$K$500,0))))</f>
        <v/>
      </c>
      <c r="U289" s="17" t="str">
        <f>IF(ROWS(T$6:T289)&gt;MAX($B$6:$B$500)+COUNT($J$6:$J$500),"",IFERROR(INDEX(E$6:E$500,MATCH($S289,$C$6:$C$500,0)),INDEX(M$6:M$500,MATCH($S289,$K$6:$K$500,0))))</f>
        <v/>
      </c>
      <c r="V289" s="17" t="str">
        <f>IF(ROWS(U$6:U289)&gt;MAX($B$6:$B$500)+COUNT($J$6:$J$500),"",IFERROR(INDEX(F$6:F$500,MATCH($S289,$C$6:$C$500,0)),INDEX(N$6:N$500,MATCH($S289,$K$6:$K$500,0))))</f>
        <v/>
      </c>
      <c r="W289" s="17" t="str">
        <f>IF(ROWS(V$6:V289)&gt;MAX($B$6:$B$500)+COUNT($J$6:$J$500),"",IFERROR(INDEX(G$6:G$500,MATCH($S289,$C$6:$C$500,0)),INDEX(O$6:O$500,MATCH($S289,$K$6:$K$500,0))))</f>
        <v/>
      </c>
      <c r="X289" s="17" t="str">
        <f>IF(ROWS(W$6:W289)&gt;MAX($B$6:$B$500)+COUNT($J$6:$J$500),"",IFERROR(INDEX(H$6:H$500,MATCH($S289,$C$6:$C$500,0)),INDEX(P$6:P$500,MATCH($S289,$K$6:$K$500,0))))</f>
        <v/>
      </c>
    </row>
    <row r="290" spans="19:24">
      <c r="S290" s="3" t="str">
        <f ca="1">IF(ROWS(S$6:S290)&gt;MAX($B$6:$B$500)+COUNT($J$6:$J$500),"",IF(C290&lt;&gt;"",C290,OFFSET($C$6,COUNTA($S$5:S289)-(MAX($B$6:$B$500)+1),COLUMNS($S$6:S290)+7)))</f>
        <v/>
      </c>
      <c r="T290" s="17" t="str">
        <f>IF(ROWS(S$6:S290)&gt;MAX($B$6:$B$500)+COUNT($J$6:$J$500),"",IFERROR(INDEX(D$6:D$500,MATCH($S290,$C$6:$C$500,0)),INDEX(L$6:L$500,MATCH($S290,$K$6:$K$500,0))))</f>
        <v/>
      </c>
      <c r="U290" s="17" t="str">
        <f>IF(ROWS(T$6:T290)&gt;MAX($B$6:$B$500)+COUNT($J$6:$J$500),"",IFERROR(INDEX(E$6:E$500,MATCH($S290,$C$6:$C$500,0)),INDEX(M$6:M$500,MATCH($S290,$K$6:$K$500,0))))</f>
        <v/>
      </c>
      <c r="V290" s="17" t="str">
        <f>IF(ROWS(U$6:U290)&gt;MAX($B$6:$B$500)+COUNT($J$6:$J$500),"",IFERROR(INDEX(F$6:F$500,MATCH($S290,$C$6:$C$500,0)),INDEX(N$6:N$500,MATCH($S290,$K$6:$K$500,0))))</f>
        <v/>
      </c>
      <c r="W290" s="17" t="str">
        <f>IF(ROWS(V$6:V290)&gt;MAX($B$6:$B$500)+COUNT($J$6:$J$500),"",IFERROR(INDEX(G$6:G$500,MATCH($S290,$C$6:$C$500,0)),INDEX(O$6:O$500,MATCH($S290,$K$6:$K$500,0))))</f>
        <v/>
      </c>
      <c r="X290" s="17" t="str">
        <f>IF(ROWS(W$6:W290)&gt;MAX($B$6:$B$500)+COUNT($J$6:$J$500),"",IFERROR(INDEX(H$6:H$500,MATCH($S290,$C$6:$C$500,0)),INDEX(P$6:P$500,MATCH($S290,$K$6:$K$500,0))))</f>
        <v/>
      </c>
    </row>
    <row r="291" spans="19:24">
      <c r="S291" s="3" t="str">
        <f ca="1">IF(ROWS(S$6:S291)&gt;MAX($B$6:$B$500)+COUNT($J$6:$J$500),"",IF(C291&lt;&gt;"",C291,OFFSET($C$6,COUNTA($S$5:S290)-(MAX($B$6:$B$500)+1),COLUMNS($S$6:S291)+7)))</f>
        <v/>
      </c>
      <c r="T291" s="17" t="str">
        <f>IF(ROWS(S$6:S291)&gt;MAX($B$6:$B$500)+COUNT($J$6:$J$500),"",IFERROR(INDEX(D$6:D$500,MATCH($S291,$C$6:$C$500,0)),INDEX(L$6:L$500,MATCH($S291,$K$6:$K$500,0))))</f>
        <v/>
      </c>
      <c r="U291" s="17" t="str">
        <f>IF(ROWS(T$6:T291)&gt;MAX($B$6:$B$500)+COUNT($J$6:$J$500),"",IFERROR(INDEX(E$6:E$500,MATCH($S291,$C$6:$C$500,0)),INDEX(M$6:M$500,MATCH($S291,$K$6:$K$500,0))))</f>
        <v/>
      </c>
      <c r="V291" s="17" t="str">
        <f>IF(ROWS(U$6:U291)&gt;MAX($B$6:$B$500)+COUNT($J$6:$J$500),"",IFERROR(INDEX(F$6:F$500,MATCH($S291,$C$6:$C$500,0)),INDEX(N$6:N$500,MATCH($S291,$K$6:$K$500,0))))</f>
        <v/>
      </c>
      <c r="W291" s="17" t="str">
        <f>IF(ROWS(V$6:V291)&gt;MAX($B$6:$B$500)+COUNT($J$6:$J$500),"",IFERROR(INDEX(G$6:G$500,MATCH($S291,$C$6:$C$500,0)),INDEX(O$6:O$500,MATCH($S291,$K$6:$K$500,0))))</f>
        <v/>
      </c>
      <c r="X291" s="17" t="str">
        <f>IF(ROWS(W$6:W291)&gt;MAX($B$6:$B$500)+COUNT($J$6:$J$500),"",IFERROR(INDEX(H$6:H$500,MATCH($S291,$C$6:$C$500,0)),INDEX(P$6:P$500,MATCH($S291,$K$6:$K$500,0))))</f>
        <v/>
      </c>
    </row>
    <row r="292" spans="19:24">
      <c r="S292" s="3" t="str">
        <f ca="1">IF(ROWS(S$6:S292)&gt;MAX($B$6:$B$500)+COUNT($J$6:$J$500),"",IF(C292&lt;&gt;"",C292,OFFSET($C$6,COUNTA($S$5:S291)-(MAX($B$6:$B$500)+1),COLUMNS($S$6:S292)+7)))</f>
        <v/>
      </c>
      <c r="T292" s="17" t="str">
        <f>IF(ROWS(S$6:S292)&gt;MAX($B$6:$B$500)+COUNT($J$6:$J$500),"",IFERROR(INDEX(D$6:D$500,MATCH($S292,$C$6:$C$500,0)),INDEX(L$6:L$500,MATCH($S292,$K$6:$K$500,0))))</f>
        <v/>
      </c>
      <c r="U292" s="17" t="str">
        <f>IF(ROWS(T$6:T292)&gt;MAX($B$6:$B$500)+COUNT($J$6:$J$500),"",IFERROR(INDEX(E$6:E$500,MATCH($S292,$C$6:$C$500,0)),INDEX(M$6:M$500,MATCH($S292,$K$6:$K$500,0))))</f>
        <v/>
      </c>
      <c r="V292" s="17" t="str">
        <f>IF(ROWS(U$6:U292)&gt;MAX($B$6:$B$500)+COUNT($J$6:$J$500),"",IFERROR(INDEX(F$6:F$500,MATCH($S292,$C$6:$C$500,0)),INDEX(N$6:N$500,MATCH($S292,$K$6:$K$500,0))))</f>
        <v/>
      </c>
      <c r="W292" s="17" t="str">
        <f>IF(ROWS(V$6:V292)&gt;MAX($B$6:$B$500)+COUNT($J$6:$J$500),"",IFERROR(INDEX(G$6:G$500,MATCH($S292,$C$6:$C$500,0)),INDEX(O$6:O$500,MATCH($S292,$K$6:$K$500,0))))</f>
        <v/>
      </c>
      <c r="X292" s="17" t="str">
        <f>IF(ROWS(W$6:W292)&gt;MAX($B$6:$B$500)+COUNT($J$6:$J$500),"",IFERROR(INDEX(H$6:H$500,MATCH($S292,$C$6:$C$500,0)),INDEX(P$6:P$500,MATCH($S292,$K$6:$K$500,0))))</f>
        <v/>
      </c>
    </row>
    <row r="293" spans="19:24">
      <c r="S293" s="3" t="str">
        <f ca="1">IF(ROWS(S$6:S293)&gt;MAX($B$6:$B$500)+COUNT($J$6:$J$500),"",IF(C293&lt;&gt;"",C293,OFFSET($C$6,COUNTA($S$5:S292)-(MAX($B$6:$B$500)+1),COLUMNS($S$6:S293)+7)))</f>
        <v/>
      </c>
      <c r="T293" s="17" t="str">
        <f>IF(ROWS(S$6:S293)&gt;MAX($B$6:$B$500)+COUNT($J$6:$J$500),"",IFERROR(INDEX(D$6:D$500,MATCH($S293,$C$6:$C$500,0)),INDEX(L$6:L$500,MATCH($S293,$K$6:$K$500,0))))</f>
        <v/>
      </c>
      <c r="U293" s="17" t="str">
        <f>IF(ROWS(T$6:T293)&gt;MAX($B$6:$B$500)+COUNT($J$6:$J$500),"",IFERROR(INDEX(E$6:E$500,MATCH($S293,$C$6:$C$500,0)),INDEX(M$6:M$500,MATCH($S293,$K$6:$K$500,0))))</f>
        <v/>
      </c>
      <c r="V293" s="17" t="str">
        <f>IF(ROWS(U$6:U293)&gt;MAX($B$6:$B$500)+COUNT($J$6:$J$500),"",IFERROR(INDEX(F$6:F$500,MATCH($S293,$C$6:$C$500,0)),INDEX(N$6:N$500,MATCH($S293,$K$6:$K$500,0))))</f>
        <v/>
      </c>
      <c r="W293" s="17" t="str">
        <f>IF(ROWS(V$6:V293)&gt;MAX($B$6:$B$500)+COUNT($J$6:$J$500),"",IFERROR(INDEX(G$6:G$500,MATCH($S293,$C$6:$C$500,0)),INDEX(O$6:O$500,MATCH($S293,$K$6:$K$500,0))))</f>
        <v/>
      </c>
      <c r="X293" s="17" t="str">
        <f>IF(ROWS(W$6:W293)&gt;MAX($B$6:$B$500)+COUNT($J$6:$J$500),"",IFERROR(INDEX(H$6:H$500,MATCH($S293,$C$6:$C$500,0)),INDEX(P$6:P$500,MATCH($S293,$K$6:$K$500,0))))</f>
        <v/>
      </c>
    </row>
    <row r="294" spans="19:24">
      <c r="S294" s="3" t="str">
        <f ca="1">IF(ROWS(S$6:S294)&gt;MAX($B$6:$B$500)+COUNT($J$6:$J$500),"",IF(C294&lt;&gt;"",C294,OFFSET($C$6,COUNTA($S$5:S293)-(MAX($B$6:$B$500)+1),COLUMNS($S$6:S294)+7)))</f>
        <v/>
      </c>
      <c r="T294" s="17" t="str">
        <f>IF(ROWS(S$6:S294)&gt;MAX($B$6:$B$500)+COUNT($J$6:$J$500),"",IFERROR(INDEX(D$6:D$500,MATCH($S294,$C$6:$C$500,0)),INDEX(L$6:L$500,MATCH($S294,$K$6:$K$500,0))))</f>
        <v/>
      </c>
      <c r="U294" s="17" t="str">
        <f>IF(ROWS(T$6:T294)&gt;MAX($B$6:$B$500)+COUNT($J$6:$J$500),"",IFERROR(INDEX(E$6:E$500,MATCH($S294,$C$6:$C$500,0)),INDEX(M$6:M$500,MATCH($S294,$K$6:$K$500,0))))</f>
        <v/>
      </c>
      <c r="V294" s="17" t="str">
        <f>IF(ROWS(U$6:U294)&gt;MAX($B$6:$B$500)+COUNT($J$6:$J$500),"",IFERROR(INDEX(F$6:F$500,MATCH($S294,$C$6:$C$500,0)),INDEX(N$6:N$500,MATCH($S294,$K$6:$K$500,0))))</f>
        <v/>
      </c>
      <c r="W294" s="17" t="str">
        <f>IF(ROWS(V$6:V294)&gt;MAX($B$6:$B$500)+COUNT($J$6:$J$500),"",IFERROR(INDEX(G$6:G$500,MATCH($S294,$C$6:$C$500,0)),INDEX(O$6:O$500,MATCH($S294,$K$6:$K$500,0))))</f>
        <v/>
      </c>
      <c r="X294" s="17" t="str">
        <f>IF(ROWS(W$6:W294)&gt;MAX($B$6:$B$500)+COUNT($J$6:$J$500),"",IFERROR(INDEX(H$6:H$500,MATCH($S294,$C$6:$C$500,0)),INDEX(P$6:P$500,MATCH($S294,$K$6:$K$500,0))))</f>
        <v/>
      </c>
    </row>
    <row r="295" spans="19:24">
      <c r="S295" s="3" t="str">
        <f ca="1">IF(ROWS(S$6:S295)&gt;MAX($B$6:$B$500)+COUNT($J$6:$J$500),"",IF(C295&lt;&gt;"",C295,OFFSET($C$6,COUNTA($S$5:S294)-(MAX($B$6:$B$500)+1),COLUMNS($S$6:S295)+7)))</f>
        <v/>
      </c>
      <c r="T295" s="17" t="str">
        <f>IF(ROWS(S$6:S295)&gt;MAX($B$6:$B$500)+COUNT($J$6:$J$500),"",IFERROR(INDEX(D$6:D$500,MATCH($S295,$C$6:$C$500,0)),INDEX(L$6:L$500,MATCH($S295,$K$6:$K$500,0))))</f>
        <v/>
      </c>
      <c r="U295" s="17" t="str">
        <f>IF(ROWS(T$6:T295)&gt;MAX($B$6:$B$500)+COUNT($J$6:$J$500),"",IFERROR(INDEX(E$6:E$500,MATCH($S295,$C$6:$C$500,0)),INDEX(M$6:M$500,MATCH($S295,$K$6:$K$500,0))))</f>
        <v/>
      </c>
      <c r="V295" s="17" t="str">
        <f>IF(ROWS(U$6:U295)&gt;MAX($B$6:$B$500)+COUNT($J$6:$J$500),"",IFERROR(INDEX(F$6:F$500,MATCH($S295,$C$6:$C$500,0)),INDEX(N$6:N$500,MATCH($S295,$K$6:$K$500,0))))</f>
        <v/>
      </c>
      <c r="W295" s="17" t="str">
        <f>IF(ROWS(V$6:V295)&gt;MAX($B$6:$B$500)+COUNT($J$6:$J$500),"",IFERROR(INDEX(G$6:G$500,MATCH($S295,$C$6:$C$500,0)),INDEX(O$6:O$500,MATCH($S295,$K$6:$K$500,0))))</f>
        <v/>
      </c>
      <c r="X295" s="17" t="str">
        <f>IF(ROWS(W$6:W295)&gt;MAX($B$6:$B$500)+COUNT($J$6:$J$500),"",IFERROR(INDEX(H$6:H$500,MATCH($S295,$C$6:$C$500,0)),INDEX(P$6:P$500,MATCH($S295,$K$6:$K$500,0))))</f>
        <v/>
      </c>
    </row>
    <row r="296" spans="19:24">
      <c r="S296" s="3" t="str">
        <f ca="1">IF(ROWS(S$6:S296)&gt;MAX($B$6:$B$500)+COUNT($J$6:$J$500),"",IF(C296&lt;&gt;"",C296,OFFSET($C$6,COUNTA($S$5:S295)-(MAX($B$6:$B$500)+1),COLUMNS($S$6:S296)+7)))</f>
        <v/>
      </c>
      <c r="T296" s="17" t="str">
        <f>IF(ROWS(S$6:S296)&gt;MAX($B$6:$B$500)+COUNT($J$6:$J$500),"",IFERROR(INDEX(D$6:D$500,MATCH($S296,$C$6:$C$500,0)),INDEX(L$6:L$500,MATCH($S296,$K$6:$K$500,0))))</f>
        <v/>
      </c>
      <c r="U296" s="17" t="str">
        <f>IF(ROWS(T$6:T296)&gt;MAX($B$6:$B$500)+COUNT($J$6:$J$500),"",IFERROR(INDEX(E$6:E$500,MATCH($S296,$C$6:$C$500,0)),INDEX(M$6:M$500,MATCH($S296,$K$6:$K$500,0))))</f>
        <v/>
      </c>
      <c r="V296" s="17" t="str">
        <f>IF(ROWS(U$6:U296)&gt;MAX($B$6:$B$500)+COUNT($J$6:$J$500),"",IFERROR(INDEX(F$6:F$500,MATCH($S296,$C$6:$C$500,0)),INDEX(N$6:N$500,MATCH($S296,$K$6:$K$500,0))))</f>
        <v/>
      </c>
      <c r="W296" s="17" t="str">
        <f>IF(ROWS(V$6:V296)&gt;MAX($B$6:$B$500)+COUNT($J$6:$J$500),"",IFERROR(INDEX(G$6:G$500,MATCH($S296,$C$6:$C$500,0)),INDEX(O$6:O$500,MATCH($S296,$K$6:$K$500,0))))</f>
        <v/>
      </c>
      <c r="X296" s="17" t="str">
        <f>IF(ROWS(W$6:W296)&gt;MAX($B$6:$B$500)+COUNT($J$6:$J$500),"",IFERROR(INDEX(H$6:H$500,MATCH($S296,$C$6:$C$500,0)),INDEX(P$6:P$500,MATCH($S296,$K$6:$K$500,0))))</f>
        <v/>
      </c>
    </row>
    <row r="297" spans="19:24">
      <c r="S297" s="3" t="str">
        <f ca="1">IF(ROWS(S$6:S297)&gt;MAX($B$6:$B$500)+COUNT($J$6:$J$500),"",IF(C297&lt;&gt;"",C297,OFFSET($C$6,COUNTA($S$5:S296)-(MAX($B$6:$B$500)+1),COLUMNS($S$6:S297)+7)))</f>
        <v/>
      </c>
      <c r="T297" s="17" t="str">
        <f>IF(ROWS(S$6:S297)&gt;MAX($B$6:$B$500)+COUNT($J$6:$J$500),"",IFERROR(INDEX(D$6:D$500,MATCH($S297,$C$6:$C$500,0)),INDEX(L$6:L$500,MATCH($S297,$K$6:$K$500,0))))</f>
        <v/>
      </c>
      <c r="U297" s="17" t="str">
        <f>IF(ROWS(T$6:T297)&gt;MAX($B$6:$B$500)+COUNT($J$6:$J$500),"",IFERROR(INDEX(E$6:E$500,MATCH($S297,$C$6:$C$500,0)),INDEX(M$6:M$500,MATCH($S297,$K$6:$K$500,0))))</f>
        <v/>
      </c>
      <c r="V297" s="17" t="str">
        <f>IF(ROWS(U$6:U297)&gt;MAX($B$6:$B$500)+COUNT($J$6:$J$500),"",IFERROR(INDEX(F$6:F$500,MATCH($S297,$C$6:$C$500,0)),INDEX(N$6:N$500,MATCH($S297,$K$6:$K$500,0))))</f>
        <v/>
      </c>
      <c r="W297" s="17" t="str">
        <f>IF(ROWS(V$6:V297)&gt;MAX($B$6:$B$500)+COUNT($J$6:$J$500),"",IFERROR(INDEX(G$6:G$500,MATCH($S297,$C$6:$C$500,0)),INDEX(O$6:O$500,MATCH($S297,$K$6:$K$500,0))))</f>
        <v/>
      </c>
      <c r="X297" s="17" t="str">
        <f>IF(ROWS(W$6:W297)&gt;MAX($B$6:$B$500)+COUNT($J$6:$J$500),"",IFERROR(INDEX(H$6:H$500,MATCH($S297,$C$6:$C$500,0)),INDEX(P$6:P$500,MATCH($S297,$K$6:$K$500,0))))</f>
        <v/>
      </c>
    </row>
    <row r="298" spans="19:24">
      <c r="S298" s="3" t="str">
        <f ca="1">IF(ROWS(S$6:S298)&gt;MAX($B$6:$B$500)+COUNT($J$6:$J$500),"",IF(C298&lt;&gt;"",C298,OFFSET($C$6,COUNTA($S$5:S297)-(MAX($B$6:$B$500)+1),COLUMNS($S$6:S298)+7)))</f>
        <v/>
      </c>
      <c r="T298" s="17" t="str">
        <f>IF(ROWS(S$6:S298)&gt;MAX($B$6:$B$500)+COUNT($J$6:$J$500),"",IFERROR(INDEX(D$6:D$500,MATCH($S298,$C$6:$C$500,0)),INDEX(L$6:L$500,MATCH($S298,$K$6:$K$500,0))))</f>
        <v/>
      </c>
      <c r="U298" s="17" t="str">
        <f>IF(ROWS(T$6:T298)&gt;MAX($B$6:$B$500)+COUNT($J$6:$J$500),"",IFERROR(INDEX(E$6:E$500,MATCH($S298,$C$6:$C$500,0)),INDEX(M$6:M$500,MATCH($S298,$K$6:$K$500,0))))</f>
        <v/>
      </c>
      <c r="V298" s="17" t="str">
        <f>IF(ROWS(U$6:U298)&gt;MAX($B$6:$B$500)+COUNT($J$6:$J$500),"",IFERROR(INDEX(F$6:F$500,MATCH($S298,$C$6:$C$500,0)),INDEX(N$6:N$500,MATCH($S298,$K$6:$K$500,0))))</f>
        <v/>
      </c>
      <c r="W298" s="17" t="str">
        <f>IF(ROWS(V$6:V298)&gt;MAX($B$6:$B$500)+COUNT($J$6:$J$500),"",IFERROR(INDEX(G$6:G$500,MATCH($S298,$C$6:$C$500,0)),INDEX(O$6:O$500,MATCH($S298,$K$6:$K$500,0))))</f>
        <v/>
      </c>
      <c r="X298" s="17" t="str">
        <f>IF(ROWS(W$6:W298)&gt;MAX($B$6:$B$500)+COUNT($J$6:$J$500),"",IFERROR(INDEX(H$6:H$500,MATCH($S298,$C$6:$C$500,0)),INDEX(P$6:P$500,MATCH($S298,$K$6:$K$500,0))))</f>
        <v/>
      </c>
    </row>
    <row r="299" spans="19:24">
      <c r="S299" s="3" t="str">
        <f ca="1">IF(ROWS(S$6:S299)&gt;MAX($B$6:$B$500)+COUNT($J$6:$J$500),"",IF(C299&lt;&gt;"",C299,OFFSET($C$6,COUNTA($S$5:S298)-(MAX($B$6:$B$500)+1),COLUMNS($S$6:S299)+7)))</f>
        <v/>
      </c>
      <c r="T299" s="17" t="str">
        <f>IF(ROWS(S$6:S299)&gt;MAX($B$6:$B$500)+COUNT($J$6:$J$500),"",IFERROR(INDEX(D$6:D$500,MATCH($S299,$C$6:$C$500,0)),INDEX(L$6:L$500,MATCH($S299,$K$6:$K$500,0))))</f>
        <v/>
      </c>
      <c r="U299" s="17" t="str">
        <f>IF(ROWS(T$6:T299)&gt;MAX($B$6:$B$500)+COUNT($J$6:$J$500),"",IFERROR(INDEX(E$6:E$500,MATCH($S299,$C$6:$C$500,0)),INDEX(M$6:M$500,MATCH($S299,$K$6:$K$500,0))))</f>
        <v/>
      </c>
      <c r="V299" s="17" t="str">
        <f>IF(ROWS(U$6:U299)&gt;MAX($B$6:$B$500)+COUNT($J$6:$J$500),"",IFERROR(INDEX(F$6:F$500,MATCH($S299,$C$6:$C$500,0)),INDEX(N$6:N$500,MATCH($S299,$K$6:$K$500,0))))</f>
        <v/>
      </c>
      <c r="W299" s="17" t="str">
        <f>IF(ROWS(V$6:V299)&gt;MAX($B$6:$B$500)+COUNT($J$6:$J$500),"",IFERROR(INDEX(G$6:G$500,MATCH($S299,$C$6:$C$500,0)),INDEX(O$6:O$500,MATCH($S299,$K$6:$K$500,0))))</f>
        <v/>
      </c>
      <c r="X299" s="17" t="str">
        <f>IF(ROWS(W$6:W299)&gt;MAX($B$6:$B$500)+COUNT($J$6:$J$500),"",IFERROR(INDEX(H$6:H$500,MATCH($S299,$C$6:$C$500,0)),INDEX(P$6:P$500,MATCH($S299,$K$6:$K$500,0))))</f>
        <v/>
      </c>
    </row>
    <row r="300" spans="19:24">
      <c r="S300" s="3" t="str">
        <f ca="1">IF(ROWS(S$6:S300)&gt;MAX($B$6:$B$500)+COUNT($J$6:$J$500),"",IF(C300&lt;&gt;"",C300,OFFSET($C$6,COUNTA($S$5:S299)-(MAX($B$6:$B$500)+1),COLUMNS($S$6:S300)+7)))</f>
        <v/>
      </c>
      <c r="T300" s="17" t="str">
        <f>IF(ROWS(S$6:S300)&gt;MAX($B$6:$B$500)+COUNT($J$6:$J$500),"",IFERROR(INDEX(D$6:D$500,MATCH($S300,$C$6:$C$500,0)),INDEX(L$6:L$500,MATCH($S300,$K$6:$K$500,0))))</f>
        <v/>
      </c>
      <c r="U300" s="17" t="str">
        <f>IF(ROWS(T$6:T300)&gt;MAX($B$6:$B$500)+COUNT($J$6:$J$500),"",IFERROR(INDEX(E$6:E$500,MATCH($S300,$C$6:$C$500,0)),INDEX(M$6:M$500,MATCH($S300,$K$6:$K$500,0))))</f>
        <v/>
      </c>
      <c r="V300" s="17" t="str">
        <f>IF(ROWS(U$6:U300)&gt;MAX($B$6:$B$500)+COUNT($J$6:$J$500),"",IFERROR(INDEX(F$6:F$500,MATCH($S300,$C$6:$C$500,0)),INDEX(N$6:N$500,MATCH($S300,$K$6:$K$500,0))))</f>
        <v/>
      </c>
      <c r="W300" s="17" t="str">
        <f>IF(ROWS(V$6:V300)&gt;MAX($B$6:$B$500)+COUNT($J$6:$J$500),"",IFERROR(INDEX(G$6:G$500,MATCH($S300,$C$6:$C$500,0)),INDEX(O$6:O$500,MATCH($S300,$K$6:$K$500,0))))</f>
        <v/>
      </c>
      <c r="X300" s="17" t="str">
        <f>IF(ROWS(W$6:W300)&gt;MAX($B$6:$B$500)+COUNT($J$6:$J$500),"",IFERROR(INDEX(H$6:H$500,MATCH($S300,$C$6:$C$500,0)),INDEX(P$6:P$500,MATCH($S300,$K$6:$K$500,0))))</f>
        <v/>
      </c>
    </row>
    <row r="301" spans="19:24">
      <c r="S301" s="3" t="str">
        <f ca="1">IF(ROWS(S$6:S301)&gt;MAX($B$6:$B$500)+COUNT($J$6:$J$500),"",IF(C301&lt;&gt;"",C301,OFFSET($C$6,COUNTA($S$5:S300)-(MAX($B$6:$B$500)+1),COLUMNS($S$6:S301)+7)))</f>
        <v/>
      </c>
      <c r="T301" s="17" t="str">
        <f>IF(ROWS(S$6:S301)&gt;MAX($B$6:$B$500)+COUNT($J$6:$J$500),"",IFERROR(INDEX(D$6:D$500,MATCH($S301,$C$6:$C$500,0)),INDEX(L$6:L$500,MATCH($S301,$K$6:$K$500,0))))</f>
        <v/>
      </c>
      <c r="U301" s="17" t="str">
        <f>IF(ROWS(T$6:T301)&gt;MAX($B$6:$B$500)+COUNT($J$6:$J$500),"",IFERROR(INDEX(E$6:E$500,MATCH($S301,$C$6:$C$500,0)),INDEX(M$6:M$500,MATCH($S301,$K$6:$K$500,0))))</f>
        <v/>
      </c>
      <c r="V301" s="17" t="str">
        <f>IF(ROWS(U$6:U301)&gt;MAX($B$6:$B$500)+COUNT($J$6:$J$500),"",IFERROR(INDEX(F$6:F$500,MATCH($S301,$C$6:$C$500,0)),INDEX(N$6:N$500,MATCH($S301,$K$6:$K$500,0))))</f>
        <v/>
      </c>
      <c r="W301" s="17" t="str">
        <f>IF(ROWS(V$6:V301)&gt;MAX($B$6:$B$500)+COUNT($J$6:$J$500),"",IFERROR(INDEX(G$6:G$500,MATCH($S301,$C$6:$C$500,0)),INDEX(O$6:O$500,MATCH($S301,$K$6:$K$500,0))))</f>
        <v/>
      </c>
      <c r="X301" s="17" t="str">
        <f>IF(ROWS(W$6:W301)&gt;MAX($B$6:$B$500)+COUNT($J$6:$J$500),"",IFERROR(INDEX(H$6:H$500,MATCH($S301,$C$6:$C$500,0)),INDEX(P$6:P$500,MATCH($S301,$K$6:$K$500,0))))</f>
        <v/>
      </c>
    </row>
    <row r="302" spans="19:24">
      <c r="S302" s="3" t="str">
        <f ca="1">IF(ROWS(S$6:S302)&gt;MAX($B$6:$B$500)+COUNT($J$6:$J$500),"",IF(C302&lt;&gt;"",C302,OFFSET($C$6,COUNTA($S$5:S301)-(MAX($B$6:$B$500)+1),COLUMNS($S$6:S302)+7)))</f>
        <v/>
      </c>
      <c r="T302" s="17" t="str">
        <f>IF(ROWS(S$6:S302)&gt;MAX($B$6:$B$500)+COUNT($J$6:$J$500),"",IFERROR(INDEX(D$6:D$500,MATCH($S302,$C$6:$C$500,0)),INDEX(L$6:L$500,MATCH($S302,$K$6:$K$500,0))))</f>
        <v/>
      </c>
      <c r="U302" s="17" t="str">
        <f>IF(ROWS(T$6:T302)&gt;MAX($B$6:$B$500)+COUNT($J$6:$J$500),"",IFERROR(INDEX(E$6:E$500,MATCH($S302,$C$6:$C$500,0)),INDEX(M$6:M$500,MATCH($S302,$K$6:$K$500,0))))</f>
        <v/>
      </c>
      <c r="V302" s="17" t="str">
        <f>IF(ROWS(U$6:U302)&gt;MAX($B$6:$B$500)+COUNT($J$6:$J$500),"",IFERROR(INDEX(F$6:F$500,MATCH($S302,$C$6:$C$500,0)),INDEX(N$6:N$500,MATCH($S302,$K$6:$K$500,0))))</f>
        <v/>
      </c>
      <c r="W302" s="17" t="str">
        <f>IF(ROWS(V$6:V302)&gt;MAX($B$6:$B$500)+COUNT($J$6:$J$500),"",IFERROR(INDEX(G$6:G$500,MATCH($S302,$C$6:$C$500,0)),INDEX(O$6:O$500,MATCH($S302,$K$6:$K$500,0))))</f>
        <v/>
      </c>
      <c r="X302" s="17" t="str">
        <f>IF(ROWS(W$6:W302)&gt;MAX($B$6:$B$500)+COUNT($J$6:$J$500),"",IFERROR(INDEX(H$6:H$500,MATCH($S302,$C$6:$C$500,0)),INDEX(P$6:P$500,MATCH($S302,$K$6:$K$500,0))))</f>
        <v/>
      </c>
    </row>
    <row r="303" spans="19:24">
      <c r="S303" s="3" t="str">
        <f ca="1">IF(ROWS(S$6:S303)&gt;MAX($B$6:$B$500)+COUNT($J$6:$J$500),"",IF(C303&lt;&gt;"",C303,OFFSET($C$6,COUNTA($S$5:S302)-(MAX($B$6:$B$500)+1),COLUMNS($S$6:S303)+7)))</f>
        <v/>
      </c>
      <c r="T303" s="17" t="str">
        <f>IF(ROWS(S$6:S303)&gt;MAX($B$6:$B$500)+COUNT($J$6:$J$500),"",IFERROR(INDEX(D$6:D$500,MATCH($S303,$C$6:$C$500,0)),INDEX(L$6:L$500,MATCH($S303,$K$6:$K$500,0))))</f>
        <v/>
      </c>
      <c r="U303" s="17" t="str">
        <f>IF(ROWS(T$6:T303)&gt;MAX($B$6:$B$500)+COUNT($J$6:$J$500),"",IFERROR(INDEX(E$6:E$500,MATCH($S303,$C$6:$C$500,0)),INDEX(M$6:M$500,MATCH($S303,$K$6:$K$500,0))))</f>
        <v/>
      </c>
      <c r="V303" s="17" t="str">
        <f>IF(ROWS(U$6:U303)&gt;MAX($B$6:$B$500)+COUNT($J$6:$J$500),"",IFERROR(INDEX(F$6:F$500,MATCH($S303,$C$6:$C$500,0)),INDEX(N$6:N$500,MATCH($S303,$K$6:$K$500,0))))</f>
        <v/>
      </c>
      <c r="W303" s="17" t="str">
        <f>IF(ROWS(V$6:V303)&gt;MAX($B$6:$B$500)+COUNT($J$6:$J$500),"",IFERROR(INDEX(G$6:G$500,MATCH($S303,$C$6:$C$500,0)),INDEX(O$6:O$500,MATCH($S303,$K$6:$K$500,0))))</f>
        <v/>
      </c>
      <c r="X303" s="17" t="str">
        <f>IF(ROWS(W$6:W303)&gt;MAX($B$6:$B$500)+COUNT($J$6:$J$500),"",IFERROR(INDEX(H$6:H$500,MATCH($S303,$C$6:$C$500,0)),INDEX(P$6:P$500,MATCH($S303,$K$6:$K$500,0))))</f>
        <v/>
      </c>
    </row>
    <row r="304" spans="19:24">
      <c r="S304" s="3" t="str">
        <f ca="1">IF(ROWS(S$6:S304)&gt;MAX($B$6:$B$500)+COUNT($J$6:$J$500),"",IF(C304&lt;&gt;"",C304,OFFSET($C$6,COUNTA($S$5:S303)-(MAX($B$6:$B$500)+1),COLUMNS($S$6:S304)+7)))</f>
        <v/>
      </c>
      <c r="T304" s="17" t="str">
        <f>IF(ROWS(S$6:S304)&gt;MAX($B$6:$B$500)+COUNT($J$6:$J$500),"",IFERROR(INDEX(D$6:D$500,MATCH($S304,$C$6:$C$500,0)),INDEX(L$6:L$500,MATCH($S304,$K$6:$K$500,0))))</f>
        <v/>
      </c>
      <c r="U304" s="17" t="str">
        <f>IF(ROWS(T$6:T304)&gt;MAX($B$6:$B$500)+COUNT($J$6:$J$500),"",IFERROR(INDEX(E$6:E$500,MATCH($S304,$C$6:$C$500,0)),INDEX(M$6:M$500,MATCH($S304,$K$6:$K$500,0))))</f>
        <v/>
      </c>
      <c r="V304" s="17" t="str">
        <f>IF(ROWS(U$6:U304)&gt;MAX($B$6:$B$500)+COUNT($J$6:$J$500),"",IFERROR(INDEX(F$6:F$500,MATCH($S304,$C$6:$C$500,0)),INDEX(N$6:N$500,MATCH($S304,$K$6:$K$500,0))))</f>
        <v/>
      </c>
      <c r="W304" s="17" t="str">
        <f>IF(ROWS(V$6:V304)&gt;MAX($B$6:$B$500)+COUNT($J$6:$J$500),"",IFERROR(INDEX(G$6:G$500,MATCH($S304,$C$6:$C$500,0)),INDEX(O$6:O$500,MATCH($S304,$K$6:$K$500,0))))</f>
        <v/>
      </c>
      <c r="X304" s="17" t="str">
        <f>IF(ROWS(W$6:W304)&gt;MAX($B$6:$B$500)+COUNT($J$6:$J$500),"",IFERROR(INDEX(H$6:H$500,MATCH($S304,$C$6:$C$500,0)),INDEX(P$6:P$500,MATCH($S304,$K$6:$K$500,0))))</f>
        <v/>
      </c>
    </row>
    <row r="305" spans="19:24">
      <c r="S305" s="3" t="str">
        <f ca="1">IF(ROWS(S$6:S305)&gt;MAX($B$6:$B$500)+COUNT($J$6:$J$500),"",IF(C305&lt;&gt;"",C305,OFFSET($C$6,COUNTA($S$5:S304)-(MAX($B$6:$B$500)+1),COLUMNS($S$6:S305)+7)))</f>
        <v/>
      </c>
      <c r="T305" s="17" t="str">
        <f>IF(ROWS(S$6:S305)&gt;MAX($B$6:$B$500)+COUNT($J$6:$J$500),"",IFERROR(INDEX(D$6:D$500,MATCH($S305,$C$6:$C$500,0)),INDEX(L$6:L$500,MATCH($S305,$K$6:$K$500,0))))</f>
        <v/>
      </c>
      <c r="U305" s="17" t="str">
        <f>IF(ROWS(T$6:T305)&gt;MAX($B$6:$B$500)+COUNT($J$6:$J$500),"",IFERROR(INDEX(E$6:E$500,MATCH($S305,$C$6:$C$500,0)),INDEX(M$6:M$500,MATCH($S305,$K$6:$K$500,0))))</f>
        <v/>
      </c>
      <c r="V305" s="17" t="str">
        <f>IF(ROWS(U$6:U305)&gt;MAX($B$6:$B$500)+COUNT($J$6:$J$500),"",IFERROR(INDEX(F$6:F$500,MATCH($S305,$C$6:$C$500,0)),INDEX(N$6:N$500,MATCH($S305,$K$6:$K$500,0))))</f>
        <v/>
      </c>
      <c r="W305" s="17" t="str">
        <f>IF(ROWS(V$6:V305)&gt;MAX($B$6:$B$500)+COUNT($J$6:$J$500),"",IFERROR(INDEX(G$6:G$500,MATCH($S305,$C$6:$C$500,0)),INDEX(O$6:O$500,MATCH($S305,$K$6:$K$500,0))))</f>
        <v/>
      </c>
      <c r="X305" s="17" t="str">
        <f>IF(ROWS(W$6:W305)&gt;MAX($B$6:$B$500)+COUNT($J$6:$J$500),"",IFERROR(INDEX(H$6:H$500,MATCH($S305,$C$6:$C$500,0)),INDEX(P$6:P$500,MATCH($S305,$K$6:$K$500,0))))</f>
        <v/>
      </c>
    </row>
    <row r="306" spans="19:24">
      <c r="S306" s="3" t="str">
        <f ca="1">IF(ROWS(S$6:S306)&gt;MAX($B$6:$B$500)+COUNT($J$6:$J$500),"",IF(C306&lt;&gt;"",C306,OFFSET($C$6,COUNTA($S$5:S305)-(MAX($B$6:$B$500)+1),COLUMNS($S$6:S306)+7)))</f>
        <v/>
      </c>
      <c r="T306" s="17" t="str">
        <f>IF(ROWS(S$6:S306)&gt;MAX($B$6:$B$500)+COUNT($J$6:$J$500),"",IFERROR(INDEX(D$6:D$500,MATCH($S306,$C$6:$C$500,0)),INDEX(L$6:L$500,MATCH($S306,$K$6:$K$500,0))))</f>
        <v/>
      </c>
      <c r="U306" s="17" t="str">
        <f>IF(ROWS(T$6:T306)&gt;MAX($B$6:$B$500)+COUNT($J$6:$J$500),"",IFERROR(INDEX(E$6:E$500,MATCH($S306,$C$6:$C$500,0)),INDEX(M$6:M$500,MATCH($S306,$K$6:$K$500,0))))</f>
        <v/>
      </c>
      <c r="V306" s="17" t="str">
        <f>IF(ROWS(U$6:U306)&gt;MAX($B$6:$B$500)+COUNT($J$6:$J$500),"",IFERROR(INDEX(F$6:F$500,MATCH($S306,$C$6:$C$500,0)),INDEX(N$6:N$500,MATCH($S306,$K$6:$K$500,0))))</f>
        <v/>
      </c>
      <c r="W306" s="17" t="str">
        <f>IF(ROWS(V$6:V306)&gt;MAX($B$6:$B$500)+COUNT($J$6:$J$500),"",IFERROR(INDEX(G$6:G$500,MATCH($S306,$C$6:$C$500,0)),INDEX(O$6:O$500,MATCH($S306,$K$6:$K$500,0))))</f>
        <v/>
      </c>
      <c r="X306" s="17" t="str">
        <f>IF(ROWS(W$6:W306)&gt;MAX($B$6:$B$500)+COUNT($J$6:$J$500),"",IFERROR(INDEX(H$6:H$500,MATCH($S306,$C$6:$C$500,0)),INDEX(P$6:P$500,MATCH($S306,$K$6:$K$500,0))))</f>
        <v/>
      </c>
    </row>
    <row r="307" spans="19:24">
      <c r="S307" s="3" t="str">
        <f ca="1">IF(ROWS(S$6:S307)&gt;MAX($B$6:$B$500)+COUNT($J$6:$J$500),"",IF(C307&lt;&gt;"",C307,OFFSET($C$6,COUNTA($S$5:S306)-(MAX($B$6:$B$500)+1),COLUMNS($S$6:S307)+7)))</f>
        <v/>
      </c>
      <c r="T307" s="17" t="str">
        <f>IF(ROWS(S$6:S307)&gt;MAX($B$6:$B$500)+COUNT($J$6:$J$500),"",IFERROR(INDEX(D$6:D$500,MATCH($S307,$C$6:$C$500,0)),INDEX(L$6:L$500,MATCH($S307,$K$6:$K$500,0))))</f>
        <v/>
      </c>
      <c r="U307" s="17" t="str">
        <f>IF(ROWS(T$6:T307)&gt;MAX($B$6:$B$500)+COUNT($J$6:$J$500),"",IFERROR(INDEX(E$6:E$500,MATCH($S307,$C$6:$C$500,0)),INDEX(M$6:M$500,MATCH($S307,$K$6:$K$500,0))))</f>
        <v/>
      </c>
      <c r="V307" s="17" t="str">
        <f>IF(ROWS(U$6:U307)&gt;MAX($B$6:$B$500)+COUNT($J$6:$J$500),"",IFERROR(INDEX(F$6:F$500,MATCH($S307,$C$6:$C$500,0)),INDEX(N$6:N$500,MATCH($S307,$K$6:$K$500,0))))</f>
        <v/>
      </c>
      <c r="W307" s="17" t="str">
        <f>IF(ROWS(V$6:V307)&gt;MAX($B$6:$B$500)+COUNT($J$6:$J$500),"",IFERROR(INDEX(G$6:G$500,MATCH($S307,$C$6:$C$500,0)),INDEX(O$6:O$500,MATCH($S307,$K$6:$K$500,0))))</f>
        <v/>
      </c>
      <c r="X307" s="17" t="str">
        <f>IF(ROWS(W$6:W307)&gt;MAX($B$6:$B$500)+COUNT($J$6:$J$500),"",IFERROR(INDEX(H$6:H$500,MATCH($S307,$C$6:$C$500,0)),INDEX(P$6:P$500,MATCH($S307,$K$6:$K$500,0))))</f>
        <v/>
      </c>
    </row>
    <row r="308" spans="19:24">
      <c r="S308" s="3" t="str">
        <f ca="1">IF(ROWS(S$6:S308)&gt;MAX($B$6:$B$500)+COUNT($J$6:$J$500),"",IF(C308&lt;&gt;"",C308,OFFSET($C$6,COUNTA($S$5:S307)-(MAX($B$6:$B$500)+1),COLUMNS($S$6:S308)+7)))</f>
        <v/>
      </c>
      <c r="T308" s="17" t="str">
        <f>IF(ROWS(S$6:S308)&gt;MAX($B$6:$B$500)+COUNT($J$6:$J$500),"",IFERROR(INDEX(D$6:D$500,MATCH($S308,$C$6:$C$500,0)),INDEX(L$6:L$500,MATCH($S308,$K$6:$K$500,0))))</f>
        <v/>
      </c>
      <c r="U308" s="17" t="str">
        <f>IF(ROWS(T$6:T308)&gt;MAX($B$6:$B$500)+COUNT($J$6:$J$500),"",IFERROR(INDEX(E$6:E$500,MATCH($S308,$C$6:$C$500,0)),INDEX(M$6:M$500,MATCH($S308,$K$6:$K$500,0))))</f>
        <v/>
      </c>
      <c r="V308" s="17" t="str">
        <f>IF(ROWS(U$6:U308)&gt;MAX($B$6:$B$500)+COUNT($J$6:$J$500),"",IFERROR(INDEX(F$6:F$500,MATCH($S308,$C$6:$C$500,0)),INDEX(N$6:N$500,MATCH($S308,$K$6:$K$500,0))))</f>
        <v/>
      </c>
      <c r="W308" s="17" t="str">
        <f>IF(ROWS(V$6:V308)&gt;MAX($B$6:$B$500)+COUNT($J$6:$J$500),"",IFERROR(INDEX(G$6:G$500,MATCH($S308,$C$6:$C$500,0)),INDEX(O$6:O$500,MATCH($S308,$K$6:$K$500,0))))</f>
        <v/>
      </c>
      <c r="X308" s="17" t="str">
        <f>IF(ROWS(W$6:W308)&gt;MAX($B$6:$B$500)+COUNT($J$6:$J$500),"",IFERROR(INDEX(H$6:H$500,MATCH($S308,$C$6:$C$500,0)),INDEX(P$6:P$500,MATCH($S308,$K$6:$K$500,0))))</f>
        <v/>
      </c>
    </row>
    <row r="309" spans="19:24">
      <c r="S309" s="3" t="str">
        <f ca="1">IF(ROWS(S$6:S309)&gt;MAX($B$6:$B$500)+COUNT($J$6:$J$500),"",IF(C309&lt;&gt;"",C309,OFFSET($C$6,COUNTA($S$5:S308)-(MAX($B$6:$B$500)+1),COLUMNS($S$6:S309)+7)))</f>
        <v/>
      </c>
      <c r="T309" s="17" t="str">
        <f>IF(ROWS(S$6:S309)&gt;MAX($B$6:$B$500)+COUNT($J$6:$J$500),"",IFERROR(INDEX(D$6:D$500,MATCH($S309,$C$6:$C$500,0)),INDEX(L$6:L$500,MATCH($S309,$K$6:$K$500,0))))</f>
        <v/>
      </c>
      <c r="U309" s="17" t="str">
        <f>IF(ROWS(T$6:T309)&gt;MAX($B$6:$B$500)+COUNT($J$6:$J$500),"",IFERROR(INDEX(E$6:E$500,MATCH($S309,$C$6:$C$500,0)),INDEX(M$6:M$500,MATCH($S309,$K$6:$K$500,0))))</f>
        <v/>
      </c>
      <c r="V309" s="17" t="str">
        <f>IF(ROWS(U$6:U309)&gt;MAX($B$6:$B$500)+COUNT($J$6:$J$500),"",IFERROR(INDEX(F$6:F$500,MATCH($S309,$C$6:$C$500,0)),INDEX(N$6:N$500,MATCH($S309,$K$6:$K$500,0))))</f>
        <v/>
      </c>
      <c r="W309" s="17" t="str">
        <f>IF(ROWS(V$6:V309)&gt;MAX($B$6:$B$500)+COUNT($J$6:$J$500),"",IFERROR(INDEX(G$6:G$500,MATCH($S309,$C$6:$C$500,0)),INDEX(O$6:O$500,MATCH($S309,$K$6:$K$500,0))))</f>
        <v/>
      </c>
      <c r="X309" s="17" t="str">
        <f>IF(ROWS(W$6:W309)&gt;MAX($B$6:$B$500)+COUNT($J$6:$J$500),"",IFERROR(INDEX(H$6:H$500,MATCH($S309,$C$6:$C$500,0)),INDEX(P$6:P$500,MATCH($S309,$K$6:$K$500,0))))</f>
        <v/>
      </c>
    </row>
    <row r="310" spans="19:24">
      <c r="S310" s="3" t="str">
        <f ca="1">IF(ROWS(S$6:S310)&gt;MAX($B$6:$B$500)+COUNT($J$6:$J$500),"",IF(C310&lt;&gt;"",C310,OFFSET($C$6,COUNTA($S$5:S309)-(MAX($B$6:$B$500)+1),COLUMNS($S$6:S310)+7)))</f>
        <v/>
      </c>
      <c r="T310" s="17" t="str">
        <f>IF(ROWS(S$6:S310)&gt;MAX($B$6:$B$500)+COUNT($J$6:$J$500),"",IFERROR(INDEX(D$6:D$500,MATCH($S310,$C$6:$C$500,0)),INDEX(L$6:L$500,MATCH($S310,$K$6:$K$500,0))))</f>
        <v/>
      </c>
      <c r="U310" s="17" t="str">
        <f>IF(ROWS(T$6:T310)&gt;MAX($B$6:$B$500)+COUNT($J$6:$J$500),"",IFERROR(INDEX(E$6:E$500,MATCH($S310,$C$6:$C$500,0)),INDEX(M$6:M$500,MATCH($S310,$K$6:$K$500,0))))</f>
        <v/>
      </c>
      <c r="V310" s="17" t="str">
        <f>IF(ROWS(U$6:U310)&gt;MAX($B$6:$B$500)+COUNT($J$6:$J$500),"",IFERROR(INDEX(F$6:F$500,MATCH($S310,$C$6:$C$500,0)),INDEX(N$6:N$500,MATCH($S310,$K$6:$K$500,0))))</f>
        <v/>
      </c>
      <c r="W310" s="17" t="str">
        <f>IF(ROWS(V$6:V310)&gt;MAX($B$6:$B$500)+COUNT($J$6:$J$500),"",IFERROR(INDEX(G$6:G$500,MATCH($S310,$C$6:$C$500,0)),INDEX(O$6:O$500,MATCH($S310,$K$6:$K$500,0))))</f>
        <v/>
      </c>
      <c r="X310" s="17" t="str">
        <f>IF(ROWS(W$6:W310)&gt;MAX($B$6:$B$500)+COUNT($J$6:$J$500),"",IFERROR(INDEX(H$6:H$500,MATCH($S310,$C$6:$C$500,0)),INDEX(P$6:P$500,MATCH($S310,$K$6:$K$500,0))))</f>
        <v/>
      </c>
    </row>
    <row r="311" spans="19:24">
      <c r="S311" s="3" t="str">
        <f ca="1">IF(ROWS(S$6:S311)&gt;MAX($B$6:$B$500)+COUNT($J$6:$J$500),"",IF(C311&lt;&gt;"",C311,OFFSET($C$6,COUNTA($S$5:S310)-(MAX($B$6:$B$500)+1),COLUMNS($S$6:S311)+7)))</f>
        <v/>
      </c>
      <c r="T311" s="17" t="str">
        <f>IF(ROWS(S$6:S311)&gt;MAX($B$6:$B$500)+COUNT($J$6:$J$500),"",IFERROR(INDEX(D$6:D$500,MATCH($S311,$C$6:$C$500,0)),INDEX(L$6:L$500,MATCH($S311,$K$6:$K$500,0))))</f>
        <v/>
      </c>
      <c r="U311" s="17" t="str">
        <f>IF(ROWS(T$6:T311)&gt;MAX($B$6:$B$500)+COUNT($J$6:$J$500),"",IFERROR(INDEX(E$6:E$500,MATCH($S311,$C$6:$C$500,0)),INDEX(M$6:M$500,MATCH($S311,$K$6:$K$500,0))))</f>
        <v/>
      </c>
      <c r="V311" s="17" t="str">
        <f>IF(ROWS(U$6:U311)&gt;MAX($B$6:$B$500)+COUNT($J$6:$J$500),"",IFERROR(INDEX(F$6:F$500,MATCH($S311,$C$6:$C$500,0)),INDEX(N$6:N$500,MATCH($S311,$K$6:$K$500,0))))</f>
        <v/>
      </c>
      <c r="W311" s="17" t="str">
        <f>IF(ROWS(V$6:V311)&gt;MAX($B$6:$B$500)+COUNT($J$6:$J$500),"",IFERROR(INDEX(G$6:G$500,MATCH($S311,$C$6:$C$500,0)),INDEX(O$6:O$500,MATCH($S311,$K$6:$K$500,0))))</f>
        <v/>
      </c>
      <c r="X311" s="17" t="str">
        <f>IF(ROWS(W$6:W311)&gt;MAX($B$6:$B$500)+COUNT($J$6:$J$500),"",IFERROR(INDEX(H$6:H$500,MATCH($S311,$C$6:$C$500,0)),INDEX(P$6:P$500,MATCH($S311,$K$6:$K$500,0))))</f>
        <v/>
      </c>
    </row>
    <row r="312" spans="19:24">
      <c r="S312" s="3" t="str">
        <f ca="1">IF(ROWS(S$6:S312)&gt;MAX($B$6:$B$500)+COUNT($J$6:$J$500),"",IF(C312&lt;&gt;"",C312,OFFSET($C$6,COUNTA($S$5:S311)-(MAX($B$6:$B$500)+1),COLUMNS($S$6:S312)+7)))</f>
        <v/>
      </c>
      <c r="T312" s="17" t="str">
        <f>IF(ROWS(S$6:S312)&gt;MAX($B$6:$B$500)+COUNT($J$6:$J$500),"",IFERROR(INDEX(D$6:D$500,MATCH($S312,$C$6:$C$500,0)),INDEX(L$6:L$500,MATCH($S312,$K$6:$K$500,0))))</f>
        <v/>
      </c>
      <c r="U312" s="17" t="str">
        <f>IF(ROWS(T$6:T312)&gt;MAX($B$6:$B$500)+COUNT($J$6:$J$500),"",IFERROR(INDEX(E$6:E$500,MATCH($S312,$C$6:$C$500,0)),INDEX(M$6:M$500,MATCH($S312,$K$6:$K$500,0))))</f>
        <v/>
      </c>
      <c r="V312" s="17" t="str">
        <f>IF(ROWS(U$6:U312)&gt;MAX($B$6:$B$500)+COUNT($J$6:$J$500),"",IFERROR(INDEX(F$6:F$500,MATCH($S312,$C$6:$C$500,0)),INDEX(N$6:N$500,MATCH($S312,$K$6:$K$500,0))))</f>
        <v/>
      </c>
      <c r="W312" s="17" t="str">
        <f>IF(ROWS(V$6:V312)&gt;MAX($B$6:$B$500)+COUNT($J$6:$J$500),"",IFERROR(INDEX(G$6:G$500,MATCH($S312,$C$6:$C$500,0)),INDEX(O$6:O$500,MATCH($S312,$K$6:$K$500,0))))</f>
        <v/>
      </c>
      <c r="X312" s="17" t="str">
        <f>IF(ROWS(W$6:W312)&gt;MAX($B$6:$B$500)+COUNT($J$6:$J$500),"",IFERROR(INDEX(H$6:H$500,MATCH($S312,$C$6:$C$500,0)),INDEX(P$6:P$500,MATCH($S312,$K$6:$K$500,0))))</f>
        <v/>
      </c>
    </row>
    <row r="313" spans="19:24">
      <c r="S313" s="3" t="str">
        <f ca="1">IF(ROWS(S$6:S313)&gt;MAX($B$6:$B$500)+COUNT($J$6:$J$500),"",IF(C313&lt;&gt;"",C313,OFFSET($C$6,COUNTA($S$5:S312)-(MAX($B$6:$B$500)+1),COLUMNS($S$6:S313)+7)))</f>
        <v/>
      </c>
      <c r="T313" s="17" t="str">
        <f>IF(ROWS(S$6:S313)&gt;MAX($B$6:$B$500)+COUNT($J$6:$J$500),"",IFERROR(INDEX(D$6:D$500,MATCH($S313,$C$6:$C$500,0)),INDEX(L$6:L$500,MATCH($S313,$K$6:$K$500,0))))</f>
        <v/>
      </c>
      <c r="U313" s="17" t="str">
        <f>IF(ROWS(T$6:T313)&gt;MAX($B$6:$B$500)+COUNT($J$6:$J$500),"",IFERROR(INDEX(E$6:E$500,MATCH($S313,$C$6:$C$500,0)),INDEX(M$6:M$500,MATCH($S313,$K$6:$K$500,0))))</f>
        <v/>
      </c>
      <c r="V313" s="17" t="str">
        <f>IF(ROWS(U$6:U313)&gt;MAX($B$6:$B$500)+COUNT($J$6:$J$500),"",IFERROR(INDEX(F$6:F$500,MATCH($S313,$C$6:$C$500,0)),INDEX(N$6:N$500,MATCH($S313,$K$6:$K$500,0))))</f>
        <v/>
      </c>
      <c r="W313" s="17" t="str">
        <f>IF(ROWS(V$6:V313)&gt;MAX($B$6:$B$500)+COUNT($J$6:$J$500),"",IFERROR(INDEX(G$6:G$500,MATCH($S313,$C$6:$C$500,0)),INDEX(O$6:O$500,MATCH($S313,$K$6:$K$500,0))))</f>
        <v/>
      </c>
      <c r="X313" s="17" t="str">
        <f>IF(ROWS(W$6:W313)&gt;MAX($B$6:$B$500)+COUNT($J$6:$J$500),"",IFERROR(INDEX(H$6:H$500,MATCH($S313,$C$6:$C$500,0)),INDEX(P$6:P$500,MATCH($S313,$K$6:$K$500,0))))</f>
        <v/>
      </c>
    </row>
    <row r="314" spans="19:24">
      <c r="S314" s="3" t="str">
        <f ca="1">IF(ROWS(S$6:S314)&gt;MAX($B$6:$B$500)+COUNT($J$6:$J$500),"",IF(C314&lt;&gt;"",C314,OFFSET($C$6,COUNTA($S$5:S313)-(MAX($B$6:$B$500)+1),COLUMNS($S$6:S314)+7)))</f>
        <v/>
      </c>
      <c r="T314" s="17" t="str">
        <f>IF(ROWS(S$6:S314)&gt;MAX($B$6:$B$500)+COUNT($J$6:$J$500),"",IFERROR(INDEX(D$6:D$500,MATCH($S314,$C$6:$C$500,0)),INDEX(L$6:L$500,MATCH($S314,$K$6:$K$500,0))))</f>
        <v/>
      </c>
      <c r="U314" s="17" t="str">
        <f>IF(ROWS(T$6:T314)&gt;MAX($B$6:$B$500)+COUNT($J$6:$J$500),"",IFERROR(INDEX(E$6:E$500,MATCH($S314,$C$6:$C$500,0)),INDEX(M$6:M$500,MATCH($S314,$K$6:$K$500,0))))</f>
        <v/>
      </c>
      <c r="V314" s="17" t="str">
        <f>IF(ROWS(U$6:U314)&gt;MAX($B$6:$B$500)+COUNT($J$6:$J$500),"",IFERROR(INDEX(F$6:F$500,MATCH($S314,$C$6:$C$500,0)),INDEX(N$6:N$500,MATCH($S314,$K$6:$K$500,0))))</f>
        <v/>
      </c>
      <c r="W314" s="17" t="str">
        <f>IF(ROWS(V$6:V314)&gt;MAX($B$6:$B$500)+COUNT($J$6:$J$500),"",IFERROR(INDEX(G$6:G$500,MATCH($S314,$C$6:$C$500,0)),INDEX(O$6:O$500,MATCH($S314,$K$6:$K$500,0))))</f>
        <v/>
      </c>
      <c r="X314" s="17" t="str">
        <f>IF(ROWS(W$6:W314)&gt;MAX($B$6:$B$500)+COUNT($J$6:$J$500),"",IFERROR(INDEX(H$6:H$500,MATCH($S314,$C$6:$C$500,0)),INDEX(P$6:P$500,MATCH($S314,$K$6:$K$500,0))))</f>
        <v/>
      </c>
    </row>
    <row r="315" spans="19:24">
      <c r="S315" s="3" t="str">
        <f ca="1">IF(ROWS(S$6:S315)&gt;MAX($B$6:$B$500)+COUNT($J$6:$J$500),"",IF(C315&lt;&gt;"",C315,OFFSET($C$6,COUNTA($S$5:S314)-(MAX($B$6:$B$500)+1),COLUMNS($S$6:S315)+7)))</f>
        <v/>
      </c>
      <c r="T315" s="17" t="str">
        <f>IF(ROWS(S$6:S315)&gt;MAX($B$6:$B$500)+COUNT($J$6:$J$500),"",IFERROR(INDEX(D$6:D$500,MATCH($S315,$C$6:$C$500,0)),INDEX(L$6:L$500,MATCH($S315,$K$6:$K$500,0))))</f>
        <v/>
      </c>
      <c r="U315" s="17" t="str">
        <f>IF(ROWS(T$6:T315)&gt;MAX($B$6:$B$500)+COUNT($J$6:$J$500),"",IFERROR(INDEX(E$6:E$500,MATCH($S315,$C$6:$C$500,0)),INDEX(M$6:M$500,MATCH($S315,$K$6:$K$500,0))))</f>
        <v/>
      </c>
      <c r="V315" s="17" t="str">
        <f>IF(ROWS(U$6:U315)&gt;MAX($B$6:$B$500)+COUNT($J$6:$J$500),"",IFERROR(INDEX(F$6:F$500,MATCH($S315,$C$6:$C$500,0)),INDEX(N$6:N$500,MATCH($S315,$K$6:$K$500,0))))</f>
        <v/>
      </c>
      <c r="W315" s="17" t="str">
        <f>IF(ROWS(V$6:V315)&gt;MAX($B$6:$B$500)+COUNT($J$6:$J$500),"",IFERROR(INDEX(G$6:G$500,MATCH($S315,$C$6:$C$500,0)),INDEX(O$6:O$500,MATCH($S315,$K$6:$K$500,0))))</f>
        <v/>
      </c>
      <c r="X315" s="17" t="str">
        <f>IF(ROWS(W$6:W315)&gt;MAX($B$6:$B$500)+COUNT($J$6:$J$500),"",IFERROR(INDEX(H$6:H$500,MATCH($S315,$C$6:$C$500,0)),INDEX(P$6:P$500,MATCH($S315,$K$6:$K$500,0))))</f>
        <v/>
      </c>
    </row>
    <row r="316" spans="19:24">
      <c r="S316" s="3" t="str">
        <f ca="1">IF(ROWS(S$6:S316)&gt;MAX($B$6:$B$500)+COUNT($J$6:$J$500),"",IF(C316&lt;&gt;"",C316,OFFSET($C$6,COUNTA($S$5:S315)-(MAX($B$6:$B$500)+1),COLUMNS($S$6:S316)+7)))</f>
        <v/>
      </c>
      <c r="T316" s="17" t="str">
        <f>IF(ROWS(S$6:S316)&gt;MAX($B$6:$B$500)+COUNT($J$6:$J$500),"",IFERROR(INDEX(D$6:D$500,MATCH($S316,$C$6:$C$500,0)),INDEX(L$6:L$500,MATCH($S316,$K$6:$K$500,0))))</f>
        <v/>
      </c>
      <c r="U316" s="17" t="str">
        <f>IF(ROWS(T$6:T316)&gt;MAX($B$6:$B$500)+COUNT($J$6:$J$500),"",IFERROR(INDEX(E$6:E$500,MATCH($S316,$C$6:$C$500,0)),INDEX(M$6:M$500,MATCH($S316,$K$6:$K$500,0))))</f>
        <v/>
      </c>
      <c r="V316" s="17" t="str">
        <f>IF(ROWS(U$6:U316)&gt;MAX($B$6:$B$500)+COUNT($J$6:$J$500),"",IFERROR(INDEX(F$6:F$500,MATCH($S316,$C$6:$C$500,0)),INDEX(N$6:N$500,MATCH($S316,$K$6:$K$500,0))))</f>
        <v/>
      </c>
      <c r="W316" s="17" t="str">
        <f>IF(ROWS(V$6:V316)&gt;MAX($B$6:$B$500)+COUNT($J$6:$J$500),"",IFERROR(INDEX(G$6:G$500,MATCH($S316,$C$6:$C$500,0)),INDEX(O$6:O$500,MATCH($S316,$K$6:$K$500,0))))</f>
        <v/>
      </c>
      <c r="X316" s="17" t="str">
        <f>IF(ROWS(W$6:W316)&gt;MAX($B$6:$B$500)+COUNT($J$6:$J$500),"",IFERROR(INDEX(H$6:H$500,MATCH($S316,$C$6:$C$500,0)),INDEX(P$6:P$500,MATCH($S316,$K$6:$K$500,0))))</f>
        <v/>
      </c>
    </row>
    <row r="317" spans="19:24">
      <c r="S317" s="3" t="str">
        <f ca="1">IF(ROWS(S$6:S317)&gt;MAX($B$6:$B$500)+COUNT($J$6:$J$500),"",IF(C317&lt;&gt;"",C317,OFFSET($C$6,COUNTA($S$5:S316)-(MAX($B$6:$B$500)+1),COLUMNS($S$6:S317)+7)))</f>
        <v/>
      </c>
      <c r="T317" s="17" t="str">
        <f>IF(ROWS(S$6:S317)&gt;MAX($B$6:$B$500)+COUNT($J$6:$J$500),"",IFERROR(INDEX(D$6:D$500,MATCH($S317,$C$6:$C$500,0)),INDEX(L$6:L$500,MATCH($S317,$K$6:$K$500,0))))</f>
        <v/>
      </c>
      <c r="U317" s="17" t="str">
        <f>IF(ROWS(T$6:T317)&gt;MAX($B$6:$B$500)+COUNT($J$6:$J$500),"",IFERROR(INDEX(E$6:E$500,MATCH($S317,$C$6:$C$500,0)),INDEX(M$6:M$500,MATCH($S317,$K$6:$K$500,0))))</f>
        <v/>
      </c>
      <c r="V317" s="17" t="str">
        <f>IF(ROWS(U$6:U317)&gt;MAX($B$6:$B$500)+COUNT($J$6:$J$500),"",IFERROR(INDEX(F$6:F$500,MATCH($S317,$C$6:$C$500,0)),INDEX(N$6:N$500,MATCH($S317,$K$6:$K$500,0))))</f>
        <v/>
      </c>
      <c r="W317" s="17" t="str">
        <f>IF(ROWS(V$6:V317)&gt;MAX($B$6:$B$500)+COUNT($J$6:$J$500),"",IFERROR(INDEX(G$6:G$500,MATCH($S317,$C$6:$C$500,0)),INDEX(O$6:O$500,MATCH($S317,$K$6:$K$500,0))))</f>
        <v/>
      </c>
      <c r="X317" s="17" t="str">
        <f>IF(ROWS(W$6:W317)&gt;MAX($B$6:$B$500)+COUNT($J$6:$J$500),"",IFERROR(INDEX(H$6:H$500,MATCH($S317,$C$6:$C$500,0)),INDEX(P$6:P$500,MATCH($S317,$K$6:$K$500,0))))</f>
        <v/>
      </c>
    </row>
    <row r="318" spans="19:24">
      <c r="S318" s="3" t="str">
        <f ca="1">IF(ROWS(S$6:S318)&gt;MAX($B$6:$B$500)+COUNT($J$6:$J$500),"",IF(C318&lt;&gt;"",C318,OFFSET($C$6,COUNTA($S$5:S317)-(MAX($B$6:$B$500)+1),COLUMNS($S$6:S318)+7)))</f>
        <v/>
      </c>
      <c r="T318" s="17" t="str">
        <f>IF(ROWS(S$6:S318)&gt;MAX($B$6:$B$500)+COUNT($J$6:$J$500),"",IFERROR(INDEX(D$6:D$500,MATCH($S318,$C$6:$C$500,0)),INDEX(L$6:L$500,MATCH($S318,$K$6:$K$500,0))))</f>
        <v/>
      </c>
      <c r="U318" s="17" t="str">
        <f>IF(ROWS(T$6:T318)&gt;MAX($B$6:$B$500)+COUNT($J$6:$J$500),"",IFERROR(INDEX(E$6:E$500,MATCH($S318,$C$6:$C$500,0)),INDEX(M$6:M$500,MATCH($S318,$K$6:$K$500,0))))</f>
        <v/>
      </c>
      <c r="V318" s="17" t="str">
        <f>IF(ROWS(U$6:U318)&gt;MAX($B$6:$B$500)+COUNT($J$6:$J$500),"",IFERROR(INDEX(F$6:F$500,MATCH($S318,$C$6:$C$500,0)),INDEX(N$6:N$500,MATCH($S318,$K$6:$K$500,0))))</f>
        <v/>
      </c>
      <c r="W318" s="17" t="str">
        <f>IF(ROWS(V$6:V318)&gt;MAX($B$6:$B$500)+COUNT($J$6:$J$500),"",IFERROR(INDEX(G$6:G$500,MATCH($S318,$C$6:$C$500,0)),INDEX(O$6:O$500,MATCH($S318,$K$6:$K$500,0))))</f>
        <v/>
      </c>
      <c r="X318" s="17" t="str">
        <f>IF(ROWS(W$6:W318)&gt;MAX($B$6:$B$500)+COUNT($J$6:$J$500),"",IFERROR(INDEX(H$6:H$500,MATCH($S318,$C$6:$C$500,0)),INDEX(P$6:P$500,MATCH($S318,$K$6:$K$500,0))))</f>
        <v/>
      </c>
    </row>
    <row r="319" spans="19:24">
      <c r="S319" s="3" t="str">
        <f ca="1">IF(ROWS(S$6:S319)&gt;MAX($B$6:$B$500)+COUNT($J$6:$J$500),"",IF(C319&lt;&gt;"",C319,OFFSET($C$6,COUNTA($S$5:S318)-(MAX($B$6:$B$500)+1),COLUMNS($S$6:S319)+7)))</f>
        <v/>
      </c>
      <c r="T319" s="17" t="str">
        <f>IF(ROWS(S$6:S319)&gt;MAX($B$6:$B$500)+COUNT($J$6:$J$500),"",IFERROR(INDEX(D$6:D$500,MATCH($S319,$C$6:$C$500,0)),INDEX(L$6:L$500,MATCH($S319,$K$6:$K$500,0))))</f>
        <v/>
      </c>
      <c r="U319" s="17" t="str">
        <f>IF(ROWS(T$6:T319)&gt;MAX($B$6:$B$500)+COUNT($J$6:$J$500),"",IFERROR(INDEX(E$6:E$500,MATCH($S319,$C$6:$C$500,0)),INDEX(M$6:M$500,MATCH($S319,$K$6:$K$500,0))))</f>
        <v/>
      </c>
      <c r="V319" s="17" t="str">
        <f>IF(ROWS(U$6:U319)&gt;MAX($B$6:$B$500)+COUNT($J$6:$J$500),"",IFERROR(INDEX(F$6:F$500,MATCH($S319,$C$6:$C$500,0)),INDEX(N$6:N$500,MATCH($S319,$K$6:$K$500,0))))</f>
        <v/>
      </c>
      <c r="W319" s="17" t="str">
        <f>IF(ROWS(V$6:V319)&gt;MAX($B$6:$B$500)+COUNT($J$6:$J$500),"",IFERROR(INDEX(G$6:G$500,MATCH($S319,$C$6:$C$500,0)),INDEX(O$6:O$500,MATCH($S319,$K$6:$K$500,0))))</f>
        <v/>
      </c>
      <c r="X319" s="17" t="str">
        <f>IF(ROWS(W$6:W319)&gt;MAX($B$6:$B$500)+COUNT($J$6:$J$500),"",IFERROR(INDEX(H$6:H$500,MATCH($S319,$C$6:$C$500,0)),INDEX(P$6:P$500,MATCH($S319,$K$6:$K$500,0))))</f>
        <v/>
      </c>
    </row>
    <row r="320" spans="19:24">
      <c r="S320" s="3" t="str">
        <f ca="1">IF(ROWS(S$6:S320)&gt;MAX($B$6:$B$500)+COUNT($J$6:$J$500),"",IF(C320&lt;&gt;"",C320,OFFSET($C$6,COUNTA($S$5:S319)-(MAX($B$6:$B$500)+1),COLUMNS($S$6:S320)+7)))</f>
        <v/>
      </c>
      <c r="T320" s="17" t="str">
        <f>IF(ROWS(S$6:S320)&gt;MAX($B$6:$B$500)+COUNT($J$6:$J$500),"",IFERROR(INDEX(D$6:D$500,MATCH($S320,$C$6:$C$500,0)),INDEX(L$6:L$500,MATCH($S320,$K$6:$K$500,0))))</f>
        <v/>
      </c>
      <c r="U320" s="17" t="str">
        <f>IF(ROWS(T$6:T320)&gt;MAX($B$6:$B$500)+COUNT($J$6:$J$500),"",IFERROR(INDEX(E$6:E$500,MATCH($S320,$C$6:$C$500,0)),INDEX(M$6:M$500,MATCH($S320,$K$6:$K$500,0))))</f>
        <v/>
      </c>
      <c r="V320" s="17" t="str">
        <f>IF(ROWS(U$6:U320)&gt;MAX($B$6:$B$500)+COUNT($J$6:$J$500),"",IFERROR(INDEX(F$6:F$500,MATCH($S320,$C$6:$C$500,0)),INDEX(N$6:N$500,MATCH($S320,$K$6:$K$500,0))))</f>
        <v/>
      </c>
      <c r="W320" s="17" t="str">
        <f>IF(ROWS(V$6:V320)&gt;MAX($B$6:$B$500)+COUNT($J$6:$J$500),"",IFERROR(INDEX(G$6:G$500,MATCH($S320,$C$6:$C$500,0)),INDEX(O$6:O$500,MATCH($S320,$K$6:$K$500,0))))</f>
        <v/>
      </c>
      <c r="X320" s="17" t="str">
        <f>IF(ROWS(W$6:W320)&gt;MAX($B$6:$B$500)+COUNT($J$6:$J$500),"",IFERROR(INDEX(H$6:H$500,MATCH($S320,$C$6:$C$500,0)),INDEX(P$6:P$500,MATCH($S320,$K$6:$K$500,0))))</f>
        <v/>
      </c>
    </row>
    <row r="321" spans="19:24">
      <c r="S321" s="3" t="str">
        <f ca="1">IF(ROWS(S$6:S321)&gt;MAX($B$6:$B$500)+COUNT($J$6:$J$500),"",IF(C321&lt;&gt;"",C321,OFFSET($C$6,COUNTA($S$5:S320)-(MAX($B$6:$B$500)+1),COLUMNS($S$6:S321)+7)))</f>
        <v/>
      </c>
      <c r="T321" s="17" t="str">
        <f>IF(ROWS(S$6:S321)&gt;MAX($B$6:$B$500)+COUNT($J$6:$J$500),"",IFERROR(INDEX(D$6:D$500,MATCH($S321,$C$6:$C$500,0)),INDEX(L$6:L$500,MATCH($S321,$K$6:$K$500,0))))</f>
        <v/>
      </c>
      <c r="U321" s="17" t="str">
        <f>IF(ROWS(T$6:T321)&gt;MAX($B$6:$B$500)+COUNT($J$6:$J$500),"",IFERROR(INDEX(E$6:E$500,MATCH($S321,$C$6:$C$500,0)),INDEX(M$6:M$500,MATCH($S321,$K$6:$K$500,0))))</f>
        <v/>
      </c>
      <c r="V321" s="17" t="str">
        <f>IF(ROWS(U$6:U321)&gt;MAX($B$6:$B$500)+COUNT($J$6:$J$500),"",IFERROR(INDEX(F$6:F$500,MATCH($S321,$C$6:$C$500,0)),INDEX(N$6:N$500,MATCH($S321,$K$6:$K$500,0))))</f>
        <v/>
      </c>
      <c r="W321" s="17" t="str">
        <f>IF(ROWS(V$6:V321)&gt;MAX($B$6:$B$500)+COUNT($J$6:$J$500),"",IFERROR(INDEX(G$6:G$500,MATCH($S321,$C$6:$C$500,0)),INDEX(O$6:O$500,MATCH($S321,$K$6:$K$500,0))))</f>
        <v/>
      </c>
      <c r="X321" s="17" t="str">
        <f>IF(ROWS(W$6:W321)&gt;MAX($B$6:$B$500)+COUNT($J$6:$J$500),"",IFERROR(INDEX(H$6:H$500,MATCH($S321,$C$6:$C$500,0)),INDEX(P$6:P$500,MATCH($S321,$K$6:$K$500,0))))</f>
        <v/>
      </c>
    </row>
    <row r="322" spans="19:24">
      <c r="S322" s="3" t="str">
        <f ca="1">IF(ROWS(S$6:S322)&gt;MAX($B$6:$B$500)+COUNT($J$6:$J$500),"",IF(C322&lt;&gt;"",C322,OFFSET($C$6,COUNTA($S$5:S321)-(MAX($B$6:$B$500)+1),COLUMNS($S$6:S322)+7)))</f>
        <v/>
      </c>
      <c r="T322" s="17" t="str">
        <f>IF(ROWS(S$6:S322)&gt;MAX($B$6:$B$500)+COUNT($J$6:$J$500),"",IFERROR(INDEX(D$6:D$500,MATCH($S322,$C$6:$C$500,0)),INDEX(L$6:L$500,MATCH($S322,$K$6:$K$500,0))))</f>
        <v/>
      </c>
      <c r="U322" s="17" t="str">
        <f>IF(ROWS(T$6:T322)&gt;MAX($B$6:$B$500)+COUNT($J$6:$J$500),"",IFERROR(INDEX(E$6:E$500,MATCH($S322,$C$6:$C$500,0)),INDEX(M$6:M$500,MATCH($S322,$K$6:$K$500,0))))</f>
        <v/>
      </c>
      <c r="V322" s="17" t="str">
        <f>IF(ROWS(U$6:U322)&gt;MAX($B$6:$B$500)+COUNT($J$6:$J$500),"",IFERROR(INDEX(F$6:F$500,MATCH($S322,$C$6:$C$500,0)),INDEX(N$6:N$500,MATCH($S322,$K$6:$K$500,0))))</f>
        <v/>
      </c>
      <c r="W322" s="17" t="str">
        <f>IF(ROWS(V$6:V322)&gt;MAX($B$6:$B$500)+COUNT($J$6:$J$500),"",IFERROR(INDEX(G$6:G$500,MATCH($S322,$C$6:$C$500,0)),INDEX(O$6:O$500,MATCH($S322,$K$6:$K$500,0))))</f>
        <v/>
      </c>
      <c r="X322" s="17" t="str">
        <f>IF(ROWS(W$6:W322)&gt;MAX($B$6:$B$500)+COUNT($J$6:$J$500),"",IFERROR(INDEX(H$6:H$500,MATCH($S322,$C$6:$C$500,0)),INDEX(P$6:P$500,MATCH($S322,$K$6:$K$500,0))))</f>
        <v/>
      </c>
    </row>
    <row r="323" spans="19:24">
      <c r="S323" s="3" t="str">
        <f ca="1">IF(ROWS(S$6:S323)&gt;MAX($B$6:$B$500)+COUNT($J$6:$J$500),"",IF(C323&lt;&gt;"",C323,OFFSET($C$6,COUNTA($S$5:S322)-(MAX($B$6:$B$500)+1),COLUMNS($S$6:S323)+7)))</f>
        <v/>
      </c>
      <c r="T323" s="17" t="str">
        <f>IF(ROWS(S$6:S323)&gt;MAX($B$6:$B$500)+COUNT($J$6:$J$500),"",IFERROR(INDEX(D$6:D$500,MATCH($S323,$C$6:$C$500,0)),INDEX(L$6:L$500,MATCH($S323,$K$6:$K$500,0))))</f>
        <v/>
      </c>
      <c r="U323" s="17" t="str">
        <f>IF(ROWS(T$6:T323)&gt;MAX($B$6:$B$500)+COUNT($J$6:$J$500),"",IFERROR(INDEX(E$6:E$500,MATCH($S323,$C$6:$C$500,0)),INDEX(M$6:M$500,MATCH($S323,$K$6:$K$500,0))))</f>
        <v/>
      </c>
      <c r="V323" s="17" t="str">
        <f>IF(ROWS(U$6:U323)&gt;MAX($B$6:$B$500)+COUNT($J$6:$J$500),"",IFERROR(INDEX(F$6:F$500,MATCH($S323,$C$6:$C$500,0)),INDEX(N$6:N$500,MATCH($S323,$K$6:$K$500,0))))</f>
        <v/>
      </c>
      <c r="W323" s="17" t="str">
        <f>IF(ROWS(V$6:V323)&gt;MAX($B$6:$B$500)+COUNT($J$6:$J$500),"",IFERROR(INDEX(G$6:G$500,MATCH($S323,$C$6:$C$500,0)),INDEX(O$6:O$500,MATCH($S323,$K$6:$K$500,0))))</f>
        <v/>
      </c>
      <c r="X323" s="17" t="str">
        <f>IF(ROWS(W$6:W323)&gt;MAX($B$6:$B$500)+COUNT($J$6:$J$500),"",IFERROR(INDEX(H$6:H$500,MATCH($S323,$C$6:$C$500,0)),INDEX(P$6:P$500,MATCH($S323,$K$6:$K$500,0))))</f>
        <v/>
      </c>
    </row>
    <row r="324" spans="19:24">
      <c r="S324" s="3" t="str">
        <f ca="1">IF(ROWS(S$6:S324)&gt;MAX($B$6:$B$500)+COUNT($J$6:$J$500),"",IF(C324&lt;&gt;"",C324,OFFSET($C$6,COUNTA($S$5:S323)-(MAX($B$6:$B$500)+1),COLUMNS($S$6:S324)+7)))</f>
        <v/>
      </c>
      <c r="T324" s="17" t="str">
        <f>IF(ROWS(S$6:S324)&gt;MAX($B$6:$B$500)+COUNT($J$6:$J$500),"",IFERROR(INDEX(D$6:D$500,MATCH($S324,$C$6:$C$500,0)),INDEX(L$6:L$500,MATCH($S324,$K$6:$K$500,0))))</f>
        <v/>
      </c>
      <c r="U324" s="17" t="str">
        <f>IF(ROWS(T$6:T324)&gt;MAX($B$6:$B$500)+COUNT($J$6:$J$500),"",IFERROR(INDEX(E$6:E$500,MATCH($S324,$C$6:$C$500,0)),INDEX(M$6:M$500,MATCH($S324,$K$6:$K$500,0))))</f>
        <v/>
      </c>
      <c r="V324" s="17" t="str">
        <f>IF(ROWS(U$6:U324)&gt;MAX($B$6:$B$500)+COUNT($J$6:$J$500),"",IFERROR(INDEX(F$6:F$500,MATCH($S324,$C$6:$C$500,0)),INDEX(N$6:N$500,MATCH($S324,$K$6:$K$500,0))))</f>
        <v/>
      </c>
      <c r="W324" s="17" t="str">
        <f>IF(ROWS(V$6:V324)&gt;MAX($B$6:$B$500)+COUNT($J$6:$J$500),"",IFERROR(INDEX(G$6:G$500,MATCH($S324,$C$6:$C$500,0)),INDEX(O$6:O$500,MATCH($S324,$K$6:$K$500,0))))</f>
        <v/>
      </c>
      <c r="X324" s="17" t="str">
        <f>IF(ROWS(W$6:W324)&gt;MAX($B$6:$B$500)+COUNT($J$6:$J$500),"",IFERROR(INDEX(H$6:H$500,MATCH($S324,$C$6:$C$500,0)),INDEX(P$6:P$500,MATCH($S324,$K$6:$K$500,0))))</f>
        <v/>
      </c>
    </row>
    <row r="325" spans="19:24">
      <c r="S325" s="3" t="str">
        <f ca="1">IF(ROWS(S$6:S325)&gt;MAX($B$6:$B$500)+COUNT($J$6:$J$500),"",IF(C325&lt;&gt;"",C325,OFFSET($C$6,COUNTA($S$5:S324)-(MAX($B$6:$B$500)+1),COLUMNS($S$6:S325)+7)))</f>
        <v/>
      </c>
      <c r="T325" s="17" t="str">
        <f>IF(ROWS(S$6:S325)&gt;MAX($B$6:$B$500)+COUNT($J$6:$J$500),"",IFERROR(INDEX(D$6:D$500,MATCH($S325,$C$6:$C$500,0)),INDEX(L$6:L$500,MATCH($S325,$K$6:$K$500,0))))</f>
        <v/>
      </c>
      <c r="U325" s="17" t="str">
        <f>IF(ROWS(T$6:T325)&gt;MAX($B$6:$B$500)+COUNT($J$6:$J$500),"",IFERROR(INDEX(E$6:E$500,MATCH($S325,$C$6:$C$500,0)),INDEX(M$6:M$500,MATCH($S325,$K$6:$K$500,0))))</f>
        <v/>
      </c>
      <c r="V325" s="17" t="str">
        <f>IF(ROWS(U$6:U325)&gt;MAX($B$6:$B$500)+COUNT($J$6:$J$500),"",IFERROR(INDEX(F$6:F$500,MATCH($S325,$C$6:$C$500,0)),INDEX(N$6:N$500,MATCH($S325,$K$6:$K$500,0))))</f>
        <v/>
      </c>
      <c r="W325" s="17" t="str">
        <f>IF(ROWS(V$6:V325)&gt;MAX($B$6:$B$500)+COUNT($J$6:$J$500),"",IFERROR(INDEX(G$6:G$500,MATCH($S325,$C$6:$C$500,0)),INDEX(O$6:O$500,MATCH($S325,$K$6:$K$500,0))))</f>
        <v/>
      </c>
      <c r="X325" s="17" t="str">
        <f>IF(ROWS(W$6:W325)&gt;MAX($B$6:$B$500)+COUNT($J$6:$J$500),"",IFERROR(INDEX(H$6:H$500,MATCH($S325,$C$6:$C$500,0)),INDEX(P$6:P$500,MATCH($S325,$K$6:$K$500,0))))</f>
        <v/>
      </c>
    </row>
    <row r="326" spans="19:24">
      <c r="S326" s="3" t="str">
        <f ca="1">IF(ROWS(S$6:S326)&gt;MAX($B$6:$B$500)+COUNT($J$6:$J$500),"",IF(C326&lt;&gt;"",C326,OFFSET($C$6,COUNTA($S$5:S325)-(MAX($B$6:$B$500)+1),COLUMNS($S$6:S326)+7)))</f>
        <v/>
      </c>
      <c r="T326" s="17" t="str">
        <f>IF(ROWS(S$6:S326)&gt;MAX($B$6:$B$500)+COUNT($J$6:$J$500),"",IFERROR(INDEX(D$6:D$500,MATCH($S326,$C$6:$C$500,0)),INDEX(L$6:L$500,MATCH($S326,$K$6:$K$500,0))))</f>
        <v/>
      </c>
      <c r="U326" s="17" t="str">
        <f>IF(ROWS(T$6:T326)&gt;MAX($B$6:$B$500)+COUNT($J$6:$J$500),"",IFERROR(INDEX(E$6:E$500,MATCH($S326,$C$6:$C$500,0)),INDEX(M$6:M$500,MATCH($S326,$K$6:$K$500,0))))</f>
        <v/>
      </c>
      <c r="V326" s="17" t="str">
        <f>IF(ROWS(U$6:U326)&gt;MAX($B$6:$B$500)+COUNT($J$6:$J$500),"",IFERROR(INDEX(F$6:F$500,MATCH($S326,$C$6:$C$500,0)),INDEX(N$6:N$500,MATCH($S326,$K$6:$K$500,0))))</f>
        <v/>
      </c>
      <c r="W326" s="17" t="str">
        <f>IF(ROWS(V$6:V326)&gt;MAX($B$6:$B$500)+COUNT($J$6:$J$500),"",IFERROR(INDEX(G$6:G$500,MATCH($S326,$C$6:$C$500,0)),INDEX(O$6:O$500,MATCH($S326,$K$6:$K$500,0))))</f>
        <v/>
      </c>
      <c r="X326" s="17" t="str">
        <f>IF(ROWS(W$6:W326)&gt;MAX($B$6:$B$500)+COUNT($J$6:$J$500),"",IFERROR(INDEX(H$6:H$500,MATCH($S326,$C$6:$C$500,0)),INDEX(P$6:P$500,MATCH($S326,$K$6:$K$500,0))))</f>
        <v/>
      </c>
    </row>
    <row r="327" spans="19:24">
      <c r="S327" s="3" t="str">
        <f ca="1">IF(ROWS(S$6:S327)&gt;MAX($B$6:$B$500)+COUNT($J$6:$J$500),"",IF(C327&lt;&gt;"",C327,OFFSET($C$6,COUNTA($S$5:S326)-(MAX($B$6:$B$500)+1),COLUMNS($S$6:S327)+7)))</f>
        <v/>
      </c>
      <c r="T327" s="17" t="str">
        <f>IF(ROWS(S$6:S327)&gt;MAX($B$6:$B$500)+COUNT($J$6:$J$500),"",IFERROR(INDEX(D$6:D$500,MATCH($S327,$C$6:$C$500,0)),INDEX(L$6:L$500,MATCH($S327,$K$6:$K$500,0))))</f>
        <v/>
      </c>
      <c r="U327" s="17" t="str">
        <f>IF(ROWS(T$6:T327)&gt;MAX($B$6:$B$500)+COUNT($J$6:$J$500),"",IFERROR(INDEX(E$6:E$500,MATCH($S327,$C$6:$C$500,0)),INDEX(M$6:M$500,MATCH($S327,$K$6:$K$500,0))))</f>
        <v/>
      </c>
      <c r="V327" s="17" t="str">
        <f>IF(ROWS(U$6:U327)&gt;MAX($B$6:$B$500)+COUNT($J$6:$J$500),"",IFERROR(INDEX(F$6:F$500,MATCH($S327,$C$6:$C$500,0)),INDEX(N$6:N$500,MATCH($S327,$K$6:$K$500,0))))</f>
        <v/>
      </c>
      <c r="W327" s="17" t="str">
        <f>IF(ROWS(V$6:V327)&gt;MAX($B$6:$B$500)+COUNT($J$6:$J$500),"",IFERROR(INDEX(G$6:G$500,MATCH($S327,$C$6:$C$500,0)),INDEX(O$6:O$500,MATCH($S327,$K$6:$K$500,0))))</f>
        <v/>
      </c>
      <c r="X327" s="17" t="str">
        <f>IF(ROWS(W$6:W327)&gt;MAX($B$6:$B$500)+COUNT($J$6:$J$500),"",IFERROR(INDEX(H$6:H$500,MATCH($S327,$C$6:$C$500,0)),INDEX(P$6:P$500,MATCH($S327,$K$6:$K$500,0))))</f>
        <v/>
      </c>
    </row>
    <row r="328" spans="19:24">
      <c r="S328" s="3" t="str">
        <f ca="1">IF(ROWS(S$6:S328)&gt;MAX($B$6:$B$500)+COUNT($J$6:$J$500),"",IF(C328&lt;&gt;"",C328,OFFSET($C$6,COUNTA($S$5:S327)-(MAX($B$6:$B$500)+1),COLUMNS($S$6:S328)+7)))</f>
        <v/>
      </c>
      <c r="T328" s="17" t="str">
        <f>IF(ROWS(S$6:S328)&gt;MAX($B$6:$B$500)+COUNT($J$6:$J$500),"",IFERROR(INDEX(D$6:D$500,MATCH($S328,$C$6:$C$500,0)),INDEX(L$6:L$500,MATCH($S328,$K$6:$K$500,0))))</f>
        <v/>
      </c>
      <c r="U328" s="17" t="str">
        <f>IF(ROWS(T$6:T328)&gt;MAX($B$6:$B$500)+COUNT($J$6:$J$500),"",IFERROR(INDEX(E$6:E$500,MATCH($S328,$C$6:$C$500,0)),INDEX(M$6:M$500,MATCH($S328,$K$6:$K$500,0))))</f>
        <v/>
      </c>
      <c r="V328" s="17" t="str">
        <f>IF(ROWS(U$6:U328)&gt;MAX($B$6:$B$500)+COUNT($J$6:$J$500),"",IFERROR(INDEX(F$6:F$500,MATCH($S328,$C$6:$C$500,0)),INDEX(N$6:N$500,MATCH($S328,$K$6:$K$500,0))))</f>
        <v/>
      </c>
      <c r="W328" s="17" t="str">
        <f>IF(ROWS(V$6:V328)&gt;MAX($B$6:$B$500)+COUNT($J$6:$J$500),"",IFERROR(INDEX(G$6:G$500,MATCH($S328,$C$6:$C$500,0)),INDEX(O$6:O$500,MATCH($S328,$K$6:$K$500,0))))</f>
        <v/>
      </c>
      <c r="X328" s="17" t="str">
        <f>IF(ROWS(W$6:W328)&gt;MAX($B$6:$B$500)+COUNT($J$6:$J$500),"",IFERROR(INDEX(H$6:H$500,MATCH($S328,$C$6:$C$500,0)),INDEX(P$6:P$500,MATCH($S328,$K$6:$K$500,0))))</f>
        <v/>
      </c>
    </row>
    <row r="329" spans="19:24">
      <c r="S329" s="3" t="str">
        <f ca="1">IF(ROWS(S$6:S329)&gt;MAX($B$6:$B$500)+COUNT($J$6:$J$500),"",IF(C329&lt;&gt;"",C329,OFFSET($C$6,COUNTA($S$5:S328)-(MAX($B$6:$B$500)+1),COLUMNS($S$6:S329)+7)))</f>
        <v/>
      </c>
      <c r="T329" s="17" t="str">
        <f>IF(ROWS(S$6:S329)&gt;MAX($B$6:$B$500)+COUNT($J$6:$J$500),"",IFERROR(INDEX(D$6:D$500,MATCH($S329,$C$6:$C$500,0)),INDEX(L$6:L$500,MATCH($S329,$K$6:$K$500,0))))</f>
        <v/>
      </c>
      <c r="U329" s="17" t="str">
        <f>IF(ROWS(T$6:T329)&gt;MAX($B$6:$B$500)+COUNT($J$6:$J$500),"",IFERROR(INDEX(E$6:E$500,MATCH($S329,$C$6:$C$500,0)),INDEX(M$6:M$500,MATCH($S329,$K$6:$K$500,0))))</f>
        <v/>
      </c>
      <c r="V329" s="17" t="str">
        <f>IF(ROWS(U$6:U329)&gt;MAX($B$6:$B$500)+COUNT($J$6:$J$500),"",IFERROR(INDEX(F$6:F$500,MATCH($S329,$C$6:$C$500,0)),INDEX(N$6:N$500,MATCH($S329,$K$6:$K$500,0))))</f>
        <v/>
      </c>
      <c r="W329" s="17" t="str">
        <f>IF(ROWS(V$6:V329)&gt;MAX($B$6:$B$500)+COUNT($J$6:$J$500),"",IFERROR(INDEX(G$6:G$500,MATCH($S329,$C$6:$C$500,0)),INDEX(O$6:O$500,MATCH($S329,$K$6:$K$500,0))))</f>
        <v/>
      </c>
      <c r="X329" s="17" t="str">
        <f>IF(ROWS(W$6:W329)&gt;MAX($B$6:$B$500)+COUNT($J$6:$J$500),"",IFERROR(INDEX(H$6:H$500,MATCH($S329,$C$6:$C$500,0)),INDEX(P$6:P$500,MATCH($S329,$K$6:$K$500,0))))</f>
        <v/>
      </c>
    </row>
    <row r="330" spans="19:24">
      <c r="S330" s="3" t="str">
        <f ca="1">IF(ROWS(S$6:S330)&gt;MAX($B$6:$B$500)+COUNT($J$6:$J$500),"",IF(C330&lt;&gt;"",C330,OFFSET($C$6,COUNTA($S$5:S329)-(MAX($B$6:$B$500)+1),COLUMNS($S$6:S330)+7)))</f>
        <v/>
      </c>
      <c r="T330" s="17" t="str">
        <f>IF(ROWS(S$6:S330)&gt;MAX($B$6:$B$500)+COUNT($J$6:$J$500),"",IFERROR(INDEX(D$6:D$500,MATCH($S330,$C$6:$C$500,0)),INDEX(L$6:L$500,MATCH($S330,$K$6:$K$500,0))))</f>
        <v/>
      </c>
      <c r="U330" s="17" t="str">
        <f>IF(ROWS(T$6:T330)&gt;MAX($B$6:$B$500)+COUNT($J$6:$J$500),"",IFERROR(INDEX(E$6:E$500,MATCH($S330,$C$6:$C$500,0)),INDEX(M$6:M$500,MATCH($S330,$K$6:$K$500,0))))</f>
        <v/>
      </c>
      <c r="V330" s="17" t="str">
        <f>IF(ROWS(U$6:U330)&gt;MAX($B$6:$B$500)+COUNT($J$6:$J$500),"",IFERROR(INDEX(F$6:F$500,MATCH($S330,$C$6:$C$500,0)),INDEX(N$6:N$500,MATCH($S330,$K$6:$K$500,0))))</f>
        <v/>
      </c>
      <c r="W330" s="17" t="str">
        <f>IF(ROWS(V$6:V330)&gt;MAX($B$6:$B$500)+COUNT($J$6:$J$500),"",IFERROR(INDEX(G$6:G$500,MATCH($S330,$C$6:$C$500,0)),INDEX(O$6:O$500,MATCH($S330,$K$6:$K$500,0))))</f>
        <v/>
      </c>
      <c r="X330" s="17" t="str">
        <f>IF(ROWS(W$6:W330)&gt;MAX($B$6:$B$500)+COUNT($J$6:$J$500),"",IFERROR(INDEX(H$6:H$500,MATCH($S330,$C$6:$C$500,0)),INDEX(P$6:P$500,MATCH($S330,$K$6:$K$500,0))))</f>
        <v/>
      </c>
    </row>
    <row r="331" spans="19:24">
      <c r="S331" s="3" t="str">
        <f ca="1">IF(ROWS(S$6:S331)&gt;MAX($B$6:$B$500)+COUNT($J$6:$J$500),"",IF(C331&lt;&gt;"",C331,OFFSET($C$6,COUNTA($S$5:S330)-(MAX($B$6:$B$500)+1),COLUMNS($S$6:S331)+7)))</f>
        <v/>
      </c>
      <c r="T331" s="17" t="str">
        <f>IF(ROWS(S$6:S331)&gt;MAX($B$6:$B$500)+COUNT($J$6:$J$500),"",IFERROR(INDEX(D$6:D$500,MATCH($S331,$C$6:$C$500,0)),INDEX(L$6:L$500,MATCH($S331,$K$6:$K$500,0))))</f>
        <v/>
      </c>
      <c r="U331" s="17" t="str">
        <f>IF(ROWS(T$6:T331)&gt;MAX($B$6:$B$500)+COUNT($J$6:$J$500),"",IFERROR(INDEX(E$6:E$500,MATCH($S331,$C$6:$C$500,0)),INDEX(M$6:M$500,MATCH($S331,$K$6:$K$500,0))))</f>
        <v/>
      </c>
      <c r="V331" s="17" t="str">
        <f>IF(ROWS(U$6:U331)&gt;MAX($B$6:$B$500)+COUNT($J$6:$J$500),"",IFERROR(INDEX(F$6:F$500,MATCH($S331,$C$6:$C$500,0)),INDEX(N$6:N$500,MATCH($S331,$K$6:$K$500,0))))</f>
        <v/>
      </c>
      <c r="W331" s="17" t="str">
        <f>IF(ROWS(V$6:V331)&gt;MAX($B$6:$B$500)+COUNT($J$6:$J$500),"",IFERROR(INDEX(G$6:G$500,MATCH($S331,$C$6:$C$500,0)),INDEX(O$6:O$500,MATCH($S331,$K$6:$K$500,0))))</f>
        <v/>
      </c>
      <c r="X331" s="17" t="str">
        <f>IF(ROWS(W$6:W331)&gt;MAX($B$6:$B$500)+COUNT($J$6:$J$500),"",IFERROR(INDEX(H$6:H$500,MATCH($S331,$C$6:$C$500,0)),INDEX(P$6:P$500,MATCH($S331,$K$6:$K$500,0))))</f>
        <v/>
      </c>
    </row>
    <row r="332" spans="19:24">
      <c r="S332" s="3" t="str">
        <f ca="1">IF(ROWS(S$6:S332)&gt;MAX($B$6:$B$500)+COUNT($J$6:$J$500),"",IF(C332&lt;&gt;"",C332,OFFSET($C$6,COUNTA($S$5:S331)-(MAX($B$6:$B$500)+1),COLUMNS($S$6:S332)+7)))</f>
        <v/>
      </c>
      <c r="T332" s="17" t="str">
        <f>IF(ROWS(S$6:S332)&gt;MAX($B$6:$B$500)+COUNT($J$6:$J$500),"",IFERROR(INDEX(D$6:D$500,MATCH($S332,$C$6:$C$500,0)),INDEX(L$6:L$500,MATCH($S332,$K$6:$K$500,0))))</f>
        <v/>
      </c>
      <c r="U332" s="17" t="str">
        <f>IF(ROWS(T$6:T332)&gt;MAX($B$6:$B$500)+COUNT($J$6:$J$500),"",IFERROR(INDEX(E$6:E$500,MATCH($S332,$C$6:$C$500,0)),INDEX(M$6:M$500,MATCH($S332,$K$6:$K$500,0))))</f>
        <v/>
      </c>
      <c r="V332" s="17" t="str">
        <f>IF(ROWS(U$6:U332)&gt;MAX($B$6:$B$500)+COUNT($J$6:$J$500),"",IFERROR(INDEX(F$6:F$500,MATCH($S332,$C$6:$C$500,0)),INDEX(N$6:N$500,MATCH($S332,$K$6:$K$500,0))))</f>
        <v/>
      </c>
      <c r="W332" s="17" t="str">
        <f>IF(ROWS(V$6:V332)&gt;MAX($B$6:$B$500)+COUNT($J$6:$J$500),"",IFERROR(INDEX(G$6:G$500,MATCH($S332,$C$6:$C$500,0)),INDEX(O$6:O$500,MATCH($S332,$K$6:$K$500,0))))</f>
        <v/>
      </c>
      <c r="X332" s="17" t="str">
        <f>IF(ROWS(W$6:W332)&gt;MAX($B$6:$B$500)+COUNT($J$6:$J$500),"",IFERROR(INDEX(H$6:H$500,MATCH($S332,$C$6:$C$500,0)),INDEX(P$6:P$500,MATCH($S332,$K$6:$K$500,0))))</f>
        <v/>
      </c>
    </row>
    <row r="333" spans="19:24">
      <c r="S333" s="3" t="str">
        <f ca="1">IF(ROWS(S$6:S333)&gt;MAX($B$6:$B$500)+COUNT($J$6:$J$500),"",IF(C333&lt;&gt;"",C333,OFFSET($C$6,COUNTA($S$5:S332)-(MAX($B$6:$B$500)+1),COLUMNS($S$6:S333)+7)))</f>
        <v/>
      </c>
      <c r="T333" s="17" t="str">
        <f>IF(ROWS(S$6:S333)&gt;MAX($B$6:$B$500)+COUNT($J$6:$J$500),"",IFERROR(INDEX(D$6:D$500,MATCH($S333,$C$6:$C$500,0)),INDEX(L$6:L$500,MATCH($S333,$K$6:$K$500,0))))</f>
        <v/>
      </c>
      <c r="U333" s="17" t="str">
        <f>IF(ROWS(T$6:T333)&gt;MAX($B$6:$B$500)+COUNT($J$6:$J$500),"",IFERROR(INDEX(E$6:E$500,MATCH($S333,$C$6:$C$500,0)),INDEX(M$6:M$500,MATCH($S333,$K$6:$K$500,0))))</f>
        <v/>
      </c>
      <c r="V333" s="17" t="str">
        <f>IF(ROWS(U$6:U333)&gt;MAX($B$6:$B$500)+COUNT($J$6:$J$500),"",IFERROR(INDEX(F$6:F$500,MATCH($S333,$C$6:$C$500,0)),INDEX(N$6:N$500,MATCH($S333,$K$6:$K$500,0))))</f>
        <v/>
      </c>
      <c r="W333" s="17" t="str">
        <f>IF(ROWS(V$6:V333)&gt;MAX($B$6:$B$500)+COUNT($J$6:$J$500),"",IFERROR(INDEX(G$6:G$500,MATCH($S333,$C$6:$C$500,0)),INDEX(O$6:O$500,MATCH($S333,$K$6:$K$500,0))))</f>
        <v/>
      </c>
      <c r="X333" s="17" t="str">
        <f>IF(ROWS(W$6:W333)&gt;MAX($B$6:$B$500)+COUNT($J$6:$J$500),"",IFERROR(INDEX(H$6:H$500,MATCH($S333,$C$6:$C$500,0)),INDEX(P$6:P$500,MATCH($S333,$K$6:$K$500,0))))</f>
        <v/>
      </c>
    </row>
    <row r="334" spans="19:24">
      <c r="S334" s="3" t="str">
        <f ca="1">IF(ROWS(S$6:S334)&gt;MAX($B$6:$B$500)+COUNT($J$6:$J$500),"",IF(C334&lt;&gt;"",C334,OFFSET($C$6,COUNTA($S$5:S333)-(MAX($B$6:$B$500)+1),COLUMNS($S$6:S334)+7)))</f>
        <v/>
      </c>
      <c r="T334" s="17" t="str">
        <f>IF(ROWS(S$6:S334)&gt;MAX($B$6:$B$500)+COUNT($J$6:$J$500),"",IFERROR(INDEX(D$6:D$500,MATCH($S334,$C$6:$C$500,0)),INDEX(L$6:L$500,MATCH($S334,$K$6:$K$500,0))))</f>
        <v/>
      </c>
      <c r="U334" s="17" t="str">
        <f>IF(ROWS(T$6:T334)&gt;MAX($B$6:$B$500)+COUNT($J$6:$J$500),"",IFERROR(INDEX(E$6:E$500,MATCH($S334,$C$6:$C$500,0)),INDEX(M$6:M$500,MATCH($S334,$K$6:$K$500,0))))</f>
        <v/>
      </c>
      <c r="V334" s="17" t="str">
        <f>IF(ROWS(U$6:U334)&gt;MAX($B$6:$B$500)+COUNT($J$6:$J$500),"",IFERROR(INDEX(F$6:F$500,MATCH($S334,$C$6:$C$500,0)),INDEX(N$6:N$500,MATCH($S334,$K$6:$K$500,0))))</f>
        <v/>
      </c>
      <c r="W334" s="17" t="str">
        <f>IF(ROWS(V$6:V334)&gt;MAX($B$6:$B$500)+COUNT($J$6:$J$500),"",IFERROR(INDEX(G$6:G$500,MATCH($S334,$C$6:$C$500,0)),INDEX(O$6:O$500,MATCH($S334,$K$6:$K$500,0))))</f>
        <v/>
      </c>
      <c r="X334" s="17" t="str">
        <f>IF(ROWS(W$6:W334)&gt;MAX($B$6:$B$500)+COUNT($J$6:$J$500),"",IFERROR(INDEX(H$6:H$500,MATCH($S334,$C$6:$C$500,0)),INDEX(P$6:P$500,MATCH($S334,$K$6:$K$500,0))))</f>
        <v/>
      </c>
    </row>
    <row r="335" spans="19:24">
      <c r="S335" s="3" t="str">
        <f ca="1">IF(ROWS(S$6:S335)&gt;MAX($B$6:$B$500)+COUNT($J$6:$J$500),"",IF(C335&lt;&gt;"",C335,OFFSET($C$6,COUNTA($S$5:S334)-(MAX($B$6:$B$500)+1),COLUMNS($S$6:S335)+7)))</f>
        <v/>
      </c>
      <c r="T335" s="17" t="str">
        <f>IF(ROWS(S$6:S335)&gt;MAX($B$6:$B$500)+COUNT($J$6:$J$500),"",IFERROR(INDEX(D$6:D$500,MATCH($S335,$C$6:$C$500,0)),INDEX(L$6:L$500,MATCH($S335,$K$6:$K$500,0))))</f>
        <v/>
      </c>
      <c r="U335" s="17" t="str">
        <f>IF(ROWS(T$6:T335)&gt;MAX($B$6:$B$500)+COUNT($J$6:$J$500),"",IFERROR(INDEX(E$6:E$500,MATCH($S335,$C$6:$C$500,0)),INDEX(M$6:M$500,MATCH($S335,$K$6:$K$500,0))))</f>
        <v/>
      </c>
      <c r="V335" s="17" t="str">
        <f>IF(ROWS(U$6:U335)&gt;MAX($B$6:$B$500)+COUNT($J$6:$J$500),"",IFERROR(INDEX(F$6:F$500,MATCH($S335,$C$6:$C$500,0)),INDEX(N$6:N$500,MATCH($S335,$K$6:$K$500,0))))</f>
        <v/>
      </c>
      <c r="W335" s="17" t="str">
        <f>IF(ROWS(V$6:V335)&gt;MAX($B$6:$B$500)+COUNT($J$6:$J$500),"",IFERROR(INDEX(G$6:G$500,MATCH($S335,$C$6:$C$500,0)),INDEX(O$6:O$500,MATCH($S335,$K$6:$K$500,0))))</f>
        <v/>
      </c>
      <c r="X335" s="17" t="str">
        <f>IF(ROWS(W$6:W335)&gt;MAX($B$6:$B$500)+COUNT($J$6:$J$500),"",IFERROR(INDEX(H$6:H$500,MATCH($S335,$C$6:$C$500,0)),INDEX(P$6:P$500,MATCH($S335,$K$6:$K$500,0))))</f>
        <v/>
      </c>
    </row>
    <row r="336" spans="19:24">
      <c r="S336" s="3" t="str">
        <f ca="1">IF(ROWS(S$6:S336)&gt;MAX($B$6:$B$500)+COUNT($J$6:$J$500),"",IF(C336&lt;&gt;"",C336,OFFSET($C$6,COUNTA($S$5:S335)-(MAX($B$6:$B$500)+1),COLUMNS($S$6:S336)+7)))</f>
        <v/>
      </c>
      <c r="T336" s="17" t="str">
        <f>IF(ROWS(S$6:S336)&gt;MAX($B$6:$B$500)+COUNT($J$6:$J$500),"",IFERROR(INDEX(D$6:D$500,MATCH($S336,$C$6:$C$500,0)),INDEX(L$6:L$500,MATCH($S336,$K$6:$K$500,0))))</f>
        <v/>
      </c>
      <c r="U336" s="17" t="str">
        <f>IF(ROWS(T$6:T336)&gt;MAX($B$6:$B$500)+COUNT($J$6:$J$500),"",IFERROR(INDEX(E$6:E$500,MATCH($S336,$C$6:$C$500,0)),INDEX(M$6:M$500,MATCH($S336,$K$6:$K$500,0))))</f>
        <v/>
      </c>
      <c r="V336" s="17" t="str">
        <f>IF(ROWS(U$6:U336)&gt;MAX($B$6:$B$500)+COUNT($J$6:$J$500),"",IFERROR(INDEX(F$6:F$500,MATCH($S336,$C$6:$C$500,0)),INDEX(N$6:N$500,MATCH($S336,$K$6:$K$500,0))))</f>
        <v/>
      </c>
      <c r="W336" s="17" t="str">
        <f>IF(ROWS(V$6:V336)&gt;MAX($B$6:$B$500)+COUNT($J$6:$J$500),"",IFERROR(INDEX(G$6:G$500,MATCH($S336,$C$6:$C$500,0)),INDEX(O$6:O$500,MATCH($S336,$K$6:$K$500,0))))</f>
        <v/>
      </c>
      <c r="X336" s="17" t="str">
        <f>IF(ROWS(W$6:W336)&gt;MAX($B$6:$B$500)+COUNT($J$6:$J$500),"",IFERROR(INDEX(H$6:H$500,MATCH($S336,$C$6:$C$500,0)),INDEX(P$6:P$500,MATCH($S336,$K$6:$K$500,0))))</f>
        <v/>
      </c>
    </row>
    <row r="337" spans="19:24">
      <c r="S337" s="3" t="str">
        <f ca="1">IF(ROWS(S$6:S337)&gt;MAX($B$6:$B$500)+COUNT($J$6:$J$500),"",IF(C337&lt;&gt;"",C337,OFFSET($C$6,COUNTA($S$5:S336)-(MAX($B$6:$B$500)+1),COLUMNS($S$6:S337)+7)))</f>
        <v/>
      </c>
      <c r="T337" s="17" t="str">
        <f>IF(ROWS(S$6:S337)&gt;MAX($B$6:$B$500)+COUNT($J$6:$J$500),"",IFERROR(INDEX(D$6:D$500,MATCH($S337,$C$6:$C$500,0)),INDEX(L$6:L$500,MATCH($S337,$K$6:$K$500,0))))</f>
        <v/>
      </c>
      <c r="U337" s="17" t="str">
        <f>IF(ROWS(T$6:T337)&gt;MAX($B$6:$B$500)+COUNT($J$6:$J$500),"",IFERROR(INDEX(E$6:E$500,MATCH($S337,$C$6:$C$500,0)),INDEX(M$6:M$500,MATCH($S337,$K$6:$K$500,0))))</f>
        <v/>
      </c>
      <c r="V337" s="17" t="str">
        <f>IF(ROWS(U$6:U337)&gt;MAX($B$6:$B$500)+COUNT($J$6:$J$500),"",IFERROR(INDEX(F$6:F$500,MATCH($S337,$C$6:$C$500,0)),INDEX(N$6:N$500,MATCH($S337,$K$6:$K$500,0))))</f>
        <v/>
      </c>
      <c r="W337" s="17" t="str">
        <f>IF(ROWS(V$6:V337)&gt;MAX($B$6:$B$500)+COUNT($J$6:$J$500),"",IFERROR(INDEX(G$6:G$500,MATCH($S337,$C$6:$C$500,0)),INDEX(O$6:O$500,MATCH($S337,$K$6:$K$500,0))))</f>
        <v/>
      </c>
      <c r="X337" s="17" t="str">
        <f>IF(ROWS(W$6:W337)&gt;MAX($B$6:$B$500)+COUNT($J$6:$J$500),"",IFERROR(INDEX(H$6:H$500,MATCH($S337,$C$6:$C$500,0)),INDEX(P$6:P$500,MATCH($S337,$K$6:$K$500,0))))</f>
        <v/>
      </c>
    </row>
    <row r="338" spans="19:24">
      <c r="S338" s="3" t="str">
        <f ca="1">IF(ROWS(S$6:S338)&gt;MAX($B$6:$B$500)+COUNT($J$6:$J$500),"",IF(C338&lt;&gt;"",C338,OFFSET($C$6,COUNTA($S$5:S337)-(MAX($B$6:$B$500)+1),COLUMNS($S$6:S338)+7)))</f>
        <v/>
      </c>
      <c r="T338" s="17" t="str">
        <f>IF(ROWS(S$6:S338)&gt;MAX($B$6:$B$500)+COUNT($J$6:$J$500),"",IFERROR(INDEX(D$6:D$500,MATCH($S338,$C$6:$C$500,0)),INDEX(L$6:L$500,MATCH($S338,$K$6:$K$500,0))))</f>
        <v/>
      </c>
      <c r="U338" s="17" t="str">
        <f>IF(ROWS(T$6:T338)&gt;MAX($B$6:$B$500)+COUNT($J$6:$J$500),"",IFERROR(INDEX(E$6:E$500,MATCH($S338,$C$6:$C$500,0)),INDEX(M$6:M$500,MATCH($S338,$K$6:$K$500,0))))</f>
        <v/>
      </c>
      <c r="V338" s="17" t="str">
        <f>IF(ROWS(U$6:U338)&gt;MAX($B$6:$B$500)+COUNT($J$6:$J$500),"",IFERROR(INDEX(F$6:F$500,MATCH($S338,$C$6:$C$500,0)),INDEX(N$6:N$500,MATCH($S338,$K$6:$K$500,0))))</f>
        <v/>
      </c>
      <c r="W338" s="17" t="str">
        <f>IF(ROWS(V$6:V338)&gt;MAX($B$6:$B$500)+COUNT($J$6:$J$500),"",IFERROR(INDEX(G$6:G$500,MATCH($S338,$C$6:$C$500,0)),INDEX(O$6:O$500,MATCH($S338,$K$6:$K$500,0))))</f>
        <v/>
      </c>
      <c r="X338" s="17" t="str">
        <f>IF(ROWS(W$6:W338)&gt;MAX($B$6:$B$500)+COUNT($J$6:$J$500),"",IFERROR(INDEX(H$6:H$500,MATCH($S338,$C$6:$C$500,0)),INDEX(P$6:P$500,MATCH($S338,$K$6:$K$500,0))))</f>
        <v/>
      </c>
    </row>
    <row r="339" spans="19:24">
      <c r="S339" s="3" t="str">
        <f ca="1">IF(ROWS(S$6:S339)&gt;MAX($B$6:$B$500)+COUNT($J$6:$J$500),"",IF(C339&lt;&gt;"",C339,OFFSET($C$6,COUNTA($S$5:S338)-(MAX($B$6:$B$500)+1),COLUMNS($S$6:S339)+7)))</f>
        <v/>
      </c>
      <c r="T339" s="17" t="str">
        <f>IF(ROWS(S$6:S339)&gt;MAX($B$6:$B$500)+COUNT($J$6:$J$500),"",IFERROR(INDEX(D$6:D$500,MATCH($S339,$C$6:$C$500,0)),INDEX(L$6:L$500,MATCH($S339,$K$6:$K$500,0))))</f>
        <v/>
      </c>
      <c r="U339" s="17" t="str">
        <f>IF(ROWS(T$6:T339)&gt;MAX($B$6:$B$500)+COUNT($J$6:$J$500),"",IFERROR(INDEX(E$6:E$500,MATCH($S339,$C$6:$C$500,0)),INDEX(M$6:M$500,MATCH($S339,$K$6:$K$500,0))))</f>
        <v/>
      </c>
      <c r="V339" s="17" t="str">
        <f>IF(ROWS(U$6:U339)&gt;MAX($B$6:$B$500)+COUNT($J$6:$J$500),"",IFERROR(INDEX(F$6:F$500,MATCH($S339,$C$6:$C$500,0)),INDEX(N$6:N$500,MATCH($S339,$K$6:$K$500,0))))</f>
        <v/>
      </c>
      <c r="W339" s="17" t="str">
        <f>IF(ROWS(V$6:V339)&gt;MAX($B$6:$B$500)+COUNT($J$6:$J$500),"",IFERROR(INDEX(G$6:G$500,MATCH($S339,$C$6:$C$500,0)),INDEX(O$6:O$500,MATCH($S339,$K$6:$K$500,0))))</f>
        <v/>
      </c>
      <c r="X339" s="17" t="str">
        <f>IF(ROWS(W$6:W339)&gt;MAX($B$6:$B$500)+COUNT($J$6:$J$500),"",IFERROR(INDEX(H$6:H$500,MATCH($S339,$C$6:$C$500,0)),INDEX(P$6:P$500,MATCH($S339,$K$6:$K$500,0))))</f>
        <v/>
      </c>
    </row>
    <row r="340" spans="19:24">
      <c r="S340" s="3" t="str">
        <f ca="1">IF(ROWS(S$6:S340)&gt;MAX($B$6:$B$500)+COUNT($J$6:$J$500),"",IF(C340&lt;&gt;"",C340,OFFSET($C$6,COUNTA($S$5:S339)-(MAX($B$6:$B$500)+1),COLUMNS($S$6:S340)+7)))</f>
        <v/>
      </c>
      <c r="T340" s="17" t="str">
        <f>IF(ROWS(S$6:S340)&gt;MAX($B$6:$B$500)+COUNT($J$6:$J$500),"",IFERROR(INDEX(D$6:D$500,MATCH($S340,$C$6:$C$500,0)),INDEX(L$6:L$500,MATCH($S340,$K$6:$K$500,0))))</f>
        <v/>
      </c>
      <c r="U340" s="17" t="str">
        <f>IF(ROWS(T$6:T340)&gt;MAX($B$6:$B$500)+COUNT($J$6:$J$500),"",IFERROR(INDEX(E$6:E$500,MATCH($S340,$C$6:$C$500,0)),INDEX(M$6:M$500,MATCH($S340,$K$6:$K$500,0))))</f>
        <v/>
      </c>
      <c r="V340" s="17" t="str">
        <f>IF(ROWS(U$6:U340)&gt;MAX($B$6:$B$500)+COUNT($J$6:$J$500),"",IFERROR(INDEX(F$6:F$500,MATCH($S340,$C$6:$C$500,0)),INDEX(N$6:N$500,MATCH($S340,$K$6:$K$500,0))))</f>
        <v/>
      </c>
      <c r="W340" s="17" t="str">
        <f>IF(ROWS(V$6:V340)&gt;MAX($B$6:$B$500)+COUNT($J$6:$J$500),"",IFERROR(INDEX(G$6:G$500,MATCH($S340,$C$6:$C$500,0)),INDEX(O$6:O$500,MATCH($S340,$K$6:$K$500,0))))</f>
        <v/>
      </c>
      <c r="X340" s="17" t="str">
        <f>IF(ROWS(W$6:W340)&gt;MAX($B$6:$B$500)+COUNT($J$6:$J$500),"",IFERROR(INDEX(H$6:H$500,MATCH($S340,$C$6:$C$500,0)),INDEX(P$6:P$500,MATCH($S340,$K$6:$K$500,0))))</f>
        <v/>
      </c>
    </row>
    <row r="341" spans="19:24">
      <c r="S341" s="3" t="str">
        <f ca="1">IF(ROWS(S$6:S341)&gt;MAX($B$6:$B$500)+COUNT($J$6:$J$500),"",IF(C341&lt;&gt;"",C341,OFFSET($C$6,COUNTA($S$5:S340)-(MAX($B$6:$B$500)+1),COLUMNS($S$6:S341)+7)))</f>
        <v/>
      </c>
      <c r="T341" s="17" t="str">
        <f>IF(ROWS(S$6:S341)&gt;MAX($B$6:$B$500)+COUNT($J$6:$J$500),"",IFERROR(INDEX(D$6:D$500,MATCH($S341,$C$6:$C$500,0)),INDEX(L$6:L$500,MATCH($S341,$K$6:$K$500,0))))</f>
        <v/>
      </c>
      <c r="U341" s="17" t="str">
        <f>IF(ROWS(T$6:T341)&gt;MAX($B$6:$B$500)+COUNT($J$6:$J$500),"",IFERROR(INDEX(E$6:E$500,MATCH($S341,$C$6:$C$500,0)),INDEX(M$6:M$500,MATCH($S341,$K$6:$K$500,0))))</f>
        <v/>
      </c>
      <c r="V341" s="17" t="str">
        <f>IF(ROWS(U$6:U341)&gt;MAX($B$6:$B$500)+COUNT($J$6:$J$500),"",IFERROR(INDEX(F$6:F$500,MATCH($S341,$C$6:$C$500,0)),INDEX(N$6:N$500,MATCH($S341,$K$6:$K$500,0))))</f>
        <v/>
      </c>
      <c r="W341" s="17" t="str">
        <f>IF(ROWS(V$6:V341)&gt;MAX($B$6:$B$500)+COUNT($J$6:$J$500),"",IFERROR(INDEX(G$6:G$500,MATCH($S341,$C$6:$C$500,0)),INDEX(O$6:O$500,MATCH($S341,$K$6:$K$500,0))))</f>
        <v/>
      </c>
      <c r="X341" s="17" t="str">
        <f>IF(ROWS(W$6:W341)&gt;MAX($B$6:$B$500)+COUNT($J$6:$J$500),"",IFERROR(INDEX(H$6:H$500,MATCH($S341,$C$6:$C$500,0)),INDEX(P$6:P$500,MATCH($S341,$K$6:$K$500,0))))</f>
        <v/>
      </c>
    </row>
    <row r="342" spans="19:24">
      <c r="S342" s="3" t="str">
        <f ca="1">IF(ROWS(S$6:S342)&gt;MAX($B$6:$B$500)+COUNT($J$6:$J$500),"",IF(C342&lt;&gt;"",C342,OFFSET($C$6,COUNTA($S$5:S341)-(MAX($B$6:$B$500)+1),COLUMNS($S$6:S342)+7)))</f>
        <v/>
      </c>
      <c r="T342" s="17" t="str">
        <f>IF(ROWS(S$6:S342)&gt;MAX($B$6:$B$500)+COUNT($J$6:$J$500),"",IFERROR(INDEX(D$6:D$500,MATCH($S342,$C$6:$C$500,0)),INDEX(L$6:L$500,MATCH($S342,$K$6:$K$500,0))))</f>
        <v/>
      </c>
      <c r="U342" s="17" t="str">
        <f>IF(ROWS(T$6:T342)&gt;MAX($B$6:$B$500)+COUNT($J$6:$J$500),"",IFERROR(INDEX(E$6:E$500,MATCH($S342,$C$6:$C$500,0)),INDEX(M$6:M$500,MATCH($S342,$K$6:$K$500,0))))</f>
        <v/>
      </c>
      <c r="V342" s="17" t="str">
        <f>IF(ROWS(U$6:U342)&gt;MAX($B$6:$B$500)+COUNT($J$6:$J$500),"",IFERROR(INDEX(F$6:F$500,MATCH($S342,$C$6:$C$500,0)),INDEX(N$6:N$500,MATCH($S342,$K$6:$K$500,0))))</f>
        <v/>
      </c>
      <c r="W342" s="17" t="str">
        <f>IF(ROWS(V$6:V342)&gt;MAX($B$6:$B$500)+COUNT($J$6:$J$500),"",IFERROR(INDEX(G$6:G$500,MATCH($S342,$C$6:$C$500,0)),INDEX(O$6:O$500,MATCH($S342,$K$6:$K$500,0))))</f>
        <v/>
      </c>
      <c r="X342" s="17" t="str">
        <f>IF(ROWS(W$6:W342)&gt;MAX($B$6:$B$500)+COUNT($J$6:$J$500),"",IFERROR(INDEX(H$6:H$500,MATCH($S342,$C$6:$C$500,0)),INDEX(P$6:P$500,MATCH($S342,$K$6:$K$500,0))))</f>
        <v/>
      </c>
    </row>
    <row r="343" spans="19:24">
      <c r="S343" s="3" t="str">
        <f ca="1">IF(ROWS(S$6:S343)&gt;MAX($B$6:$B$500)+COUNT($J$6:$J$500),"",IF(C343&lt;&gt;"",C343,OFFSET($C$6,COUNTA($S$5:S342)-(MAX($B$6:$B$500)+1),COLUMNS($S$6:S343)+7)))</f>
        <v/>
      </c>
      <c r="T343" s="17" t="str">
        <f>IF(ROWS(S$6:S343)&gt;MAX($B$6:$B$500)+COUNT($J$6:$J$500),"",IFERROR(INDEX(D$6:D$500,MATCH($S343,$C$6:$C$500,0)),INDEX(L$6:L$500,MATCH($S343,$K$6:$K$500,0))))</f>
        <v/>
      </c>
      <c r="U343" s="17" t="str">
        <f>IF(ROWS(T$6:T343)&gt;MAX($B$6:$B$500)+COUNT($J$6:$J$500),"",IFERROR(INDEX(E$6:E$500,MATCH($S343,$C$6:$C$500,0)),INDEX(M$6:M$500,MATCH($S343,$K$6:$K$500,0))))</f>
        <v/>
      </c>
      <c r="V343" s="17" t="str">
        <f>IF(ROWS(U$6:U343)&gt;MAX($B$6:$B$500)+COUNT($J$6:$J$500),"",IFERROR(INDEX(F$6:F$500,MATCH($S343,$C$6:$C$500,0)),INDEX(N$6:N$500,MATCH($S343,$K$6:$K$500,0))))</f>
        <v/>
      </c>
      <c r="W343" s="17" t="str">
        <f>IF(ROWS(V$6:V343)&gt;MAX($B$6:$B$500)+COUNT($J$6:$J$500),"",IFERROR(INDEX(G$6:G$500,MATCH($S343,$C$6:$C$500,0)),INDEX(O$6:O$500,MATCH($S343,$K$6:$K$500,0))))</f>
        <v/>
      </c>
      <c r="X343" s="17" t="str">
        <f>IF(ROWS(W$6:W343)&gt;MAX($B$6:$B$500)+COUNT($J$6:$J$500),"",IFERROR(INDEX(H$6:H$500,MATCH($S343,$C$6:$C$500,0)),INDEX(P$6:P$500,MATCH($S343,$K$6:$K$500,0))))</f>
        <v/>
      </c>
    </row>
    <row r="344" spans="19:24">
      <c r="S344" s="3" t="str">
        <f ca="1">IF(ROWS(S$6:S344)&gt;MAX($B$6:$B$500)+COUNT($J$6:$J$500),"",IF(C344&lt;&gt;"",C344,OFFSET($C$6,COUNTA($S$5:S343)-(MAX($B$6:$B$500)+1),COLUMNS($S$6:S344)+7)))</f>
        <v/>
      </c>
      <c r="T344" s="17" t="str">
        <f>IF(ROWS(S$6:S344)&gt;MAX($B$6:$B$500)+COUNT($J$6:$J$500),"",IFERROR(INDEX(D$6:D$500,MATCH($S344,$C$6:$C$500,0)),INDEX(L$6:L$500,MATCH($S344,$K$6:$K$500,0))))</f>
        <v/>
      </c>
      <c r="U344" s="17" t="str">
        <f>IF(ROWS(T$6:T344)&gt;MAX($B$6:$B$500)+COUNT($J$6:$J$500),"",IFERROR(INDEX(E$6:E$500,MATCH($S344,$C$6:$C$500,0)),INDEX(M$6:M$500,MATCH($S344,$K$6:$K$500,0))))</f>
        <v/>
      </c>
      <c r="V344" s="17" t="str">
        <f>IF(ROWS(U$6:U344)&gt;MAX($B$6:$B$500)+COUNT($J$6:$J$500),"",IFERROR(INDEX(F$6:F$500,MATCH($S344,$C$6:$C$500,0)),INDEX(N$6:N$500,MATCH($S344,$K$6:$K$500,0))))</f>
        <v/>
      </c>
      <c r="W344" s="17" t="str">
        <f>IF(ROWS(V$6:V344)&gt;MAX($B$6:$B$500)+COUNT($J$6:$J$500),"",IFERROR(INDEX(G$6:G$500,MATCH($S344,$C$6:$C$500,0)),INDEX(O$6:O$500,MATCH($S344,$K$6:$K$500,0))))</f>
        <v/>
      </c>
      <c r="X344" s="17" t="str">
        <f>IF(ROWS(W$6:W344)&gt;MAX($B$6:$B$500)+COUNT($J$6:$J$500),"",IFERROR(INDEX(H$6:H$500,MATCH($S344,$C$6:$C$500,0)),INDEX(P$6:P$500,MATCH($S344,$K$6:$K$500,0))))</f>
        <v/>
      </c>
    </row>
    <row r="345" spans="19:24">
      <c r="S345" s="3" t="str">
        <f ca="1">IF(ROWS(S$6:S345)&gt;MAX($B$6:$B$500)+COUNT($J$6:$J$500),"",IF(C345&lt;&gt;"",C345,OFFSET($C$6,COUNTA($S$5:S344)-(MAX($B$6:$B$500)+1),COLUMNS($S$6:S345)+7)))</f>
        <v/>
      </c>
      <c r="T345" s="17" t="str">
        <f>IF(ROWS(S$6:S345)&gt;MAX($B$6:$B$500)+COUNT($J$6:$J$500),"",IFERROR(INDEX(D$6:D$500,MATCH($S345,$C$6:$C$500,0)),INDEX(L$6:L$500,MATCH($S345,$K$6:$K$500,0))))</f>
        <v/>
      </c>
      <c r="U345" s="17" t="str">
        <f>IF(ROWS(T$6:T345)&gt;MAX($B$6:$B$500)+COUNT($J$6:$J$500),"",IFERROR(INDEX(E$6:E$500,MATCH($S345,$C$6:$C$500,0)),INDEX(M$6:M$500,MATCH($S345,$K$6:$K$500,0))))</f>
        <v/>
      </c>
      <c r="V345" s="17" t="str">
        <f>IF(ROWS(U$6:U345)&gt;MAX($B$6:$B$500)+COUNT($J$6:$J$500),"",IFERROR(INDEX(F$6:F$500,MATCH($S345,$C$6:$C$500,0)),INDEX(N$6:N$500,MATCH($S345,$K$6:$K$500,0))))</f>
        <v/>
      </c>
      <c r="W345" s="17" t="str">
        <f>IF(ROWS(V$6:V345)&gt;MAX($B$6:$B$500)+COUNT($J$6:$J$500),"",IFERROR(INDEX(G$6:G$500,MATCH($S345,$C$6:$C$500,0)),INDEX(O$6:O$500,MATCH($S345,$K$6:$K$500,0))))</f>
        <v/>
      </c>
      <c r="X345" s="17" t="str">
        <f>IF(ROWS(W$6:W345)&gt;MAX($B$6:$B$500)+COUNT($J$6:$J$500),"",IFERROR(INDEX(H$6:H$500,MATCH($S345,$C$6:$C$500,0)),INDEX(P$6:P$500,MATCH($S345,$K$6:$K$500,0))))</f>
        <v/>
      </c>
    </row>
    <row r="346" spans="19:24">
      <c r="S346" s="3" t="str">
        <f ca="1">IF(ROWS(S$6:S346)&gt;MAX($B$6:$B$500)+COUNT($J$6:$J$500),"",IF(C346&lt;&gt;"",C346,OFFSET($C$6,COUNTA($S$5:S345)-(MAX($B$6:$B$500)+1),COLUMNS($S$6:S346)+7)))</f>
        <v/>
      </c>
      <c r="T346" s="17" t="str">
        <f>IF(ROWS(S$6:S346)&gt;MAX($B$6:$B$500)+COUNT($J$6:$J$500),"",IFERROR(INDEX(D$6:D$500,MATCH($S346,$C$6:$C$500,0)),INDEX(L$6:L$500,MATCH($S346,$K$6:$K$500,0))))</f>
        <v/>
      </c>
      <c r="U346" s="17" t="str">
        <f>IF(ROWS(T$6:T346)&gt;MAX($B$6:$B$500)+COUNT($J$6:$J$500),"",IFERROR(INDEX(E$6:E$500,MATCH($S346,$C$6:$C$500,0)),INDEX(M$6:M$500,MATCH($S346,$K$6:$K$500,0))))</f>
        <v/>
      </c>
      <c r="V346" s="17" t="str">
        <f>IF(ROWS(U$6:U346)&gt;MAX($B$6:$B$500)+COUNT($J$6:$J$500),"",IFERROR(INDEX(F$6:F$500,MATCH($S346,$C$6:$C$500,0)),INDEX(N$6:N$500,MATCH($S346,$K$6:$K$500,0))))</f>
        <v/>
      </c>
      <c r="W346" s="17" t="str">
        <f>IF(ROWS(V$6:V346)&gt;MAX($B$6:$B$500)+COUNT($J$6:$J$500),"",IFERROR(INDEX(G$6:G$500,MATCH($S346,$C$6:$C$500,0)),INDEX(O$6:O$500,MATCH($S346,$K$6:$K$500,0))))</f>
        <v/>
      </c>
      <c r="X346" s="17" t="str">
        <f>IF(ROWS(W$6:W346)&gt;MAX($B$6:$B$500)+COUNT($J$6:$J$500),"",IFERROR(INDEX(H$6:H$500,MATCH($S346,$C$6:$C$500,0)),INDEX(P$6:P$500,MATCH($S346,$K$6:$K$500,0))))</f>
        <v/>
      </c>
    </row>
    <row r="347" spans="19:24">
      <c r="S347" s="3" t="str">
        <f ca="1">IF(ROWS(S$6:S347)&gt;MAX($B$6:$B$500)+COUNT($J$6:$J$500),"",IF(C347&lt;&gt;"",C347,OFFSET($C$6,COUNTA($S$5:S346)-(MAX($B$6:$B$500)+1),COLUMNS($S$6:S347)+7)))</f>
        <v/>
      </c>
      <c r="T347" s="17" t="str">
        <f>IF(ROWS(S$6:S347)&gt;MAX($B$6:$B$500)+COUNT($J$6:$J$500),"",IFERROR(INDEX(D$6:D$500,MATCH($S347,$C$6:$C$500,0)),INDEX(L$6:L$500,MATCH($S347,$K$6:$K$500,0))))</f>
        <v/>
      </c>
      <c r="U347" s="17" t="str">
        <f>IF(ROWS(T$6:T347)&gt;MAX($B$6:$B$500)+COUNT($J$6:$J$500),"",IFERROR(INDEX(E$6:E$500,MATCH($S347,$C$6:$C$500,0)),INDEX(M$6:M$500,MATCH($S347,$K$6:$K$500,0))))</f>
        <v/>
      </c>
      <c r="V347" s="17" t="str">
        <f>IF(ROWS(U$6:U347)&gt;MAX($B$6:$B$500)+COUNT($J$6:$J$500),"",IFERROR(INDEX(F$6:F$500,MATCH($S347,$C$6:$C$500,0)),INDEX(N$6:N$500,MATCH($S347,$K$6:$K$500,0))))</f>
        <v/>
      </c>
      <c r="W347" s="17" t="str">
        <f>IF(ROWS(V$6:V347)&gt;MAX($B$6:$B$500)+COUNT($J$6:$J$500),"",IFERROR(INDEX(G$6:G$500,MATCH($S347,$C$6:$C$500,0)),INDEX(O$6:O$500,MATCH($S347,$K$6:$K$500,0))))</f>
        <v/>
      </c>
      <c r="X347" s="17" t="str">
        <f>IF(ROWS(W$6:W347)&gt;MAX($B$6:$B$500)+COUNT($J$6:$J$500),"",IFERROR(INDEX(H$6:H$500,MATCH($S347,$C$6:$C$500,0)),INDEX(P$6:P$500,MATCH($S347,$K$6:$K$500,0))))</f>
        <v/>
      </c>
    </row>
    <row r="348" spans="19:24">
      <c r="S348" s="3" t="str">
        <f ca="1">IF(ROWS(S$6:S348)&gt;MAX($B$6:$B$500)+COUNT($J$6:$J$500),"",IF(C348&lt;&gt;"",C348,OFFSET($C$6,COUNTA($S$5:S347)-(MAX($B$6:$B$500)+1),COLUMNS($S$6:S348)+7)))</f>
        <v/>
      </c>
      <c r="T348" s="17" t="str">
        <f>IF(ROWS(S$6:S348)&gt;MAX($B$6:$B$500)+COUNT($J$6:$J$500),"",IFERROR(INDEX(D$6:D$500,MATCH($S348,$C$6:$C$500,0)),INDEX(L$6:L$500,MATCH($S348,$K$6:$K$500,0))))</f>
        <v/>
      </c>
      <c r="U348" s="17" t="str">
        <f>IF(ROWS(T$6:T348)&gt;MAX($B$6:$B$500)+COUNT($J$6:$J$500),"",IFERROR(INDEX(E$6:E$500,MATCH($S348,$C$6:$C$500,0)),INDEX(M$6:M$500,MATCH($S348,$K$6:$K$500,0))))</f>
        <v/>
      </c>
      <c r="V348" s="17" t="str">
        <f>IF(ROWS(U$6:U348)&gt;MAX($B$6:$B$500)+COUNT($J$6:$J$500),"",IFERROR(INDEX(F$6:F$500,MATCH($S348,$C$6:$C$500,0)),INDEX(N$6:N$500,MATCH($S348,$K$6:$K$500,0))))</f>
        <v/>
      </c>
      <c r="W348" s="17" t="str">
        <f>IF(ROWS(V$6:V348)&gt;MAX($B$6:$B$500)+COUNT($J$6:$J$500),"",IFERROR(INDEX(G$6:G$500,MATCH($S348,$C$6:$C$500,0)),INDEX(O$6:O$500,MATCH($S348,$K$6:$K$500,0))))</f>
        <v/>
      </c>
      <c r="X348" s="17" t="str">
        <f>IF(ROWS(W$6:W348)&gt;MAX($B$6:$B$500)+COUNT($J$6:$J$500),"",IFERROR(INDEX(H$6:H$500,MATCH($S348,$C$6:$C$500,0)),INDEX(P$6:P$500,MATCH($S348,$K$6:$K$500,0))))</f>
        <v/>
      </c>
    </row>
    <row r="349" spans="19:24">
      <c r="S349" s="3" t="str">
        <f ca="1">IF(ROWS(S$6:S349)&gt;MAX($B$6:$B$500)+COUNT($J$6:$J$500),"",IF(C349&lt;&gt;"",C349,OFFSET($C$6,COUNTA($S$5:S348)-(MAX($B$6:$B$500)+1),COLUMNS($S$6:S349)+7)))</f>
        <v/>
      </c>
      <c r="T349" s="17" t="str">
        <f>IF(ROWS(S$6:S349)&gt;MAX($B$6:$B$500)+COUNT($J$6:$J$500),"",IFERROR(INDEX(D$6:D$500,MATCH($S349,$C$6:$C$500,0)),INDEX(L$6:L$500,MATCH($S349,$K$6:$K$500,0))))</f>
        <v/>
      </c>
      <c r="U349" s="17" t="str">
        <f>IF(ROWS(T$6:T349)&gt;MAX($B$6:$B$500)+COUNT($J$6:$J$500),"",IFERROR(INDEX(E$6:E$500,MATCH($S349,$C$6:$C$500,0)),INDEX(M$6:M$500,MATCH($S349,$K$6:$K$500,0))))</f>
        <v/>
      </c>
      <c r="V349" s="17" t="str">
        <f>IF(ROWS(U$6:U349)&gt;MAX($B$6:$B$500)+COUNT($J$6:$J$500),"",IFERROR(INDEX(F$6:F$500,MATCH($S349,$C$6:$C$500,0)),INDEX(N$6:N$500,MATCH($S349,$K$6:$K$500,0))))</f>
        <v/>
      </c>
      <c r="W349" s="17" t="str">
        <f>IF(ROWS(V$6:V349)&gt;MAX($B$6:$B$500)+COUNT($J$6:$J$500),"",IFERROR(INDEX(G$6:G$500,MATCH($S349,$C$6:$C$500,0)),INDEX(O$6:O$500,MATCH($S349,$K$6:$K$500,0))))</f>
        <v/>
      </c>
      <c r="X349" s="17" t="str">
        <f>IF(ROWS(W$6:W349)&gt;MAX($B$6:$B$500)+COUNT($J$6:$J$500),"",IFERROR(INDEX(H$6:H$500,MATCH($S349,$C$6:$C$500,0)),INDEX(P$6:P$500,MATCH($S349,$K$6:$K$500,0))))</f>
        <v/>
      </c>
    </row>
    <row r="350" spans="19:24">
      <c r="S350" s="3" t="str">
        <f ca="1">IF(ROWS(S$6:S350)&gt;MAX($B$6:$B$500)+COUNT($J$6:$J$500),"",IF(C350&lt;&gt;"",C350,OFFSET($C$6,COUNTA($S$5:S349)-(MAX($B$6:$B$500)+1),COLUMNS($S$6:S350)+7)))</f>
        <v/>
      </c>
      <c r="T350" s="17" t="str">
        <f>IF(ROWS(S$6:S350)&gt;MAX($B$6:$B$500)+COUNT($J$6:$J$500),"",IFERROR(INDEX(D$6:D$500,MATCH($S350,$C$6:$C$500,0)),INDEX(L$6:L$500,MATCH($S350,$K$6:$K$500,0))))</f>
        <v/>
      </c>
      <c r="U350" s="17" t="str">
        <f>IF(ROWS(T$6:T350)&gt;MAX($B$6:$B$500)+COUNT($J$6:$J$500),"",IFERROR(INDEX(E$6:E$500,MATCH($S350,$C$6:$C$500,0)),INDEX(M$6:M$500,MATCH($S350,$K$6:$K$500,0))))</f>
        <v/>
      </c>
      <c r="V350" s="17" t="str">
        <f>IF(ROWS(U$6:U350)&gt;MAX($B$6:$B$500)+COUNT($J$6:$J$500),"",IFERROR(INDEX(F$6:F$500,MATCH($S350,$C$6:$C$500,0)),INDEX(N$6:N$500,MATCH($S350,$K$6:$K$500,0))))</f>
        <v/>
      </c>
      <c r="W350" s="17" t="str">
        <f>IF(ROWS(V$6:V350)&gt;MAX($B$6:$B$500)+COUNT($J$6:$J$500),"",IFERROR(INDEX(G$6:G$500,MATCH($S350,$C$6:$C$500,0)),INDEX(O$6:O$500,MATCH($S350,$K$6:$K$500,0))))</f>
        <v/>
      </c>
      <c r="X350" s="17" t="str">
        <f>IF(ROWS(W$6:W350)&gt;MAX($B$6:$B$500)+COUNT($J$6:$J$500),"",IFERROR(INDEX(H$6:H$500,MATCH($S350,$C$6:$C$500,0)),INDEX(P$6:P$500,MATCH($S350,$K$6:$K$500,0))))</f>
        <v/>
      </c>
    </row>
    <row r="351" spans="19:24">
      <c r="S351" s="3" t="str">
        <f ca="1">IF(ROWS(S$6:S351)&gt;MAX($B$6:$B$500)+COUNT($J$6:$J$500),"",IF(C351&lt;&gt;"",C351,OFFSET($C$6,COUNTA($S$5:S350)-(MAX($B$6:$B$500)+1),COLUMNS($S$6:S351)+7)))</f>
        <v/>
      </c>
      <c r="T351" s="17" t="str">
        <f>IF(ROWS(S$6:S351)&gt;MAX($B$6:$B$500)+COUNT($J$6:$J$500),"",IFERROR(INDEX(D$6:D$500,MATCH($S351,$C$6:$C$500,0)),INDEX(L$6:L$500,MATCH($S351,$K$6:$K$500,0))))</f>
        <v/>
      </c>
      <c r="U351" s="17" t="str">
        <f>IF(ROWS(T$6:T351)&gt;MAX($B$6:$B$500)+COUNT($J$6:$J$500),"",IFERROR(INDEX(E$6:E$500,MATCH($S351,$C$6:$C$500,0)),INDEX(M$6:M$500,MATCH($S351,$K$6:$K$500,0))))</f>
        <v/>
      </c>
      <c r="V351" s="17" t="str">
        <f>IF(ROWS(U$6:U351)&gt;MAX($B$6:$B$500)+COUNT($J$6:$J$500),"",IFERROR(INDEX(F$6:F$500,MATCH($S351,$C$6:$C$500,0)),INDEX(N$6:N$500,MATCH($S351,$K$6:$K$500,0))))</f>
        <v/>
      </c>
      <c r="W351" s="17" t="str">
        <f>IF(ROWS(V$6:V351)&gt;MAX($B$6:$B$500)+COUNT($J$6:$J$500),"",IFERROR(INDEX(G$6:G$500,MATCH($S351,$C$6:$C$500,0)),INDEX(O$6:O$500,MATCH($S351,$K$6:$K$500,0))))</f>
        <v/>
      </c>
      <c r="X351" s="17" t="str">
        <f>IF(ROWS(W$6:W351)&gt;MAX($B$6:$B$500)+COUNT($J$6:$J$500),"",IFERROR(INDEX(H$6:H$500,MATCH($S351,$C$6:$C$500,0)),INDEX(P$6:P$500,MATCH($S351,$K$6:$K$500,0))))</f>
        <v/>
      </c>
    </row>
    <row r="352" spans="19:24">
      <c r="S352" s="3" t="str">
        <f ca="1">IF(ROWS(S$6:S352)&gt;MAX($B$6:$B$500)+COUNT($J$6:$J$500),"",IF(C352&lt;&gt;"",C352,OFFSET($C$6,COUNTA($S$5:S351)-(MAX($B$6:$B$500)+1),COLUMNS($S$6:S352)+7)))</f>
        <v/>
      </c>
      <c r="T352" s="17" t="str">
        <f>IF(ROWS(S$6:S352)&gt;MAX($B$6:$B$500)+COUNT($J$6:$J$500),"",IFERROR(INDEX(D$6:D$500,MATCH($S352,$C$6:$C$500,0)),INDEX(L$6:L$500,MATCH($S352,$K$6:$K$500,0))))</f>
        <v/>
      </c>
      <c r="U352" s="17" t="str">
        <f>IF(ROWS(T$6:T352)&gt;MAX($B$6:$B$500)+COUNT($J$6:$J$500),"",IFERROR(INDEX(E$6:E$500,MATCH($S352,$C$6:$C$500,0)),INDEX(M$6:M$500,MATCH($S352,$K$6:$K$500,0))))</f>
        <v/>
      </c>
      <c r="V352" s="17" t="str">
        <f>IF(ROWS(U$6:U352)&gt;MAX($B$6:$B$500)+COUNT($J$6:$J$500),"",IFERROR(INDEX(F$6:F$500,MATCH($S352,$C$6:$C$500,0)),INDEX(N$6:N$500,MATCH($S352,$K$6:$K$500,0))))</f>
        <v/>
      </c>
      <c r="W352" s="17" t="str">
        <f>IF(ROWS(V$6:V352)&gt;MAX($B$6:$B$500)+COUNT($J$6:$J$500),"",IFERROR(INDEX(G$6:G$500,MATCH($S352,$C$6:$C$500,0)),INDEX(O$6:O$500,MATCH($S352,$K$6:$K$500,0))))</f>
        <v/>
      </c>
      <c r="X352" s="17" t="str">
        <f>IF(ROWS(W$6:W352)&gt;MAX($B$6:$B$500)+COUNT($J$6:$J$500),"",IFERROR(INDEX(H$6:H$500,MATCH($S352,$C$6:$C$500,0)),INDEX(P$6:P$500,MATCH($S352,$K$6:$K$500,0))))</f>
        <v/>
      </c>
    </row>
    <row r="353" spans="19:24">
      <c r="S353" s="3" t="str">
        <f ca="1">IF(ROWS(S$6:S353)&gt;MAX($B$6:$B$500)+COUNT($J$6:$J$500),"",IF(C353&lt;&gt;"",C353,OFFSET($C$6,COUNTA($S$5:S352)-(MAX($B$6:$B$500)+1),COLUMNS($S$6:S353)+7)))</f>
        <v/>
      </c>
      <c r="T353" s="17" t="str">
        <f>IF(ROWS(S$6:S353)&gt;MAX($B$6:$B$500)+COUNT($J$6:$J$500),"",IFERROR(INDEX(D$6:D$500,MATCH($S353,$C$6:$C$500,0)),INDEX(L$6:L$500,MATCH($S353,$K$6:$K$500,0))))</f>
        <v/>
      </c>
      <c r="U353" s="17" t="str">
        <f>IF(ROWS(T$6:T353)&gt;MAX($B$6:$B$500)+COUNT($J$6:$J$500),"",IFERROR(INDEX(E$6:E$500,MATCH($S353,$C$6:$C$500,0)),INDEX(M$6:M$500,MATCH($S353,$K$6:$K$500,0))))</f>
        <v/>
      </c>
      <c r="V353" s="17" t="str">
        <f>IF(ROWS(U$6:U353)&gt;MAX($B$6:$B$500)+COUNT($J$6:$J$500),"",IFERROR(INDEX(F$6:F$500,MATCH($S353,$C$6:$C$500,0)),INDEX(N$6:N$500,MATCH($S353,$K$6:$K$500,0))))</f>
        <v/>
      </c>
      <c r="W353" s="17" t="str">
        <f>IF(ROWS(V$6:V353)&gt;MAX($B$6:$B$500)+COUNT($J$6:$J$500),"",IFERROR(INDEX(G$6:G$500,MATCH($S353,$C$6:$C$500,0)),INDEX(O$6:O$500,MATCH($S353,$K$6:$K$500,0))))</f>
        <v/>
      </c>
      <c r="X353" s="17" t="str">
        <f>IF(ROWS(W$6:W353)&gt;MAX($B$6:$B$500)+COUNT($J$6:$J$500),"",IFERROR(INDEX(H$6:H$500,MATCH($S353,$C$6:$C$500,0)),INDEX(P$6:P$500,MATCH($S353,$K$6:$K$500,0))))</f>
        <v/>
      </c>
    </row>
    <row r="354" spans="19:24">
      <c r="S354" s="3" t="str">
        <f ca="1">IF(ROWS(S$6:S354)&gt;MAX($B$6:$B$500)+COUNT($J$6:$J$500),"",IF(C354&lt;&gt;"",C354,OFFSET($C$6,COUNTA($S$5:S353)-(MAX($B$6:$B$500)+1),COLUMNS($S$6:S354)+7)))</f>
        <v/>
      </c>
      <c r="T354" s="17" t="str">
        <f>IF(ROWS(S$6:S354)&gt;MAX($B$6:$B$500)+COUNT($J$6:$J$500),"",IFERROR(INDEX(D$6:D$500,MATCH($S354,$C$6:$C$500,0)),INDEX(L$6:L$500,MATCH($S354,$K$6:$K$500,0))))</f>
        <v/>
      </c>
      <c r="U354" s="17" t="str">
        <f>IF(ROWS(T$6:T354)&gt;MAX($B$6:$B$500)+COUNT($J$6:$J$500),"",IFERROR(INDEX(E$6:E$500,MATCH($S354,$C$6:$C$500,0)),INDEX(M$6:M$500,MATCH($S354,$K$6:$K$500,0))))</f>
        <v/>
      </c>
      <c r="V354" s="17" t="str">
        <f>IF(ROWS(U$6:U354)&gt;MAX($B$6:$B$500)+COUNT($J$6:$J$500),"",IFERROR(INDEX(F$6:F$500,MATCH($S354,$C$6:$C$500,0)),INDEX(N$6:N$500,MATCH($S354,$K$6:$K$500,0))))</f>
        <v/>
      </c>
      <c r="W354" s="17" t="str">
        <f>IF(ROWS(V$6:V354)&gt;MAX($B$6:$B$500)+COUNT($J$6:$J$500),"",IFERROR(INDEX(G$6:G$500,MATCH($S354,$C$6:$C$500,0)),INDEX(O$6:O$500,MATCH($S354,$K$6:$K$500,0))))</f>
        <v/>
      </c>
      <c r="X354" s="17" t="str">
        <f>IF(ROWS(W$6:W354)&gt;MAX($B$6:$B$500)+COUNT($J$6:$J$500),"",IFERROR(INDEX(H$6:H$500,MATCH($S354,$C$6:$C$500,0)),INDEX(P$6:P$500,MATCH($S354,$K$6:$K$500,0))))</f>
        <v/>
      </c>
    </row>
    <row r="355" spans="19:24">
      <c r="S355" s="3" t="str">
        <f ca="1">IF(ROWS(S$6:S355)&gt;MAX($B$6:$B$500)+COUNT($J$6:$J$500),"",IF(C355&lt;&gt;"",C355,OFFSET($C$6,COUNTA($S$5:S354)-(MAX($B$6:$B$500)+1),COLUMNS($S$6:S355)+7)))</f>
        <v/>
      </c>
      <c r="T355" s="17" t="str">
        <f>IF(ROWS(S$6:S355)&gt;MAX($B$6:$B$500)+COUNT($J$6:$J$500),"",IFERROR(INDEX(D$6:D$500,MATCH($S355,$C$6:$C$500,0)),INDEX(L$6:L$500,MATCH($S355,$K$6:$K$500,0))))</f>
        <v/>
      </c>
      <c r="U355" s="17" t="str">
        <f>IF(ROWS(T$6:T355)&gt;MAX($B$6:$B$500)+COUNT($J$6:$J$500),"",IFERROR(INDEX(E$6:E$500,MATCH($S355,$C$6:$C$500,0)),INDEX(M$6:M$500,MATCH($S355,$K$6:$K$500,0))))</f>
        <v/>
      </c>
      <c r="V355" s="17" t="str">
        <f>IF(ROWS(U$6:U355)&gt;MAX($B$6:$B$500)+COUNT($J$6:$J$500),"",IFERROR(INDEX(F$6:F$500,MATCH($S355,$C$6:$C$500,0)),INDEX(N$6:N$500,MATCH($S355,$K$6:$K$500,0))))</f>
        <v/>
      </c>
      <c r="W355" s="17" t="str">
        <f>IF(ROWS(V$6:V355)&gt;MAX($B$6:$B$500)+COUNT($J$6:$J$500),"",IFERROR(INDEX(G$6:G$500,MATCH($S355,$C$6:$C$500,0)),INDEX(O$6:O$500,MATCH($S355,$K$6:$K$500,0))))</f>
        <v/>
      </c>
      <c r="X355" s="17" t="str">
        <f>IF(ROWS(W$6:W355)&gt;MAX($B$6:$B$500)+COUNT($J$6:$J$500),"",IFERROR(INDEX(H$6:H$500,MATCH($S355,$C$6:$C$500,0)),INDEX(P$6:P$500,MATCH($S355,$K$6:$K$500,0))))</f>
        <v/>
      </c>
    </row>
    <row r="356" spans="19:24">
      <c r="S356" s="3" t="str">
        <f ca="1">IF(ROWS(S$6:S356)&gt;MAX($B$6:$B$500)+COUNT($J$6:$J$500),"",IF(C356&lt;&gt;"",C356,OFFSET($C$6,COUNTA($S$5:S355)-(MAX($B$6:$B$500)+1),COLUMNS($S$6:S356)+7)))</f>
        <v/>
      </c>
      <c r="T356" s="17" t="str">
        <f>IF(ROWS(S$6:S356)&gt;MAX($B$6:$B$500)+COUNT($J$6:$J$500),"",IFERROR(INDEX(D$6:D$500,MATCH($S356,$C$6:$C$500,0)),INDEX(L$6:L$500,MATCH($S356,$K$6:$K$500,0))))</f>
        <v/>
      </c>
      <c r="U356" s="17" t="str">
        <f>IF(ROWS(T$6:T356)&gt;MAX($B$6:$B$500)+COUNT($J$6:$J$500),"",IFERROR(INDEX(E$6:E$500,MATCH($S356,$C$6:$C$500,0)),INDEX(M$6:M$500,MATCH($S356,$K$6:$K$500,0))))</f>
        <v/>
      </c>
      <c r="V356" s="17" t="str">
        <f>IF(ROWS(U$6:U356)&gt;MAX($B$6:$B$500)+COUNT($J$6:$J$500),"",IFERROR(INDEX(F$6:F$500,MATCH($S356,$C$6:$C$500,0)),INDEX(N$6:N$500,MATCH($S356,$K$6:$K$500,0))))</f>
        <v/>
      </c>
      <c r="W356" s="17" t="str">
        <f>IF(ROWS(V$6:V356)&gt;MAX($B$6:$B$500)+COUNT($J$6:$J$500),"",IFERROR(INDEX(G$6:G$500,MATCH($S356,$C$6:$C$500,0)),INDEX(O$6:O$500,MATCH($S356,$K$6:$K$500,0))))</f>
        <v/>
      </c>
      <c r="X356" s="17" t="str">
        <f>IF(ROWS(W$6:W356)&gt;MAX($B$6:$B$500)+COUNT($J$6:$J$500),"",IFERROR(INDEX(H$6:H$500,MATCH($S356,$C$6:$C$500,0)),INDEX(P$6:P$500,MATCH($S356,$K$6:$K$500,0))))</f>
        <v/>
      </c>
    </row>
    <row r="357" spans="19:24">
      <c r="S357" s="3" t="str">
        <f ca="1">IF(ROWS(S$6:S357)&gt;MAX($B$6:$B$500)+COUNT($J$6:$J$500),"",IF(C357&lt;&gt;"",C357,OFFSET($C$6,COUNTA($S$5:S356)-(MAX($B$6:$B$500)+1),COLUMNS($S$6:S357)+7)))</f>
        <v/>
      </c>
      <c r="T357" s="17" t="str">
        <f>IF(ROWS(S$6:S357)&gt;MAX($B$6:$B$500)+COUNT($J$6:$J$500),"",IFERROR(INDEX(D$6:D$500,MATCH($S357,$C$6:$C$500,0)),INDEX(L$6:L$500,MATCH($S357,$K$6:$K$500,0))))</f>
        <v/>
      </c>
      <c r="U357" s="17" t="str">
        <f>IF(ROWS(T$6:T357)&gt;MAX($B$6:$B$500)+COUNT($J$6:$J$500),"",IFERROR(INDEX(E$6:E$500,MATCH($S357,$C$6:$C$500,0)),INDEX(M$6:M$500,MATCH($S357,$K$6:$K$500,0))))</f>
        <v/>
      </c>
      <c r="V357" s="17" t="str">
        <f>IF(ROWS(U$6:U357)&gt;MAX($B$6:$B$500)+COUNT($J$6:$J$500),"",IFERROR(INDEX(F$6:F$500,MATCH($S357,$C$6:$C$500,0)),INDEX(N$6:N$500,MATCH($S357,$K$6:$K$500,0))))</f>
        <v/>
      </c>
      <c r="W357" s="17" t="str">
        <f>IF(ROWS(V$6:V357)&gt;MAX($B$6:$B$500)+COUNT($J$6:$J$500),"",IFERROR(INDEX(G$6:G$500,MATCH($S357,$C$6:$C$500,0)),INDEX(O$6:O$500,MATCH($S357,$K$6:$K$500,0))))</f>
        <v/>
      </c>
      <c r="X357" s="17" t="str">
        <f>IF(ROWS(W$6:W357)&gt;MAX($B$6:$B$500)+COUNT($J$6:$J$500),"",IFERROR(INDEX(H$6:H$500,MATCH($S357,$C$6:$C$500,0)),INDEX(P$6:P$500,MATCH($S357,$K$6:$K$500,0))))</f>
        <v/>
      </c>
    </row>
    <row r="358" spans="19:24">
      <c r="S358" s="3" t="str">
        <f ca="1">IF(ROWS(S$6:S358)&gt;MAX($B$6:$B$500)+COUNT($J$6:$J$500),"",IF(C358&lt;&gt;"",C358,OFFSET($C$6,COUNTA($S$5:S357)-(MAX($B$6:$B$500)+1),COLUMNS($S$6:S358)+7)))</f>
        <v/>
      </c>
      <c r="T358" s="17" t="str">
        <f>IF(ROWS(S$6:S358)&gt;MAX($B$6:$B$500)+COUNT($J$6:$J$500),"",IFERROR(INDEX(D$6:D$500,MATCH($S358,$C$6:$C$500,0)),INDEX(L$6:L$500,MATCH($S358,$K$6:$K$500,0))))</f>
        <v/>
      </c>
      <c r="U358" s="17" t="str">
        <f>IF(ROWS(T$6:T358)&gt;MAX($B$6:$B$500)+COUNT($J$6:$J$500),"",IFERROR(INDEX(E$6:E$500,MATCH($S358,$C$6:$C$500,0)),INDEX(M$6:M$500,MATCH($S358,$K$6:$K$500,0))))</f>
        <v/>
      </c>
      <c r="V358" s="17" t="str">
        <f>IF(ROWS(U$6:U358)&gt;MAX($B$6:$B$500)+COUNT($J$6:$J$500),"",IFERROR(INDEX(F$6:F$500,MATCH($S358,$C$6:$C$500,0)),INDEX(N$6:N$500,MATCH($S358,$K$6:$K$500,0))))</f>
        <v/>
      </c>
      <c r="W358" s="17" t="str">
        <f>IF(ROWS(V$6:V358)&gt;MAX($B$6:$B$500)+COUNT($J$6:$J$500),"",IFERROR(INDEX(G$6:G$500,MATCH($S358,$C$6:$C$500,0)),INDEX(O$6:O$500,MATCH($S358,$K$6:$K$500,0))))</f>
        <v/>
      </c>
      <c r="X358" s="17" t="str">
        <f>IF(ROWS(W$6:W358)&gt;MAX($B$6:$B$500)+COUNT($J$6:$J$500),"",IFERROR(INDEX(H$6:H$500,MATCH($S358,$C$6:$C$500,0)),INDEX(P$6:P$500,MATCH($S358,$K$6:$K$500,0))))</f>
        <v/>
      </c>
    </row>
    <row r="359" spans="19:24">
      <c r="S359" s="3" t="str">
        <f ca="1">IF(ROWS(S$6:S359)&gt;MAX($B$6:$B$500)+COUNT($J$6:$J$500),"",IF(C359&lt;&gt;"",C359,OFFSET($C$6,COUNTA($S$5:S358)-(MAX($B$6:$B$500)+1),COLUMNS($S$6:S359)+7)))</f>
        <v/>
      </c>
      <c r="T359" s="17" t="str">
        <f>IF(ROWS(S$6:S359)&gt;MAX($B$6:$B$500)+COUNT($J$6:$J$500),"",IFERROR(INDEX(D$6:D$500,MATCH($S359,$C$6:$C$500,0)),INDEX(L$6:L$500,MATCH($S359,$K$6:$K$500,0))))</f>
        <v/>
      </c>
      <c r="U359" s="17" t="str">
        <f>IF(ROWS(T$6:T359)&gt;MAX($B$6:$B$500)+COUNT($J$6:$J$500),"",IFERROR(INDEX(E$6:E$500,MATCH($S359,$C$6:$C$500,0)),INDEX(M$6:M$500,MATCH($S359,$K$6:$K$500,0))))</f>
        <v/>
      </c>
      <c r="V359" s="17" t="str">
        <f>IF(ROWS(U$6:U359)&gt;MAX($B$6:$B$500)+COUNT($J$6:$J$500),"",IFERROR(INDEX(F$6:F$500,MATCH($S359,$C$6:$C$500,0)),INDEX(N$6:N$500,MATCH($S359,$K$6:$K$500,0))))</f>
        <v/>
      </c>
      <c r="W359" s="17" t="str">
        <f>IF(ROWS(V$6:V359)&gt;MAX($B$6:$B$500)+COUNT($J$6:$J$500),"",IFERROR(INDEX(G$6:G$500,MATCH($S359,$C$6:$C$500,0)),INDEX(O$6:O$500,MATCH($S359,$K$6:$K$500,0))))</f>
        <v/>
      </c>
      <c r="X359" s="17" t="str">
        <f>IF(ROWS(W$6:W359)&gt;MAX($B$6:$B$500)+COUNT($J$6:$J$500),"",IFERROR(INDEX(H$6:H$500,MATCH($S359,$C$6:$C$500,0)),INDEX(P$6:P$500,MATCH($S359,$K$6:$K$500,0))))</f>
        <v/>
      </c>
    </row>
    <row r="360" spans="19:24">
      <c r="S360" s="3" t="str">
        <f ca="1">IF(ROWS(S$6:S360)&gt;MAX($B$6:$B$500)+COUNT($J$6:$J$500),"",IF(C360&lt;&gt;"",C360,OFFSET($C$6,COUNTA($S$5:S359)-(MAX($B$6:$B$500)+1),COLUMNS($S$6:S360)+7)))</f>
        <v/>
      </c>
      <c r="T360" s="17" t="str">
        <f>IF(ROWS(S$6:S360)&gt;MAX($B$6:$B$500)+COUNT($J$6:$J$500),"",IFERROR(INDEX(D$6:D$500,MATCH($S360,$C$6:$C$500,0)),INDEX(L$6:L$500,MATCH($S360,$K$6:$K$500,0))))</f>
        <v/>
      </c>
      <c r="U360" s="17" t="str">
        <f>IF(ROWS(T$6:T360)&gt;MAX($B$6:$B$500)+COUNT($J$6:$J$500),"",IFERROR(INDEX(E$6:E$500,MATCH($S360,$C$6:$C$500,0)),INDEX(M$6:M$500,MATCH($S360,$K$6:$K$500,0))))</f>
        <v/>
      </c>
      <c r="V360" s="17" t="str">
        <f>IF(ROWS(U$6:U360)&gt;MAX($B$6:$B$500)+COUNT($J$6:$J$500),"",IFERROR(INDEX(F$6:F$500,MATCH($S360,$C$6:$C$500,0)),INDEX(N$6:N$500,MATCH($S360,$K$6:$K$500,0))))</f>
        <v/>
      </c>
      <c r="W360" s="17" t="str">
        <f>IF(ROWS(V$6:V360)&gt;MAX($B$6:$B$500)+COUNT($J$6:$J$500),"",IFERROR(INDEX(G$6:G$500,MATCH($S360,$C$6:$C$500,0)),INDEX(O$6:O$500,MATCH($S360,$K$6:$K$500,0))))</f>
        <v/>
      </c>
      <c r="X360" s="17" t="str">
        <f>IF(ROWS(W$6:W360)&gt;MAX($B$6:$B$500)+COUNT($J$6:$J$500),"",IFERROR(INDEX(H$6:H$500,MATCH($S360,$C$6:$C$500,0)),INDEX(P$6:P$500,MATCH($S360,$K$6:$K$500,0))))</f>
        <v/>
      </c>
    </row>
    <row r="361" spans="19:24">
      <c r="S361" s="3" t="str">
        <f ca="1">IF(ROWS(S$6:S361)&gt;MAX($B$6:$B$500)+COUNT($J$6:$J$500),"",IF(C361&lt;&gt;"",C361,OFFSET($C$6,COUNTA($S$5:S360)-(MAX($B$6:$B$500)+1),COLUMNS($S$6:S361)+7)))</f>
        <v/>
      </c>
      <c r="T361" s="17" t="str">
        <f>IF(ROWS(S$6:S361)&gt;MAX($B$6:$B$500)+COUNT($J$6:$J$500),"",IFERROR(INDEX(D$6:D$500,MATCH($S361,$C$6:$C$500,0)),INDEX(L$6:L$500,MATCH($S361,$K$6:$K$500,0))))</f>
        <v/>
      </c>
      <c r="U361" s="17" t="str">
        <f>IF(ROWS(T$6:T361)&gt;MAX($B$6:$B$500)+COUNT($J$6:$J$500),"",IFERROR(INDEX(E$6:E$500,MATCH($S361,$C$6:$C$500,0)),INDEX(M$6:M$500,MATCH($S361,$K$6:$K$500,0))))</f>
        <v/>
      </c>
      <c r="V361" s="17" t="str">
        <f>IF(ROWS(U$6:U361)&gt;MAX($B$6:$B$500)+COUNT($J$6:$J$500),"",IFERROR(INDEX(F$6:F$500,MATCH($S361,$C$6:$C$500,0)),INDEX(N$6:N$500,MATCH($S361,$K$6:$K$500,0))))</f>
        <v/>
      </c>
      <c r="W361" s="17" t="str">
        <f>IF(ROWS(V$6:V361)&gt;MAX($B$6:$B$500)+COUNT($J$6:$J$500),"",IFERROR(INDEX(G$6:G$500,MATCH($S361,$C$6:$C$500,0)),INDEX(O$6:O$500,MATCH($S361,$K$6:$K$500,0))))</f>
        <v/>
      </c>
      <c r="X361" s="17" t="str">
        <f>IF(ROWS(W$6:W361)&gt;MAX($B$6:$B$500)+COUNT($J$6:$J$500),"",IFERROR(INDEX(H$6:H$500,MATCH($S361,$C$6:$C$500,0)),INDEX(P$6:P$500,MATCH($S361,$K$6:$K$500,0))))</f>
        <v/>
      </c>
    </row>
    <row r="362" spans="19:24">
      <c r="S362" s="3" t="str">
        <f ca="1">IF(ROWS(S$6:S362)&gt;MAX($B$6:$B$500)+COUNT($J$6:$J$500),"",IF(C362&lt;&gt;"",C362,OFFSET($C$6,COUNTA($S$5:S361)-(MAX($B$6:$B$500)+1),COLUMNS($S$6:S362)+7)))</f>
        <v/>
      </c>
      <c r="T362" s="17" t="str">
        <f>IF(ROWS(S$6:S362)&gt;MAX($B$6:$B$500)+COUNT($J$6:$J$500),"",IFERROR(INDEX(D$6:D$500,MATCH($S362,$C$6:$C$500,0)),INDEX(L$6:L$500,MATCH($S362,$K$6:$K$500,0))))</f>
        <v/>
      </c>
      <c r="U362" s="17" t="str">
        <f>IF(ROWS(T$6:T362)&gt;MAX($B$6:$B$500)+COUNT($J$6:$J$500),"",IFERROR(INDEX(E$6:E$500,MATCH($S362,$C$6:$C$500,0)),INDEX(M$6:M$500,MATCH($S362,$K$6:$K$500,0))))</f>
        <v/>
      </c>
      <c r="V362" s="17" t="str">
        <f>IF(ROWS(U$6:U362)&gt;MAX($B$6:$B$500)+COUNT($J$6:$J$500),"",IFERROR(INDEX(F$6:F$500,MATCH($S362,$C$6:$C$500,0)),INDEX(N$6:N$500,MATCH($S362,$K$6:$K$500,0))))</f>
        <v/>
      </c>
      <c r="W362" s="17" t="str">
        <f>IF(ROWS(V$6:V362)&gt;MAX($B$6:$B$500)+COUNT($J$6:$J$500),"",IFERROR(INDEX(G$6:G$500,MATCH($S362,$C$6:$C$500,0)),INDEX(O$6:O$500,MATCH($S362,$K$6:$K$500,0))))</f>
        <v/>
      </c>
      <c r="X362" s="17" t="str">
        <f>IF(ROWS(W$6:W362)&gt;MAX($B$6:$B$500)+COUNT($J$6:$J$500),"",IFERROR(INDEX(H$6:H$500,MATCH($S362,$C$6:$C$500,0)),INDEX(P$6:P$500,MATCH($S362,$K$6:$K$500,0))))</f>
        <v/>
      </c>
    </row>
    <row r="363" spans="19:24">
      <c r="S363" s="3" t="str">
        <f ca="1">IF(ROWS(S$6:S363)&gt;MAX($B$6:$B$500)+COUNT($J$6:$J$500),"",IF(C363&lt;&gt;"",C363,OFFSET($C$6,COUNTA($S$5:S362)-(MAX($B$6:$B$500)+1),COLUMNS($S$6:S363)+7)))</f>
        <v/>
      </c>
      <c r="T363" s="17" t="str">
        <f>IF(ROWS(S$6:S363)&gt;MAX($B$6:$B$500)+COUNT($J$6:$J$500),"",IFERROR(INDEX(D$6:D$500,MATCH($S363,$C$6:$C$500,0)),INDEX(L$6:L$500,MATCH($S363,$K$6:$K$500,0))))</f>
        <v/>
      </c>
      <c r="U363" s="17" t="str">
        <f>IF(ROWS(T$6:T363)&gt;MAX($B$6:$B$500)+COUNT($J$6:$J$500),"",IFERROR(INDEX(E$6:E$500,MATCH($S363,$C$6:$C$500,0)),INDEX(M$6:M$500,MATCH($S363,$K$6:$K$500,0))))</f>
        <v/>
      </c>
      <c r="V363" s="17" t="str">
        <f>IF(ROWS(U$6:U363)&gt;MAX($B$6:$B$500)+COUNT($J$6:$J$500),"",IFERROR(INDEX(F$6:F$500,MATCH($S363,$C$6:$C$500,0)),INDEX(N$6:N$500,MATCH($S363,$K$6:$K$500,0))))</f>
        <v/>
      </c>
      <c r="W363" s="17" t="str">
        <f>IF(ROWS(V$6:V363)&gt;MAX($B$6:$B$500)+COUNT($J$6:$J$500),"",IFERROR(INDEX(G$6:G$500,MATCH($S363,$C$6:$C$500,0)),INDEX(O$6:O$500,MATCH($S363,$K$6:$K$500,0))))</f>
        <v/>
      </c>
      <c r="X363" s="17" t="str">
        <f>IF(ROWS(W$6:W363)&gt;MAX($B$6:$B$500)+COUNT($J$6:$J$500),"",IFERROR(INDEX(H$6:H$500,MATCH($S363,$C$6:$C$500,0)),INDEX(P$6:P$500,MATCH($S363,$K$6:$K$500,0))))</f>
        <v/>
      </c>
    </row>
    <row r="364" spans="19:24">
      <c r="S364" s="3" t="str">
        <f ca="1">IF(ROWS(S$6:S364)&gt;MAX($B$6:$B$500)+COUNT($J$6:$J$500),"",IF(C364&lt;&gt;"",C364,OFFSET($C$6,COUNTA($S$5:S363)-(MAX($B$6:$B$500)+1),COLUMNS($S$6:S364)+7)))</f>
        <v/>
      </c>
      <c r="T364" s="17" t="str">
        <f>IF(ROWS(S$6:S364)&gt;MAX($B$6:$B$500)+COUNT($J$6:$J$500),"",IFERROR(INDEX(D$6:D$500,MATCH($S364,$C$6:$C$500,0)),INDEX(L$6:L$500,MATCH($S364,$K$6:$K$500,0))))</f>
        <v/>
      </c>
      <c r="U364" s="17" t="str">
        <f>IF(ROWS(T$6:T364)&gt;MAX($B$6:$B$500)+COUNT($J$6:$J$500),"",IFERROR(INDEX(E$6:E$500,MATCH($S364,$C$6:$C$500,0)),INDEX(M$6:M$500,MATCH($S364,$K$6:$K$500,0))))</f>
        <v/>
      </c>
      <c r="V364" s="17" t="str">
        <f>IF(ROWS(U$6:U364)&gt;MAX($B$6:$B$500)+COUNT($J$6:$J$500),"",IFERROR(INDEX(F$6:F$500,MATCH($S364,$C$6:$C$500,0)),INDEX(N$6:N$500,MATCH($S364,$K$6:$K$500,0))))</f>
        <v/>
      </c>
      <c r="W364" s="17" t="str">
        <f>IF(ROWS(V$6:V364)&gt;MAX($B$6:$B$500)+COUNT($J$6:$J$500),"",IFERROR(INDEX(G$6:G$500,MATCH($S364,$C$6:$C$500,0)),INDEX(O$6:O$500,MATCH($S364,$K$6:$K$500,0))))</f>
        <v/>
      </c>
      <c r="X364" s="17" t="str">
        <f>IF(ROWS(W$6:W364)&gt;MAX($B$6:$B$500)+COUNT($J$6:$J$500),"",IFERROR(INDEX(H$6:H$500,MATCH($S364,$C$6:$C$500,0)),INDEX(P$6:P$500,MATCH($S364,$K$6:$K$500,0))))</f>
        <v/>
      </c>
    </row>
    <row r="365" spans="19:24">
      <c r="S365" s="3" t="str">
        <f ca="1">IF(ROWS(S$6:S365)&gt;MAX($B$6:$B$500)+COUNT($J$6:$J$500),"",IF(C365&lt;&gt;"",C365,OFFSET($C$6,COUNTA($S$5:S364)-(MAX($B$6:$B$500)+1),COLUMNS($S$6:S365)+7)))</f>
        <v/>
      </c>
      <c r="T365" s="17" t="str">
        <f>IF(ROWS(S$6:S365)&gt;MAX($B$6:$B$500)+COUNT($J$6:$J$500),"",IFERROR(INDEX(D$6:D$500,MATCH($S365,$C$6:$C$500,0)),INDEX(L$6:L$500,MATCH($S365,$K$6:$K$500,0))))</f>
        <v/>
      </c>
      <c r="U365" s="17" t="str">
        <f>IF(ROWS(T$6:T365)&gt;MAX($B$6:$B$500)+COUNT($J$6:$J$500),"",IFERROR(INDEX(E$6:E$500,MATCH($S365,$C$6:$C$500,0)),INDEX(M$6:M$500,MATCH($S365,$K$6:$K$500,0))))</f>
        <v/>
      </c>
      <c r="V365" s="17" t="str">
        <f>IF(ROWS(U$6:U365)&gt;MAX($B$6:$B$500)+COUNT($J$6:$J$500),"",IFERROR(INDEX(F$6:F$500,MATCH($S365,$C$6:$C$500,0)),INDEX(N$6:N$500,MATCH($S365,$K$6:$K$500,0))))</f>
        <v/>
      </c>
      <c r="W365" s="17" t="str">
        <f>IF(ROWS(V$6:V365)&gt;MAX($B$6:$B$500)+COUNT($J$6:$J$500),"",IFERROR(INDEX(G$6:G$500,MATCH($S365,$C$6:$C$500,0)),INDEX(O$6:O$500,MATCH($S365,$K$6:$K$500,0))))</f>
        <v/>
      </c>
      <c r="X365" s="17" t="str">
        <f>IF(ROWS(W$6:W365)&gt;MAX($B$6:$B$500)+COUNT($J$6:$J$500),"",IFERROR(INDEX(H$6:H$500,MATCH($S365,$C$6:$C$500,0)),INDEX(P$6:P$500,MATCH($S365,$K$6:$K$500,0))))</f>
        <v/>
      </c>
    </row>
    <row r="366" spans="19:24">
      <c r="S366" s="3" t="str">
        <f ca="1">IF(ROWS(S$6:S366)&gt;MAX($B$6:$B$500)+COUNT($J$6:$J$500),"",IF(C366&lt;&gt;"",C366,OFFSET($C$6,COUNTA($S$5:S365)-(MAX($B$6:$B$500)+1),COLUMNS($S$6:S366)+7)))</f>
        <v/>
      </c>
      <c r="T366" s="17" t="str">
        <f>IF(ROWS(S$6:S366)&gt;MAX($B$6:$B$500)+COUNT($J$6:$J$500),"",IFERROR(INDEX(D$6:D$500,MATCH($S366,$C$6:$C$500,0)),INDEX(L$6:L$500,MATCH($S366,$K$6:$K$500,0))))</f>
        <v/>
      </c>
      <c r="U366" s="17" t="str">
        <f>IF(ROWS(T$6:T366)&gt;MAX($B$6:$B$500)+COUNT($J$6:$J$500),"",IFERROR(INDEX(E$6:E$500,MATCH($S366,$C$6:$C$500,0)),INDEX(M$6:M$500,MATCH($S366,$K$6:$K$500,0))))</f>
        <v/>
      </c>
      <c r="V366" s="17" t="str">
        <f>IF(ROWS(U$6:U366)&gt;MAX($B$6:$B$500)+COUNT($J$6:$J$500),"",IFERROR(INDEX(F$6:F$500,MATCH($S366,$C$6:$C$500,0)),INDEX(N$6:N$500,MATCH($S366,$K$6:$K$500,0))))</f>
        <v/>
      </c>
      <c r="W366" s="17" t="str">
        <f>IF(ROWS(V$6:V366)&gt;MAX($B$6:$B$500)+COUNT($J$6:$J$500),"",IFERROR(INDEX(G$6:G$500,MATCH($S366,$C$6:$C$500,0)),INDEX(O$6:O$500,MATCH($S366,$K$6:$K$500,0))))</f>
        <v/>
      </c>
      <c r="X366" s="17" t="str">
        <f>IF(ROWS(W$6:W366)&gt;MAX($B$6:$B$500)+COUNT($J$6:$J$500),"",IFERROR(INDEX(H$6:H$500,MATCH($S366,$C$6:$C$500,0)),INDEX(P$6:P$500,MATCH($S366,$K$6:$K$500,0))))</f>
        <v/>
      </c>
    </row>
    <row r="367" spans="19:24">
      <c r="S367" s="3" t="str">
        <f ca="1">IF(ROWS(S$6:S367)&gt;MAX($B$6:$B$500)+COUNT($J$6:$J$500),"",IF(C367&lt;&gt;"",C367,OFFSET($C$6,COUNTA($S$5:S366)-(MAX($B$6:$B$500)+1),COLUMNS($S$6:S367)+7)))</f>
        <v/>
      </c>
      <c r="T367" s="17" t="str">
        <f>IF(ROWS(S$6:S367)&gt;MAX($B$6:$B$500)+COUNT($J$6:$J$500),"",IFERROR(INDEX(D$6:D$500,MATCH($S367,$C$6:$C$500,0)),INDEX(L$6:L$500,MATCH($S367,$K$6:$K$500,0))))</f>
        <v/>
      </c>
      <c r="U367" s="17" t="str">
        <f>IF(ROWS(T$6:T367)&gt;MAX($B$6:$B$500)+COUNT($J$6:$J$500),"",IFERROR(INDEX(E$6:E$500,MATCH($S367,$C$6:$C$500,0)),INDEX(M$6:M$500,MATCH($S367,$K$6:$K$500,0))))</f>
        <v/>
      </c>
      <c r="V367" s="17" t="str">
        <f>IF(ROWS(U$6:U367)&gt;MAX($B$6:$B$500)+COUNT($J$6:$J$500),"",IFERROR(INDEX(F$6:F$500,MATCH($S367,$C$6:$C$500,0)),INDEX(N$6:N$500,MATCH($S367,$K$6:$K$500,0))))</f>
        <v/>
      </c>
      <c r="W367" s="17" t="str">
        <f>IF(ROWS(V$6:V367)&gt;MAX($B$6:$B$500)+COUNT($J$6:$J$500),"",IFERROR(INDEX(G$6:G$500,MATCH($S367,$C$6:$C$500,0)),INDEX(O$6:O$500,MATCH($S367,$K$6:$K$500,0))))</f>
        <v/>
      </c>
      <c r="X367" s="17" t="str">
        <f>IF(ROWS(W$6:W367)&gt;MAX($B$6:$B$500)+COUNT($J$6:$J$500),"",IFERROR(INDEX(H$6:H$500,MATCH($S367,$C$6:$C$500,0)),INDEX(P$6:P$500,MATCH($S367,$K$6:$K$500,0))))</f>
        <v/>
      </c>
    </row>
    <row r="368" spans="19:24">
      <c r="S368" s="3" t="str">
        <f ca="1">IF(ROWS(S$6:S368)&gt;MAX($B$6:$B$500)+COUNT($J$6:$J$500),"",IF(C368&lt;&gt;"",C368,OFFSET($C$6,COUNTA($S$5:S367)-(MAX($B$6:$B$500)+1),COLUMNS($S$6:S368)+7)))</f>
        <v/>
      </c>
      <c r="T368" s="17" t="str">
        <f>IF(ROWS(S$6:S368)&gt;MAX($B$6:$B$500)+COUNT($J$6:$J$500),"",IFERROR(INDEX(D$6:D$500,MATCH($S368,$C$6:$C$500,0)),INDEX(L$6:L$500,MATCH($S368,$K$6:$K$500,0))))</f>
        <v/>
      </c>
      <c r="U368" s="17" t="str">
        <f>IF(ROWS(T$6:T368)&gt;MAX($B$6:$B$500)+COUNT($J$6:$J$500),"",IFERROR(INDEX(E$6:E$500,MATCH($S368,$C$6:$C$500,0)),INDEX(M$6:M$500,MATCH($S368,$K$6:$K$500,0))))</f>
        <v/>
      </c>
      <c r="V368" s="17" t="str">
        <f>IF(ROWS(U$6:U368)&gt;MAX($B$6:$B$500)+COUNT($J$6:$J$500),"",IFERROR(INDEX(F$6:F$500,MATCH($S368,$C$6:$C$500,0)),INDEX(N$6:N$500,MATCH($S368,$K$6:$K$500,0))))</f>
        <v/>
      </c>
      <c r="W368" s="17" t="str">
        <f>IF(ROWS(V$6:V368)&gt;MAX($B$6:$B$500)+COUNT($J$6:$J$500),"",IFERROR(INDEX(G$6:G$500,MATCH($S368,$C$6:$C$500,0)),INDEX(O$6:O$500,MATCH($S368,$K$6:$K$500,0))))</f>
        <v/>
      </c>
      <c r="X368" s="17" t="str">
        <f>IF(ROWS(W$6:W368)&gt;MAX($B$6:$B$500)+COUNT($J$6:$J$500),"",IFERROR(INDEX(H$6:H$500,MATCH($S368,$C$6:$C$500,0)),INDEX(P$6:P$500,MATCH($S368,$K$6:$K$500,0))))</f>
        <v/>
      </c>
    </row>
    <row r="369" spans="19:24">
      <c r="S369" s="3" t="str">
        <f ca="1">IF(ROWS(S$6:S369)&gt;MAX($B$6:$B$500)+COUNT($J$6:$J$500),"",IF(C369&lt;&gt;"",C369,OFFSET($C$6,COUNTA($S$5:S368)-(MAX($B$6:$B$500)+1),COLUMNS($S$6:S369)+7)))</f>
        <v/>
      </c>
      <c r="T369" s="17" t="str">
        <f>IF(ROWS(S$6:S369)&gt;MAX($B$6:$B$500)+COUNT($J$6:$J$500),"",IFERROR(INDEX(D$6:D$500,MATCH($S369,$C$6:$C$500,0)),INDEX(L$6:L$500,MATCH($S369,$K$6:$K$500,0))))</f>
        <v/>
      </c>
      <c r="U369" s="17" t="str">
        <f>IF(ROWS(T$6:T369)&gt;MAX($B$6:$B$500)+COUNT($J$6:$J$500),"",IFERROR(INDEX(E$6:E$500,MATCH($S369,$C$6:$C$500,0)),INDEX(M$6:M$500,MATCH($S369,$K$6:$K$500,0))))</f>
        <v/>
      </c>
      <c r="V369" s="17" t="str">
        <f>IF(ROWS(U$6:U369)&gt;MAX($B$6:$B$500)+COUNT($J$6:$J$500),"",IFERROR(INDEX(F$6:F$500,MATCH($S369,$C$6:$C$500,0)),INDEX(N$6:N$500,MATCH($S369,$K$6:$K$500,0))))</f>
        <v/>
      </c>
      <c r="W369" s="17" t="str">
        <f>IF(ROWS(V$6:V369)&gt;MAX($B$6:$B$500)+COUNT($J$6:$J$500),"",IFERROR(INDEX(G$6:G$500,MATCH($S369,$C$6:$C$500,0)),INDEX(O$6:O$500,MATCH($S369,$K$6:$K$500,0))))</f>
        <v/>
      </c>
      <c r="X369" s="17" t="str">
        <f>IF(ROWS(W$6:W369)&gt;MAX($B$6:$B$500)+COUNT($J$6:$J$500),"",IFERROR(INDEX(H$6:H$500,MATCH($S369,$C$6:$C$500,0)),INDEX(P$6:P$500,MATCH($S369,$K$6:$K$500,0))))</f>
        <v/>
      </c>
    </row>
    <row r="370" spans="19:24">
      <c r="S370" s="3" t="str">
        <f ca="1">IF(ROWS(S$6:S370)&gt;MAX($B$6:$B$500)+COUNT($J$6:$J$500),"",IF(C370&lt;&gt;"",C370,OFFSET($C$6,COUNTA($S$5:S369)-(MAX($B$6:$B$500)+1),COLUMNS($S$6:S370)+7)))</f>
        <v/>
      </c>
      <c r="T370" s="17" t="str">
        <f>IF(ROWS(S$6:S370)&gt;MAX($B$6:$B$500)+COUNT($J$6:$J$500),"",IFERROR(INDEX(D$6:D$500,MATCH($S370,$C$6:$C$500,0)),INDEX(L$6:L$500,MATCH($S370,$K$6:$K$500,0))))</f>
        <v/>
      </c>
      <c r="U370" s="17" t="str">
        <f>IF(ROWS(T$6:T370)&gt;MAX($B$6:$B$500)+COUNT($J$6:$J$500),"",IFERROR(INDEX(E$6:E$500,MATCH($S370,$C$6:$C$500,0)),INDEX(M$6:M$500,MATCH($S370,$K$6:$K$500,0))))</f>
        <v/>
      </c>
      <c r="V370" s="17" t="str">
        <f>IF(ROWS(U$6:U370)&gt;MAX($B$6:$B$500)+COUNT($J$6:$J$500),"",IFERROR(INDEX(F$6:F$500,MATCH($S370,$C$6:$C$500,0)),INDEX(N$6:N$500,MATCH($S370,$K$6:$K$500,0))))</f>
        <v/>
      </c>
      <c r="W370" s="17" t="str">
        <f>IF(ROWS(V$6:V370)&gt;MAX($B$6:$B$500)+COUNT($J$6:$J$500),"",IFERROR(INDEX(G$6:G$500,MATCH($S370,$C$6:$C$500,0)),INDEX(O$6:O$500,MATCH($S370,$K$6:$K$500,0))))</f>
        <v/>
      </c>
      <c r="X370" s="17" t="str">
        <f>IF(ROWS(W$6:W370)&gt;MAX($B$6:$B$500)+COUNT($J$6:$J$500),"",IFERROR(INDEX(H$6:H$500,MATCH($S370,$C$6:$C$500,0)),INDEX(P$6:P$500,MATCH($S370,$K$6:$K$500,0))))</f>
        <v/>
      </c>
    </row>
    <row r="371" spans="19:24">
      <c r="S371" s="3" t="str">
        <f ca="1">IF(ROWS(S$6:S371)&gt;MAX($B$6:$B$500)+COUNT($J$6:$J$500),"",IF(C371&lt;&gt;"",C371,OFFSET($C$6,COUNTA($S$5:S370)-(MAX($B$6:$B$500)+1),COLUMNS($S$6:S371)+7)))</f>
        <v/>
      </c>
      <c r="T371" s="17" t="str">
        <f>IF(ROWS(S$6:S371)&gt;MAX($B$6:$B$500)+COUNT($J$6:$J$500),"",IFERROR(INDEX(D$6:D$500,MATCH($S371,$C$6:$C$500,0)),INDEX(L$6:L$500,MATCH($S371,$K$6:$K$500,0))))</f>
        <v/>
      </c>
      <c r="U371" s="17" t="str">
        <f>IF(ROWS(T$6:T371)&gt;MAX($B$6:$B$500)+COUNT($J$6:$J$500),"",IFERROR(INDEX(E$6:E$500,MATCH($S371,$C$6:$C$500,0)),INDEX(M$6:M$500,MATCH($S371,$K$6:$K$500,0))))</f>
        <v/>
      </c>
      <c r="V371" s="17" t="str">
        <f>IF(ROWS(U$6:U371)&gt;MAX($B$6:$B$500)+COUNT($J$6:$J$500),"",IFERROR(INDEX(F$6:F$500,MATCH($S371,$C$6:$C$500,0)),INDEX(N$6:N$500,MATCH($S371,$K$6:$K$500,0))))</f>
        <v/>
      </c>
      <c r="W371" s="17" t="str">
        <f>IF(ROWS(V$6:V371)&gt;MAX($B$6:$B$500)+COUNT($J$6:$J$500),"",IFERROR(INDEX(G$6:G$500,MATCH($S371,$C$6:$C$500,0)),INDEX(O$6:O$500,MATCH($S371,$K$6:$K$500,0))))</f>
        <v/>
      </c>
      <c r="X371" s="17" t="str">
        <f>IF(ROWS(W$6:W371)&gt;MAX($B$6:$B$500)+COUNT($J$6:$J$500),"",IFERROR(INDEX(H$6:H$500,MATCH($S371,$C$6:$C$500,0)),INDEX(P$6:P$500,MATCH($S371,$K$6:$K$500,0))))</f>
        <v/>
      </c>
    </row>
    <row r="372" spans="19:24">
      <c r="S372" s="3" t="str">
        <f ca="1">IF(ROWS(S$6:S372)&gt;MAX($B$6:$B$500)+COUNT($J$6:$J$500),"",IF(C372&lt;&gt;"",C372,OFFSET($C$6,COUNTA($S$5:S371)-(MAX($B$6:$B$500)+1),COLUMNS($S$6:S372)+7)))</f>
        <v/>
      </c>
      <c r="T372" s="17" t="str">
        <f>IF(ROWS(S$6:S372)&gt;MAX($B$6:$B$500)+COUNT($J$6:$J$500),"",IFERROR(INDEX(D$6:D$500,MATCH($S372,$C$6:$C$500,0)),INDEX(L$6:L$500,MATCH($S372,$K$6:$K$500,0))))</f>
        <v/>
      </c>
      <c r="U372" s="17" t="str">
        <f>IF(ROWS(T$6:T372)&gt;MAX($B$6:$B$500)+COUNT($J$6:$J$500),"",IFERROR(INDEX(E$6:E$500,MATCH($S372,$C$6:$C$500,0)),INDEX(M$6:M$500,MATCH($S372,$K$6:$K$500,0))))</f>
        <v/>
      </c>
      <c r="V372" s="17" t="str">
        <f>IF(ROWS(U$6:U372)&gt;MAX($B$6:$B$500)+COUNT($J$6:$J$500),"",IFERROR(INDEX(F$6:F$500,MATCH($S372,$C$6:$C$500,0)),INDEX(N$6:N$500,MATCH($S372,$K$6:$K$500,0))))</f>
        <v/>
      </c>
      <c r="W372" s="17" t="str">
        <f>IF(ROWS(V$6:V372)&gt;MAX($B$6:$B$500)+COUNT($J$6:$J$500),"",IFERROR(INDEX(G$6:G$500,MATCH($S372,$C$6:$C$500,0)),INDEX(O$6:O$500,MATCH($S372,$K$6:$K$500,0))))</f>
        <v/>
      </c>
      <c r="X372" s="17" t="str">
        <f>IF(ROWS(W$6:W372)&gt;MAX($B$6:$B$500)+COUNT($J$6:$J$500),"",IFERROR(INDEX(H$6:H$500,MATCH($S372,$C$6:$C$500,0)),INDEX(P$6:P$500,MATCH($S372,$K$6:$K$500,0))))</f>
        <v/>
      </c>
    </row>
    <row r="373" spans="19:24">
      <c r="S373" s="3" t="str">
        <f ca="1">IF(ROWS(S$6:S373)&gt;MAX($B$6:$B$500)+COUNT($J$6:$J$500),"",IF(C373&lt;&gt;"",C373,OFFSET($C$6,COUNTA($S$5:S372)-(MAX($B$6:$B$500)+1),COLUMNS($S$6:S373)+7)))</f>
        <v/>
      </c>
      <c r="T373" s="17" t="str">
        <f>IF(ROWS(S$6:S373)&gt;MAX($B$6:$B$500)+COUNT($J$6:$J$500),"",IFERROR(INDEX(D$6:D$500,MATCH($S373,$C$6:$C$500,0)),INDEX(L$6:L$500,MATCH($S373,$K$6:$K$500,0))))</f>
        <v/>
      </c>
      <c r="U373" s="17" t="str">
        <f>IF(ROWS(T$6:T373)&gt;MAX($B$6:$B$500)+COUNT($J$6:$J$500),"",IFERROR(INDEX(E$6:E$500,MATCH($S373,$C$6:$C$500,0)),INDEX(M$6:M$500,MATCH($S373,$K$6:$K$500,0))))</f>
        <v/>
      </c>
      <c r="V373" s="17" t="str">
        <f>IF(ROWS(U$6:U373)&gt;MAX($B$6:$B$500)+COUNT($J$6:$J$500),"",IFERROR(INDEX(F$6:F$500,MATCH($S373,$C$6:$C$500,0)),INDEX(N$6:N$500,MATCH($S373,$K$6:$K$500,0))))</f>
        <v/>
      </c>
      <c r="W373" s="17" t="str">
        <f>IF(ROWS(V$6:V373)&gt;MAX($B$6:$B$500)+COUNT($J$6:$J$500),"",IFERROR(INDEX(G$6:G$500,MATCH($S373,$C$6:$C$500,0)),INDEX(O$6:O$500,MATCH($S373,$K$6:$K$500,0))))</f>
        <v/>
      </c>
      <c r="X373" s="17" t="str">
        <f>IF(ROWS(W$6:W373)&gt;MAX($B$6:$B$500)+COUNT($J$6:$J$500),"",IFERROR(INDEX(H$6:H$500,MATCH($S373,$C$6:$C$500,0)),INDEX(P$6:P$500,MATCH($S373,$K$6:$K$500,0))))</f>
        <v/>
      </c>
    </row>
    <row r="374" spans="19:24">
      <c r="S374" s="3" t="str">
        <f ca="1">IF(ROWS(S$6:S374)&gt;MAX($B$6:$B$500)+COUNT($J$6:$J$500),"",IF(C374&lt;&gt;"",C374,OFFSET($C$6,COUNTA($S$5:S373)-(MAX($B$6:$B$500)+1),COLUMNS($S$6:S374)+7)))</f>
        <v/>
      </c>
      <c r="T374" s="17" t="str">
        <f>IF(ROWS(S$6:S374)&gt;MAX($B$6:$B$500)+COUNT($J$6:$J$500),"",IFERROR(INDEX(D$6:D$500,MATCH($S374,$C$6:$C$500,0)),INDEX(L$6:L$500,MATCH($S374,$K$6:$K$500,0))))</f>
        <v/>
      </c>
      <c r="U374" s="17" t="str">
        <f>IF(ROWS(T$6:T374)&gt;MAX($B$6:$B$500)+COUNT($J$6:$J$500),"",IFERROR(INDEX(E$6:E$500,MATCH($S374,$C$6:$C$500,0)),INDEX(M$6:M$500,MATCH($S374,$K$6:$K$500,0))))</f>
        <v/>
      </c>
      <c r="V374" s="17" t="str">
        <f>IF(ROWS(U$6:U374)&gt;MAX($B$6:$B$500)+COUNT($J$6:$J$500),"",IFERROR(INDEX(F$6:F$500,MATCH($S374,$C$6:$C$500,0)),INDEX(N$6:N$500,MATCH($S374,$K$6:$K$500,0))))</f>
        <v/>
      </c>
      <c r="W374" s="17" t="str">
        <f>IF(ROWS(V$6:V374)&gt;MAX($B$6:$B$500)+COUNT($J$6:$J$500),"",IFERROR(INDEX(G$6:G$500,MATCH($S374,$C$6:$C$500,0)),INDEX(O$6:O$500,MATCH($S374,$K$6:$K$500,0))))</f>
        <v/>
      </c>
      <c r="X374" s="17" t="str">
        <f>IF(ROWS(W$6:W374)&gt;MAX($B$6:$B$500)+COUNT($J$6:$J$500),"",IFERROR(INDEX(H$6:H$500,MATCH($S374,$C$6:$C$500,0)),INDEX(P$6:P$500,MATCH($S374,$K$6:$K$500,0))))</f>
        <v/>
      </c>
    </row>
    <row r="375" spans="19:24">
      <c r="S375" s="3" t="str">
        <f ca="1">IF(ROWS(S$6:S375)&gt;MAX($B$6:$B$500)+COUNT($J$6:$J$500),"",IF(C375&lt;&gt;"",C375,OFFSET($C$6,COUNTA($S$5:S374)-(MAX($B$6:$B$500)+1),COLUMNS($S$6:S375)+7)))</f>
        <v/>
      </c>
      <c r="T375" s="17" t="str">
        <f>IF(ROWS(S$6:S375)&gt;MAX($B$6:$B$500)+COUNT($J$6:$J$500),"",IFERROR(INDEX(D$6:D$500,MATCH($S375,$C$6:$C$500,0)),INDEX(L$6:L$500,MATCH($S375,$K$6:$K$500,0))))</f>
        <v/>
      </c>
      <c r="U375" s="17" t="str">
        <f>IF(ROWS(T$6:T375)&gt;MAX($B$6:$B$500)+COUNT($J$6:$J$500),"",IFERROR(INDEX(E$6:E$500,MATCH($S375,$C$6:$C$500,0)),INDEX(M$6:M$500,MATCH($S375,$K$6:$K$500,0))))</f>
        <v/>
      </c>
      <c r="V375" s="17" t="str">
        <f>IF(ROWS(U$6:U375)&gt;MAX($B$6:$B$500)+COUNT($J$6:$J$500),"",IFERROR(INDEX(F$6:F$500,MATCH($S375,$C$6:$C$500,0)),INDEX(N$6:N$500,MATCH($S375,$K$6:$K$500,0))))</f>
        <v/>
      </c>
      <c r="W375" s="17" t="str">
        <f>IF(ROWS(V$6:V375)&gt;MAX($B$6:$B$500)+COUNT($J$6:$J$500),"",IFERROR(INDEX(G$6:G$500,MATCH($S375,$C$6:$C$500,0)),INDEX(O$6:O$500,MATCH($S375,$K$6:$K$500,0))))</f>
        <v/>
      </c>
      <c r="X375" s="17" t="str">
        <f>IF(ROWS(W$6:W375)&gt;MAX($B$6:$B$500)+COUNT($J$6:$J$500),"",IFERROR(INDEX(H$6:H$500,MATCH($S375,$C$6:$C$500,0)),INDEX(P$6:P$500,MATCH($S375,$K$6:$K$500,0))))</f>
        <v/>
      </c>
    </row>
    <row r="376" spans="19:24">
      <c r="S376" s="3" t="str">
        <f ca="1">IF(ROWS(S$6:S376)&gt;MAX($B$6:$B$500)+COUNT($J$6:$J$500),"",IF(C376&lt;&gt;"",C376,OFFSET($C$6,COUNTA($S$5:S375)-(MAX($B$6:$B$500)+1),COLUMNS($S$6:S376)+7)))</f>
        <v/>
      </c>
      <c r="T376" s="17" t="str">
        <f>IF(ROWS(S$6:S376)&gt;MAX($B$6:$B$500)+COUNT($J$6:$J$500),"",IFERROR(INDEX(D$6:D$500,MATCH($S376,$C$6:$C$500,0)),INDEX(L$6:L$500,MATCH($S376,$K$6:$K$500,0))))</f>
        <v/>
      </c>
      <c r="U376" s="17" t="str">
        <f>IF(ROWS(T$6:T376)&gt;MAX($B$6:$B$500)+COUNT($J$6:$J$500),"",IFERROR(INDEX(E$6:E$500,MATCH($S376,$C$6:$C$500,0)),INDEX(M$6:M$500,MATCH($S376,$K$6:$K$500,0))))</f>
        <v/>
      </c>
      <c r="V376" s="17" t="str">
        <f>IF(ROWS(U$6:U376)&gt;MAX($B$6:$B$500)+COUNT($J$6:$J$500),"",IFERROR(INDEX(F$6:F$500,MATCH($S376,$C$6:$C$500,0)),INDEX(N$6:N$500,MATCH($S376,$K$6:$K$500,0))))</f>
        <v/>
      </c>
      <c r="W376" s="17" t="str">
        <f>IF(ROWS(V$6:V376)&gt;MAX($B$6:$B$500)+COUNT($J$6:$J$500),"",IFERROR(INDEX(G$6:G$500,MATCH($S376,$C$6:$C$500,0)),INDEX(O$6:O$500,MATCH($S376,$K$6:$K$500,0))))</f>
        <v/>
      </c>
      <c r="X376" s="17" t="str">
        <f>IF(ROWS(W$6:W376)&gt;MAX($B$6:$B$500)+COUNT($J$6:$J$500),"",IFERROR(INDEX(H$6:H$500,MATCH($S376,$C$6:$C$500,0)),INDEX(P$6:P$500,MATCH($S376,$K$6:$K$500,0))))</f>
        <v/>
      </c>
    </row>
    <row r="377" spans="19:24">
      <c r="S377" s="3" t="str">
        <f ca="1">IF(ROWS(S$6:S377)&gt;MAX($B$6:$B$500)+COUNT($J$6:$J$500),"",IF(C377&lt;&gt;"",C377,OFFSET($C$6,COUNTA($S$5:S376)-(MAX($B$6:$B$500)+1),COLUMNS($S$6:S377)+7)))</f>
        <v/>
      </c>
      <c r="T377" s="17" t="str">
        <f>IF(ROWS(S$6:S377)&gt;MAX($B$6:$B$500)+COUNT($J$6:$J$500),"",IFERROR(INDEX(D$6:D$500,MATCH($S377,$C$6:$C$500,0)),INDEX(L$6:L$500,MATCH($S377,$K$6:$K$500,0))))</f>
        <v/>
      </c>
      <c r="U377" s="17" t="str">
        <f>IF(ROWS(T$6:T377)&gt;MAX($B$6:$B$500)+COUNT($J$6:$J$500),"",IFERROR(INDEX(E$6:E$500,MATCH($S377,$C$6:$C$500,0)),INDEX(M$6:M$500,MATCH($S377,$K$6:$K$500,0))))</f>
        <v/>
      </c>
      <c r="V377" s="17" t="str">
        <f>IF(ROWS(U$6:U377)&gt;MAX($B$6:$B$500)+COUNT($J$6:$J$500),"",IFERROR(INDEX(F$6:F$500,MATCH($S377,$C$6:$C$500,0)),INDEX(N$6:N$500,MATCH($S377,$K$6:$K$500,0))))</f>
        <v/>
      </c>
      <c r="W377" s="17" t="str">
        <f>IF(ROWS(V$6:V377)&gt;MAX($B$6:$B$500)+COUNT($J$6:$J$500),"",IFERROR(INDEX(G$6:G$500,MATCH($S377,$C$6:$C$500,0)),INDEX(O$6:O$500,MATCH($S377,$K$6:$K$500,0))))</f>
        <v/>
      </c>
      <c r="X377" s="17" t="str">
        <f>IF(ROWS(W$6:W377)&gt;MAX($B$6:$B$500)+COUNT($J$6:$J$500),"",IFERROR(INDEX(H$6:H$500,MATCH($S377,$C$6:$C$500,0)),INDEX(P$6:P$500,MATCH($S377,$K$6:$K$500,0))))</f>
        <v/>
      </c>
    </row>
    <row r="378" spans="19:24">
      <c r="S378" s="3" t="str">
        <f ca="1">IF(ROWS(S$6:S378)&gt;MAX($B$6:$B$500)+COUNT($J$6:$J$500),"",IF(C378&lt;&gt;"",C378,OFFSET($C$6,COUNTA($S$5:S377)-(MAX($B$6:$B$500)+1),COLUMNS($S$6:S378)+7)))</f>
        <v/>
      </c>
      <c r="T378" s="17" t="str">
        <f>IF(ROWS(S$6:S378)&gt;MAX($B$6:$B$500)+COUNT($J$6:$J$500),"",IFERROR(INDEX(D$6:D$500,MATCH($S378,$C$6:$C$500,0)),INDEX(L$6:L$500,MATCH($S378,$K$6:$K$500,0))))</f>
        <v/>
      </c>
      <c r="U378" s="17" t="str">
        <f>IF(ROWS(T$6:T378)&gt;MAX($B$6:$B$500)+COUNT($J$6:$J$500),"",IFERROR(INDEX(E$6:E$500,MATCH($S378,$C$6:$C$500,0)),INDEX(M$6:M$500,MATCH($S378,$K$6:$K$500,0))))</f>
        <v/>
      </c>
      <c r="V378" s="17" t="str">
        <f>IF(ROWS(U$6:U378)&gt;MAX($B$6:$B$500)+COUNT($J$6:$J$500),"",IFERROR(INDEX(F$6:F$500,MATCH($S378,$C$6:$C$500,0)),INDEX(N$6:N$500,MATCH($S378,$K$6:$K$500,0))))</f>
        <v/>
      </c>
      <c r="W378" s="17" t="str">
        <f>IF(ROWS(V$6:V378)&gt;MAX($B$6:$B$500)+COUNT($J$6:$J$500),"",IFERROR(INDEX(G$6:G$500,MATCH($S378,$C$6:$C$500,0)),INDEX(O$6:O$500,MATCH($S378,$K$6:$K$500,0))))</f>
        <v/>
      </c>
      <c r="X378" s="17" t="str">
        <f>IF(ROWS(W$6:W378)&gt;MAX($B$6:$B$500)+COUNT($J$6:$J$500),"",IFERROR(INDEX(H$6:H$500,MATCH($S378,$C$6:$C$500,0)),INDEX(P$6:P$500,MATCH($S378,$K$6:$K$500,0))))</f>
        <v/>
      </c>
    </row>
    <row r="379" spans="19:24">
      <c r="S379" s="3" t="str">
        <f ca="1">IF(ROWS(S$6:S379)&gt;MAX($B$6:$B$500)+COUNT($J$6:$J$500),"",IF(C379&lt;&gt;"",C379,OFFSET($C$6,COUNTA($S$5:S378)-(MAX($B$6:$B$500)+1),COLUMNS($S$6:S379)+7)))</f>
        <v/>
      </c>
      <c r="T379" s="17" t="str">
        <f>IF(ROWS(S$6:S379)&gt;MAX($B$6:$B$500)+COUNT($J$6:$J$500),"",IFERROR(INDEX(D$6:D$500,MATCH($S379,$C$6:$C$500,0)),INDEX(L$6:L$500,MATCH($S379,$K$6:$K$500,0))))</f>
        <v/>
      </c>
      <c r="U379" s="17" t="str">
        <f>IF(ROWS(T$6:T379)&gt;MAX($B$6:$B$500)+COUNT($J$6:$J$500),"",IFERROR(INDEX(E$6:E$500,MATCH($S379,$C$6:$C$500,0)),INDEX(M$6:M$500,MATCH($S379,$K$6:$K$500,0))))</f>
        <v/>
      </c>
      <c r="V379" s="17" t="str">
        <f>IF(ROWS(U$6:U379)&gt;MAX($B$6:$B$500)+COUNT($J$6:$J$500),"",IFERROR(INDEX(F$6:F$500,MATCH($S379,$C$6:$C$500,0)),INDEX(N$6:N$500,MATCH($S379,$K$6:$K$500,0))))</f>
        <v/>
      </c>
      <c r="W379" s="17" t="str">
        <f>IF(ROWS(V$6:V379)&gt;MAX($B$6:$B$500)+COUNT($J$6:$J$500),"",IFERROR(INDEX(G$6:G$500,MATCH($S379,$C$6:$C$500,0)),INDEX(O$6:O$500,MATCH($S379,$K$6:$K$500,0))))</f>
        <v/>
      </c>
      <c r="X379" s="17" t="str">
        <f>IF(ROWS(W$6:W379)&gt;MAX($B$6:$B$500)+COUNT($J$6:$J$500),"",IFERROR(INDEX(H$6:H$500,MATCH($S379,$C$6:$C$500,0)),INDEX(P$6:P$500,MATCH($S379,$K$6:$K$500,0))))</f>
        <v/>
      </c>
    </row>
    <row r="380" spans="19:24">
      <c r="S380" s="3" t="str">
        <f ca="1">IF(ROWS(S$6:S380)&gt;MAX($B$6:$B$500)+COUNT($J$6:$J$500),"",IF(C380&lt;&gt;"",C380,OFFSET($C$6,COUNTA($S$5:S379)-(MAX($B$6:$B$500)+1),COLUMNS($S$6:S380)+7)))</f>
        <v/>
      </c>
      <c r="T380" s="17" t="str">
        <f>IF(ROWS(S$6:S380)&gt;MAX($B$6:$B$500)+COUNT($J$6:$J$500),"",IFERROR(INDEX(D$6:D$500,MATCH($S380,$C$6:$C$500,0)),INDEX(L$6:L$500,MATCH($S380,$K$6:$K$500,0))))</f>
        <v/>
      </c>
      <c r="U380" s="17" t="str">
        <f>IF(ROWS(T$6:T380)&gt;MAX($B$6:$B$500)+COUNT($J$6:$J$500),"",IFERROR(INDEX(E$6:E$500,MATCH($S380,$C$6:$C$500,0)),INDEX(M$6:M$500,MATCH($S380,$K$6:$K$500,0))))</f>
        <v/>
      </c>
      <c r="V380" s="17" t="str">
        <f>IF(ROWS(U$6:U380)&gt;MAX($B$6:$B$500)+COUNT($J$6:$J$500),"",IFERROR(INDEX(F$6:F$500,MATCH($S380,$C$6:$C$500,0)),INDEX(N$6:N$500,MATCH($S380,$K$6:$K$500,0))))</f>
        <v/>
      </c>
      <c r="W380" s="17" t="str">
        <f>IF(ROWS(V$6:V380)&gt;MAX($B$6:$B$500)+COUNT($J$6:$J$500),"",IFERROR(INDEX(G$6:G$500,MATCH($S380,$C$6:$C$500,0)),INDEX(O$6:O$500,MATCH($S380,$K$6:$K$500,0))))</f>
        <v/>
      </c>
      <c r="X380" s="17" t="str">
        <f>IF(ROWS(W$6:W380)&gt;MAX($B$6:$B$500)+COUNT($J$6:$J$500),"",IFERROR(INDEX(H$6:H$500,MATCH($S380,$C$6:$C$500,0)),INDEX(P$6:P$500,MATCH($S380,$K$6:$K$500,0))))</f>
        <v/>
      </c>
    </row>
    <row r="381" spans="19:24">
      <c r="S381" s="3" t="str">
        <f ca="1">IF(ROWS(S$6:S381)&gt;MAX($B$6:$B$500)+COUNT($J$6:$J$500),"",IF(C381&lt;&gt;"",C381,OFFSET($C$6,COUNTA($S$5:S380)-(MAX($B$6:$B$500)+1),COLUMNS($S$6:S381)+7)))</f>
        <v/>
      </c>
      <c r="T381" s="17" t="str">
        <f>IF(ROWS(S$6:S381)&gt;MAX($B$6:$B$500)+COUNT($J$6:$J$500),"",IFERROR(INDEX(D$6:D$500,MATCH($S381,$C$6:$C$500,0)),INDEX(L$6:L$500,MATCH($S381,$K$6:$K$500,0))))</f>
        <v/>
      </c>
      <c r="U381" s="17" t="str">
        <f>IF(ROWS(T$6:T381)&gt;MAX($B$6:$B$500)+COUNT($J$6:$J$500),"",IFERROR(INDEX(E$6:E$500,MATCH($S381,$C$6:$C$500,0)),INDEX(M$6:M$500,MATCH($S381,$K$6:$K$500,0))))</f>
        <v/>
      </c>
      <c r="V381" s="17" t="str">
        <f>IF(ROWS(U$6:U381)&gt;MAX($B$6:$B$500)+COUNT($J$6:$J$500),"",IFERROR(INDEX(F$6:F$500,MATCH($S381,$C$6:$C$500,0)),INDEX(N$6:N$500,MATCH($S381,$K$6:$K$500,0))))</f>
        <v/>
      </c>
      <c r="W381" s="17" t="str">
        <f>IF(ROWS(V$6:V381)&gt;MAX($B$6:$B$500)+COUNT($J$6:$J$500),"",IFERROR(INDEX(G$6:G$500,MATCH($S381,$C$6:$C$500,0)),INDEX(O$6:O$500,MATCH($S381,$K$6:$K$500,0))))</f>
        <v/>
      </c>
      <c r="X381" s="17" t="str">
        <f>IF(ROWS(W$6:W381)&gt;MAX($B$6:$B$500)+COUNT($J$6:$J$500),"",IFERROR(INDEX(H$6:H$500,MATCH($S381,$C$6:$C$500,0)),INDEX(P$6:P$500,MATCH($S381,$K$6:$K$500,0))))</f>
        <v/>
      </c>
    </row>
    <row r="382" spans="19:24">
      <c r="S382" s="3" t="str">
        <f ca="1">IF(ROWS(S$6:S382)&gt;MAX($B$6:$B$500)+COUNT($J$6:$J$500),"",IF(C382&lt;&gt;"",C382,OFFSET($C$6,COUNTA($S$5:S381)-(MAX($B$6:$B$500)+1),COLUMNS($S$6:S382)+7)))</f>
        <v/>
      </c>
      <c r="T382" s="17" t="str">
        <f>IF(ROWS(S$6:S382)&gt;MAX($B$6:$B$500)+COUNT($J$6:$J$500),"",IFERROR(INDEX(D$6:D$500,MATCH($S382,$C$6:$C$500,0)),INDEX(L$6:L$500,MATCH($S382,$K$6:$K$500,0))))</f>
        <v/>
      </c>
      <c r="U382" s="17" t="str">
        <f>IF(ROWS(T$6:T382)&gt;MAX($B$6:$B$500)+COUNT($J$6:$J$500),"",IFERROR(INDEX(E$6:E$500,MATCH($S382,$C$6:$C$500,0)),INDEX(M$6:M$500,MATCH($S382,$K$6:$K$500,0))))</f>
        <v/>
      </c>
      <c r="V382" s="17" t="str">
        <f>IF(ROWS(U$6:U382)&gt;MAX($B$6:$B$500)+COUNT($J$6:$J$500),"",IFERROR(INDEX(F$6:F$500,MATCH($S382,$C$6:$C$500,0)),INDEX(N$6:N$500,MATCH($S382,$K$6:$K$500,0))))</f>
        <v/>
      </c>
      <c r="W382" s="17" t="str">
        <f>IF(ROWS(V$6:V382)&gt;MAX($B$6:$B$500)+COUNT($J$6:$J$500),"",IFERROR(INDEX(G$6:G$500,MATCH($S382,$C$6:$C$500,0)),INDEX(O$6:O$500,MATCH($S382,$K$6:$K$500,0))))</f>
        <v/>
      </c>
      <c r="X382" s="17" t="str">
        <f>IF(ROWS(W$6:W382)&gt;MAX($B$6:$B$500)+COUNT($J$6:$J$500),"",IFERROR(INDEX(H$6:H$500,MATCH($S382,$C$6:$C$500,0)),INDEX(P$6:P$500,MATCH($S382,$K$6:$K$500,0))))</f>
        <v/>
      </c>
    </row>
    <row r="383" spans="19:24">
      <c r="S383" s="3" t="str">
        <f ca="1">IF(ROWS(S$6:S383)&gt;MAX($B$6:$B$500)+COUNT($J$6:$J$500),"",IF(C383&lt;&gt;"",C383,OFFSET($C$6,COUNTA($S$5:S382)-(MAX($B$6:$B$500)+1),COLUMNS($S$6:S383)+7)))</f>
        <v/>
      </c>
      <c r="T383" s="17" t="str">
        <f>IF(ROWS(S$6:S383)&gt;MAX($B$6:$B$500)+COUNT($J$6:$J$500),"",IFERROR(INDEX(D$6:D$500,MATCH($S383,$C$6:$C$500,0)),INDEX(L$6:L$500,MATCH($S383,$K$6:$K$500,0))))</f>
        <v/>
      </c>
      <c r="U383" s="17" t="str">
        <f>IF(ROWS(T$6:T383)&gt;MAX($B$6:$B$500)+COUNT($J$6:$J$500),"",IFERROR(INDEX(E$6:E$500,MATCH($S383,$C$6:$C$500,0)),INDEX(M$6:M$500,MATCH($S383,$K$6:$K$500,0))))</f>
        <v/>
      </c>
      <c r="V383" s="17" t="str">
        <f>IF(ROWS(U$6:U383)&gt;MAX($B$6:$B$500)+COUNT($J$6:$J$500),"",IFERROR(INDEX(F$6:F$500,MATCH($S383,$C$6:$C$500,0)),INDEX(N$6:N$500,MATCH($S383,$K$6:$K$500,0))))</f>
        <v/>
      </c>
      <c r="W383" s="17" t="str">
        <f>IF(ROWS(V$6:V383)&gt;MAX($B$6:$B$500)+COUNT($J$6:$J$500),"",IFERROR(INDEX(G$6:G$500,MATCH($S383,$C$6:$C$500,0)),INDEX(O$6:O$500,MATCH($S383,$K$6:$K$500,0))))</f>
        <v/>
      </c>
      <c r="X383" s="17" t="str">
        <f>IF(ROWS(W$6:W383)&gt;MAX($B$6:$B$500)+COUNT($J$6:$J$500),"",IFERROR(INDEX(H$6:H$500,MATCH($S383,$C$6:$C$500,0)),INDEX(P$6:P$500,MATCH($S383,$K$6:$K$500,0))))</f>
        <v/>
      </c>
    </row>
    <row r="384" spans="19:24">
      <c r="S384" s="3" t="str">
        <f ca="1">IF(ROWS(S$6:S384)&gt;MAX($B$6:$B$500)+COUNT($J$6:$J$500),"",IF(C384&lt;&gt;"",C384,OFFSET($C$6,COUNTA($S$5:S383)-(MAX($B$6:$B$500)+1),COLUMNS($S$6:S384)+7)))</f>
        <v/>
      </c>
      <c r="T384" s="17" t="str">
        <f>IF(ROWS(S$6:S384)&gt;MAX($B$6:$B$500)+COUNT($J$6:$J$500),"",IFERROR(INDEX(D$6:D$500,MATCH($S384,$C$6:$C$500,0)),INDEX(L$6:L$500,MATCH($S384,$K$6:$K$500,0))))</f>
        <v/>
      </c>
      <c r="U384" s="17" t="str">
        <f>IF(ROWS(T$6:T384)&gt;MAX($B$6:$B$500)+COUNT($J$6:$J$500),"",IFERROR(INDEX(E$6:E$500,MATCH($S384,$C$6:$C$500,0)),INDEX(M$6:M$500,MATCH($S384,$K$6:$K$500,0))))</f>
        <v/>
      </c>
      <c r="V384" s="17" t="str">
        <f>IF(ROWS(U$6:U384)&gt;MAX($B$6:$B$500)+COUNT($J$6:$J$500),"",IFERROR(INDEX(F$6:F$500,MATCH($S384,$C$6:$C$500,0)),INDEX(N$6:N$500,MATCH($S384,$K$6:$K$500,0))))</f>
        <v/>
      </c>
      <c r="W384" s="17" t="str">
        <f>IF(ROWS(V$6:V384)&gt;MAX($B$6:$B$500)+COUNT($J$6:$J$500),"",IFERROR(INDEX(G$6:G$500,MATCH($S384,$C$6:$C$500,0)),INDEX(O$6:O$500,MATCH($S384,$K$6:$K$500,0))))</f>
        <v/>
      </c>
      <c r="X384" s="17" t="str">
        <f>IF(ROWS(W$6:W384)&gt;MAX($B$6:$B$500)+COUNT($J$6:$J$500),"",IFERROR(INDEX(H$6:H$500,MATCH($S384,$C$6:$C$500,0)),INDEX(P$6:P$500,MATCH($S384,$K$6:$K$500,0))))</f>
        <v/>
      </c>
    </row>
    <row r="385" spans="19:24">
      <c r="S385" s="3" t="str">
        <f ca="1">IF(ROWS(S$6:S385)&gt;MAX($B$6:$B$500)+COUNT($J$6:$J$500),"",IF(C385&lt;&gt;"",C385,OFFSET($C$6,COUNTA($S$5:S384)-(MAX($B$6:$B$500)+1),COLUMNS($S$6:S385)+7)))</f>
        <v/>
      </c>
      <c r="T385" s="17" t="str">
        <f>IF(ROWS(S$6:S385)&gt;MAX($B$6:$B$500)+COUNT($J$6:$J$500),"",IFERROR(INDEX(D$6:D$500,MATCH($S385,$C$6:$C$500,0)),INDEX(L$6:L$500,MATCH($S385,$K$6:$K$500,0))))</f>
        <v/>
      </c>
      <c r="U385" s="17" t="str">
        <f>IF(ROWS(T$6:T385)&gt;MAX($B$6:$B$500)+COUNT($J$6:$J$500),"",IFERROR(INDEX(E$6:E$500,MATCH($S385,$C$6:$C$500,0)),INDEX(M$6:M$500,MATCH($S385,$K$6:$K$500,0))))</f>
        <v/>
      </c>
      <c r="V385" s="17" t="str">
        <f>IF(ROWS(U$6:U385)&gt;MAX($B$6:$B$500)+COUNT($J$6:$J$500),"",IFERROR(INDEX(F$6:F$500,MATCH($S385,$C$6:$C$500,0)),INDEX(N$6:N$500,MATCH($S385,$K$6:$K$500,0))))</f>
        <v/>
      </c>
      <c r="W385" s="17" t="str">
        <f>IF(ROWS(V$6:V385)&gt;MAX($B$6:$B$500)+COUNT($J$6:$J$500),"",IFERROR(INDEX(G$6:G$500,MATCH($S385,$C$6:$C$500,0)),INDEX(O$6:O$500,MATCH($S385,$K$6:$K$500,0))))</f>
        <v/>
      </c>
      <c r="X385" s="17" t="str">
        <f>IF(ROWS(W$6:W385)&gt;MAX($B$6:$B$500)+COUNT($J$6:$J$500),"",IFERROR(INDEX(H$6:H$500,MATCH($S385,$C$6:$C$500,0)),INDEX(P$6:P$500,MATCH($S385,$K$6:$K$500,0))))</f>
        <v/>
      </c>
    </row>
    <row r="386" spans="19:24">
      <c r="S386" s="3" t="str">
        <f ca="1">IF(ROWS(S$6:S386)&gt;MAX($B$6:$B$500)+COUNT($J$6:$J$500),"",IF(C386&lt;&gt;"",C386,OFFSET($C$6,COUNTA($S$5:S385)-(MAX($B$6:$B$500)+1),COLUMNS($S$6:S386)+7)))</f>
        <v/>
      </c>
      <c r="T386" s="17" t="str">
        <f>IF(ROWS(S$6:S386)&gt;MAX($B$6:$B$500)+COUNT($J$6:$J$500),"",IFERROR(INDEX(D$6:D$500,MATCH($S386,$C$6:$C$500,0)),INDEX(L$6:L$500,MATCH($S386,$K$6:$K$500,0))))</f>
        <v/>
      </c>
      <c r="U386" s="17" t="str">
        <f>IF(ROWS(T$6:T386)&gt;MAX($B$6:$B$500)+COUNT($J$6:$J$500),"",IFERROR(INDEX(E$6:E$500,MATCH($S386,$C$6:$C$500,0)),INDEX(M$6:M$500,MATCH($S386,$K$6:$K$500,0))))</f>
        <v/>
      </c>
      <c r="V386" s="17" t="str">
        <f>IF(ROWS(U$6:U386)&gt;MAX($B$6:$B$500)+COUNT($J$6:$J$500),"",IFERROR(INDEX(F$6:F$500,MATCH($S386,$C$6:$C$500,0)),INDEX(N$6:N$500,MATCH($S386,$K$6:$K$500,0))))</f>
        <v/>
      </c>
      <c r="W386" s="17" t="str">
        <f>IF(ROWS(V$6:V386)&gt;MAX($B$6:$B$500)+COUNT($J$6:$J$500),"",IFERROR(INDEX(G$6:G$500,MATCH($S386,$C$6:$C$500,0)),INDEX(O$6:O$500,MATCH($S386,$K$6:$K$500,0))))</f>
        <v/>
      </c>
      <c r="X386" s="17" t="str">
        <f>IF(ROWS(W$6:W386)&gt;MAX($B$6:$B$500)+COUNT($J$6:$J$500),"",IFERROR(INDEX(H$6:H$500,MATCH($S386,$C$6:$C$500,0)),INDEX(P$6:P$500,MATCH($S386,$K$6:$K$500,0))))</f>
        <v/>
      </c>
    </row>
    <row r="387" spans="19:24">
      <c r="S387" s="3" t="str">
        <f ca="1">IF(ROWS(S$6:S387)&gt;MAX($B$6:$B$500)+COUNT($J$6:$J$500),"",IF(C387&lt;&gt;"",C387,OFFSET($C$6,COUNTA($S$5:S386)-(MAX($B$6:$B$500)+1),COLUMNS($S$6:S387)+7)))</f>
        <v/>
      </c>
      <c r="T387" s="17" t="str">
        <f>IF(ROWS(S$6:S387)&gt;MAX($B$6:$B$500)+COUNT($J$6:$J$500),"",IFERROR(INDEX(D$6:D$500,MATCH($S387,$C$6:$C$500,0)),INDEX(L$6:L$500,MATCH($S387,$K$6:$K$500,0))))</f>
        <v/>
      </c>
      <c r="U387" s="17" t="str">
        <f>IF(ROWS(T$6:T387)&gt;MAX($B$6:$B$500)+COUNT($J$6:$J$500),"",IFERROR(INDEX(E$6:E$500,MATCH($S387,$C$6:$C$500,0)),INDEX(M$6:M$500,MATCH($S387,$K$6:$K$500,0))))</f>
        <v/>
      </c>
      <c r="V387" s="17" t="str">
        <f>IF(ROWS(U$6:U387)&gt;MAX($B$6:$B$500)+COUNT($J$6:$J$500),"",IFERROR(INDEX(F$6:F$500,MATCH($S387,$C$6:$C$500,0)),INDEX(N$6:N$500,MATCH($S387,$K$6:$K$500,0))))</f>
        <v/>
      </c>
      <c r="W387" s="17" t="str">
        <f>IF(ROWS(V$6:V387)&gt;MAX($B$6:$B$500)+COUNT($J$6:$J$500),"",IFERROR(INDEX(G$6:G$500,MATCH($S387,$C$6:$C$500,0)),INDEX(O$6:O$500,MATCH($S387,$K$6:$K$500,0))))</f>
        <v/>
      </c>
      <c r="X387" s="17" t="str">
        <f>IF(ROWS(W$6:W387)&gt;MAX($B$6:$B$500)+COUNT($J$6:$J$500),"",IFERROR(INDEX(H$6:H$500,MATCH($S387,$C$6:$C$500,0)),INDEX(P$6:P$500,MATCH($S387,$K$6:$K$500,0))))</f>
        <v/>
      </c>
    </row>
    <row r="388" spans="19:24">
      <c r="S388" s="3" t="str">
        <f ca="1">IF(ROWS(S$6:S388)&gt;MAX($B$6:$B$500)+COUNT($J$6:$J$500),"",IF(C388&lt;&gt;"",C388,OFFSET($C$6,COUNTA($S$5:S387)-(MAX($B$6:$B$500)+1),COLUMNS($S$6:S388)+7)))</f>
        <v/>
      </c>
      <c r="T388" s="17" t="str">
        <f>IF(ROWS(S$6:S388)&gt;MAX($B$6:$B$500)+COUNT($J$6:$J$500),"",IFERROR(INDEX(D$6:D$500,MATCH($S388,$C$6:$C$500,0)),INDEX(L$6:L$500,MATCH($S388,$K$6:$K$500,0))))</f>
        <v/>
      </c>
      <c r="U388" s="17" t="str">
        <f>IF(ROWS(T$6:T388)&gt;MAX($B$6:$B$500)+COUNT($J$6:$J$500),"",IFERROR(INDEX(E$6:E$500,MATCH($S388,$C$6:$C$500,0)),INDEX(M$6:M$500,MATCH($S388,$K$6:$K$500,0))))</f>
        <v/>
      </c>
      <c r="V388" s="17" t="str">
        <f>IF(ROWS(U$6:U388)&gt;MAX($B$6:$B$500)+COUNT($J$6:$J$500),"",IFERROR(INDEX(F$6:F$500,MATCH($S388,$C$6:$C$500,0)),INDEX(N$6:N$500,MATCH($S388,$K$6:$K$500,0))))</f>
        <v/>
      </c>
      <c r="W388" s="17" t="str">
        <f>IF(ROWS(V$6:V388)&gt;MAX($B$6:$B$500)+COUNT($J$6:$J$500),"",IFERROR(INDEX(G$6:G$500,MATCH($S388,$C$6:$C$500,0)),INDEX(O$6:O$500,MATCH($S388,$K$6:$K$500,0))))</f>
        <v/>
      </c>
      <c r="X388" s="17" t="str">
        <f>IF(ROWS(W$6:W388)&gt;MAX($B$6:$B$500)+COUNT($J$6:$J$500),"",IFERROR(INDEX(H$6:H$500,MATCH($S388,$C$6:$C$500,0)),INDEX(P$6:P$500,MATCH($S388,$K$6:$K$500,0))))</f>
        <v/>
      </c>
    </row>
    <row r="389" spans="19:24">
      <c r="S389" s="3" t="str">
        <f ca="1">IF(ROWS(S$6:S389)&gt;MAX($B$6:$B$500)+COUNT($J$6:$J$500),"",IF(C389&lt;&gt;"",C389,OFFSET($C$6,COUNTA($S$5:S388)-(MAX($B$6:$B$500)+1),COLUMNS($S$6:S389)+7)))</f>
        <v/>
      </c>
      <c r="T389" s="17" t="str">
        <f>IF(ROWS(S$6:S389)&gt;MAX($B$6:$B$500)+COUNT($J$6:$J$500),"",IFERROR(INDEX(D$6:D$500,MATCH($S389,$C$6:$C$500,0)),INDEX(L$6:L$500,MATCH($S389,$K$6:$K$500,0))))</f>
        <v/>
      </c>
      <c r="U389" s="17" t="str">
        <f>IF(ROWS(T$6:T389)&gt;MAX($B$6:$B$500)+COUNT($J$6:$J$500),"",IFERROR(INDEX(E$6:E$500,MATCH($S389,$C$6:$C$500,0)),INDEX(M$6:M$500,MATCH($S389,$K$6:$K$500,0))))</f>
        <v/>
      </c>
      <c r="V389" s="17" t="str">
        <f>IF(ROWS(U$6:U389)&gt;MAX($B$6:$B$500)+COUNT($J$6:$J$500),"",IFERROR(INDEX(F$6:F$500,MATCH($S389,$C$6:$C$500,0)),INDEX(N$6:N$500,MATCH($S389,$K$6:$K$500,0))))</f>
        <v/>
      </c>
      <c r="W389" s="17" t="str">
        <f>IF(ROWS(V$6:V389)&gt;MAX($B$6:$B$500)+COUNT($J$6:$J$500),"",IFERROR(INDEX(G$6:G$500,MATCH($S389,$C$6:$C$500,0)),INDEX(O$6:O$500,MATCH($S389,$K$6:$K$500,0))))</f>
        <v/>
      </c>
      <c r="X389" s="17" t="str">
        <f>IF(ROWS(W$6:W389)&gt;MAX($B$6:$B$500)+COUNT($J$6:$J$500),"",IFERROR(INDEX(H$6:H$500,MATCH($S389,$C$6:$C$500,0)),INDEX(P$6:P$500,MATCH($S389,$K$6:$K$500,0))))</f>
        <v/>
      </c>
    </row>
    <row r="390" spans="19:24">
      <c r="S390" s="3" t="str">
        <f ca="1">IF(ROWS(S$6:S390)&gt;MAX($B$6:$B$500)+COUNT($J$6:$J$500),"",IF(C390&lt;&gt;"",C390,OFFSET($C$6,COUNTA($S$5:S389)-(MAX($B$6:$B$500)+1),COLUMNS($S$6:S390)+7)))</f>
        <v/>
      </c>
      <c r="T390" s="17" t="str">
        <f>IF(ROWS(S$6:S390)&gt;MAX($B$6:$B$500)+COUNT($J$6:$J$500),"",IFERROR(INDEX(D$6:D$500,MATCH($S390,$C$6:$C$500,0)),INDEX(L$6:L$500,MATCH($S390,$K$6:$K$500,0))))</f>
        <v/>
      </c>
      <c r="U390" s="17" t="str">
        <f>IF(ROWS(T$6:T390)&gt;MAX($B$6:$B$500)+COUNT($J$6:$J$500),"",IFERROR(INDEX(E$6:E$500,MATCH($S390,$C$6:$C$500,0)),INDEX(M$6:M$500,MATCH($S390,$K$6:$K$500,0))))</f>
        <v/>
      </c>
      <c r="V390" s="17" t="str">
        <f>IF(ROWS(U$6:U390)&gt;MAX($B$6:$B$500)+COUNT($J$6:$J$500),"",IFERROR(INDEX(F$6:F$500,MATCH($S390,$C$6:$C$500,0)),INDEX(N$6:N$500,MATCH($S390,$K$6:$K$500,0))))</f>
        <v/>
      </c>
      <c r="W390" s="17" t="str">
        <f>IF(ROWS(V$6:V390)&gt;MAX($B$6:$B$500)+COUNT($J$6:$J$500),"",IFERROR(INDEX(G$6:G$500,MATCH($S390,$C$6:$C$500,0)),INDEX(O$6:O$500,MATCH($S390,$K$6:$K$500,0))))</f>
        <v/>
      </c>
      <c r="X390" s="17" t="str">
        <f>IF(ROWS(W$6:W390)&gt;MAX($B$6:$B$500)+COUNT($J$6:$J$500),"",IFERROR(INDEX(H$6:H$500,MATCH($S390,$C$6:$C$500,0)),INDEX(P$6:P$500,MATCH($S390,$K$6:$K$500,0))))</f>
        <v/>
      </c>
    </row>
    <row r="391" spans="19:24">
      <c r="S391" s="3" t="str">
        <f ca="1">IF(ROWS(S$6:S391)&gt;MAX($B$6:$B$500)+COUNT($J$6:$J$500),"",IF(C391&lt;&gt;"",C391,OFFSET($C$6,COUNTA($S$5:S390)-(MAX($B$6:$B$500)+1),COLUMNS($S$6:S391)+7)))</f>
        <v/>
      </c>
      <c r="T391" s="17" t="str">
        <f>IF(ROWS(S$6:S391)&gt;MAX($B$6:$B$500)+COUNT($J$6:$J$500),"",IFERROR(INDEX(D$6:D$500,MATCH($S391,$C$6:$C$500,0)),INDEX(L$6:L$500,MATCH($S391,$K$6:$K$500,0))))</f>
        <v/>
      </c>
      <c r="U391" s="17" t="str">
        <f>IF(ROWS(T$6:T391)&gt;MAX($B$6:$B$500)+COUNT($J$6:$J$500),"",IFERROR(INDEX(E$6:E$500,MATCH($S391,$C$6:$C$500,0)),INDEX(M$6:M$500,MATCH($S391,$K$6:$K$500,0))))</f>
        <v/>
      </c>
      <c r="V391" s="17" t="str">
        <f>IF(ROWS(U$6:U391)&gt;MAX($B$6:$B$500)+COUNT($J$6:$J$500),"",IFERROR(INDEX(F$6:F$500,MATCH($S391,$C$6:$C$500,0)),INDEX(N$6:N$500,MATCH($S391,$K$6:$K$500,0))))</f>
        <v/>
      </c>
      <c r="W391" s="17" t="str">
        <f>IF(ROWS(V$6:V391)&gt;MAX($B$6:$B$500)+COUNT($J$6:$J$500),"",IFERROR(INDEX(G$6:G$500,MATCH($S391,$C$6:$C$500,0)),INDEX(O$6:O$500,MATCH($S391,$K$6:$K$500,0))))</f>
        <v/>
      </c>
      <c r="X391" s="17" t="str">
        <f>IF(ROWS(W$6:W391)&gt;MAX($B$6:$B$500)+COUNT($J$6:$J$500),"",IFERROR(INDEX(H$6:H$500,MATCH($S391,$C$6:$C$500,0)),INDEX(P$6:P$500,MATCH($S391,$K$6:$K$500,0))))</f>
        <v/>
      </c>
    </row>
    <row r="392" spans="19:24">
      <c r="S392" s="3" t="str">
        <f ca="1">IF(ROWS(S$6:S392)&gt;MAX($B$6:$B$500)+COUNT($J$6:$J$500),"",IF(C392&lt;&gt;"",C392,OFFSET($C$6,COUNTA($S$5:S391)-(MAX($B$6:$B$500)+1),COLUMNS($S$6:S392)+7)))</f>
        <v/>
      </c>
      <c r="T392" s="17" t="str">
        <f>IF(ROWS(S$6:S392)&gt;MAX($B$6:$B$500)+COUNT($J$6:$J$500),"",IFERROR(INDEX(D$6:D$500,MATCH($S392,$C$6:$C$500,0)),INDEX(L$6:L$500,MATCH($S392,$K$6:$K$500,0))))</f>
        <v/>
      </c>
      <c r="U392" s="17" t="str">
        <f>IF(ROWS(T$6:T392)&gt;MAX($B$6:$B$500)+COUNT($J$6:$J$500),"",IFERROR(INDEX(E$6:E$500,MATCH($S392,$C$6:$C$500,0)),INDEX(M$6:M$500,MATCH($S392,$K$6:$K$500,0))))</f>
        <v/>
      </c>
      <c r="V392" s="17" t="str">
        <f>IF(ROWS(U$6:U392)&gt;MAX($B$6:$B$500)+COUNT($J$6:$J$500),"",IFERROR(INDEX(F$6:F$500,MATCH($S392,$C$6:$C$500,0)),INDEX(N$6:N$500,MATCH($S392,$K$6:$K$500,0))))</f>
        <v/>
      </c>
      <c r="W392" s="17" t="str">
        <f>IF(ROWS(V$6:V392)&gt;MAX($B$6:$B$500)+COUNT($J$6:$J$500),"",IFERROR(INDEX(G$6:G$500,MATCH($S392,$C$6:$C$500,0)),INDEX(O$6:O$500,MATCH($S392,$K$6:$K$500,0))))</f>
        <v/>
      </c>
      <c r="X392" s="17" t="str">
        <f>IF(ROWS(W$6:W392)&gt;MAX($B$6:$B$500)+COUNT($J$6:$J$500),"",IFERROR(INDEX(H$6:H$500,MATCH($S392,$C$6:$C$500,0)),INDEX(P$6:P$500,MATCH($S392,$K$6:$K$500,0))))</f>
        <v/>
      </c>
    </row>
    <row r="393" spans="19:24">
      <c r="S393" s="3" t="str">
        <f ca="1">IF(ROWS(S$6:S393)&gt;MAX($B$6:$B$500)+COUNT($J$6:$J$500),"",IF(C393&lt;&gt;"",C393,OFFSET($C$6,COUNTA($S$5:S392)-(MAX($B$6:$B$500)+1),COLUMNS($S$6:S393)+7)))</f>
        <v/>
      </c>
      <c r="T393" s="17" t="str">
        <f>IF(ROWS(S$6:S393)&gt;MAX($B$6:$B$500)+COUNT($J$6:$J$500),"",IFERROR(INDEX(D$6:D$500,MATCH($S393,$C$6:$C$500,0)),INDEX(L$6:L$500,MATCH($S393,$K$6:$K$500,0))))</f>
        <v/>
      </c>
      <c r="U393" s="17" t="str">
        <f>IF(ROWS(T$6:T393)&gt;MAX($B$6:$B$500)+COUNT($J$6:$J$500),"",IFERROR(INDEX(E$6:E$500,MATCH($S393,$C$6:$C$500,0)),INDEX(M$6:M$500,MATCH($S393,$K$6:$K$500,0))))</f>
        <v/>
      </c>
      <c r="V393" s="17" t="str">
        <f>IF(ROWS(U$6:U393)&gt;MAX($B$6:$B$500)+COUNT($J$6:$J$500),"",IFERROR(INDEX(F$6:F$500,MATCH($S393,$C$6:$C$500,0)),INDEX(N$6:N$500,MATCH($S393,$K$6:$K$500,0))))</f>
        <v/>
      </c>
      <c r="W393" s="17" t="str">
        <f>IF(ROWS(V$6:V393)&gt;MAX($B$6:$B$500)+COUNT($J$6:$J$500),"",IFERROR(INDEX(G$6:G$500,MATCH($S393,$C$6:$C$500,0)),INDEX(O$6:O$500,MATCH($S393,$K$6:$K$500,0))))</f>
        <v/>
      </c>
      <c r="X393" s="17" t="str">
        <f>IF(ROWS(W$6:W393)&gt;MAX($B$6:$B$500)+COUNT($J$6:$J$500),"",IFERROR(INDEX(H$6:H$500,MATCH($S393,$C$6:$C$500,0)),INDEX(P$6:P$500,MATCH($S393,$K$6:$K$500,0))))</f>
        <v/>
      </c>
    </row>
    <row r="394" spans="19:24">
      <c r="S394" s="3" t="str">
        <f ca="1">IF(ROWS(S$6:S394)&gt;MAX($B$6:$B$500)+COUNT($J$6:$J$500),"",IF(C394&lt;&gt;"",C394,OFFSET($C$6,COUNTA($S$5:S393)-(MAX($B$6:$B$500)+1),COLUMNS($S$6:S394)+7)))</f>
        <v/>
      </c>
      <c r="T394" s="17" t="str">
        <f>IF(ROWS(S$6:S394)&gt;MAX($B$6:$B$500)+COUNT($J$6:$J$500),"",IFERROR(INDEX(D$6:D$500,MATCH($S394,$C$6:$C$500,0)),INDEX(L$6:L$500,MATCH($S394,$K$6:$K$500,0))))</f>
        <v/>
      </c>
      <c r="U394" s="17" t="str">
        <f>IF(ROWS(T$6:T394)&gt;MAX($B$6:$B$500)+COUNT($J$6:$J$500),"",IFERROR(INDEX(E$6:E$500,MATCH($S394,$C$6:$C$500,0)),INDEX(M$6:M$500,MATCH($S394,$K$6:$K$500,0))))</f>
        <v/>
      </c>
      <c r="V394" s="17" t="str">
        <f>IF(ROWS(U$6:U394)&gt;MAX($B$6:$B$500)+COUNT($J$6:$J$500),"",IFERROR(INDEX(F$6:F$500,MATCH($S394,$C$6:$C$500,0)),INDEX(N$6:N$500,MATCH($S394,$K$6:$K$500,0))))</f>
        <v/>
      </c>
      <c r="W394" s="17" t="str">
        <f>IF(ROWS(V$6:V394)&gt;MAX($B$6:$B$500)+COUNT($J$6:$J$500),"",IFERROR(INDEX(G$6:G$500,MATCH($S394,$C$6:$C$500,0)),INDEX(O$6:O$500,MATCH($S394,$K$6:$K$500,0))))</f>
        <v/>
      </c>
      <c r="X394" s="17" t="str">
        <f>IF(ROWS(W$6:W394)&gt;MAX($B$6:$B$500)+COUNT($J$6:$J$500),"",IFERROR(INDEX(H$6:H$500,MATCH($S394,$C$6:$C$500,0)),INDEX(P$6:P$500,MATCH($S394,$K$6:$K$500,0))))</f>
        <v/>
      </c>
    </row>
    <row r="395" spans="19:24">
      <c r="S395" s="3" t="str">
        <f ca="1">IF(ROWS(S$6:S395)&gt;MAX($B$6:$B$500)+COUNT($J$6:$J$500),"",IF(C395&lt;&gt;"",C395,OFFSET($C$6,COUNTA($S$5:S394)-(MAX($B$6:$B$500)+1),COLUMNS($S$6:S395)+7)))</f>
        <v/>
      </c>
      <c r="T395" s="17" t="str">
        <f>IF(ROWS(S$6:S395)&gt;MAX($B$6:$B$500)+COUNT($J$6:$J$500),"",IFERROR(INDEX(D$6:D$500,MATCH($S395,$C$6:$C$500,0)),INDEX(L$6:L$500,MATCH($S395,$K$6:$K$500,0))))</f>
        <v/>
      </c>
      <c r="U395" s="17" t="str">
        <f>IF(ROWS(T$6:T395)&gt;MAX($B$6:$B$500)+COUNT($J$6:$J$500),"",IFERROR(INDEX(E$6:E$500,MATCH($S395,$C$6:$C$500,0)),INDEX(M$6:M$500,MATCH($S395,$K$6:$K$500,0))))</f>
        <v/>
      </c>
      <c r="V395" s="17" t="str">
        <f>IF(ROWS(U$6:U395)&gt;MAX($B$6:$B$500)+COUNT($J$6:$J$500),"",IFERROR(INDEX(F$6:F$500,MATCH($S395,$C$6:$C$500,0)),INDEX(N$6:N$500,MATCH($S395,$K$6:$K$500,0))))</f>
        <v/>
      </c>
      <c r="W395" s="17" t="str">
        <f>IF(ROWS(V$6:V395)&gt;MAX($B$6:$B$500)+COUNT($J$6:$J$500),"",IFERROR(INDEX(G$6:G$500,MATCH($S395,$C$6:$C$500,0)),INDEX(O$6:O$500,MATCH($S395,$K$6:$K$500,0))))</f>
        <v/>
      </c>
      <c r="X395" s="17" t="str">
        <f>IF(ROWS(W$6:W395)&gt;MAX($B$6:$B$500)+COUNT($J$6:$J$500),"",IFERROR(INDEX(H$6:H$500,MATCH($S395,$C$6:$C$500,0)),INDEX(P$6:P$500,MATCH($S395,$K$6:$K$500,0))))</f>
        <v/>
      </c>
    </row>
    <row r="396" spans="19:24">
      <c r="S396" s="3" t="str">
        <f ca="1">IF(ROWS(S$6:S396)&gt;MAX($B$6:$B$500)+COUNT($J$6:$J$500),"",IF(C396&lt;&gt;"",C396,OFFSET($C$6,COUNTA($S$5:S395)-(MAX($B$6:$B$500)+1),COLUMNS($S$6:S396)+7)))</f>
        <v/>
      </c>
      <c r="T396" s="17" t="str">
        <f>IF(ROWS(S$6:S396)&gt;MAX($B$6:$B$500)+COUNT($J$6:$J$500),"",IFERROR(INDEX(D$6:D$500,MATCH($S396,$C$6:$C$500,0)),INDEX(L$6:L$500,MATCH($S396,$K$6:$K$500,0))))</f>
        <v/>
      </c>
      <c r="U396" s="17" t="str">
        <f>IF(ROWS(T$6:T396)&gt;MAX($B$6:$B$500)+COUNT($J$6:$J$500),"",IFERROR(INDEX(E$6:E$500,MATCH($S396,$C$6:$C$500,0)),INDEX(M$6:M$500,MATCH($S396,$K$6:$K$500,0))))</f>
        <v/>
      </c>
      <c r="V396" s="17" t="str">
        <f>IF(ROWS(U$6:U396)&gt;MAX($B$6:$B$500)+COUNT($J$6:$J$500),"",IFERROR(INDEX(F$6:F$500,MATCH($S396,$C$6:$C$500,0)),INDEX(N$6:N$500,MATCH($S396,$K$6:$K$500,0))))</f>
        <v/>
      </c>
      <c r="W396" s="17" t="str">
        <f>IF(ROWS(V$6:V396)&gt;MAX($B$6:$B$500)+COUNT($J$6:$J$500),"",IFERROR(INDEX(G$6:G$500,MATCH($S396,$C$6:$C$500,0)),INDEX(O$6:O$500,MATCH($S396,$K$6:$K$500,0))))</f>
        <v/>
      </c>
      <c r="X396" s="17" t="str">
        <f>IF(ROWS(W$6:W396)&gt;MAX($B$6:$B$500)+COUNT($J$6:$J$500),"",IFERROR(INDEX(H$6:H$500,MATCH($S396,$C$6:$C$500,0)),INDEX(P$6:P$500,MATCH($S396,$K$6:$K$500,0))))</f>
        <v/>
      </c>
    </row>
    <row r="397" spans="19:24">
      <c r="S397" s="3" t="str">
        <f ca="1">IF(ROWS(S$6:S397)&gt;MAX($B$6:$B$500)+COUNT($J$6:$J$500),"",IF(C397&lt;&gt;"",C397,OFFSET($C$6,COUNTA($S$5:S396)-(MAX($B$6:$B$500)+1),COLUMNS($S$6:S397)+7)))</f>
        <v/>
      </c>
      <c r="T397" s="17" t="str">
        <f>IF(ROWS(S$6:S397)&gt;MAX($B$6:$B$500)+COUNT($J$6:$J$500),"",IFERROR(INDEX(D$6:D$500,MATCH($S397,$C$6:$C$500,0)),INDEX(L$6:L$500,MATCH($S397,$K$6:$K$500,0))))</f>
        <v/>
      </c>
      <c r="U397" s="17" t="str">
        <f>IF(ROWS(T$6:T397)&gt;MAX($B$6:$B$500)+COUNT($J$6:$J$500),"",IFERROR(INDEX(E$6:E$500,MATCH($S397,$C$6:$C$500,0)),INDEX(M$6:M$500,MATCH($S397,$K$6:$K$500,0))))</f>
        <v/>
      </c>
      <c r="V397" s="17" t="str">
        <f>IF(ROWS(U$6:U397)&gt;MAX($B$6:$B$500)+COUNT($J$6:$J$500),"",IFERROR(INDEX(F$6:F$500,MATCH($S397,$C$6:$C$500,0)),INDEX(N$6:N$500,MATCH($S397,$K$6:$K$500,0))))</f>
        <v/>
      </c>
      <c r="W397" s="17" t="str">
        <f>IF(ROWS(V$6:V397)&gt;MAX($B$6:$B$500)+COUNT($J$6:$J$500),"",IFERROR(INDEX(G$6:G$500,MATCH($S397,$C$6:$C$500,0)),INDEX(O$6:O$500,MATCH($S397,$K$6:$K$500,0))))</f>
        <v/>
      </c>
      <c r="X397" s="17" t="str">
        <f>IF(ROWS(W$6:W397)&gt;MAX($B$6:$B$500)+COUNT($J$6:$J$500),"",IFERROR(INDEX(H$6:H$500,MATCH($S397,$C$6:$C$500,0)),INDEX(P$6:P$500,MATCH($S397,$K$6:$K$500,0))))</f>
        <v/>
      </c>
    </row>
    <row r="398" spans="19:24">
      <c r="S398" s="3" t="str">
        <f ca="1">IF(ROWS(S$6:S398)&gt;MAX($B$6:$B$500)+COUNT($J$6:$J$500),"",IF(C398&lt;&gt;"",C398,OFFSET($C$6,COUNTA($S$5:S397)-(MAX($B$6:$B$500)+1),COLUMNS($S$6:S398)+7)))</f>
        <v/>
      </c>
      <c r="T398" s="17" t="str">
        <f>IF(ROWS(S$6:S398)&gt;MAX($B$6:$B$500)+COUNT($J$6:$J$500),"",IFERROR(INDEX(D$6:D$500,MATCH($S398,$C$6:$C$500,0)),INDEX(L$6:L$500,MATCH($S398,$K$6:$K$500,0))))</f>
        <v/>
      </c>
      <c r="U398" s="17" t="str">
        <f>IF(ROWS(T$6:T398)&gt;MAX($B$6:$B$500)+COUNT($J$6:$J$500),"",IFERROR(INDEX(E$6:E$500,MATCH($S398,$C$6:$C$500,0)),INDEX(M$6:M$500,MATCH($S398,$K$6:$K$500,0))))</f>
        <v/>
      </c>
      <c r="V398" s="17" t="str">
        <f>IF(ROWS(U$6:U398)&gt;MAX($B$6:$B$500)+COUNT($J$6:$J$500),"",IFERROR(INDEX(F$6:F$500,MATCH($S398,$C$6:$C$500,0)),INDEX(N$6:N$500,MATCH($S398,$K$6:$K$500,0))))</f>
        <v/>
      </c>
      <c r="W398" s="17" t="str">
        <f>IF(ROWS(V$6:V398)&gt;MAX($B$6:$B$500)+COUNT($J$6:$J$500),"",IFERROR(INDEX(G$6:G$500,MATCH($S398,$C$6:$C$500,0)),INDEX(O$6:O$500,MATCH($S398,$K$6:$K$500,0))))</f>
        <v/>
      </c>
      <c r="X398" s="17" t="str">
        <f>IF(ROWS(W$6:W398)&gt;MAX($B$6:$B$500)+COUNT($J$6:$J$500),"",IFERROR(INDEX(H$6:H$500,MATCH($S398,$C$6:$C$500,0)),INDEX(P$6:P$500,MATCH($S398,$K$6:$K$500,0))))</f>
        <v/>
      </c>
    </row>
    <row r="399" spans="19:24">
      <c r="S399" s="3" t="str">
        <f ca="1">IF(ROWS(S$6:S399)&gt;MAX($B$6:$B$500)+COUNT($J$6:$J$500),"",IF(C399&lt;&gt;"",C399,OFFSET($C$6,COUNTA($S$5:S398)-(MAX($B$6:$B$500)+1),COLUMNS($S$6:S399)+7)))</f>
        <v/>
      </c>
      <c r="T399" s="17" t="str">
        <f>IF(ROWS(S$6:S399)&gt;MAX($B$6:$B$500)+COUNT($J$6:$J$500),"",IFERROR(INDEX(D$6:D$500,MATCH($S399,$C$6:$C$500,0)),INDEX(L$6:L$500,MATCH($S399,$K$6:$K$500,0))))</f>
        <v/>
      </c>
      <c r="U399" s="17" t="str">
        <f>IF(ROWS(T$6:T399)&gt;MAX($B$6:$B$500)+COUNT($J$6:$J$500),"",IFERROR(INDEX(E$6:E$500,MATCH($S399,$C$6:$C$500,0)),INDEX(M$6:M$500,MATCH($S399,$K$6:$K$500,0))))</f>
        <v/>
      </c>
      <c r="V399" s="17" t="str">
        <f>IF(ROWS(U$6:U399)&gt;MAX($B$6:$B$500)+COUNT($J$6:$J$500),"",IFERROR(INDEX(F$6:F$500,MATCH($S399,$C$6:$C$500,0)),INDEX(N$6:N$500,MATCH($S399,$K$6:$K$500,0))))</f>
        <v/>
      </c>
      <c r="W399" s="17" t="str">
        <f>IF(ROWS(V$6:V399)&gt;MAX($B$6:$B$500)+COUNT($J$6:$J$500),"",IFERROR(INDEX(G$6:G$500,MATCH($S399,$C$6:$C$500,0)),INDEX(O$6:O$500,MATCH($S399,$K$6:$K$500,0))))</f>
        <v/>
      </c>
      <c r="X399" s="17" t="str">
        <f>IF(ROWS(W$6:W399)&gt;MAX($B$6:$B$500)+COUNT($J$6:$J$500),"",IFERROR(INDEX(H$6:H$500,MATCH($S399,$C$6:$C$500,0)),INDEX(P$6:P$500,MATCH($S399,$K$6:$K$500,0))))</f>
        <v/>
      </c>
    </row>
    <row r="400" spans="19:24">
      <c r="S400" s="3" t="str">
        <f ca="1">IF(ROWS(S$6:S400)&gt;MAX($B$6:$B$500)+COUNT($J$6:$J$500),"",IF(C400&lt;&gt;"",C400,OFFSET($C$6,COUNTA($S$5:S399)-(MAX($B$6:$B$500)+1),COLUMNS($S$6:S400)+7)))</f>
        <v/>
      </c>
      <c r="T400" s="17" t="str">
        <f>IF(ROWS(S$6:S400)&gt;MAX($B$6:$B$500)+COUNT($J$6:$J$500),"",IFERROR(INDEX(D$6:D$500,MATCH($S400,$C$6:$C$500,0)),INDEX(L$6:L$500,MATCH($S400,$K$6:$K$500,0))))</f>
        <v/>
      </c>
      <c r="U400" s="17" t="str">
        <f>IF(ROWS(T$6:T400)&gt;MAX($B$6:$B$500)+COUNT($J$6:$J$500),"",IFERROR(INDEX(E$6:E$500,MATCH($S400,$C$6:$C$500,0)),INDEX(M$6:M$500,MATCH($S400,$K$6:$K$500,0))))</f>
        <v/>
      </c>
      <c r="V400" s="17" t="str">
        <f>IF(ROWS(U$6:U400)&gt;MAX($B$6:$B$500)+COUNT($J$6:$J$500),"",IFERROR(INDEX(F$6:F$500,MATCH($S400,$C$6:$C$500,0)),INDEX(N$6:N$500,MATCH($S400,$K$6:$K$500,0))))</f>
        <v/>
      </c>
      <c r="W400" s="17" t="str">
        <f>IF(ROWS(V$6:V400)&gt;MAX($B$6:$B$500)+COUNT($J$6:$J$500),"",IFERROR(INDEX(G$6:G$500,MATCH($S400,$C$6:$C$500,0)),INDEX(O$6:O$500,MATCH($S400,$K$6:$K$500,0))))</f>
        <v/>
      </c>
      <c r="X400" s="17" t="str">
        <f>IF(ROWS(W$6:W400)&gt;MAX($B$6:$B$500)+COUNT($J$6:$J$500),"",IFERROR(INDEX(H$6:H$500,MATCH($S400,$C$6:$C$500,0)),INDEX(P$6:P$500,MATCH($S400,$K$6:$K$500,0))))</f>
        <v/>
      </c>
    </row>
    <row r="401" spans="19:24">
      <c r="S401" s="3" t="str">
        <f ca="1">IF(ROWS(S$6:S401)&gt;MAX($B$6:$B$500)+COUNT($J$6:$J$500),"",IF(C401&lt;&gt;"",C401,OFFSET($C$6,COUNTA($S$5:S400)-(MAX($B$6:$B$500)+1),COLUMNS($S$6:S401)+7)))</f>
        <v/>
      </c>
      <c r="T401" s="17" t="str">
        <f>IF(ROWS(S$6:S401)&gt;MAX($B$6:$B$500)+COUNT($J$6:$J$500),"",IFERROR(INDEX(D$6:D$500,MATCH($S401,$C$6:$C$500,0)),INDEX(L$6:L$500,MATCH($S401,$K$6:$K$500,0))))</f>
        <v/>
      </c>
      <c r="U401" s="17" t="str">
        <f>IF(ROWS(T$6:T401)&gt;MAX($B$6:$B$500)+COUNT($J$6:$J$500),"",IFERROR(INDEX(E$6:E$500,MATCH($S401,$C$6:$C$500,0)),INDEX(M$6:M$500,MATCH($S401,$K$6:$K$500,0))))</f>
        <v/>
      </c>
      <c r="V401" s="17" t="str">
        <f>IF(ROWS(U$6:U401)&gt;MAX($B$6:$B$500)+COUNT($J$6:$J$500),"",IFERROR(INDEX(F$6:F$500,MATCH($S401,$C$6:$C$500,0)),INDEX(N$6:N$500,MATCH($S401,$K$6:$K$500,0))))</f>
        <v/>
      </c>
      <c r="W401" s="17" t="str">
        <f>IF(ROWS(V$6:V401)&gt;MAX($B$6:$B$500)+COUNT($J$6:$J$500),"",IFERROR(INDEX(G$6:G$500,MATCH($S401,$C$6:$C$500,0)),INDEX(O$6:O$500,MATCH($S401,$K$6:$K$500,0))))</f>
        <v/>
      </c>
      <c r="X401" s="17" t="str">
        <f>IF(ROWS(W$6:W401)&gt;MAX($B$6:$B$500)+COUNT($J$6:$J$500),"",IFERROR(INDEX(H$6:H$500,MATCH($S401,$C$6:$C$500,0)),INDEX(P$6:P$500,MATCH($S401,$K$6:$K$500,0))))</f>
        <v/>
      </c>
    </row>
    <row r="402" spans="19:24">
      <c r="S402" s="3" t="str">
        <f ca="1">IF(ROWS(S$6:S402)&gt;MAX($B$6:$B$500)+COUNT($J$6:$J$500),"",IF(C402&lt;&gt;"",C402,OFFSET($C$6,COUNTA($S$5:S401)-(MAX($B$6:$B$500)+1),COLUMNS($S$6:S402)+7)))</f>
        <v/>
      </c>
      <c r="T402" s="17" t="str">
        <f>IF(ROWS(S$6:S402)&gt;MAX($B$6:$B$500)+COUNT($J$6:$J$500),"",IFERROR(INDEX(D$6:D$500,MATCH($S402,$C$6:$C$500,0)),INDEX(L$6:L$500,MATCH($S402,$K$6:$K$500,0))))</f>
        <v/>
      </c>
      <c r="U402" s="17" t="str">
        <f>IF(ROWS(T$6:T402)&gt;MAX($B$6:$B$500)+COUNT($J$6:$J$500),"",IFERROR(INDEX(E$6:E$500,MATCH($S402,$C$6:$C$500,0)),INDEX(M$6:M$500,MATCH($S402,$K$6:$K$500,0))))</f>
        <v/>
      </c>
      <c r="V402" s="17" t="str">
        <f>IF(ROWS(U$6:U402)&gt;MAX($B$6:$B$500)+COUNT($J$6:$J$500),"",IFERROR(INDEX(F$6:F$500,MATCH($S402,$C$6:$C$500,0)),INDEX(N$6:N$500,MATCH($S402,$K$6:$K$500,0))))</f>
        <v/>
      </c>
      <c r="W402" s="17" t="str">
        <f>IF(ROWS(V$6:V402)&gt;MAX($B$6:$B$500)+COUNT($J$6:$J$500),"",IFERROR(INDEX(G$6:G$500,MATCH($S402,$C$6:$C$500,0)),INDEX(O$6:O$500,MATCH($S402,$K$6:$K$500,0))))</f>
        <v/>
      </c>
      <c r="X402" s="17" t="str">
        <f>IF(ROWS(W$6:W402)&gt;MAX($B$6:$B$500)+COUNT($J$6:$J$500),"",IFERROR(INDEX(H$6:H$500,MATCH($S402,$C$6:$C$500,0)),INDEX(P$6:P$500,MATCH($S402,$K$6:$K$500,0))))</f>
        <v/>
      </c>
    </row>
    <row r="403" spans="19:24">
      <c r="S403" s="3" t="str">
        <f ca="1">IF(ROWS(S$6:S403)&gt;MAX($B$6:$B$500)+COUNT($J$6:$J$500),"",IF(C403&lt;&gt;"",C403,OFFSET($C$6,COUNTA($S$5:S402)-(MAX($B$6:$B$500)+1),COLUMNS($S$6:S403)+7)))</f>
        <v/>
      </c>
      <c r="T403" s="17" t="str">
        <f>IF(ROWS(S$6:S403)&gt;MAX($B$6:$B$500)+COUNT($J$6:$J$500),"",IFERROR(INDEX(D$6:D$500,MATCH($S403,$C$6:$C$500,0)),INDEX(L$6:L$500,MATCH($S403,$K$6:$K$500,0))))</f>
        <v/>
      </c>
      <c r="U403" s="17" t="str">
        <f>IF(ROWS(T$6:T403)&gt;MAX($B$6:$B$500)+COUNT($J$6:$J$500),"",IFERROR(INDEX(E$6:E$500,MATCH($S403,$C$6:$C$500,0)),INDEX(M$6:M$500,MATCH($S403,$K$6:$K$500,0))))</f>
        <v/>
      </c>
      <c r="V403" s="17" t="str">
        <f>IF(ROWS(U$6:U403)&gt;MAX($B$6:$B$500)+COUNT($J$6:$J$500),"",IFERROR(INDEX(F$6:F$500,MATCH($S403,$C$6:$C$500,0)),INDEX(N$6:N$500,MATCH($S403,$K$6:$K$500,0))))</f>
        <v/>
      </c>
      <c r="W403" s="17" t="str">
        <f>IF(ROWS(V$6:V403)&gt;MAX($B$6:$B$500)+COUNT($J$6:$J$500),"",IFERROR(INDEX(G$6:G$500,MATCH($S403,$C$6:$C$500,0)),INDEX(O$6:O$500,MATCH($S403,$K$6:$K$500,0))))</f>
        <v/>
      </c>
      <c r="X403" s="17" t="str">
        <f>IF(ROWS(W$6:W403)&gt;MAX($B$6:$B$500)+COUNT($J$6:$J$500),"",IFERROR(INDEX(H$6:H$500,MATCH($S403,$C$6:$C$500,0)),INDEX(P$6:P$500,MATCH($S403,$K$6:$K$500,0))))</f>
        <v/>
      </c>
    </row>
    <row r="404" spans="19:24">
      <c r="S404" s="3" t="str">
        <f ca="1">IF(ROWS(S$6:S404)&gt;MAX($B$6:$B$500)+COUNT($J$6:$J$500),"",IF(C404&lt;&gt;"",C404,OFFSET($C$6,COUNTA($S$5:S403)-(MAX($B$6:$B$500)+1),COLUMNS($S$6:S404)+7)))</f>
        <v/>
      </c>
      <c r="T404" s="17" t="str">
        <f>IF(ROWS(S$6:S404)&gt;MAX($B$6:$B$500)+COUNT($J$6:$J$500),"",IFERROR(INDEX(D$6:D$500,MATCH($S404,$C$6:$C$500,0)),INDEX(L$6:L$500,MATCH($S404,$K$6:$K$500,0))))</f>
        <v/>
      </c>
      <c r="U404" s="17" t="str">
        <f>IF(ROWS(T$6:T404)&gt;MAX($B$6:$B$500)+COUNT($J$6:$J$500),"",IFERROR(INDEX(E$6:E$500,MATCH($S404,$C$6:$C$500,0)),INDEX(M$6:M$500,MATCH($S404,$K$6:$K$500,0))))</f>
        <v/>
      </c>
      <c r="V404" s="17" t="str">
        <f>IF(ROWS(U$6:U404)&gt;MAX($B$6:$B$500)+COUNT($J$6:$J$500),"",IFERROR(INDEX(F$6:F$500,MATCH($S404,$C$6:$C$500,0)),INDEX(N$6:N$500,MATCH($S404,$K$6:$K$500,0))))</f>
        <v/>
      </c>
      <c r="W404" s="17" t="str">
        <f>IF(ROWS(V$6:V404)&gt;MAX($B$6:$B$500)+COUNT($J$6:$J$500),"",IFERROR(INDEX(G$6:G$500,MATCH($S404,$C$6:$C$500,0)),INDEX(O$6:O$500,MATCH($S404,$K$6:$K$500,0))))</f>
        <v/>
      </c>
      <c r="X404" s="17" t="str">
        <f>IF(ROWS(W$6:W404)&gt;MAX($B$6:$B$500)+COUNT($J$6:$J$500),"",IFERROR(INDEX(H$6:H$500,MATCH($S404,$C$6:$C$500,0)),INDEX(P$6:P$500,MATCH($S404,$K$6:$K$500,0))))</f>
        <v/>
      </c>
    </row>
    <row r="405" spans="19:24">
      <c r="S405" s="3" t="str">
        <f ca="1">IF(ROWS(S$6:S405)&gt;MAX($B$6:$B$500)+COUNT($J$6:$J$500),"",IF(C405&lt;&gt;"",C405,OFFSET($C$6,COUNTA($S$5:S404)-(MAX($B$6:$B$500)+1),COLUMNS($S$6:S405)+7)))</f>
        <v/>
      </c>
      <c r="T405" s="17" t="str">
        <f>IF(ROWS(S$6:S405)&gt;MAX($B$6:$B$500)+COUNT($J$6:$J$500),"",IFERROR(INDEX(D$6:D$500,MATCH($S405,$C$6:$C$500,0)),INDEX(L$6:L$500,MATCH($S405,$K$6:$K$500,0))))</f>
        <v/>
      </c>
      <c r="U405" s="17" t="str">
        <f>IF(ROWS(T$6:T405)&gt;MAX($B$6:$B$500)+COUNT($J$6:$J$500),"",IFERROR(INDEX(E$6:E$500,MATCH($S405,$C$6:$C$500,0)),INDEX(M$6:M$500,MATCH($S405,$K$6:$K$500,0))))</f>
        <v/>
      </c>
      <c r="V405" s="17" t="str">
        <f>IF(ROWS(U$6:U405)&gt;MAX($B$6:$B$500)+COUNT($J$6:$J$500),"",IFERROR(INDEX(F$6:F$500,MATCH($S405,$C$6:$C$500,0)),INDEX(N$6:N$500,MATCH($S405,$K$6:$K$500,0))))</f>
        <v/>
      </c>
      <c r="W405" s="17" t="str">
        <f>IF(ROWS(V$6:V405)&gt;MAX($B$6:$B$500)+COUNT($J$6:$J$500),"",IFERROR(INDEX(G$6:G$500,MATCH($S405,$C$6:$C$500,0)),INDEX(O$6:O$500,MATCH($S405,$K$6:$K$500,0))))</f>
        <v/>
      </c>
      <c r="X405" s="17" t="str">
        <f>IF(ROWS(W$6:W405)&gt;MAX($B$6:$B$500)+COUNT($J$6:$J$500),"",IFERROR(INDEX(H$6:H$500,MATCH($S405,$C$6:$C$500,0)),INDEX(P$6:P$500,MATCH($S405,$K$6:$K$500,0))))</f>
        <v/>
      </c>
    </row>
    <row r="406" spans="19:24">
      <c r="S406" s="3" t="str">
        <f ca="1">IF(ROWS(S$6:S406)&gt;MAX($B$6:$B$500)+COUNT($J$6:$J$500),"",IF(C406&lt;&gt;"",C406,OFFSET($C$6,COUNTA($S$5:S405)-(MAX($B$6:$B$500)+1),COLUMNS($S$6:S406)+7)))</f>
        <v/>
      </c>
      <c r="T406" s="17" t="str">
        <f>IF(ROWS(S$6:S406)&gt;MAX($B$6:$B$500)+COUNT($J$6:$J$500),"",IFERROR(INDEX(D$6:D$500,MATCH($S406,$C$6:$C$500,0)),INDEX(L$6:L$500,MATCH($S406,$K$6:$K$500,0))))</f>
        <v/>
      </c>
      <c r="U406" s="17" t="str">
        <f>IF(ROWS(T$6:T406)&gt;MAX($B$6:$B$500)+COUNT($J$6:$J$500),"",IFERROR(INDEX(E$6:E$500,MATCH($S406,$C$6:$C$500,0)),INDEX(M$6:M$500,MATCH($S406,$K$6:$K$500,0))))</f>
        <v/>
      </c>
      <c r="V406" s="17" t="str">
        <f>IF(ROWS(U$6:U406)&gt;MAX($B$6:$B$500)+COUNT($J$6:$J$500),"",IFERROR(INDEX(F$6:F$500,MATCH($S406,$C$6:$C$500,0)),INDEX(N$6:N$500,MATCH($S406,$K$6:$K$500,0))))</f>
        <v/>
      </c>
      <c r="W406" s="17" t="str">
        <f>IF(ROWS(V$6:V406)&gt;MAX($B$6:$B$500)+COUNT($J$6:$J$500),"",IFERROR(INDEX(G$6:G$500,MATCH($S406,$C$6:$C$500,0)),INDEX(O$6:O$500,MATCH($S406,$K$6:$K$500,0))))</f>
        <v/>
      </c>
      <c r="X406" s="17" t="str">
        <f>IF(ROWS(W$6:W406)&gt;MAX($B$6:$B$500)+COUNT($J$6:$J$500),"",IFERROR(INDEX(H$6:H$500,MATCH($S406,$C$6:$C$500,0)),INDEX(P$6:P$500,MATCH($S406,$K$6:$K$500,0))))</f>
        <v/>
      </c>
    </row>
    <row r="407" spans="19:24">
      <c r="S407" s="3" t="str">
        <f ca="1">IF(ROWS(S$6:S407)&gt;MAX($B$6:$B$500)+COUNT($J$6:$J$500),"",IF(C407&lt;&gt;"",C407,OFFSET($C$6,COUNTA($S$5:S406)-(MAX($B$6:$B$500)+1),COLUMNS($S$6:S407)+7)))</f>
        <v/>
      </c>
      <c r="T407" s="17" t="str">
        <f>IF(ROWS(S$6:S407)&gt;MAX($B$6:$B$500)+COUNT($J$6:$J$500),"",IFERROR(INDEX(D$6:D$500,MATCH($S407,$C$6:$C$500,0)),INDEX(L$6:L$500,MATCH($S407,$K$6:$K$500,0))))</f>
        <v/>
      </c>
      <c r="U407" s="17" t="str">
        <f>IF(ROWS(T$6:T407)&gt;MAX($B$6:$B$500)+COUNT($J$6:$J$500),"",IFERROR(INDEX(E$6:E$500,MATCH($S407,$C$6:$C$500,0)),INDEX(M$6:M$500,MATCH($S407,$K$6:$K$500,0))))</f>
        <v/>
      </c>
      <c r="V407" s="17" t="str">
        <f>IF(ROWS(U$6:U407)&gt;MAX($B$6:$B$500)+COUNT($J$6:$J$500),"",IFERROR(INDEX(F$6:F$500,MATCH($S407,$C$6:$C$500,0)),INDEX(N$6:N$500,MATCH($S407,$K$6:$K$500,0))))</f>
        <v/>
      </c>
      <c r="W407" s="17" t="str">
        <f>IF(ROWS(V$6:V407)&gt;MAX($B$6:$B$500)+COUNT($J$6:$J$500),"",IFERROR(INDEX(G$6:G$500,MATCH($S407,$C$6:$C$500,0)),INDEX(O$6:O$500,MATCH($S407,$K$6:$K$500,0))))</f>
        <v/>
      </c>
      <c r="X407" s="17" t="str">
        <f>IF(ROWS(W$6:W407)&gt;MAX($B$6:$B$500)+COUNT($J$6:$J$500),"",IFERROR(INDEX(H$6:H$500,MATCH($S407,$C$6:$C$500,0)),INDEX(P$6:P$500,MATCH($S407,$K$6:$K$500,0))))</f>
        <v/>
      </c>
    </row>
    <row r="408" spans="19:24">
      <c r="S408" s="3" t="str">
        <f ca="1">IF(ROWS(S$6:S408)&gt;MAX($B$6:$B$500)+COUNT($J$6:$J$500),"",IF(C408&lt;&gt;"",C408,OFFSET($C$6,COUNTA($S$5:S407)-(MAX($B$6:$B$500)+1),COLUMNS($S$6:S408)+7)))</f>
        <v/>
      </c>
      <c r="T408" s="17" t="str">
        <f>IF(ROWS(S$6:S408)&gt;MAX($B$6:$B$500)+COUNT($J$6:$J$500),"",IFERROR(INDEX(D$6:D$500,MATCH($S408,$C$6:$C$500,0)),INDEX(L$6:L$500,MATCH($S408,$K$6:$K$500,0))))</f>
        <v/>
      </c>
      <c r="U408" s="17" t="str">
        <f>IF(ROWS(T$6:T408)&gt;MAX($B$6:$B$500)+COUNT($J$6:$J$500),"",IFERROR(INDEX(E$6:E$500,MATCH($S408,$C$6:$C$500,0)),INDEX(M$6:M$500,MATCH($S408,$K$6:$K$500,0))))</f>
        <v/>
      </c>
      <c r="V408" s="17" t="str">
        <f>IF(ROWS(U$6:U408)&gt;MAX($B$6:$B$500)+COUNT($J$6:$J$500),"",IFERROR(INDEX(F$6:F$500,MATCH($S408,$C$6:$C$500,0)),INDEX(N$6:N$500,MATCH($S408,$K$6:$K$500,0))))</f>
        <v/>
      </c>
      <c r="W408" s="17" t="str">
        <f>IF(ROWS(V$6:V408)&gt;MAX($B$6:$B$500)+COUNT($J$6:$J$500),"",IFERROR(INDEX(G$6:G$500,MATCH($S408,$C$6:$C$500,0)),INDEX(O$6:O$500,MATCH($S408,$K$6:$K$500,0))))</f>
        <v/>
      </c>
      <c r="X408" s="17" t="str">
        <f>IF(ROWS(W$6:W408)&gt;MAX($B$6:$B$500)+COUNT($J$6:$J$500),"",IFERROR(INDEX(H$6:H$500,MATCH($S408,$C$6:$C$500,0)),INDEX(P$6:P$500,MATCH($S408,$K$6:$K$500,0))))</f>
        <v/>
      </c>
    </row>
    <row r="409" spans="19:24">
      <c r="S409" s="3" t="str">
        <f ca="1">IF(ROWS(S$6:S409)&gt;MAX($B$6:$B$500)+COUNT($J$6:$J$500),"",IF(C409&lt;&gt;"",C409,OFFSET($C$6,COUNTA($S$5:S408)-(MAX($B$6:$B$500)+1),COLUMNS($S$6:S409)+7)))</f>
        <v/>
      </c>
      <c r="T409" s="17" t="str">
        <f>IF(ROWS(S$6:S409)&gt;MAX($B$6:$B$500)+COUNT($J$6:$J$500),"",IFERROR(INDEX(D$6:D$500,MATCH($S409,$C$6:$C$500,0)),INDEX(L$6:L$500,MATCH($S409,$K$6:$K$500,0))))</f>
        <v/>
      </c>
      <c r="U409" s="17" t="str">
        <f>IF(ROWS(T$6:T409)&gt;MAX($B$6:$B$500)+COUNT($J$6:$J$500),"",IFERROR(INDEX(E$6:E$500,MATCH($S409,$C$6:$C$500,0)),INDEX(M$6:M$500,MATCH($S409,$K$6:$K$500,0))))</f>
        <v/>
      </c>
      <c r="V409" s="17" t="str">
        <f>IF(ROWS(U$6:U409)&gt;MAX($B$6:$B$500)+COUNT($J$6:$J$500),"",IFERROR(INDEX(F$6:F$500,MATCH($S409,$C$6:$C$500,0)),INDEX(N$6:N$500,MATCH($S409,$K$6:$K$500,0))))</f>
        <v/>
      </c>
      <c r="W409" s="17" t="str">
        <f>IF(ROWS(V$6:V409)&gt;MAX($B$6:$B$500)+COUNT($J$6:$J$500),"",IFERROR(INDEX(G$6:G$500,MATCH($S409,$C$6:$C$500,0)),INDEX(O$6:O$500,MATCH($S409,$K$6:$K$500,0))))</f>
        <v/>
      </c>
      <c r="X409" s="17" t="str">
        <f>IF(ROWS(W$6:W409)&gt;MAX($B$6:$B$500)+COUNT($J$6:$J$500),"",IFERROR(INDEX(H$6:H$500,MATCH($S409,$C$6:$C$500,0)),INDEX(P$6:P$500,MATCH($S409,$K$6:$K$500,0))))</f>
        <v/>
      </c>
    </row>
    <row r="410" spans="19:24">
      <c r="S410" s="3" t="str">
        <f ca="1">IF(ROWS(S$6:S410)&gt;MAX($B$6:$B$500)+COUNT($J$6:$J$500),"",IF(C410&lt;&gt;"",C410,OFFSET($C$6,COUNTA($S$5:S409)-(MAX($B$6:$B$500)+1),COLUMNS($S$6:S410)+7)))</f>
        <v/>
      </c>
      <c r="T410" s="17" t="str">
        <f>IF(ROWS(S$6:S410)&gt;MAX($B$6:$B$500)+COUNT($J$6:$J$500),"",IFERROR(INDEX(D$6:D$500,MATCH($S410,$C$6:$C$500,0)),INDEX(L$6:L$500,MATCH($S410,$K$6:$K$500,0))))</f>
        <v/>
      </c>
      <c r="U410" s="17" t="str">
        <f>IF(ROWS(T$6:T410)&gt;MAX($B$6:$B$500)+COUNT($J$6:$J$500),"",IFERROR(INDEX(E$6:E$500,MATCH($S410,$C$6:$C$500,0)),INDEX(M$6:M$500,MATCH($S410,$K$6:$K$500,0))))</f>
        <v/>
      </c>
      <c r="V410" s="17" t="str">
        <f>IF(ROWS(U$6:U410)&gt;MAX($B$6:$B$500)+COUNT($J$6:$J$500),"",IFERROR(INDEX(F$6:F$500,MATCH($S410,$C$6:$C$500,0)),INDEX(N$6:N$500,MATCH($S410,$K$6:$K$500,0))))</f>
        <v/>
      </c>
      <c r="W410" s="17" t="str">
        <f>IF(ROWS(V$6:V410)&gt;MAX($B$6:$B$500)+COUNT($J$6:$J$500),"",IFERROR(INDEX(G$6:G$500,MATCH($S410,$C$6:$C$500,0)),INDEX(O$6:O$500,MATCH($S410,$K$6:$K$500,0))))</f>
        <v/>
      </c>
      <c r="X410" s="17" t="str">
        <f>IF(ROWS(W$6:W410)&gt;MAX($B$6:$B$500)+COUNT($J$6:$J$500),"",IFERROR(INDEX(H$6:H$500,MATCH($S410,$C$6:$C$500,0)),INDEX(P$6:P$500,MATCH($S410,$K$6:$K$500,0))))</f>
        <v/>
      </c>
    </row>
    <row r="411" spans="19:24">
      <c r="S411" s="3" t="str">
        <f ca="1">IF(ROWS(S$6:S411)&gt;MAX($B$6:$B$500)+COUNT($J$6:$J$500),"",IF(C411&lt;&gt;"",C411,OFFSET($C$6,COUNTA($S$5:S410)-(MAX($B$6:$B$500)+1),COLUMNS($S$6:S411)+7)))</f>
        <v/>
      </c>
      <c r="T411" s="17" t="str">
        <f>IF(ROWS(S$6:S411)&gt;MAX($B$6:$B$500)+COUNT($J$6:$J$500),"",IFERROR(INDEX(D$6:D$500,MATCH($S411,$C$6:$C$500,0)),INDEX(L$6:L$500,MATCH($S411,$K$6:$K$500,0))))</f>
        <v/>
      </c>
      <c r="U411" s="17" t="str">
        <f>IF(ROWS(T$6:T411)&gt;MAX($B$6:$B$500)+COUNT($J$6:$J$500),"",IFERROR(INDEX(E$6:E$500,MATCH($S411,$C$6:$C$500,0)),INDEX(M$6:M$500,MATCH($S411,$K$6:$K$500,0))))</f>
        <v/>
      </c>
      <c r="V411" s="17" t="str">
        <f>IF(ROWS(U$6:U411)&gt;MAX($B$6:$B$500)+COUNT($J$6:$J$500),"",IFERROR(INDEX(F$6:F$500,MATCH($S411,$C$6:$C$500,0)),INDEX(N$6:N$500,MATCH($S411,$K$6:$K$500,0))))</f>
        <v/>
      </c>
      <c r="W411" s="17" t="str">
        <f>IF(ROWS(V$6:V411)&gt;MAX($B$6:$B$500)+COUNT($J$6:$J$500),"",IFERROR(INDEX(G$6:G$500,MATCH($S411,$C$6:$C$500,0)),INDEX(O$6:O$500,MATCH($S411,$K$6:$K$500,0))))</f>
        <v/>
      </c>
      <c r="X411" s="17" t="str">
        <f>IF(ROWS(W$6:W411)&gt;MAX($B$6:$B$500)+COUNT($J$6:$J$500),"",IFERROR(INDEX(H$6:H$500,MATCH($S411,$C$6:$C$500,0)),INDEX(P$6:P$500,MATCH($S411,$K$6:$K$500,0))))</f>
        <v/>
      </c>
    </row>
    <row r="412" spans="19:24">
      <c r="S412" s="3" t="str">
        <f ca="1">IF(ROWS(S$6:S412)&gt;MAX($B$6:$B$500)+COUNT($J$6:$J$500),"",IF(C412&lt;&gt;"",C412,OFFSET($C$6,COUNTA($S$5:S411)-(MAX($B$6:$B$500)+1),COLUMNS($S$6:S412)+7)))</f>
        <v/>
      </c>
      <c r="T412" s="17" t="str">
        <f>IF(ROWS(S$6:S412)&gt;MAX($B$6:$B$500)+COUNT($J$6:$J$500),"",IFERROR(INDEX(D$6:D$500,MATCH($S412,$C$6:$C$500,0)),INDEX(L$6:L$500,MATCH($S412,$K$6:$K$500,0))))</f>
        <v/>
      </c>
      <c r="U412" s="17" t="str">
        <f>IF(ROWS(T$6:T412)&gt;MAX($B$6:$B$500)+COUNT($J$6:$J$500),"",IFERROR(INDEX(E$6:E$500,MATCH($S412,$C$6:$C$500,0)),INDEX(M$6:M$500,MATCH($S412,$K$6:$K$500,0))))</f>
        <v/>
      </c>
      <c r="V412" s="17" t="str">
        <f>IF(ROWS(U$6:U412)&gt;MAX($B$6:$B$500)+COUNT($J$6:$J$500),"",IFERROR(INDEX(F$6:F$500,MATCH($S412,$C$6:$C$500,0)),INDEX(N$6:N$500,MATCH($S412,$K$6:$K$500,0))))</f>
        <v/>
      </c>
      <c r="W412" s="17" t="str">
        <f>IF(ROWS(V$6:V412)&gt;MAX($B$6:$B$500)+COUNT($J$6:$J$500),"",IFERROR(INDEX(G$6:G$500,MATCH($S412,$C$6:$C$500,0)),INDEX(O$6:O$500,MATCH($S412,$K$6:$K$500,0))))</f>
        <v/>
      </c>
      <c r="X412" s="17" t="str">
        <f>IF(ROWS(W$6:W412)&gt;MAX($B$6:$B$500)+COUNT($J$6:$J$500),"",IFERROR(INDEX(H$6:H$500,MATCH($S412,$C$6:$C$500,0)),INDEX(P$6:P$500,MATCH($S412,$K$6:$K$500,0))))</f>
        <v/>
      </c>
    </row>
    <row r="413" spans="19:24">
      <c r="S413" s="3" t="str">
        <f ca="1">IF(ROWS(S$6:S413)&gt;MAX($B$6:$B$500)+COUNT($J$6:$J$500),"",IF(C413&lt;&gt;"",C413,OFFSET($C$6,COUNTA($S$5:S412)-(MAX($B$6:$B$500)+1),COLUMNS($S$6:S413)+7)))</f>
        <v/>
      </c>
      <c r="T413" s="17" t="str">
        <f>IF(ROWS(S$6:S413)&gt;MAX($B$6:$B$500)+COUNT($J$6:$J$500),"",IFERROR(INDEX(D$6:D$500,MATCH($S413,$C$6:$C$500,0)),INDEX(L$6:L$500,MATCH($S413,$K$6:$K$500,0))))</f>
        <v/>
      </c>
      <c r="U413" s="17" t="str">
        <f>IF(ROWS(T$6:T413)&gt;MAX($B$6:$B$500)+COUNT($J$6:$J$500),"",IFERROR(INDEX(E$6:E$500,MATCH($S413,$C$6:$C$500,0)),INDEX(M$6:M$500,MATCH($S413,$K$6:$K$500,0))))</f>
        <v/>
      </c>
      <c r="V413" s="17" t="str">
        <f>IF(ROWS(U$6:U413)&gt;MAX($B$6:$B$500)+COUNT($J$6:$J$500),"",IFERROR(INDEX(F$6:F$500,MATCH($S413,$C$6:$C$500,0)),INDEX(N$6:N$500,MATCH($S413,$K$6:$K$500,0))))</f>
        <v/>
      </c>
      <c r="W413" s="17" t="str">
        <f>IF(ROWS(V$6:V413)&gt;MAX($B$6:$B$500)+COUNT($J$6:$J$500),"",IFERROR(INDEX(G$6:G$500,MATCH($S413,$C$6:$C$500,0)),INDEX(O$6:O$500,MATCH($S413,$K$6:$K$500,0))))</f>
        <v/>
      </c>
      <c r="X413" s="17" t="str">
        <f>IF(ROWS(W$6:W413)&gt;MAX($B$6:$B$500)+COUNT($J$6:$J$500),"",IFERROR(INDEX(H$6:H$500,MATCH($S413,$C$6:$C$500,0)),INDEX(P$6:P$500,MATCH($S413,$K$6:$K$500,0))))</f>
        <v/>
      </c>
    </row>
    <row r="414" spans="19:24">
      <c r="S414" s="3" t="str">
        <f ca="1">IF(ROWS(S$6:S414)&gt;MAX($B$6:$B$500)+COUNT($J$6:$J$500),"",IF(C414&lt;&gt;"",C414,OFFSET($C$6,COUNTA($S$5:S413)-(MAX($B$6:$B$500)+1),COLUMNS($S$6:S414)+7)))</f>
        <v/>
      </c>
      <c r="T414" s="17" t="str">
        <f>IF(ROWS(S$6:S414)&gt;MAX($B$6:$B$500)+COUNT($J$6:$J$500),"",IFERROR(INDEX(D$6:D$500,MATCH($S414,$C$6:$C$500,0)),INDEX(L$6:L$500,MATCH($S414,$K$6:$K$500,0))))</f>
        <v/>
      </c>
      <c r="U414" s="17" t="str">
        <f>IF(ROWS(T$6:T414)&gt;MAX($B$6:$B$500)+COUNT($J$6:$J$500),"",IFERROR(INDEX(E$6:E$500,MATCH($S414,$C$6:$C$500,0)),INDEX(M$6:M$500,MATCH($S414,$K$6:$K$500,0))))</f>
        <v/>
      </c>
      <c r="V414" s="17" t="str">
        <f>IF(ROWS(U$6:U414)&gt;MAX($B$6:$B$500)+COUNT($J$6:$J$500),"",IFERROR(INDEX(F$6:F$500,MATCH($S414,$C$6:$C$500,0)),INDEX(N$6:N$500,MATCH($S414,$K$6:$K$500,0))))</f>
        <v/>
      </c>
      <c r="W414" s="17" t="str">
        <f>IF(ROWS(V$6:V414)&gt;MAX($B$6:$B$500)+COUNT($J$6:$J$500),"",IFERROR(INDEX(G$6:G$500,MATCH($S414,$C$6:$C$500,0)),INDEX(O$6:O$500,MATCH($S414,$K$6:$K$500,0))))</f>
        <v/>
      </c>
      <c r="X414" s="17" t="str">
        <f>IF(ROWS(W$6:W414)&gt;MAX($B$6:$B$500)+COUNT($J$6:$J$500),"",IFERROR(INDEX(H$6:H$500,MATCH($S414,$C$6:$C$500,0)),INDEX(P$6:P$500,MATCH($S414,$K$6:$K$500,0))))</f>
        <v/>
      </c>
    </row>
    <row r="415" spans="19:24">
      <c r="S415" s="3" t="str">
        <f ca="1">IF(ROWS(S$6:S415)&gt;MAX($B$6:$B$500)+COUNT($J$6:$J$500),"",IF(C415&lt;&gt;"",C415,OFFSET($C$6,COUNTA($S$5:S414)-(MAX($B$6:$B$500)+1),COLUMNS($S$6:S415)+7)))</f>
        <v/>
      </c>
      <c r="T415" s="17" t="str">
        <f>IF(ROWS(S$6:S415)&gt;MAX($B$6:$B$500)+COUNT($J$6:$J$500),"",IFERROR(INDEX(D$6:D$500,MATCH($S415,$C$6:$C$500,0)),INDEX(L$6:L$500,MATCH($S415,$K$6:$K$500,0))))</f>
        <v/>
      </c>
      <c r="U415" s="17" t="str">
        <f>IF(ROWS(T$6:T415)&gt;MAX($B$6:$B$500)+COUNT($J$6:$J$500),"",IFERROR(INDEX(E$6:E$500,MATCH($S415,$C$6:$C$500,0)),INDEX(M$6:M$500,MATCH($S415,$K$6:$K$500,0))))</f>
        <v/>
      </c>
      <c r="V415" s="17" t="str">
        <f>IF(ROWS(U$6:U415)&gt;MAX($B$6:$B$500)+COUNT($J$6:$J$500),"",IFERROR(INDEX(F$6:F$500,MATCH($S415,$C$6:$C$500,0)),INDEX(N$6:N$500,MATCH($S415,$K$6:$K$500,0))))</f>
        <v/>
      </c>
      <c r="W415" s="17" t="str">
        <f>IF(ROWS(V$6:V415)&gt;MAX($B$6:$B$500)+COUNT($J$6:$J$500),"",IFERROR(INDEX(G$6:G$500,MATCH($S415,$C$6:$C$500,0)),INDEX(O$6:O$500,MATCH($S415,$K$6:$K$500,0))))</f>
        <v/>
      </c>
      <c r="X415" s="17" t="str">
        <f>IF(ROWS(W$6:W415)&gt;MAX($B$6:$B$500)+COUNT($J$6:$J$500),"",IFERROR(INDEX(H$6:H$500,MATCH($S415,$C$6:$C$500,0)),INDEX(P$6:P$500,MATCH($S415,$K$6:$K$500,0))))</f>
        <v/>
      </c>
    </row>
    <row r="416" spans="19:24">
      <c r="S416" s="3" t="str">
        <f ca="1">IF(ROWS(S$6:S416)&gt;MAX($B$6:$B$500)+COUNT($J$6:$J$500),"",IF(C416&lt;&gt;"",C416,OFFSET($C$6,COUNTA($S$5:S415)-(MAX($B$6:$B$500)+1),COLUMNS($S$6:S416)+7)))</f>
        <v/>
      </c>
      <c r="T416" s="17" t="str">
        <f>IF(ROWS(S$6:S416)&gt;MAX($B$6:$B$500)+COUNT($J$6:$J$500),"",IFERROR(INDEX(D$6:D$500,MATCH($S416,$C$6:$C$500,0)),INDEX(L$6:L$500,MATCH($S416,$K$6:$K$500,0))))</f>
        <v/>
      </c>
      <c r="U416" s="17" t="str">
        <f>IF(ROWS(T$6:T416)&gt;MAX($B$6:$B$500)+COUNT($J$6:$J$500),"",IFERROR(INDEX(E$6:E$500,MATCH($S416,$C$6:$C$500,0)),INDEX(M$6:M$500,MATCH($S416,$K$6:$K$500,0))))</f>
        <v/>
      </c>
      <c r="V416" s="17" t="str">
        <f>IF(ROWS(U$6:U416)&gt;MAX($B$6:$B$500)+COUNT($J$6:$J$500),"",IFERROR(INDEX(F$6:F$500,MATCH($S416,$C$6:$C$500,0)),INDEX(N$6:N$500,MATCH($S416,$K$6:$K$500,0))))</f>
        <v/>
      </c>
      <c r="W416" s="17" t="str">
        <f>IF(ROWS(V$6:V416)&gt;MAX($B$6:$B$500)+COUNT($J$6:$J$500),"",IFERROR(INDEX(G$6:G$500,MATCH($S416,$C$6:$C$500,0)),INDEX(O$6:O$500,MATCH($S416,$K$6:$K$500,0))))</f>
        <v/>
      </c>
      <c r="X416" s="17" t="str">
        <f>IF(ROWS(W$6:W416)&gt;MAX($B$6:$B$500)+COUNT($J$6:$J$500),"",IFERROR(INDEX(H$6:H$500,MATCH($S416,$C$6:$C$500,0)),INDEX(P$6:P$500,MATCH($S416,$K$6:$K$500,0))))</f>
        <v/>
      </c>
    </row>
    <row r="417" spans="19:24">
      <c r="S417" s="3" t="str">
        <f ca="1">IF(ROWS(S$6:S417)&gt;MAX($B$6:$B$500)+COUNT($J$6:$J$500),"",IF(C417&lt;&gt;"",C417,OFFSET($C$6,COUNTA($S$5:S416)-(MAX($B$6:$B$500)+1),COLUMNS($S$6:S417)+7)))</f>
        <v/>
      </c>
      <c r="T417" s="17" t="str">
        <f>IF(ROWS(S$6:S417)&gt;MAX($B$6:$B$500)+COUNT($J$6:$J$500),"",IFERROR(INDEX(D$6:D$500,MATCH($S417,$C$6:$C$500,0)),INDEX(L$6:L$500,MATCH($S417,$K$6:$K$500,0))))</f>
        <v/>
      </c>
      <c r="U417" s="17" t="str">
        <f>IF(ROWS(T$6:T417)&gt;MAX($B$6:$B$500)+COUNT($J$6:$J$500),"",IFERROR(INDEX(E$6:E$500,MATCH($S417,$C$6:$C$500,0)),INDEX(M$6:M$500,MATCH($S417,$K$6:$K$500,0))))</f>
        <v/>
      </c>
      <c r="V417" s="17" t="str">
        <f>IF(ROWS(U$6:U417)&gt;MAX($B$6:$B$500)+COUNT($J$6:$J$500),"",IFERROR(INDEX(F$6:F$500,MATCH($S417,$C$6:$C$500,0)),INDEX(N$6:N$500,MATCH($S417,$K$6:$K$500,0))))</f>
        <v/>
      </c>
      <c r="W417" s="17" t="str">
        <f>IF(ROWS(V$6:V417)&gt;MAX($B$6:$B$500)+COUNT($J$6:$J$500),"",IFERROR(INDEX(G$6:G$500,MATCH($S417,$C$6:$C$500,0)),INDEX(O$6:O$500,MATCH($S417,$K$6:$K$500,0))))</f>
        <v/>
      </c>
      <c r="X417" s="17" t="str">
        <f>IF(ROWS(W$6:W417)&gt;MAX($B$6:$B$500)+COUNT($J$6:$J$500),"",IFERROR(INDEX(H$6:H$500,MATCH($S417,$C$6:$C$500,0)),INDEX(P$6:P$500,MATCH($S417,$K$6:$K$500,0))))</f>
        <v/>
      </c>
    </row>
    <row r="418" spans="19:24">
      <c r="S418" s="3" t="str">
        <f ca="1">IF(ROWS(S$6:S418)&gt;MAX($B$6:$B$500)+COUNT($J$6:$J$500),"",IF(C418&lt;&gt;"",C418,OFFSET($C$6,COUNTA($S$5:S417)-(MAX($B$6:$B$500)+1),COLUMNS($S$6:S418)+7)))</f>
        <v/>
      </c>
      <c r="T418" s="17" t="str">
        <f>IF(ROWS(S$6:S418)&gt;MAX($B$6:$B$500)+COUNT($J$6:$J$500),"",IFERROR(INDEX(D$6:D$500,MATCH($S418,$C$6:$C$500,0)),INDEX(L$6:L$500,MATCH($S418,$K$6:$K$500,0))))</f>
        <v/>
      </c>
      <c r="U418" s="17" t="str">
        <f>IF(ROWS(T$6:T418)&gt;MAX($B$6:$B$500)+COUNT($J$6:$J$500),"",IFERROR(INDEX(E$6:E$500,MATCH($S418,$C$6:$C$500,0)),INDEX(M$6:M$500,MATCH($S418,$K$6:$K$500,0))))</f>
        <v/>
      </c>
      <c r="V418" s="17" t="str">
        <f>IF(ROWS(U$6:U418)&gt;MAX($B$6:$B$500)+COUNT($J$6:$J$500),"",IFERROR(INDEX(F$6:F$500,MATCH($S418,$C$6:$C$500,0)),INDEX(N$6:N$500,MATCH($S418,$K$6:$K$500,0))))</f>
        <v/>
      </c>
      <c r="W418" s="17" t="str">
        <f>IF(ROWS(V$6:V418)&gt;MAX($B$6:$B$500)+COUNT($J$6:$J$500),"",IFERROR(INDEX(G$6:G$500,MATCH($S418,$C$6:$C$500,0)),INDEX(O$6:O$500,MATCH($S418,$K$6:$K$500,0))))</f>
        <v/>
      </c>
      <c r="X418" s="17" t="str">
        <f>IF(ROWS(W$6:W418)&gt;MAX($B$6:$B$500)+COUNT($J$6:$J$500),"",IFERROR(INDEX(H$6:H$500,MATCH($S418,$C$6:$C$500,0)),INDEX(P$6:P$500,MATCH($S418,$K$6:$K$500,0))))</f>
        <v/>
      </c>
    </row>
    <row r="419" spans="19:24">
      <c r="S419" s="3" t="str">
        <f ca="1">IF(ROWS(S$6:S419)&gt;MAX($B$6:$B$500)+COUNT($J$6:$J$500),"",IF(C419&lt;&gt;"",C419,OFFSET($C$6,COUNTA($S$5:S418)-(MAX($B$6:$B$500)+1),COLUMNS($S$6:S419)+7)))</f>
        <v/>
      </c>
      <c r="T419" s="17" t="str">
        <f>IF(ROWS(S$6:S419)&gt;MAX($B$6:$B$500)+COUNT($J$6:$J$500),"",IFERROR(INDEX(D$6:D$500,MATCH($S419,$C$6:$C$500,0)),INDEX(L$6:L$500,MATCH($S419,$K$6:$K$500,0))))</f>
        <v/>
      </c>
      <c r="U419" s="17" t="str">
        <f>IF(ROWS(T$6:T419)&gt;MAX($B$6:$B$500)+COUNT($J$6:$J$500),"",IFERROR(INDEX(E$6:E$500,MATCH($S419,$C$6:$C$500,0)),INDEX(M$6:M$500,MATCH($S419,$K$6:$K$500,0))))</f>
        <v/>
      </c>
      <c r="V419" s="17" t="str">
        <f>IF(ROWS(U$6:U419)&gt;MAX($B$6:$B$500)+COUNT($J$6:$J$500),"",IFERROR(INDEX(F$6:F$500,MATCH($S419,$C$6:$C$500,0)),INDEX(N$6:N$500,MATCH($S419,$K$6:$K$500,0))))</f>
        <v/>
      </c>
      <c r="W419" s="17" t="str">
        <f>IF(ROWS(V$6:V419)&gt;MAX($B$6:$B$500)+COUNT($J$6:$J$500),"",IFERROR(INDEX(G$6:G$500,MATCH($S419,$C$6:$C$500,0)),INDEX(O$6:O$500,MATCH($S419,$K$6:$K$500,0))))</f>
        <v/>
      </c>
      <c r="X419" s="17" t="str">
        <f>IF(ROWS(W$6:W419)&gt;MAX($B$6:$B$500)+COUNT($J$6:$J$500),"",IFERROR(INDEX(H$6:H$500,MATCH($S419,$C$6:$C$500,0)),INDEX(P$6:P$500,MATCH($S419,$K$6:$K$500,0))))</f>
        <v/>
      </c>
    </row>
    <row r="420" spans="19:24">
      <c r="S420" s="3" t="str">
        <f ca="1">IF(ROWS(S$6:S420)&gt;MAX($B$6:$B$500)+COUNT($J$6:$J$500),"",IF(C420&lt;&gt;"",C420,OFFSET($C$6,COUNTA($S$5:S419)-(MAX($B$6:$B$500)+1),COLUMNS($S$6:S420)+7)))</f>
        <v/>
      </c>
      <c r="T420" s="17" t="str">
        <f>IF(ROWS(S$6:S420)&gt;MAX($B$6:$B$500)+COUNT($J$6:$J$500),"",IFERROR(INDEX(D$6:D$500,MATCH($S420,$C$6:$C$500,0)),INDEX(L$6:L$500,MATCH($S420,$K$6:$K$500,0))))</f>
        <v/>
      </c>
      <c r="U420" s="17" t="str">
        <f>IF(ROWS(T$6:T420)&gt;MAX($B$6:$B$500)+COUNT($J$6:$J$500),"",IFERROR(INDEX(E$6:E$500,MATCH($S420,$C$6:$C$500,0)),INDEX(M$6:M$500,MATCH($S420,$K$6:$K$500,0))))</f>
        <v/>
      </c>
      <c r="V420" s="17" t="str">
        <f>IF(ROWS(U$6:U420)&gt;MAX($B$6:$B$500)+COUNT($J$6:$J$500),"",IFERROR(INDEX(F$6:F$500,MATCH($S420,$C$6:$C$500,0)),INDEX(N$6:N$500,MATCH($S420,$K$6:$K$500,0))))</f>
        <v/>
      </c>
      <c r="W420" s="17" t="str">
        <f>IF(ROWS(V$6:V420)&gt;MAX($B$6:$B$500)+COUNT($J$6:$J$500),"",IFERROR(INDEX(G$6:G$500,MATCH($S420,$C$6:$C$500,0)),INDEX(O$6:O$500,MATCH($S420,$K$6:$K$500,0))))</f>
        <v/>
      </c>
      <c r="X420" s="17" t="str">
        <f>IF(ROWS(W$6:W420)&gt;MAX($B$6:$B$500)+COUNT($J$6:$J$500),"",IFERROR(INDEX(H$6:H$500,MATCH($S420,$C$6:$C$500,0)),INDEX(P$6:P$500,MATCH($S420,$K$6:$K$500,0))))</f>
        <v/>
      </c>
    </row>
    <row r="421" spans="19:24">
      <c r="S421" s="3" t="str">
        <f ca="1">IF(ROWS(S$6:S421)&gt;MAX($B$6:$B$500)+COUNT($J$6:$J$500),"",IF(C421&lt;&gt;"",C421,OFFSET($C$6,COUNTA($S$5:S420)-(MAX($B$6:$B$500)+1),COLUMNS($S$6:S421)+7)))</f>
        <v/>
      </c>
      <c r="T421" s="17" t="str">
        <f>IF(ROWS(S$6:S421)&gt;MAX($B$6:$B$500)+COUNT($J$6:$J$500),"",IFERROR(INDEX(D$6:D$500,MATCH($S421,$C$6:$C$500,0)),INDEX(L$6:L$500,MATCH($S421,$K$6:$K$500,0))))</f>
        <v/>
      </c>
      <c r="U421" s="17" t="str">
        <f>IF(ROWS(T$6:T421)&gt;MAX($B$6:$B$500)+COUNT($J$6:$J$500),"",IFERROR(INDEX(E$6:E$500,MATCH($S421,$C$6:$C$500,0)),INDEX(M$6:M$500,MATCH($S421,$K$6:$K$500,0))))</f>
        <v/>
      </c>
      <c r="V421" s="17" t="str">
        <f>IF(ROWS(U$6:U421)&gt;MAX($B$6:$B$500)+COUNT($J$6:$J$500),"",IFERROR(INDEX(F$6:F$500,MATCH($S421,$C$6:$C$500,0)),INDEX(N$6:N$500,MATCH($S421,$K$6:$K$500,0))))</f>
        <v/>
      </c>
      <c r="W421" s="17" t="str">
        <f>IF(ROWS(V$6:V421)&gt;MAX($B$6:$B$500)+COUNT($J$6:$J$500),"",IFERROR(INDEX(G$6:G$500,MATCH($S421,$C$6:$C$500,0)),INDEX(O$6:O$500,MATCH($S421,$K$6:$K$500,0))))</f>
        <v/>
      </c>
      <c r="X421" s="17" t="str">
        <f>IF(ROWS(W$6:W421)&gt;MAX($B$6:$B$500)+COUNT($J$6:$J$500),"",IFERROR(INDEX(H$6:H$500,MATCH($S421,$C$6:$C$500,0)),INDEX(P$6:P$500,MATCH($S421,$K$6:$K$500,0))))</f>
        <v/>
      </c>
    </row>
    <row r="422" spans="19:24">
      <c r="S422" s="3" t="str">
        <f ca="1">IF(ROWS(S$6:S422)&gt;MAX($B$6:$B$500)+COUNT($J$6:$J$500),"",IF(C422&lt;&gt;"",C422,OFFSET($C$6,COUNTA($S$5:S421)-(MAX($B$6:$B$500)+1),COLUMNS($S$6:S422)+7)))</f>
        <v/>
      </c>
      <c r="T422" s="17" t="str">
        <f>IF(ROWS(S$6:S422)&gt;MAX($B$6:$B$500)+COUNT($J$6:$J$500),"",IFERROR(INDEX(D$6:D$500,MATCH($S422,$C$6:$C$500,0)),INDEX(L$6:L$500,MATCH($S422,$K$6:$K$500,0))))</f>
        <v/>
      </c>
      <c r="U422" s="17" t="str">
        <f>IF(ROWS(T$6:T422)&gt;MAX($B$6:$B$500)+COUNT($J$6:$J$500),"",IFERROR(INDEX(E$6:E$500,MATCH($S422,$C$6:$C$500,0)),INDEX(M$6:M$500,MATCH($S422,$K$6:$K$500,0))))</f>
        <v/>
      </c>
      <c r="V422" s="17" t="str">
        <f>IF(ROWS(U$6:U422)&gt;MAX($B$6:$B$500)+COUNT($J$6:$J$500),"",IFERROR(INDEX(F$6:F$500,MATCH($S422,$C$6:$C$500,0)),INDEX(N$6:N$500,MATCH($S422,$K$6:$K$500,0))))</f>
        <v/>
      </c>
      <c r="W422" s="17" t="str">
        <f>IF(ROWS(V$6:V422)&gt;MAX($B$6:$B$500)+COUNT($J$6:$J$500),"",IFERROR(INDEX(G$6:G$500,MATCH($S422,$C$6:$C$500,0)),INDEX(O$6:O$500,MATCH($S422,$K$6:$K$500,0))))</f>
        <v/>
      </c>
      <c r="X422" s="17" t="str">
        <f>IF(ROWS(W$6:W422)&gt;MAX($B$6:$B$500)+COUNT($J$6:$J$500),"",IFERROR(INDEX(H$6:H$500,MATCH($S422,$C$6:$C$500,0)),INDEX(P$6:P$500,MATCH($S422,$K$6:$K$500,0))))</f>
        <v/>
      </c>
    </row>
    <row r="423" spans="19:24">
      <c r="S423" s="3" t="str">
        <f ca="1">IF(ROWS(S$6:S423)&gt;MAX($B$6:$B$500)+COUNT($J$6:$J$500),"",IF(C423&lt;&gt;"",C423,OFFSET($C$6,COUNTA($S$5:S422)-(MAX($B$6:$B$500)+1),COLUMNS($S$6:S423)+7)))</f>
        <v/>
      </c>
      <c r="T423" s="17" t="str">
        <f>IF(ROWS(S$6:S423)&gt;MAX($B$6:$B$500)+COUNT($J$6:$J$500),"",IFERROR(INDEX(D$6:D$500,MATCH($S423,$C$6:$C$500,0)),INDEX(L$6:L$500,MATCH($S423,$K$6:$K$500,0))))</f>
        <v/>
      </c>
      <c r="U423" s="17" t="str">
        <f>IF(ROWS(T$6:T423)&gt;MAX($B$6:$B$500)+COUNT($J$6:$J$500),"",IFERROR(INDEX(E$6:E$500,MATCH($S423,$C$6:$C$500,0)),INDEX(M$6:M$500,MATCH($S423,$K$6:$K$500,0))))</f>
        <v/>
      </c>
      <c r="V423" s="17" t="str">
        <f>IF(ROWS(U$6:U423)&gt;MAX($B$6:$B$500)+COUNT($J$6:$J$500),"",IFERROR(INDEX(F$6:F$500,MATCH($S423,$C$6:$C$500,0)),INDEX(N$6:N$500,MATCH($S423,$K$6:$K$500,0))))</f>
        <v/>
      </c>
      <c r="W423" s="17" t="str">
        <f>IF(ROWS(V$6:V423)&gt;MAX($B$6:$B$500)+COUNT($J$6:$J$500),"",IFERROR(INDEX(G$6:G$500,MATCH($S423,$C$6:$C$500,0)),INDEX(O$6:O$500,MATCH($S423,$K$6:$K$500,0))))</f>
        <v/>
      </c>
      <c r="X423" s="17" t="str">
        <f>IF(ROWS(W$6:W423)&gt;MAX($B$6:$B$500)+COUNT($J$6:$J$500),"",IFERROR(INDEX(H$6:H$500,MATCH($S423,$C$6:$C$500,0)),INDEX(P$6:P$500,MATCH($S423,$K$6:$K$500,0))))</f>
        <v/>
      </c>
    </row>
    <row r="424" spans="19:24">
      <c r="S424" s="3" t="str">
        <f ca="1">IF(ROWS(S$6:S424)&gt;MAX($B$6:$B$500)+COUNT($J$6:$J$500),"",IF(C424&lt;&gt;"",C424,OFFSET($C$6,COUNTA($S$5:S423)-(MAX($B$6:$B$500)+1),COLUMNS($S$6:S424)+7)))</f>
        <v/>
      </c>
      <c r="T424" s="17" t="str">
        <f>IF(ROWS(S$6:S424)&gt;MAX($B$6:$B$500)+COUNT($J$6:$J$500),"",IFERROR(INDEX(D$6:D$500,MATCH($S424,$C$6:$C$500,0)),INDEX(L$6:L$500,MATCH($S424,$K$6:$K$500,0))))</f>
        <v/>
      </c>
      <c r="U424" s="17" t="str">
        <f>IF(ROWS(T$6:T424)&gt;MAX($B$6:$B$500)+COUNT($J$6:$J$500),"",IFERROR(INDEX(E$6:E$500,MATCH($S424,$C$6:$C$500,0)),INDEX(M$6:M$500,MATCH($S424,$K$6:$K$500,0))))</f>
        <v/>
      </c>
      <c r="V424" s="17" t="str">
        <f>IF(ROWS(U$6:U424)&gt;MAX($B$6:$B$500)+COUNT($J$6:$J$500),"",IFERROR(INDEX(F$6:F$500,MATCH($S424,$C$6:$C$500,0)),INDEX(N$6:N$500,MATCH($S424,$K$6:$K$500,0))))</f>
        <v/>
      </c>
      <c r="W424" s="17" t="str">
        <f>IF(ROWS(V$6:V424)&gt;MAX($B$6:$B$500)+COUNT($J$6:$J$500),"",IFERROR(INDEX(G$6:G$500,MATCH($S424,$C$6:$C$500,0)),INDEX(O$6:O$500,MATCH($S424,$K$6:$K$500,0))))</f>
        <v/>
      </c>
      <c r="X424" s="17" t="str">
        <f>IF(ROWS(W$6:W424)&gt;MAX($B$6:$B$500)+COUNT($J$6:$J$500),"",IFERROR(INDEX(H$6:H$500,MATCH($S424,$C$6:$C$500,0)),INDEX(P$6:P$500,MATCH($S424,$K$6:$K$500,0))))</f>
        <v/>
      </c>
    </row>
    <row r="425" spans="19:24">
      <c r="S425" s="3" t="str">
        <f ca="1">IF(ROWS(S$6:S425)&gt;MAX($B$6:$B$500)+COUNT($J$6:$J$500),"",IF(C425&lt;&gt;"",C425,OFFSET($C$6,COUNTA($S$5:S424)-(MAX($B$6:$B$500)+1),COLUMNS($S$6:S425)+7)))</f>
        <v/>
      </c>
      <c r="T425" s="17" t="str">
        <f>IF(ROWS(S$6:S425)&gt;MAX($B$6:$B$500)+COUNT($J$6:$J$500),"",IFERROR(INDEX(D$6:D$500,MATCH($S425,$C$6:$C$500,0)),INDEX(L$6:L$500,MATCH($S425,$K$6:$K$500,0))))</f>
        <v/>
      </c>
      <c r="U425" s="17" t="str">
        <f>IF(ROWS(T$6:T425)&gt;MAX($B$6:$B$500)+COUNT($J$6:$J$500),"",IFERROR(INDEX(E$6:E$500,MATCH($S425,$C$6:$C$500,0)),INDEX(M$6:M$500,MATCH($S425,$K$6:$K$500,0))))</f>
        <v/>
      </c>
      <c r="V425" s="17" t="str">
        <f>IF(ROWS(U$6:U425)&gt;MAX($B$6:$B$500)+COUNT($J$6:$J$500),"",IFERROR(INDEX(F$6:F$500,MATCH($S425,$C$6:$C$500,0)),INDEX(N$6:N$500,MATCH($S425,$K$6:$K$500,0))))</f>
        <v/>
      </c>
      <c r="W425" s="17" t="str">
        <f>IF(ROWS(V$6:V425)&gt;MAX($B$6:$B$500)+COUNT($J$6:$J$500),"",IFERROR(INDEX(G$6:G$500,MATCH($S425,$C$6:$C$500,0)),INDEX(O$6:O$500,MATCH($S425,$K$6:$K$500,0))))</f>
        <v/>
      </c>
      <c r="X425" s="17" t="str">
        <f>IF(ROWS(W$6:W425)&gt;MAX($B$6:$B$500)+COUNT($J$6:$J$500),"",IFERROR(INDEX(H$6:H$500,MATCH($S425,$C$6:$C$500,0)),INDEX(P$6:P$500,MATCH($S425,$K$6:$K$500,0))))</f>
        <v/>
      </c>
    </row>
    <row r="426" spans="19:24">
      <c r="S426" s="3" t="str">
        <f ca="1">IF(ROWS(S$6:S426)&gt;MAX($B$6:$B$500)+COUNT($J$6:$J$500),"",IF(C426&lt;&gt;"",C426,OFFSET($C$6,COUNTA($S$5:S425)-(MAX($B$6:$B$500)+1),COLUMNS($S$6:S426)+7)))</f>
        <v/>
      </c>
      <c r="T426" s="17" t="str">
        <f>IF(ROWS(S$6:S426)&gt;MAX($B$6:$B$500)+COUNT($J$6:$J$500),"",IFERROR(INDEX(D$6:D$500,MATCH($S426,$C$6:$C$500,0)),INDEX(L$6:L$500,MATCH($S426,$K$6:$K$500,0))))</f>
        <v/>
      </c>
      <c r="U426" s="17" t="str">
        <f>IF(ROWS(T$6:T426)&gt;MAX($B$6:$B$500)+COUNT($J$6:$J$500),"",IFERROR(INDEX(E$6:E$500,MATCH($S426,$C$6:$C$500,0)),INDEX(M$6:M$500,MATCH($S426,$K$6:$K$500,0))))</f>
        <v/>
      </c>
      <c r="V426" s="17" t="str">
        <f>IF(ROWS(U$6:U426)&gt;MAX($B$6:$B$500)+COUNT($J$6:$J$500),"",IFERROR(INDEX(F$6:F$500,MATCH($S426,$C$6:$C$500,0)),INDEX(N$6:N$500,MATCH($S426,$K$6:$K$500,0))))</f>
        <v/>
      </c>
      <c r="W426" s="17" t="str">
        <f>IF(ROWS(V$6:V426)&gt;MAX($B$6:$B$500)+COUNT($J$6:$J$500),"",IFERROR(INDEX(G$6:G$500,MATCH($S426,$C$6:$C$500,0)),INDEX(O$6:O$500,MATCH($S426,$K$6:$K$500,0))))</f>
        <v/>
      </c>
      <c r="X426" s="17" t="str">
        <f>IF(ROWS(W$6:W426)&gt;MAX($B$6:$B$500)+COUNT($J$6:$J$500),"",IFERROR(INDEX(H$6:H$500,MATCH($S426,$C$6:$C$500,0)),INDEX(P$6:P$500,MATCH($S426,$K$6:$K$500,0))))</f>
        <v/>
      </c>
    </row>
    <row r="427" spans="19:24">
      <c r="S427" s="3" t="str">
        <f ca="1">IF(ROWS(S$6:S427)&gt;MAX($B$6:$B$500)+COUNT($J$6:$J$500),"",IF(C427&lt;&gt;"",C427,OFFSET($C$6,COUNTA($S$5:S426)-(MAX($B$6:$B$500)+1),COLUMNS($S$6:S427)+7)))</f>
        <v/>
      </c>
      <c r="T427" s="17" t="str">
        <f>IF(ROWS(S$6:S427)&gt;MAX($B$6:$B$500)+COUNT($J$6:$J$500),"",IFERROR(INDEX(D$6:D$500,MATCH($S427,$C$6:$C$500,0)),INDEX(L$6:L$500,MATCH($S427,$K$6:$K$500,0))))</f>
        <v/>
      </c>
      <c r="U427" s="17" t="str">
        <f>IF(ROWS(T$6:T427)&gt;MAX($B$6:$B$500)+COUNT($J$6:$J$500),"",IFERROR(INDEX(E$6:E$500,MATCH($S427,$C$6:$C$500,0)),INDEX(M$6:M$500,MATCH($S427,$K$6:$K$500,0))))</f>
        <v/>
      </c>
      <c r="V427" s="17" t="str">
        <f>IF(ROWS(U$6:U427)&gt;MAX($B$6:$B$500)+COUNT($J$6:$J$500),"",IFERROR(INDEX(F$6:F$500,MATCH($S427,$C$6:$C$500,0)),INDEX(N$6:N$500,MATCH($S427,$K$6:$K$500,0))))</f>
        <v/>
      </c>
      <c r="W427" s="17" t="str">
        <f>IF(ROWS(V$6:V427)&gt;MAX($B$6:$B$500)+COUNT($J$6:$J$500),"",IFERROR(INDEX(G$6:G$500,MATCH($S427,$C$6:$C$500,0)),INDEX(O$6:O$500,MATCH($S427,$K$6:$K$500,0))))</f>
        <v/>
      </c>
      <c r="X427" s="17" t="str">
        <f>IF(ROWS(W$6:W427)&gt;MAX($B$6:$B$500)+COUNT($J$6:$J$500),"",IFERROR(INDEX(H$6:H$500,MATCH($S427,$C$6:$C$500,0)),INDEX(P$6:P$500,MATCH($S427,$K$6:$K$500,0))))</f>
        <v/>
      </c>
    </row>
    <row r="428" spans="19:24">
      <c r="S428" s="3" t="str">
        <f ca="1">IF(ROWS(S$6:S428)&gt;MAX($B$6:$B$500)+COUNT($J$6:$J$500),"",IF(C428&lt;&gt;"",C428,OFFSET($C$6,COUNTA($S$5:S427)-(MAX($B$6:$B$500)+1),COLUMNS($S$6:S428)+7)))</f>
        <v/>
      </c>
      <c r="T428" s="17" t="str">
        <f>IF(ROWS(S$6:S428)&gt;MAX($B$6:$B$500)+COUNT($J$6:$J$500),"",IFERROR(INDEX(D$6:D$500,MATCH($S428,$C$6:$C$500,0)),INDEX(L$6:L$500,MATCH($S428,$K$6:$K$500,0))))</f>
        <v/>
      </c>
      <c r="U428" s="17" t="str">
        <f>IF(ROWS(T$6:T428)&gt;MAX($B$6:$B$500)+COUNT($J$6:$J$500),"",IFERROR(INDEX(E$6:E$500,MATCH($S428,$C$6:$C$500,0)),INDEX(M$6:M$500,MATCH($S428,$K$6:$K$500,0))))</f>
        <v/>
      </c>
      <c r="V428" s="17" t="str">
        <f>IF(ROWS(U$6:U428)&gt;MAX($B$6:$B$500)+COUNT($J$6:$J$500),"",IFERROR(INDEX(F$6:F$500,MATCH($S428,$C$6:$C$500,0)),INDEX(N$6:N$500,MATCH($S428,$K$6:$K$500,0))))</f>
        <v/>
      </c>
      <c r="W428" s="17" t="str">
        <f>IF(ROWS(V$6:V428)&gt;MAX($B$6:$B$500)+COUNT($J$6:$J$500),"",IFERROR(INDEX(G$6:G$500,MATCH($S428,$C$6:$C$500,0)),INDEX(O$6:O$500,MATCH($S428,$K$6:$K$500,0))))</f>
        <v/>
      </c>
      <c r="X428" s="17" t="str">
        <f>IF(ROWS(W$6:W428)&gt;MAX($B$6:$B$500)+COUNT($J$6:$J$500),"",IFERROR(INDEX(H$6:H$500,MATCH($S428,$C$6:$C$500,0)),INDEX(P$6:P$500,MATCH($S428,$K$6:$K$500,0))))</f>
        <v/>
      </c>
    </row>
    <row r="429" spans="19:24">
      <c r="S429" s="3" t="str">
        <f ca="1">IF(ROWS(S$6:S429)&gt;MAX($B$6:$B$500)+COUNT($J$6:$J$500),"",IF(C429&lt;&gt;"",C429,OFFSET($C$6,COUNTA($S$5:S428)-(MAX($B$6:$B$500)+1),COLUMNS($S$6:S429)+7)))</f>
        <v/>
      </c>
      <c r="T429" s="17" t="str">
        <f>IF(ROWS(S$6:S429)&gt;MAX($B$6:$B$500)+COUNT($J$6:$J$500),"",IFERROR(INDEX(D$6:D$500,MATCH($S429,$C$6:$C$500,0)),INDEX(L$6:L$500,MATCH($S429,$K$6:$K$500,0))))</f>
        <v/>
      </c>
      <c r="U429" s="17" t="str">
        <f>IF(ROWS(T$6:T429)&gt;MAX($B$6:$B$500)+COUNT($J$6:$J$500),"",IFERROR(INDEX(E$6:E$500,MATCH($S429,$C$6:$C$500,0)),INDEX(M$6:M$500,MATCH($S429,$K$6:$K$500,0))))</f>
        <v/>
      </c>
      <c r="V429" s="17" t="str">
        <f>IF(ROWS(U$6:U429)&gt;MAX($B$6:$B$500)+COUNT($J$6:$J$500),"",IFERROR(INDEX(F$6:F$500,MATCH($S429,$C$6:$C$500,0)),INDEX(N$6:N$500,MATCH($S429,$K$6:$K$500,0))))</f>
        <v/>
      </c>
      <c r="W429" s="17" t="str">
        <f>IF(ROWS(V$6:V429)&gt;MAX($B$6:$B$500)+COUNT($J$6:$J$500),"",IFERROR(INDEX(G$6:G$500,MATCH($S429,$C$6:$C$500,0)),INDEX(O$6:O$500,MATCH($S429,$K$6:$K$500,0))))</f>
        <v/>
      </c>
      <c r="X429" s="17" t="str">
        <f>IF(ROWS(W$6:W429)&gt;MAX($B$6:$B$500)+COUNT($J$6:$J$500),"",IFERROR(INDEX(H$6:H$500,MATCH($S429,$C$6:$C$500,0)),INDEX(P$6:P$500,MATCH($S429,$K$6:$K$500,0))))</f>
        <v/>
      </c>
    </row>
    <row r="430" spans="19:24">
      <c r="S430" s="3" t="str">
        <f ca="1">IF(ROWS(S$6:S430)&gt;MAX($B$6:$B$500)+COUNT($J$6:$J$500),"",IF(C430&lt;&gt;"",C430,OFFSET($C$6,COUNTA($S$5:S429)-(MAX($B$6:$B$500)+1),COLUMNS($S$6:S430)+7)))</f>
        <v/>
      </c>
      <c r="T430" s="17" t="str">
        <f>IF(ROWS(S$6:S430)&gt;MAX($B$6:$B$500)+COUNT($J$6:$J$500),"",IFERROR(INDEX(D$6:D$500,MATCH($S430,$C$6:$C$500,0)),INDEX(L$6:L$500,MATCH($S430,$K$6:$K$500,0))))</f>
        <v/>
      </c>
      <c r="U430" s="17" t="str">
        <f>IF(ROWS(T$6:T430)&gt;MAX($B$6:$B$500)+COUNT($J$6:$J$500),"",IFERROR(INDEX(E$6:E$500,MATCH($S430,$C$6:$C$500,0)),INDEX(M$6:M$500,MATCH($S430,$K$6:$K$500,0))))</f>
        <v/>
      </c>
      <c r="V430" s="17" t="str">
        <f>IF(ROWS(U$6:U430)&gt;MAX($B$6:$B$500)+COUNT($J$6:$J$500),"",IFERROR(INDEX(F$6:F$500,MATCH($S430,$C$6:$C$500,0)),INDEX(N$6:N$500,MATCH($S430,$K$6:$K$500,0))))</f>
        <v/>
      </c>
      <c r="W430" s="17" t="str">
        <f>IF(ROWS(V$6:V430)&gt;MAX($B$6:$B$500)+COUNT($J$6:$J$500),"",IFERROR(INDEX(G$6:G$500,MATCH($S430,$C$6:$C$500,0)),INDEX(O$6:O$500,MATCH($S430,$K$6:$K$500,0))))</f>
        <v/>
      </c>
      <c r="X430" s="17" t="str">
        <f>IF(ROWS(W$6:W430)&gt;MAX($B$6:$B$500)+COUNT($J$6:$J$500),"",IFERROR(INDEX(H$6:H$500,MATCH($S430,$C$6:$C$500,0)),INDEX(P$6:P$500,MATCH($S430,$K$6:$K$500,0))))</f>
        <v/>
      </c>
    </row>
    <row r="431" spans="19:24">
      <c r="S431" s="3" t="str">
        <f ca="1">IF(ROWS(S$6:S431)&gt;MAX($B$6:$B$500)+COUNT($J$6:$J$500),"",IF(C431&lt;&gt;"",C431,OFFSET($C$6,COUNTA($S$5:S430)-(MAX($B$6:$B$500)+1),COLUMNS($S$6:S431)+7)))</f>
        <v/>
      </c>
      <c r="T431" s="17" t="str">
        <f>IF(ROWS(S$6:S431)&gt;MAX($B$6:$B$500)+COUNT($J$6:$J$500),"",IFERROR(INDEX(D$6:D$500,MATCH($S431,$C$6:$C$500,0)),INDEX(L$6:L$500,MATCH($S431,$K$6:$K$500,0))))</f>
        <v/>
      </c>
      <c r="U431" s="17" t="str">
        <f>IF(ROWS(T$6:T431)&gt;MAX($B$6:$B$500)+COUNT($J$6:$J$500),"",IFERROR(INDEX(E$6:E$500,MATCH($S431,$C$6:$C$500,0)),INDEX(M$6:M$500,MATCH($S431,$K$6:$K$500,0))))</f>
        <v/>
      </c>
      <c r="V431" s="17" t="str">
        <f>IF(ROWS(U$6:U431)&gt;MAX($B$6:$B$500)+COUNT($J$6:$J$500),"",IFERROR(INDEX(F$6:F$500,MATCH($S431,$C$6:$C$500,0)),INDEX(N$6:N$500,MATCH($S431,$K$6:$K$500,0))))</f>
        <v/>
      </c>
      <c r="W431" s="17" t="str">
        <f>IF(ROWS(V$6:V431)&gt;MAX($B$6:$B$500)+COUNT($J$6:$J$500),"",IFERROR(INDEX(G$6:G$500,MATCH($S431,$C$6:$C$500,0)),INDEX(O$6:O$500,MATCH($S431,$K$6:$K$500,0))))</f>
        <v/>
      </c>
      <c r="X431" s="17" t="str">
        <f>IF(ROWS(W$6:W431)&gt;MAX($B$6:$B$500)+COUNT($J$6:$J$500),"",IFERROR(INDEX(H$6:H$500,MATCH($S431,$C$6:$C$500,0)),INDEX(P$6:P$500,MATCH($S431,$K$6:$K$500,0))))</f>
        <v/>
      </c>
    </row>
    <row r="432" spans="19:24">
      <c r="S432" s="3" t="str">
        <f ca="1">IF(ROWS(S$6:S432)&gt;MAX($B$6:$B$500)+COUNT($J$6:$J$500),"",IF(C432&lt;&gt;"",C432,OFFSET($C$6,COUNTA($S$5:S431)-(MAX($B$6:$B$500)+1),COLUMNS($S$6:S432)+7)))</f>
        <v/>
      </c>
      <c r="T432" s="17" t="str">
        <f>IF(ROWS(S$6:S432)&gt;MAX($B$6:$B$500)+COUNT($J$6:$J$500),"",IFERROR(INDEX(D$6:D$500,MATCH($S432,$C$6:$C$500,0)),INDEX(L$6:L$500,MATCH($S432,$K$6:$K$500,0))))</f>
        <v/>
      </c>
      <c r="U432" s="17" t="str">
        <f>IF(ROWS(T$6:T432)&gt;MAX($B$6:$B$500)+COUNT($J$6:$J$500),"",IFERROR(INDEX(E$6:E$500,MATCH($S432,$C$6:$C$500,0)),INDEX(M$6:M$500,MATCH($S432,$K$6:$K$500,0))))</f>
        <v/>
      </c>
      <c r="V432" s="17" t="str">
        <f>IF(ROWS(U$6:U432)&gt;MAX($B$6:$B$500)+COUNT($J$6:$J$500),"",IFERROR(INDEX(F$6:F$500,MATCH($S432,$C$6:$C$500,0)),INDEX(N$6:N$500,MATCH($S432,$K$6:$K$500,0))))</f>
        <v/>
      </c>
      <c r="W432" s="17" t="str">
        <f>IF(ROWS(V$6:V432)&gt;MAX($B$6:$B$500)+COUNT($J$6:$J$500),"",IFERROR(INDEX(G$6:G$500,MATCH($S432,$C$6:$C$500,0)),INDEX(O$6:O$500,MATCH($S432,$K$6:$K$500,0))))</f>
        <v/>
      </c>
      <c r="X432" s="17" t="str">
        <f>IF(ROWS(W$6:W432)&gt;MAX($B$6:$B$500)+COUNT($J$6:$J$500),"",IFERROR(INDEX(H$6:H$500,MATCH($S432,$C$6:$C$500,0)),INDEX(P$6:P$500,MATCH($S432,$K$6:$K$500,0))))</f>
        <v/>
      </c>
    </row>
    <row r="433" spans="19:24">
      <c r="S433" s="3" t="str">
        <f ca="1">IF(ROWS(S$6:S433)&gt;MAX($B$6:$B$500)+COUNT($J$6:$J$500),"",IF(C433&lt;&gt;"",C433,OFFSET($C$6,COUNTA($S$5:S432)-(MAX($B$6:$B$500)+1),COLUMNS($S$6:S433)+7)))</f>
        <v/>
      </c>
      <c r="T433" s="17" t="str">
        <f>IF(ROWS(S$6:S433)&gt;MAX($B$6:$B$500)+COUNT($J$6:$J$500),"",IFERROR(INDEX(D$6:D$500,MATCH($S433,$C$6:$C$500,0)),INDEX(L$6:L$500,MATCH($S433,$K$6:$K$500,0))))</f>
        <v/>
      </c>
      <c r="U433" s="17" t="str">
        <f>IF(ROWS(T$6:T433)&gt;MAX($B$6:$B$500)+COUNT($J$6:$J$500),"",IFERROR(INDEX(E$6:E$500,MATCH($S433,$C$6:$C$500,0)),INDEX(M$6:M$500,MATCH($S433,$K$6:$K$500,0))))</f>
        <v/>
      </c>
      <c r="V433" s="17" t="str">
        <f>IF(ROWS(U$6:U433)&gt;MAX($B$6:$B$500)+COUNT($J$6:$J$500),"",IFERROR(INDEX(F$6:F$500,MATCH($S433,$C$6:$C$500,0)),INDEX(N$6:N$500,MATCH($S433,$K$6:$K$500,0))))</f>
        <v/>
      </c>
      <c r="W433" s="17" t="str">
        <f>IF(ROWS(V$6:V433)&gt;MAX($B$6:$B$500)+COUNT($J$6:$J$500),"",IFERROR(INDEX(G$6:G$500,MATCH($S433,$C$6:$C$500,0)),INDEX(O$6:O$500,MATCH($S433,$K$6:$K$500,0))))</f>
        <v/>
      </c>
      <c r="X433" s="17" t="str">
        <f>IF(ROWS(W$6:W433)&gt;MAX($B$6:$B$500)+COUNT($J$6:$J$500),"",IFERROR(INDEX(H$6:H$500,MATCH($S433,$C$6:$C$500,0)),INDEX(P$6:P$500,MATCH($S433,$K$6:$K$500,0))))</f>
        <v/>
      </c>
    </row>
    <row r="434" spans="19:24">
      <c r="S434" s="3" t="str">
        <f ca="1">IF(ROWS(S$6:S434)&gt;MAX($B$6:$B$500)+COUNT($J$6:$J$500),"",IF(C434&lt;&gt;"",C434,OFFSET($C$6,COUNTA($S$5:S433)-(MAX($B$6:$B$500)+1),COLUMNS($S$6:S434)+7)))</f>
        <v/>
      </c>
      <c r="T434" s="17" t="str">
        <f>IF(ROWS(S$6:S434)&gt;MAX($B$6:$B$500)+COUNT($J$6:$J$500),"",IFERROR(INDEX(D$6:D$500,MATCH($S434,$C$6:$C$500,0)),INDEX(L$6:L$500,MATCH($S434,$K$6:$K$500,0))))</f>
        <v/>
      </c>
      <c r="U434" s="17" t="str">
        <f>IF(ROWS(T$6:T434)&gt;MAX($B$6:$B$500)+COUNT($J$6:$J$500),"",IFERROR(INDEX(E$6:E$500,MATCH($S434,$C$6:$C$500,0)),INDEX(M$6:M$500,MATCH($S434,$K$6:$K$500,0))))</f>
        <v/>
      </c>
      <c r="V434" s="17" t="str">
        <f>IF(ROWS(U$6:U434)&gt;MAX($B$6:$B$500)+COUNT($J$6:$J$500),"",IFERROR(INDEX(F$6:F$500,MATCH($S434,$C$6:$C$500,0)),INDEX(N$6:N$500,MATCH($S434,$K$6:$K$500,0))))</f>
        <v/>
      </c>
      <c r="W434" s="17" t="str">
        <f>IF(ROWS(V$6:V434)&gt;MAX($B$6:$B$500)+COUNT($J$6:$J$500),"",IFERROR(INDEX(G$6:G$500,MATCH($S434,$C$6:$C$500,0)),INDEX(O$6:O$500,MATCH($S434,$K$6:$K$500,0))))</f>
        <v/>
      </c>
      <c r="X434" s="17" t="str">
        <f>IF(ROWS(W$6:W434)&gt;MAX($B$6:$B$500)+COUNT($J$6:$J$500),"",IFERROR(INDEX(H$6:H$500,MATCH($S434,$C$6:$C$500,0)),INDEX(P$6:P$500,MATCH($S434,$K$6:$K$500,0))))</f>
        <v/>
      </c>
    </row>
    <row r="435" spans="19:24">
      <c r="S435" s="3" t="str">
        <f ca="1">IF(ROWS(S$6:S435)&gt;MAX($B$6:$B$500)+COUNT($J$6:$J$500),"",IF(C435&lt;&gt;"",C435,OFFSET($C$6,COUNTA($S$5:S434)-(MAX($B$6:$B$500)+1),COLUMNS($S$6:S435)+7)))</f>
        <v/>
      </c>
      <c r="T435" s="17" t="str">
        <f>IF(ROWS(S$6:S435)&gt;MAX($B$6:$B$500)+COUNT($J$6:$J$500),"",IFERROR(INDEX(D$6:D$500,MATCH($S435,$C$6:$C$500,0)),INDEX(L$6:L$500,MATCH($S435,$K$6:$K$500,0))))</f>
        <v/>
      </c>
      <c r="U435" s="17" t="str">
        <f>IF(ROWS(T$6:T435)&gt;MAX($B$6:$B$500)+COUNT($J$6:$J$500),"",IFERROR(INDEX(E$6:E$500,MATCH($S435,$C$6:$C$500,0)),INDEX(M$6:M$500,MATCH($S435,$K$6:$K$500,0))))</f>
        <v/>
      </c>
      <c r="V435" s="17" t="str">
        <f>IF(ROWS(U$6:U435)&gt;MAX($B$6:$B$500)+COUNT($J$6:$J$500),"",IFERROR(INDEX(F$6:F$500,MATCH($S435,$C$6:$C$500,0)),INDEX(N$6:N$500,MATCH($S435,$K$6:$K$500,0))))</f>
        <v/>
      </c>
      <c r="W435" s="17" t="str">
        <f>IF(ROWS(V$6:V435)&gt;MAX($B$6:$B$500)+COUNT($J$6:$J$500),"",IFERROR(INDEX(G$6:G$500,MATCH($S435,$C$6:$C$500,0)),INDEX(O$6:O$500,MATCH($S435,$K$6:$K$500,0))))</f>
        <v/>
      </c>
      <c r="X435" s="17" t="str">
        <f>IF(ROWS(W$6:W435)&gt;MAX($B$6:$B$500)+COUNT($J$6:$J$500),"",IFERROR(INDEX(H$6:H$500,MATCH($S435,$C$6:$C$500,0)),INDEX(P$6:P$500,MATCH($S435,$K$6:$K$500,0))))</f>
        <v/>
      </c>
    </row>
    <row r="436" spans="19:24">
      <c r="S436" s="3" t="str">
        <f ca="1">IF(ROWS(S$6:S436)&gt;MAX($B$6:$B$500)+COUNT($J$6:$J$500),"",IF(C436&lt;&gt;"",C436,OFFSET($C$6,COUNTA($S$5:S435)-(MAX($B$6:$B$500)+1),COLUMNS($S$6:S436)+7)))</f>
        <v/>
      </c>
      <c r="T436" s="17" t="str">
        <f>IF(ROWS(S$6:S436)&gt;MAX($B$6:$B$500)+COUNT($J$6:$J$500),"",IFERROR(INDEX(D$6:D$500,MATCH($S436,$C$6:$C$500,0)),INDEX(L$6:L$500,MATCH($S436,$K$6:$K$500,0))))</f>
        <v/>
      </c>
      <c r="U436" s="17" t="str">
        <f>IF(ROWS(T$6:T436)&gt;MAX($B$6:$B$500)+COUNT($J$6:$J$500),"",IFERROR(INDEX(E$6:E$500,MATCH($S436,$C$6:$C$500,0)),INDEX(M$6:M$500,MATCH($S436,$K$6:$K$500,0))))</f>
        <v/>
      </c>
      <c r="V436" s="17" t="str">
        <f>IF(ROWS(U$6:U436)&gt;MAX($B$6:$B$500)+COUNT($J$6:$J$500),"",IFERROR(INDEX(F$6:F$500,MATCH($S436,$C$6:$C$500,0)),INDEX(N$6:N$500,MATCH($S436,$K$6:$K$500,0))))</f>
        <v/>
      </c>
      <c r="W436" s="17" t="str">
        <f>IF(ROWS(V$6:V436)&gt;MAX($B$6:$B$500)+COUNT($J$6:$J$500),"",IFERROR(INDEX(G$6:G$500,MATCH($S436,$C$6:$C$500,0)),INDEX(O$6:O$500,MATCH($S436,$K$6:$K$500,0))))</f>
        <v/>
      </c>
      <c r="X436" s="17" t="str">
        <f>IF(ROWS(W$6:W436)&gt;MAX($B$6:$B$500)+COUNT($J$6:$J$500),"",IFERROR(INDEX(H$6:H$500,MATCH($S436,$C$6:$C$500,0)),INDEX(P$6:P$500,MATCH($S436,$K$6:$K$500,0))))</f>
        <v/>
      </c>
    </row>
    <row r="437" spans="19:24">
      <c r="S437" s="3" t="str">
        <f ca="1">IF(ROWS(S$6:S437)&gt;MAX($B$6:$B$500)+COUNT($J$6:$J$500),"",IF(C437&lt;&gt;"",C437,OFFSET($C$6,COUNTA($S$5:S436)-(MAX($B$6:$B$500)+1),COLUMNS($S$6:S437)+7)))</f>
        <v/>
      </c>
      <c r="T437" s="17" t="str">
        <f>IF(ROWS(S$6:S437)&gt;MAX($B$6:$B$500)+COUNT($J$6:$J$500),"",IFERROR(INDEX(D$6:D$500,MATCH($S437,$C$6:$C$500,0)),INDEX(L$6:L$500,MATCH($S437,$K$6:$K$500,0))))</f>
        <v/>
      </c>
      <c r="U437" s="17" t="str">
        <f>IF(ROWS(T$6:T437)&gt;MAX($B$6:$B$500)+COUNT($J$6:$J$500),"",IFERROR(INDEX(E$6:E$500,MATCH($S437,$C$6:$C$500,0)),INDEX(M$6:M$500,MATCH($S437,$K$6:$K$500,0))))</f>
        <v/>
      </c>
      <c r="V437" s="17" t="str">
        <f>IF(ROWS(U$6:U437)&gt;MAX($B$6:$B$500)+COUNT($J$6:$J$500),"",IFERROR(INDEX(F$6:F$500,MATCH($S437,$C$6:$C$500,0)),INDEX(N$6:N$500,MATCH($S437,$K$6:$K$500,0))))</f>
        <v/>
      </c>
      <c r="W437" s="17" t="str">
        <f>IF(ROWS(V$6:V437)&gt;MAX($B$6:$B$500)+COUNT($J$6:$J$500),"",IFERROR(INDEX(G$6:G$500,MATCH($S437,$C$6:$C$500,0)),INDEX(O$6:O$500,MATCH($S437,$K$6:$K$500,0))))</f>
        <v/>
      </c>
      <c r="X437" s="17" t="str">
        <f>IF(ROWS(W$6:W437)&gt;MAX($B$6:$B$500)+COUNT($J$6:$J$500),"",IFERROR(INDEX(H$6:H$500,MATCH($S437,$C$6:$C$500,0)),INDEX(P$6:P$500,MATCH($S437,$K$6:$K$500,0))))</f>
        <v/>
      </c>
    </row>
    <row r="438" spans="19:24">
      <c r="S438" s="3" t="str">
        <f ca="1">IF(ROWS(S$6:S438)&gt;MAX($B$6:$B$500)+COUNT($J$6:$J$500),"",IF(C438&lt;&gt;"",C438,OFFSET($C$6,COUNTA($S$5:S437)-(MAX($B$6:$B$500)+1),COLUMNS($S$6:S438)+7)))</f>
        <v/>
      </c>
      <c r="T438" s="17" t="str">
        <f>IF(ROWS(S$6:S438)&gt;MAX($B$6:$B$500)+COUNT($J$6:$J$500),"",IFERROR(INDEX(D$6:D$500,MATCH($S438,$C$6:$C$500,0)),INDEX(L$6:L$500,MATCH($S438,$K$6:$K$500,0))))</f>
        <v/>
      </c>
      <c r="U438" s="17" t="str">
        <f>IF(ROWS(T$6:T438)&gt;MAX($B$6:$B$500)+COUNT($J$6:$J$500),"",IFERROR(INDEX(E$6:E$500,MATCH($S438,$C$6:$C$500,0)),INDEX(M$6:M$500,MATCH($S438,$K$6:$K$500,0))))</f>
        <v/>
      </c>
      <c r="V438" s="17" t="str">
        <f>IF(ROWS(U$6:U438)&gt;MAX($B$6:$B$500)+COUNT($J$6:$J$500),"",IFERROR(INDEX(F$6:F$500,MATCH($S438,$C$6:$C$500,0)),INDEX(N$6:N$500,MATCH($S438,$K$6:$K$500,0))))</f>
        <v/>
      </c>
      <c r="W438" s="17" t="str">
        <f>IF(ROWS(V$6:V438)&gt;MAX($B$6:$B$500)+COUNT($J$6:$J$500),"",IFERROR(INDEX(G$6:G$500,MATCH($S438,$C$6:$C$500,0)),INDEX(O$6:O$500,MATCH($S438,$K$6:$K$500,0))))</f>
        <v/>
      </c>
      <c r="X438" s="17" t="str">
        <f>IF(ROWS(W$6:W438)&gt;MAX($B$6:$B$500)+COUNT($J$6:$J$500),"",IFERROR(INDEX(H$6:H$500,MATCH($S438,$C$6:$C$500,0)),INDEX(P$6:P$500,MATCH($S438,$K$6:$K$500,0))))</f>
        <v/>
      </c>
    </row>
    <row r="439" spans="19:24">
      <c r="S439" s="3" t="str">
        <f ca="1">IF(ROWS(S$6:S439)&gt;MAX($B$6:$B$500)+COUNT($J$6:$J$500),"",IF(C439&lt;&gt;"",C439,OFFSET($C$6,COUNTA($S$5:S438)-(MAX($B$6:$B$500)+1),COLUMNS($S$6:S439)+7)))</f>
        <v/>
      </c>
      <c r="T439" s="17" t="str">
        <f>IF(ROWS(S$6:S439)&gt;MAX($B$6:$B$500)+COUNT($J$6:$J$500),"",IFERROR(INDEX(D$6:D$500,MATCH($S439,$C$6:$C$500,0)),INDEX(L$6:L$500,MATCH($S439,$K$6:$K$500,0))))</f>
        <v/>
      </c>
      <c r="U439" s="17" t="str">
        <f>IF(ROWS(T$6:T439)&gt;MAX($B$6:$B$500)+COUNT($J$6:$J$500),"",IFERROR(INDEX(E$6:E$500,MATCH($S439,$C$6:$C$500,0)),INDEX(M$6:M$500,MATCH($S439,$K$6:$K$500,0))))</f>
        <v/>
      </c>
      <c r="V439" s="17" t="str">
        <f>IF(ROWS(U$6:U439)&gt;MAX($B$6:$B$500)+COUNT($J$6:$J$500),"",IFERROR(INDEX(F$6:F$500,MATCH($S439,$C$6:$C$500,0)),INDEX(N$6:N$500,MATCH($S439,$K$6:$K$500,0))))</f>
        <v/>
      </c>
      <c r="W439" s="17" t="str">
        <f>IF(ROWS(V$6:V439)&gt;MAX($B$6:$B$500)+COUNT($J$6:$J$500),"",IFERROR(INDEX(G$6:G$500,MATCH($S439,$C$6:$C$500,0)),INDEX(O$6:O$500,MATCH($S439,$K$6:$K$500,0))))</f>
        <v/>
      </c>
      <c r="X439" s="17" t="str">
        <f>IF(ROWS(W$6:W439)&gt;MAX($B$6:$B$500)+COUNT($J$6:$J$500),"",IFERROR(INDEX(H$6:H$500,MATCH($S439,$C$6:$C$500,0)),INDEX(P$6:P$500,MATCH($S439,$K$6:$K$500,0))))</f>
        <v/>
      </c>
    </row>
    <row r="440" spans="19:24">
      <c r="S440" s="3" t="str">
        <f ca="1">IF(ROWS(S$6:S440)&gt;MAX($B$6:$B$500)+COUNT($J$6:$J$500),"",IF(C440&lt;&gt;"",C440,OFFSET($C$6,COUNTA($S$5:S439)-(MAX($B$6:$B$500)+1),COLUMNS($S$6:S440)+7)))</f>
        <v/>
      </c>
      <c r="T440" s="17" t="str">
        <f>IF(ROWS(S$6:S440)&gt;MAX($B$6:$B$500)+COUNT($J$6:$J$500),"",IFERROR(INDEX(D$6:D$500,MATCH($S440,$C$6:$C$500,0)),INDEX(L$6:L$500,MATCH($S440,$K$6:$K$500,0))))</f>
        <v/>
      </c>
      <c r="U440" s="17" t="str">
        <f>IF(ROWS(T$6:T440)&gt;MAX($B$6:$B$500)+COUNT($J$6:$J$500),"",IFERROR(INDEX(E$6:E$500,MATCH($S440,$C$6:$C$500,0)),INDEX(M$6:M$500,MATCH($S440,$K$6:$K$500,0))))</f>
        <v/>
      </c>
      <c r="V440" s="17" t="str">
        <f>IF(ROWS(U$6:U440)&gt;MAX($B$6:$B$500)+COUNT($J$6:$J$500),"",IFERROR(INDEX(F$6:F$500,MATCH($S440,$C$6:$C$500,0)),INDEX(N$6:N$500,MATCH($S440,$K$6:$K$500,0))))</f>
        <v/>
      </c>
      <c r="W440" s="17" t="str">
        <f>IF(ROWS(V$6:V440)&gt;MAX($B$6:$B$500)+COUNT($J$6:$J$500),"",IFERROR(INDEX(G$6:G$500,MATCH($S440,$C$6:$C$500,0)),INDEX(O$6:O$500,MATCH($S440,$K$6:$K$500,0))))</f>
        <v/>
      </c>
      <c r="X440" s="17" t="str">
        <f>IF(ROWS(W$6:W440)&gt;MAX($B$6:$B$500)+COUNT($J$6:$J$500),"",IFERROR(INDEX(H$6:H$500,MATCH($S440,$C$6:$C$500,0)),INDEX(P$6:P$500,MATCH($S440,$K$6:$K$500,0))))</f>
        <v/>
      </c>
    </row>
    <row r="441" spans="19:24">
      <c r="S441" s="3" t="str">
        <f ca="1">IF(ROWS(S$6:S441)&gt;MAX($B$6:$B$500)+COUNT($J$6:$J$500),"",IF(C441&lt;&gt;"",C441,OFFSET($C$6,COUNTA($S$5:S440)-(MAX($B$6:$B$500)+1),COLUMNS($S$6:S441)+7)))</f>
        <v/>
      </c>
      <c r="T441" s="17" t="str">
        <f>IF(ROWS(S$6:S441)&gt;MAX($B$6:$B$500)+COUNT($J$6:$J$500),"",IFERROR(INDEX(D$6:D$500,MATCH($S441,$C$6:$C$500,0)),INDEX(L$6:L$500,MATCH($S441,$K$6:$K$500,0))))</f>
        <v/>
      </c>
      <c r="U441" s="17" t="str">
        <f>IF(ROWS(T$6:T441)&gt;MAX($B$6:$B$500)+COUNT($J$6:$J$500),"",IFERROR(INDEX(E$6:E$500,MATCH($S441,$C$6:$C$500,0)),INDEX(M$6:M$500,MATCH($S441,$K$6:$K$500,0))))</f>
        <v/>
      </c>
      <c r="V441" s="17" t="str">
        <f>IF(ROWS(U$6:U441)&gt;MAX($B$6:$B$500)+COUNT($J$6:$J$500),"",IFERROR(INDEX(F$6:F$500,MATCH($S441,$C$6:$C$500,0)),INDEX(N$6:N$500,MATCH($S441,$K$6:$K$500,0))))</f>
        <v/>
      </c>
      <c r="W441" s="17" t="str">
        <f>IF(ROWS(V$6:V441)&gt;MAX($B$6:$B$500)+COUNT($J$6:$J$500),"",IFERROR(INDEX(G$6:G$500,MATCH($S441,$C$6:$C$500,0)),INDEX(O$6:O$500,MATCH($S441,$K$6:$K$500,0))))</f>
        <v/>
      </c>
      <c r="X441" s="17" t="str">
        <f>IF(ROWS(W$6:W441)&gt;MAX($B$6:$B$500)+COUNT($J$6:$J$500),"",IFERROR(INDEX(H$6:H$500,MATCH($S441,$C$6:$C$500,0)),INDEX(P$6:P$500,MATCH($S441,$K$6:$K$500,0))))</f>
        <v/>
      </c>
    </row>
    <row r="442" spans="19:24">
      <c r="S442" s="3" t="str">
        <f ca="1">IF(ROWS(S$6:S442)&gt;MAX($B$6:$B$500)+COUNT($J$6:$J$500),"",IF(C442&lt;&gt;"",C442,OFFSET($C$6,COUNTA($S$5:S441)-(MAX($B$6:$B$500)+1),COLUMNS($S$6:S442)+7)))</f>
        <v/>
      </c>
      <c r="T442" s="17" t="str">
        <f>IF(ROWS(S$6:S442)&gt;MAX($B$6:$B$500)+COUNT($J$6:$J$500),"",IFERROR(INDEX(D$6:D$500,MATCH($S442,$C$6:$C$500,0)),INDEX(L$6:L$500,MATCH($S442,$K$6:$K$500,0))))</f>
        <v/>
      </c>
      <c r="U442" s="17" t="str">
        <f>IF(ROWS(T$6:T442)&gt;MAX($B$6:$B$500)+COUNT($J$6:$J$500),"",IFERROR(INDEX(E$6:E$500,MATCH($S442,$C$6:$C$500,0)),INDEX(M$6:M$500,MATCH($S442,$K$6:$K$500,0))))</f>
        <v/>
      </c>
      <c r="V442" s="17" t="str">
        <f>IF(ROWS(U$6:U442)&gt;MAX($B$6:$B$500)+COUNT($J$6:$J$500),"",IFERROR(INDEX(F$6:F$500,MATCH($S442,$C$6:$C$500,0)),INDEX(N$6:N$500,MATCH($S442,$K$6:$K$500,0))))</f>
        <v/>
      </c>
      <c r="W442" s="17" t="str">
        <f>IF(ROWS(V$6:V442)&gt;MAX($B$6:$B$500)+COUNT($J$6:$J$500),"",IFERROR(INDEX(G$6:G$500,MATCH($S442,$C$6:$C$500,0)),INDEX(O$6:O$500,MATCH($S442,$K$6:$K$500,0))))</f>
        <v/>
      </c>
      <c r="X442" s="17" t="str">
        <f>IF(ROWS(W$6:W442)&gt;MAX($B$6:$B$500)+COUNT($J$6:$J$500),"",IFERROR(INDEX(H$6:H$500,MATCH($S442,$C$6:$C$500,0)),INDEX(P$6:P$500,MATCH($S442,$K$6:$K$500,0))))</f>
        <v/>
      </c>
    </row>
    <row r="443" spans="19:24">
      <c r="S443" s="3" t="str">
        <f ca="1">IF(ROWS(S$6:S443)&gt;MAX($B$6:$B$500)+COUNT($J$6:$J$500),"",IF(C443&lt;&gt;"",C443,OFFSET($C$6,COUNTA($S$5:S442)-(MAX($B$6:$B$500)+1),COLUMNS($S$6:S443)+7)))</f>
        <v/>
      </c>
      <c r="T443" s="17" t="str">
        <f>IF(ROWS(S$6:S443)&gt;MAX($B$6:$B$500)+COUNT($J$6:$J$500),"",IFERROR(INDEX(D$6:D$500,MATCH($S443,$C$6:$C$500,0)),INDEX(L$6:L$500,MATCH($S443,$K$6:$K$500,0))))</f>
        <v/>
      </c>
      <c r="U443" s="17" t="str">
        <f>IF(ROWS(T$6:T443)&gt;MAX($B$6:$B$500)+COUNT($J$6:$J$500),"",IFERROR(INDEX(E$6:E$500,MATCH($S443,$C$6:$C$500,0)),INDEX(M$6:M$500,MATCH($S443,$K$6:$K$500,0))))</f>
        <v/>
      </c>
      <c r="V443" s="17" t="str">
        <f>IF(ROWS(U$6:U443)&gt;MAX($B$6:$B$500)+COUNT($J$6:$J$500),"",IFERROR(INDEX(F$6:F$500,MATCH($S443,$C$6:$C$500,0)),INDEX(N$6:N$500,MATCH($S443,$K$6:$K$500,0))))</f>
        <v/>
      </c>
      <c r="W443" s="17" t="str">
        <f>IF(ROWS(V$6:V443)&gt;MAX($B$6:$B$500)+COUNT($J$6:$J$500),"",IFERROR(INDEX(G$6:G$500,MATCH($S443,$C$6:$C$500,0)),INDEX(O$6:O$500,MATCH($S443,$K$6:$K$500,0))))</f>
        <v/>
      </c>
      <c r="X443" s="17" t="str">
        <f>IF(ROWS(W$6:W443)&gt;MAX($B$6:$B$500)+COUNT($J$6:$J$500),"",IFERROR(INDEX(H$6:H$500,MATCH($S443,$C$6:$C$500,0)),INDEX(P$6:P$500,MATCH($S443,$K$6:$K$500,0))))</f>
        <v/>
      </c>
    </row>
    <row r="444" spans="19:24">
      <c r="S444" s="3" t="str">
        <f ca="1">IF(ROWS(S$6:S444)&gt;MAX($B$6:$B$500)+COUNT($J$6:$J$500),"",IF(C444&lt;&gt;"",C444,OFFSET($C$6,COUNTA($S$5:S443)-(MAX($B$6:$B$500)+1),COLUMNS($S$6:S444)+7)))</f>
        <v/>
      </c>
      <c r="T444" s="17" t="str">
        <f>IF(ROWS(S$6:S444)&gt;MAX($B$6:$B$500)+COUNT($J$6:$J$500),"",IFERROR(INDEX(D$6:D$500,MATCH($S444,$C$6:$C$500,0)),INDEX(L$6:L$500,MATCH($S444,$K$6:$K$500,0))))</f>
        <v/>
      </c>
      <c r="U444" s="17" t="str">
        <f>IF(ROWS(T$6:T444)&gt;MAX($B$6:$B$500)+COUNT($J$6:$J$500),"",IFERROR(INDEX(E$6:E$500,MATCH($S444,$C$6:$C$500,0)),INDEX(M$6:M$500,MATCH($S444,$K$6:$K$500,0))))</f>
        <v/>
      </c>
      <c r="V444" s="17" t="str">
        <f>IF(ROWS(U$6:U444)&gt;MAX($B$6:$B$500)+COUNT($J$6:$J$500),"",IFERROR(INDEX(F$6:F$500,MATCH($S444,$C$6:$C$500,0)),INDEX(N$6:N$500,MATCH($S444,$K$6:$K$500,0))))</f>
        <v/>
      </c>
      <c r="W444" s="17" t="str">
        <f>IF(ROWS(V$6:V444)&gt;MAX($B$6:$B$500)+COUNT($J$6:$J$500),"",IFERROR(INDEX(G$6:G$500,MATCH($S444,$C$6:$C$500,0)),INDEX(O$6:O$500,MATCH($S444,$K$6:$K$500,0))))</f>
        <v/>
      </c>
      <c r="X444" s="17" t="str">
        <f>IF(ROWS(W$6:W444)&gt;MAX($B$6:$B$500)+COUNT($J$6:$J$500),"",IFERROR(INDEX(H$6:H$500,MATCH($S444,$C$6:$C$500,0)),INDEX(P$6:P$500,MATCH($S444,$K$6:$K$500,0))))</f>
        <v/>
      </c>
    </row>
    <row r="445" spans="19:24">
      <c r="S445" s="3" t="str">
        <f ca="1">IF(ROWS(S$6:S445)&gt;MAX($B$6:$B$500)+COUNT($J$6:$J$500),"",IF(C445&lt;&gt;"",C445,OFFSET($C$6,COUNTA($S$5:S444)-(MAX($B$6:$B$500)+1),COLUMNS($S$6:S445)+7)))</f>
        <v/>
      </c>
      <c r="T445" s="17" t="str">
        <f>IF(ROWS(S$6:S445)&gt;MAX($B$6:$B$500)+COUNT($J$6:$J$500),"",IFERROR(INDEX(D$6:D$500,MATCH($S445,$C$6:$C$500,0)),INDEX(L$6:L$500,MATCH($S445,$K$6:$K$500,0))))</f>
        <v/>
      </c>
      <c r="U445" s="17" t="str">
        <f>IF(ROWS(T$6:T445)&gt;MAX($B$6:$B$500)+COUNT($J$6:$J$500),"",IFERROR(INDEX(E$6:E$500,MATCH($S445,$C$6:$C$500,0)),INDEX(M$6:M$500,MATCH($S445,$K$6:$K$500,0))))</f>
        <v/>
      </c>
      <c r="V445" s="17" t="str">
        <f>IF(ROWS(U$6:U445)&gt;MAX($B$6:$B$500)+COUNT($J$6:$J$500),"",IFERROR(INDEX(F$6:F$500,MATCH($S445,$C$6:$C$500,0)),INDEX(N$6:N$500,MATCH($S445,$K$6:$K$500,0))))</f>
        <v/>
      </c>
      <c r="W445" s="17" t="str">
        <f>IF(ROWS(V$6:V445)&gt;MAX($B$6:$B$500)+COUNT($J$6:$J$500),"",IFERROR(INDEX(G$6:G$500,MATCH($S445,$C$6:$C$500,0)),INDEX(O$6:O$500,MATCH($S445,$K$6:$K$500,0))))</f>
        <v/>
      </c>
      <c r="X445" s="17" t="str">
        <f>IF(ROWS(W$6:W445)&gt;MAX($B$6:$B$500)+COUNT($J$6:$J$500),"",IFERROR(INDEX(H$6:H$500,MATCH($S445,$C$6:$C$500,0)),INDEX(P$6:P$500,MATCH($S445,$K$6:$K$500,0))))</f>
        <v/>
      </c>
    </row>
    <row r="446" spans="19:24">
      <c r="S446" s="3" t="str">
        <f ca="1">IF(ROWS(S$6:S446)&gt;MAX($B$6:$B$500)+COUNT($J$6:$J$500),"",IF(C446&lt;&gt;"",C446,OFFSET($C$6,COUNTA($S$5:S445)-(MAX($B$6:$B$500)+1),COLUMNS($S$6:S446)+7)))</f>
        <v/>
      </c>
      <c r="T446" s="17" t="str">
        <f>IF(ROWS(S$6:S446)&gt;MAX($B$6:$B$500)+COUNT($J$6:$J$500),"",IFERROR(INDEX(D$6:D$500,MATCH($S446,$C$6:$C$500,0)),INDEX(L$6:L$500,MATCH($S446,$K$6:$K$500,0))))</f>
        <v/>
      </c>
      <c r="U446" s="17" t="str">
        <f>IF(ROWS(T$6:T446)&gt;MAX($B$6:$B$500)+COUNT($J$6:$J$500),"",IFERROR(INDEX(E$6:E$500,MATCH($S446,$C$6:$C$500,0)),INDEX(M$6:M$500,MATCH($S446,$K$6:$K$500,0))))</f>
        <v/>
      </c>
      <c r="V446" s="17" t="str">
        <f>IF(ROWS(U$6:U446)&gt;MAX($B$6:$B$500)+COUNT($J$6:$J$500),"",IFERROR(INDEX(F$6:F$500,MATCH($S446,$C$6:$C$500,0)),INDEX(N$6:N$500,MATCH($S446,$K$6:$K$500,0))))</f>
        <v/>
      </c>
      <c r="W446" s="17" t="str">
        <f>IF(ROWS(V$6:V446)&gt;MAX($B$6:$B$500)+COUNT($J$6:$J$500),"",IFERROR(INDEX(G$6:G$500,MATCH($S446,$C$6:$C$500,0)),INDEX(O$6:O$500,MATCH($S446,$K$6:$K$500,0))))</f>
        <v/>
      </c>
      <c r="X446" s="17" t="str">
        <f>IF(ROWS(W$6:W446)&gt;MAX($B$6:$B$500)+COUNT($J$6:$J$500),"",IFERROR(INDEX(H$6:H$500,MATCH($S446,$C$6:$C$500,0)),INDEX(P$6:P$500,MATCH($S446,$K$6:$K$500,0))))</f>
        <v/>
      </c>
    </row>
    <row r="447" spans="19:24">
      <c r="S447" s="3" t="str">
        <f ca="1">IF(ROWS(S$6:S447)&gt;MAX($B$6:$B$500)+COUNT($J$6:$J$500),"",IF(C447&lt;&gt;"",C447,OFFSET($C$6,COUNTA($S$5:S446)-(MAX($B$6:$B$500)+1),COLUMNS($S$6:S447)+7)))</f>
        <v/>
      </c>
      <c r="T447" s="17" t="str">
        <f>IF(ROWS(S$6:S447)&gt;MAX($B$6:$B$500)+COUNT($J$6:$J$500),"",IFERROR(INDEX(D$6:D$500,MATCH($S447,$C$6:$C$500,0)),INDEX(L$6:L$500,MATCH($S447,$K$6:$K$500,0))))</f>
        <v/>
      </c>
      <c r="U447" s="17" t="str">
        <f>IF(ROWS(T$6:T447)&gt;MAX($B$6:$B$500)+COUNT($J$6:$J$500),"",IFERROR(INDEX(E$6:E$500,MATCH($S447,$C$6:$C$500,0)),INDEX(M$6:M$500,MATCH($S447,$K$6:$K$500,0))))</f>
        <v/>
      </c>
      <c r="V447" s="17" t="str">
        <f>IF(ROWS(U$6:U447)&gt;MAX($B$6:$B$500)+COUNT($J$6:$J$500),"",IFERROR(INDEX(F$6:F$500,MATCH($S447,$C$6:$C$500,0)),INDEX(N$6:N$500,MATCH($S447,$K$6:$K$500,0))))</f>
        <v/>
      </c>
      <c r="W447" s="17" t="str">
        <f>IF(ROWS(V$6:V447)&gt;MAX($B$6:$B$500)+COUNT($J$6:$J$500),"",IFERROR(INDEX(G$6:G$500,MATCH($S447,$C$6:$C$500,0)),INDEX(O$6:O$500,MATCH($S447,$K$6:$K$500,0))))</f>
        <v/>
      </c>
      <c r="X447" s="17" t="str">
        <f>IF(ROWS(W$6:W447)&gt;MAX($B$6:$B$500)+COUNT($J$6:$J$500),"",IFERROR(INDEX(H$6:H$500,MATCH($S447,$C$6:$C$500,0)),INDEX(P$6:P$500,MATCH($S447,$K$6:$K$500,0))))</f>
        <v/>
      </c>
    </row>
    <row r="448" spans="19:24">
      <c r="S448" s="3" t="str">
        <f ca="1">IF(ROWS(S$6:S448)&gt;MAX($B$6:$B$500)+COUNT($J$6:$J$500),"",IF(C448&lt;&gt;"",C448,OFFSET($C$6,COUNTA($S$5:S447)-(MAX($B$6:$B$500)+1),COLUMNS($S$6:S448)+7)))</f>
        <v/>
      </c>
      <c r="T448" s="17" t="str">
        <f>IF(ROWS(S$6:S448)&gt;MAX($B$6:$B$500)+COUNT($J$6:$J$500),"",IFERROR(INDEX(D$6:D$500,MATCH($S448,$C$6:$C$500,0)),INDEX(L$6:L$500,MATCH($S448,$K$6:$K$500,0))))</f>
        <v/>
      </c>
      <c r="U448" s="17" t="str">
        <f>IF(ROWS(T$6:T448)&gt;MAX($B$6:$B$500)+COUNT($J$6:$J$500),"",IFERROR(INDEX(E$6:E$500,MATCH($S448,$C$6:$C$500,0)),INDEX(M$6:M$500,MATCH($S448,$K$6:$K$500,0))))</f>
        <v/>
      </c>
      <c r="V448" s="17" t="str">
        <f>IF(ROWS(U$6:U448)&gt;MAX($B$6:$B$500)+COUNT($J$6:$J$500),"",IFERROR(INDEX(F$6:F$500,MATCH($S448,$C$6:$C$500,0)),INDEX(N$6:N$500,MATCH($S448,$K$6:$K$500,0))))</f>
        <v/>
      </c>
      <c r="W448" s="17" t="str">
        <f>IF(ROWS(V$6:V448)&gt;MAX($B$6:$B$500)+COUNT($J$6:$J$500),"",IFERROR(INDEX(G$6:G$500,MATCH($S448,$C$6:$C$500,0)),INDEX(O$6:O$500,MATCH($S448,$K$6:$K$500,0))))</f>
        <v/>
      </c>
      <c r="X448" s="17" t="str">
        <f>IF(ROWS(W$6:W448)&gt;MAX($B$6:$B$500)+COUNT($J$6:$J$500),"",IFERROR(INDEX(H$6:H$500,MATCH($S448,$C$6:$C$500,0)),INDEX(P$6:P$500,MATCH($S448,$K$6:$K$500,0))))</f>
        <v/>
      </c>
    </row>
    <row r="449" spans="19:24">
      <c r="S449" s="3" t="str">
        <f ca="1">IF(ROWS(S$6:S449)&gt;MAX($B$6:$B$500)+COUNT($J$6:$J$500),"",IF(C449&lt;&gt;"",C449,OFFSET($C$6,COUNTA($S$5:S448)-(MAX($B$6:$B$500)+1),COLUMNS($S$6:S449)+7)))</f>
        <v/>
      </c>
      <c r="T449" s="17" t="str">
        <f>IF(ROWS(S$6:S449)&gt;MAX($B$6:$B$500)+COUNT($J$6:$J$500),"",IFERROR(INDEX(D$6:D$500,MATCH($S449,$C$6:$C$500,0)),INDEX(L$6:L$500,MATCH($S449,$K$6:$K$500,0))))</f>
        <v/>
      </c>
      <c r="U449" s="17" t="str">
        <f>IF(ROWS(T$6:T449)&gt;MAX($B$6:$B$500)+COUNT($J$6:$J$500),"",IFERROR(INDEX(E$6:E$500,MATCH($S449,$C$6:$C$500,0)),INDEX(M$6:M$500,MATCH($S449,$K$6:$K$500,0))))</f>
        <v/>
      </c>
      <c r="V449" s="17" t="str">
        <f>IF(ROWS(U$6:U449)&gt;MAX($B$6:$B$500)+COUNT($J$6:$J$500),"",IFERROR(INDEX(F$6:F$500,MATCH($S449,$C$6:$C$500,0)),INDEX(N$6:N$500,MATCH($S449,$K$6:$K$500,0))))</f>
        <v/>
      </c>
      <c r="W449" s="17" t="str">
        <f>IF(ROWS(V$6:V449)&gt;MAX($B$6:$B$500)+COUNT($J$6:$J$500),"",IFERROR(INDEX(G$6:G$500,MATCH($S449,$C$6:$C$500,0)),INDEX(O$6:O$500,MATCH($S449,$K$6:$K$500,0))))</f>
        <v/>
      </c>
      <c r="X449" s="17" t="str">
        <f>IF(ROWS(W$6:W449)&gt;MAX($B$6:$B$500)+COUNT($J$6:$J$500),"",IFERROR(INDEX(H$6:H$500,MATCH($S449,$C$6:$C$500,0)),INDEX(P$6:P$500,MATCH($S449,$K$6:$K$500,0))))</f>
        <v/>
      </c>
    </row>
    <row r="450" spans="19:24">
      <c r="S450" s="3" t="str">
        <f ca="1">IF(ROWS(S$6:S450)&gt;MAX($B$6:$B$500)+COUNT($J$6:$J$500),"",IF(C450&lt;&gt;"",C450,OFFSET($C$6,COUNTA($S$5:S449)-(MAX($B$6:$B$500)+1),COLUMNS($S$6:S450)+7)))</f>
        <v/>
      </c>
      <c r="T450" s="17" t="str">
        <f>IF(ROWS(S$6:S450)&gt;MAX($B$6:$B$500)+COUNT($J$6:$J$500),"",IFERROR(INDEX(D$6:D$500,MATCH($S450,$C$6:$C$500,0)),INDEX(L$6:L$500,MATCH($S450,$K$6:$K$500,0))))</f>
        <v/>
      </c>
      <c r="U450" s="17" t="str">
        <f>IF(ROWS(T$6:T450)&gt;MAX($B$6:$B$500)+COUNT($J$6:$J$500),"",IFERROR(INDEX(E$6:E$500,MATCH($S450,$C$6:$C$500,0)),INDEX(M$6:M$500,MATCH($S450,$K$6:$K$500,0))))</f>
        <v/>
      </c>
      <c r="V450" s="17" t="str">
        <f>IF(ROWS(U$6:U450)&gt;MAX($B$6:$B$500)+COUNT($J$6:$J$500),"",IFERROR(INDEX(F$6:F$500,MATCH($S450,$C$6:$C$500,0)),INDEX(N$6:N$500,MATCH($S450,$K$6:$K$500,0))))</f>
        <v/>
      </c>
      <c r="W450" s="17" t="str">
        <f>IF(ROWS(V$6:V450)&gt;MAX($B$6:$B$500)+COUNT($J$6:$J$500),"",IFERROR(INDEX(G$6:G$500,MATCH($S450,$C$6:$C$500,0)),INDEX(O$6:O$500,MATCH($S450,$K$6:$K$500,0))))</f>
        <v/>
      </c>
      <c r="X450" s="17" t="str">
        <f>IF(ROWS(W$6:W450)&gt;MAX($B$6:$B$500)+COUNT($J$6:$J$500),"",IFERROR(INDEX(H$6:H$500,MATCH($S450,$C$6:$C$500,0)),INDEX(P$6:P$500,MATCH($S450,$K$6:$K$500,0))))</f>
        <v/>
      </c>
    </row>
    <row r="451" spans="19:24">
      <c r="S451" s="3" t="str">
        <f ca="1">IF(ROWS(S$6:S451)&gt;MAX($B$6:$B$500)+COUNT($J$6:$J$500),"",IF(C451&lt;&gt;"",C451,OFFSET($C$6,COUNTA($S$5:S450)-(MAX($B$6:$B$500)+1),COLUMNS($S$6:S451)+7)))</f>
        <v/>
      </c>
      <c r="T451" s="17" t="str">
        <f>IF(ROWS(S$6:S451)&gt;MAX($B$6:$B$500)+COUNT($J$6:$J$500),"",IFERROR(INDEX(D$6:D$500,MATCH($S451,$C$6:$C$500,0)),INDEX(L$6:L$500,MATCH($S451,$K$6:$K$500,0))))</f>
        <v/>
      </c>
      <c r="U451" s="17" t="str">
        <f>IF(ROWS(T$6:T451)&gt;MAX($B$6:$B$500)+COUNT($J$6:$J$500),"",IFERROR(INDEX(E$6:E$500,MATCH($S451,$C$6:$C$500,0)),INDEX(M$6:M$500,MATCH($S451,$K$6:$K$500,0))))</f>
        <v/>
      </c>
      <c r="V451" s="17" t="str">
        <f>IF(ROWS(U$6:U451)&gt;MAX($B$6:$B$500)+COUNT($J$6:$J$500),"",IFERROR(INDEX(F$6:F$500,MATCH($S451,$C$6:$C$500,0)),INDEX(N$6:N$500,MATCH($S451,$K$6:$K$500,0))))</f>
        <v/>
      </c>
      <c r="W451" s="17" t="str">
        <f>IF(ROWS(V$6:V451)&gt;MAX($B$6:$B$500)+COUNT($J$6:$J$500),"",IFERROR(INDEX(G$6:G$500,MATCH($S451,$C$6:$C$500,0)),INDEX(O$6:O$500,MATCH($S451,$K$6:$K$500,0))))</f>
        <v/>
      </c>
      <c r="X451" s="17" t="str">
        <f>IF(ROWS(W$6:W451)&gt;MAX($B$6:$B$500)+COUNT($J$6:$J$500),"",IFERROR(INDEX(H$6:H$500,MATCH($S451,$C$6:$C$500,0)),INDEX(P$6:P$500,MATCH($S451,$K$6:$K$500,0))))</f>
        <v/>
      </c>
    </row>
    <row r="452" spans="19:24">
      <c r="S452" s="3" t="str">
        <f ca="1">IF(ROWS(S$6:S452)&gt;MAX($B$6:$B$500)+COUNT($J$6:$J$500),"",IF(C452&lt;&gt;"",C452,OFFSET($C$6,COUNTA($S$5:S451)-(MAX($B$6:$B$500)+1),COLUMNS($S$6:S452)+7)))</f>
        <v/>
      </c>
      <c r="T452" s="17" t="str">
        <f>IF(ROWS(S$6:S452)&gt;MAX($B$6:$B$500)+COUNT($J$6:$J$500),"",IFERROR(INDEX(D$6:D$500,MATCH($S452,$C$6:$C$500,0)),INDEX(L$6:L$500,MATCH($S452,$K$6:$K$500,0))))</f>
        <v/>
      </c>
      <c r="U452" s="17" t="str">
        <f>IF(ROWS(T$6:T452)&gt;MAX($B$6:$B$500)+COUNT($J$6:$J$500),"",IFERROR(INDEX(E$6:E$500,MATCH($S452,$C$6:$C$500,0)),INDEX(M$6:M$500,MATCH($S452,$K$6:$K$500,0))))</f>
        <v/>
      </c>
      <c r="V452" s="17" t="str">
        <f>IF(ROWS(U$6:U452)&gt;MAX($B$6:$B$500)+COUNT($J$6:$J$500),"",IFERROR(INDEX(F$6:F$500,MATCH($S452,$C$6:$C$500,0)),INDEX(N$6:N$500,MATCH($S452,$K$6:$K$500,0))))</f>
        <v/>
      </c>
      <c r="W452" s="17" t="str">
        <f>IF(ROWS(V$6:V452)&gt;MAX($B$6:$B$500)+COUNT($J$6:$J$500),"",IFERROR(INDEX(G$6:G$500,MATCH($S452,$C$6:$C$500,0)),INDEX(O$6:O$500,MATCH($S452,$K$6:$K$500,0))))</f>
        <v/>
      </c>
      <c r="X452" s="17" t="str">
        <f>IF(ROWS(W$6:W452)&gt;MAX($B$6:$B$500)+COUNT($J$6:$J$500),"",IFERROR(INDEX(H$6:H$500,MATCH($S452,$C$6:$C$500,0)),INDEX(P$6:P$500,MATCH($S452,$K$6:$K$500,0))))</f>
        <v/>
      </c>
    </row>
    <row r="453" spans="19:24">
      <c r="S453" s="3" t="str">
        <f ca="1">IF(ROWS(S$6:S453)&gt;MAX($B$6:$B$500)+COUNT($J$6:$J$500),"",IF(C453&lt;&gt;"",C453,OFFSET($C$6,COUNTA($S$5:S452)-(MAX($B$6:$B$500)+1),COLUMNS($S$6:S453)+7)))</f>
        <v/>
      </c>
      <c r="T453" s="17" t="str">
        <f>IF(ROWS(S$6:S453)&gt;MAX($B$6:$B$500)+COUNT($J$6:$J$500),"",IFERROR(INDEX(D$6:D$500,MATCH($S453,$C$6:$C$500,0)),INDEX(L$6:L$500,MATCH($S453,$K$6:$K$500,0))))</f>
        <v/>
      </c>
      <c r="U453" s="17" t="str">
        <f>IF(ROWS(T$6:T453)&gt;MAX($B$6:$B$500)+COUNT($J$6:$J$500),"",IFERROR(INDEX(E$6:E$500,MATCH($S453,$C$6:$C$500,0)),INDEX(M$6:M$500,MATCH($S453,$K$6:$K$500,0))))</f>
        <v/>
      </c>
      <c r="V453" s="17" t="str">
        <f>IF(ROWS(U$6:U453)&gt;MAX($B$6:$B$500)+COUNT($J$6:$J$500),"",IFERROR(INDEX(F$6:F$500,MATCH($S453,$C$6:$C$500,0)),INDEX(N$6:N$500,MATCH($S453,$K$6:$K$500,0))))</f>
        <v/>
      </c>
      <c r="W453" s="17" t="str">
        <f>IF(ROWS(V$6:V453)&gt;MAX($B$6:$B$500)+COUNT($J$6:$J$500),"",IFERROR(INDEX(G$6:G$500,MATCH($S453,$C$6:$C$500,0)),INDEX(O$6:O$500,MATCH($S453,$K$6:$K$500,0))))</f>
        <v/>
      </c>
      <c r="X453" s="17" t="str">
        <f>IF(ROWS(W$6:W453)&gt;MAX($B$6:$B$500)+COUNT($J$6:$J$500),"",IFERROR(INDEX(H$6:H$500,MATCH($S453,$C$6:$C$500,0)),INDEX(P$6:P$500,MATCH($S453,$K$6:$K$500,0))))</f>
        <v/>
      </c>
    </row>
    <row r="454" spans="19:24">
      <c r="S454" s="3" t="str">
        <f ca="1">IF(ROWS(S$6:S454)&gt;MAX($B$6:$B$500)+COUNT($J$6:$J$500),"",IF(C454&lt;&gt;"",C454,OFFSET($C$6,COUNTA($S$5:S453)-(MAX($B$6:$B$500)+1),COLUMNS($S$6:S454)+7)))</f>
        <v/>
      </c>
      <c r="T454" s="17" t="str">
        <f>IF(ROWS(S$6:S454)&gt;MAX($B$6:$B$500)+COUNT($J$6:$J$500),"",IFERROR(INDEX(D$6:D$500,MATCH($S454,$C$6:$C$500,0)),INDEX(L$6:L$500,MATCH($S454,$K$6:$K$500,0))))</f>
        <v/>
      </c>
      <c r="U454" s="17" t="str">
        <f>IF(ROWS(T$6:T454)&gt;MAX($B$6:$B$500)+COUNT($J$6:$J$500),"",IFERROR(INDEX(E$6:E$500,MATCH($S454,$C$6:$C$500,0)),INDEX(M$6:M$500,MATCH($S454,$K$6:$K$500,0))))</f>
        <v/>
      </c>
      <c r="V454" s="17" t="str">
        <f>IF(ROWS(U$6:U454)&gt;MAX($B$6:$B$500)+COUNT($J$6:$J$500),"",IFERROR(INDEX(F$6:F$500,MATCH($S454,$C$6:$C$500,0)),INDEX(N$6:N$500,MATCH($S454,$K$6:$K$500,0))))</f>
        <v/>
      </c>
      <c r="W454" s="17" t="str">
        <f>IF(ROWS(V$6:V454)&gt;MAX($B$6:$B$500)+COUNT($J$6:$J$500),"",IFERROR(INDEX(G$6:G$500,MATCH($S454,$C$6:$C$500,0)),INDEX(O$6:O$500,MATCH($S454,$K$6:$K$500,0))))</f>
        <v/>
      </c>
      <c r="X454" s="17" t="str">
        <f>IF(ROWS(W$6:W454)&gt;MAX($B$6:$B$500)+COUNT($J$6:$J$500),"",IFERROR(INDEX(H$6:H$500,MATCH($S454,$C$6:$C$500,0)),INDEX(P$6:P$500,MATCH($S454,$K$6:$K$500,0))))</f>
        <v/>
      </c>
    </row>
    <row r="455" spans="19:24">
      <c r="S455" s="3" t="str">
        <f ca="1">IF(ROWS(S$6:S455)&gt;MAX($B$6:$B$500)+COUNT($J$6:$J$500),"",IF(C455&lt;&gt;"",C455,OFFSET($C$6,COUNTA($S$5:S454)-(MAX($B$6:$B$500)+1),COLUMNS($S$6:S455)+7)))</f>
        <v/>
      </c>
      <c r="T455" s="17" t="str">
        <f>IF(ROWS(S$6:S455)&gt;MAX($B$6:$B$500)+COUNT($J$6:$J$500),"",IFERROR(INDEX(D$6:D$500,MATCH($S455,$C$6:$C$500,0)),INDEX(L$6:L$500,MATCH($S455,$K$6:$K$500,0))))</f>
        <v/>
      </c>
      <c r="U455" s="17" t="str">
        <f>IF(ROWS(T$6:T455)&gt;MAX($B$6:$B$500)+COUNT($J$6:$J$500),"",IFERROR(INDEX(E$6:E$500,MATCH($S455,$C$6:$C$500,0)),INDEX(M$6:M$500,MATCH($S455,$K$6:$K$500,0))))</f>
        <v/>
      </c>
      <c r="V455" s="17" t="str">
        <f>IF(ROWS(U$6:U455)&gt;MAX($B$6:$B$500)+COUNT($J$6:$J$500),"",IFERROR(INDEX(F$6:F$500,MATCH($S455,$C$6:$C$500,0)),INDEX(N$6:N$500,MATCH($S455,$K$6:$K$500,0))))</f>
        <v/>
      </c>
      <c r="W455" s="17" t="str">
        <f>IF(ROWS(V$6:V455)&gt;MAX($B$6:$B$500)+COUNT($J$6:$J$500),"",IFERROR(INDEX(G$6:G$500,MATCH($S455,$C$6:$C$500,0)),INDEX(O$6:O$500,MATCH($S455,$K$6:$K$500,0))))</f>
        <v/>
      </c>
      <c r="X455" s="17" t="str">
        <f>IF(ROWS(W$6:W455)&gt;MAX($B$6:$B$500)+COUNT($J$6:$J$500),"",IFERROR(INDEX(H$6:H$500,MATCH($S455,$C$6:$C$500,0)),INDEX(P$6:P$500,MATCH($S455,$K$6:$K$500,0))))</f>
        <v/>
      </c>
    </row>
    <row r="456" spans="19:24">
      <c r="S456" s="3" t="str">
        <f ca="1">IF(ROWS(S$6:S456)&gt;MAX($B$6:$B$500)+COUNT($J$6:$J$500),"",IF(C456&lt;&gt;"",C456,OFFSET($C$6,COUNTA($S$5:S455)-(MAX($B$6:$B$500)+1),COLUMNS($S$6:S456)+7)))</f>
        <v/>
      </c>
      <c r="T456" s="17" t="str">
        <f>IF(ROWS(S$6:S456)&gt;MAX($B$6:$B$500)+COUNT($J$6:$J$500),"",IFERROR(INDEX(D$6:D$500,MATCH($S456,$C$6:$C$500,0)),INDEX(L$6:L$500,MATCH($S456,$K$6:$K$500,0))))</f>
        <v/>
      </c>
      <c r="U456" s="17" t="str">
        <f>IF(ROWS(T$6:T456)&gt;MAX($B$6:$B$500)+COUNT($J$6:$J$500),"",IFERROR(INDEX(E$6:E$500,MATCH($S456,$C$6:$C$500,0)),INDEX(M$6:M$500,MATCH($S456,$K$6:$K$500,0))))</f>
        <v/>
      </c>
      <c r="V456" s="17" t="str">
        <f>IF(ROWS(U$6:U456)&gt;MAX($B$6:$B$500)+COUNT($J$6:$J$500),"",IFERROR(INDEX(F$6:F$500,MATCH($S456,$C$6:$C$500,0)),INDEX(N$6:N$500,MATCH($S456,$K$6:$K$500,0))))</f>
        <v/>
      </c>
      <c r="W456" s="17" t="str">
        <f>IF(ROWS(V$6:V456)&gt;MAX($B$6:$B$500)+COUNT($J$6:$J$500),"",IFERROR(INDEX(G$6:G$500,MATCH($S456,$C$6:$C$500,0)),INDEX(O$6:O$500,MATCH($S456,$K$6:$K$500,0))))</f>
        <v/>
      </c>
      <c r="X456" s="17" t="str">
        <f>IF(ROWS(W$6:W456)&gt;MAX($B$6:$B$500)+COUNT($J$6:$J$500),"",IFERROR(INDEX(H$6:H$500,MATCH($S456,$C$6:$C$500,0)),INDEX(P$6:P$500,MATCH($S456,$K$6:$K$500,0))))</f>
        <v/>
      </c>
    </row>
    <row r="457" spans="19:24">
      <c r="S457" s="3" t="str">
        <f ca="1">IF(ROWS(S$6:S457)&gt;MAX($B$6:$B$500)+COUNT($J$6:$J$500),"",IF(C457&lt;&gt;"",C457,OFFSET($C$6,COUNTA($S$5:S456)-(MAX($B$6:$B$500)+1),COLUMNS($S$6:S457)+7)))</f>
        <v/>
      </c>
      <c r="T457" s="17" t="str">
        <f>IF(ROWS(S$6:S457)&gt;MAX($B$6:$B$500)+COUNT($J$6:$J$500),"",IFERROR(INDEX(D$6:D$500,MATCH($S457,$C$6:$C$500,0)),INDEX(L$6:L$500,MATCH($S457,$K$6:$K$500,0))))</f>
        <v/>
      </c>
      <c r="U457" s="17" t="str">
        <f>IF(ROWS(T$6:T457)&gt;MAX($B$6:$B$500)+COUNT($J$6:$J$500),"",IFERROR(INDEX(E$6:E$500,MATCH($S457,$C$6:$C$500,0)),INDEX(M$6:M$500,MATCH($S457,$K$6:$K$500,0))))</f>
        <v/>
      </c>
      <c r="V457" s="17" t="str">
        <f>IF(ROWS(U$6:U457)&gt;MAX($B$6:$B$500)+COUNT($J$6:$J$500),"",IFERROR(INDEX(F$6:F$500,MATCH($S457,$C$6:$C$500,0)),INDEX(N$6:N$500,MATCH($S457,$K$6:$K$500,0))))</f>
        <v/>
      </c>
      <c r="W457" s="17" t="str">
        <f>IF(ROWS(V$6:V457)&gt;MAX($B$6:$B$500)+COUNT($J$6:$J$500),"",IFERROR(INDEX(G$6:G$500,MATCH($S457,$C$6:$C$500,0)),INDEX(O$6:O$500,MATCH($S457,$K$6:$K$500,0))))</f>
        <v/>
      </c>
      <c r="X457" s="17" t="str">
        <f>IF(ROWS(W$6:W457)&gt;MAX($B$6:$B$500)+COUNT($J$6:$J$500),"",IFERROR(INDEX(H$6:H$500,MATCH($S457,$C$6:$C$500,0)),INDEX(P$6:P$500,MATCH($S457,$K$6:$K$500,0))))</f>
        <v/>
      </c>
    </row>
    <row r="458" spans="19:24">
      <c r="S458" s="3" t="str">
        <f ca="1">IF(ROWS(S$6:S458)&gt;MAX($B$6:$B$500)+COUNT($J$6:$J$500),"",IF(C458&lt;&gt;"",C458,OFFSET($C$6,COUNTA($S$5:S457)-(MAX($B$6:$B$500)+1),COLUMNS($S$6:S458)+7)))</f>
        <v/>
      </c>
      <c r="T458" s="17" t="str">
        <f>IF(ROWS(S$6:S458)&gt;MAX($B$6:$B$500)+COUNT($J$6:$J$500),"",IFERROR(INDEX(D$6:D$500,MATCH($S458,$C$6:$C$500,0)),INDEX(L$6:L$500,MATCH($S458,$K$6:$K$500,0))))</f>
        <v/>
      </c>
      <c r="U458" s="17" t="str">
        <f>IF(ROWS(T$6:T458)&gt;MAX($B$6:$B$500)+COUNT($J$6:$J$500),"",IFERROR(INDEX(E$6:E$500,MATCH($S458,$C$6:$C$500,0)),INDEX(M$6:M$500,MATCH($S458,$K$6:$K$500,0))))</f>
        <v/>
      </c>
      <c r="V458" s="17" t="str">
        <f>IF(ROWS(U$6:U458)&gt;MAX($B$6:$B$500)+COUNT($J$6:$J$500),"",IFERROR(INDEX(F$6:F$500,MATCH($S458,$C$6:$C$500,0)),INDEX(N$6:N$500,MATCH($S458,$K$6:$K$500,0))))</f>
        <v/>
      </c>
      <c r="W458" s="17" t="str">
        <f>IF(ROWS(V$6:V458)&gt;MAX($B$6:$B$500)+COUNT($J$6:$J$500),"",IFERROR(INDEX(G$6:G$500,MATCH($S458,$C$6:$C$500,0)),INDEX(O$6:O$500,MATCH($S458,$K$6:$K$500,0))))</f>
        <v/>
      </c>
      <c r="X458" s="17" t="str">
        <f>IF(ROWS(W$6:W458)&gt;MAX($B$6:$B$500)+COUNT($J$6:$J$500),"",IFERROR(INDEX(H$6:H$500,MATCH($S458,$C$6:$C$500,0)),INDEX(P$6:P$500,MATCH($S458,$K$6:$K$500,0))))</f>
        <v/>
      </c>
    </row>
    <row r="459" spans="19:24">
      <c r="S459" s="3" t="str">
        <f ca="1">IF(ROWS(S$6:S459)&gt;MAX($B$6:$B$500)+COUNT($J$6:$J$500),"",IF(C459&lt;&gt;"",C459,OFFSET($C$6,COUNTA($S$5:S458)-(MAX($B$6:$B$500)+1),COLUMNS($S$6:S459)+7)))</f>
        <v/>
      </c>
      <c r="T459" s="17" t="str">
        <f>IF(ROWS(S$6:S459)&gt;MAX($B$6:$B$500)+COUNT($J$6:$J$500),"",IFERROR(INDEX(D$6:D$500,MATCH($S459,$C$6:$C$500,0)),INDEX(L$6:L$500,MATCH($S459,$K$6:$K$500,0))))</f>
        <v/>
      </c>
      <c r="U459" s="17" t="str">
        <f>IF(ROWS(T$6:T459)&gt;MAX($B$6:$B$500)+COUNT($J$6:$J$500),"",IFERROR(INDEX(E$6:E$500,MATCH($S459,$C$6:$C$500,0)),INDEX(M$6:M$500,MATCH($S459,$K$6:$K$500,0))))</f>
        <v/>
      </c>
      <c r="V459" s="17" t="str">
        <f>IF(ROWS(U$6:U459)&gt;MAX($B$6:$B$500)+COUNT($J$6:$J$500),"",IFERROR(INDEX(F$6:F$500,MATCH($S459,$C$6:$C$500,0)),INDEX(N$6:N$500,MATCH($S459,$K$6:$K$500,0))))</f>
        <v/>
      </c>
      <c r="W459" s="17" t="str">
        <f>IF(ROWS(V$6:V459)&gt;MAX($B$6:$B$500)+COUNT($J$6:$J$500),"",IFERROR(INDEX(G$6:G$500,MATCH($S459,$C$6:$C$500,0)),INDEX(O$6:O$500,MATCH($S459,$K$6:$K$500,0))))</f>
        <v/>
      </c>
      <c r="X459" s="17" t="str">
        <f>IF(ROWS(W$6:W459)&gt;MAX($B$6:$B$500)+COUNT($J$6:$J$500),"",IFERROR(INDEX(H$6:H$500,MATCH($S459,$C$6:$C$500,0)),INDEX(P$6:P$500,MATCH($S459,$K$6:$K$500,0))))</f>
        <v/>
      </c>
    </row>
    <row r="460" spans="19:24">
      <c r="S460" s="3" t="str">
        <f ca="1">IF(ROWS(S$6:S460)&gt;MAX($B$6:$B$500)+COUNT($J$6:$J$500),"",IF(C460&lt;&gt;"",C460,OFFSET($C$6,COUNTA($S$5:S459)-(MAX($B$6:$B$500)+1),COLUMNS($S$6:S460)+7)))</f>
        <v/>
      </c>
      <c r="T460" s="17" t="str">
        <f>IF(ROWS(S$6:S460)&gt;MAX($B$6:$B$500)+COUNT($J$6:$J$500),"",IFERROR(INDEX(D$6:D$500,MATCH($S460,$C$6:$C$500,0)),INDEX(L$6:L$500,MATCH($S460,$K$6:$K$500,0))))</f>
        <v/>
      </c>
      <c r="U460" s="17" t="str">
        <f>IF(ROWS(T$6:T460)&gt;MAX($B$6:$B$500)+COUNT($J$6:$J$500),"",IFERROR(INDEX(E$6:E$500,MATCH($S460,$C$6:$C$500,0)),INDEX(M$6:M$500,MATCH($S460,$K$6:$K$500,0))))</f>
        <v/>
      </c>
      <c r="V460" s="17" t="str">
        <f>IF(ROWS(U$6:U460)&gt;MAX($B$6:$B$500)+COUNT($J$6:$J$500),"",IFERROR(INDEX(F$6:F$500,MATCH($S460,$C$6:$C$500,0)),INDEX(N$6:N$500,MATCH($S460,$K$6:$K$500,0))))</f>
        <v/>
      </c>
      <c r="W460" s="17" t="str">
        <f>IF(ROWS(V$6:V460)&gt;MAX($B$6:$B$500)+COUNT($J$6:$J$500),"",IFERROR(INDEX(G$6:G$500,MATCH($S460,$C$6:$C$500,0)),INDEX(O$6:O$500,MATCH($S460,$K$6:$K$500,0))))</f>
        <v/>
      </c>
      <c r="X460" s="17" t="str">
        <f>IF(ROWS(W$6:W460)&gt;MAX($B$6:$B$500)+COUNT($J$6:$J$500),"",IFERROR(INDEX(H$6:H$500,MATCH($S460,$C$6:$C$500,0)),INDEX(P$6:P$500,MATCH($S460,$K$6:$K$500,0))))</f>
        <v/>
      </c>
    </row>
    <row r="461" spans="19:24">
      <c r="S461" s="3" t="str">
        <f ca="1">IF(ROWS(S$6:S461)&gt;MAX($B$6:$B$500)+COUNT($J$6:$J$500),"",IF(C461&lt;&gt;"",C461,OFFSET($C$6,COUNTA($S$5:S460)-(MAX($B$6:$B$500)+1),COLUMNS($S$6:S461)+7)))</f>
        <v/>
      </c>
      <c r="T461" s="17" t="str">
        <f>IF(ROWS(S$6:S461)&gt;MAX($B$6:$B$500)+COUNT($J$6:$J$500),"",IFERROR(INDEX(D$6:D$500,MATCH($S461,$C$6:$C$500,0)),INDEX(L$6:L$500,MATCH($S461,$K$6:$K$500,0))))</f>
        <v/>
      </c>
      <c r="U461" s="17" t="str">
        <f>IF(ROWS(T$6:T461)&gt;MAX($B$6:$B$500)+COUNT($J$6:$J$500),"",IFERROR(INDEX(E$6:E$500,MATCH($S461,$C$6:$C$500,0)),INDEX(M$6:M$500,MATCH($S461,$K$6:$K$500,0))))</f>
        <v/>
      </c>
      <c r="V461" s="17" t="str">
        <f>IF(ROWS(U$6:U461)&gt;MAX($B$6:$B$500)+COUNT($J$6:$J$500),"",IFERROR(INDEX(F$6:F$500,MATCH($S461,$C$6:$C$500,0)),INDEX(N$6:N$500,MATCH($S461,$K$6:$K$500,0))))</f>
        <v/>
      </c>
      <c r="W461" s="17" t="str">
        <f>IF(ROWS(V$6:V461)&gt;MAX($B$6:$B$500)+COUNT($J$6:$J$500),"",IFERROR(INDEX(G$6:G$500,MATCH($S461,$C$6:$C$500,0)),INDEX(O$6:O$500,MATCH($S461,$K$6:$K$500,0))))</f>
        <v/>
      </c>
      <c r="X461" s="17" t="str">
        <f>IF(ROWS(W$6:W461)&gt;MAX($B$6:$B$500)+COUNT($J$6:$J$500),"",IFERROR(INDEX(H$6:H$500,MATCH($S461,$C$6:$C$500,0)),INDEX(P$6:P$500,MATCH($S461,$K$6:$K$500,0))))</f>
        <v/>
      </c>
    </row>
    <row r="462" spans="19:24">
      <c r="S462" s="3" t="str">
        <f ca="1">IF(ROWS(S$6:S462)&gt;MAX($B$6:$B$500)+COUNT($J$6:$J$500),"",IF(C462&lt;&gt;"",C462,OFFSET($C$6,COUNTA($S$5:S461)-(MAX($B$6:$B$500)+1),COLUMNS($S$6:S462)+7)))</f>
        <v/>
      </c>
      <c r="T462" s="17" t="str">
        <f>IF(ROWS(S$6:S462)&gt;MAX($B$6:$B$500)+COUNT($J$6:$J$500),"",IFERROR(INDEX(D$6:D$500,MATCH($S462,$C$6:$C$500,0)),INDEX(L$6:L$500,MATCH($S462,$K$6:$K$500,0))))</f>
        <v/>
      </c>
      <c r="U462" s="17" t="str">
        <f>IF(ROWS(T$6:T462)&gt;MAX($B$6:$B$500)+COUNT($J$6:$J$500),"",IFERROR(INDEX(E$6:E$500,MATCH($S462,$C$6:$C$500,0)),INDEX(M$6:M$500,MATCH($S462,$K$6:$K$500,0))))</f>
        <v/>
      </c>
      <c r="V462" s="17" t="str">
        <f>IF(ROWS(U$6:U462)&gt;MAX($B$6:$B$500)+COUNT($J$6:$J$500),"",IFERROR(INDEX(F$6:F$500,MATCH($S462,$C$6:$C$500,0)),INDEX(N$6:N$500,MATCH($S462,$K$6:$K$500,0))))</f>
        <v/>
      </c>
      <c r="W462" s="17" t="str">
        <f>IF(ROWS(V$6:V462)&gt;MAX($B$6:$B$500)+COUNT($J$6:$J$500),"",IFERROR(INDEX(G$6:G$500,MATCH($S462,$C$6:$C$500,0)),INDEX(O$6:O$500,MATCH($S462,$K$6:$K$500,0))))</f>
        <v/>
      </c>
      <c r="X462" s="17" t="str">
        <f>IF(ROWS(W$6:W462)&gt;MAX($B$6:$B$500)+COUNT($J$6:$J$500),"",IFERROR(INDEX(H$6:H$500,MATCH($S462,$C$6:$C$500,0)),INDEX(P$6:P$500,MATCH($S462,$K$6:$K$500,0))))</f>
        <v/>
      </c>
    </row>
    <row r="463" spans="19:24">
      <c r="S463" s="3" t="str">
        <f ca="1">IF(ROWS(S$6:S463)&gt;MAX($B$6:$B$500)+COUNT($J$6:$J$500),"",IF(C463&lt;&gt;"",C463,OFFSET($C$6,COUNTA($S$5:S462)-(MAX($B$6:$B$500)+1),COLUMNS($S$6:S463)+7)))</f>
        <v/>
      </c>
      <c r="T463" s="17" t="str">
        <f>IF(ROWS(S$6:S463)&gt;MAX($B$6:$B$500)+COUNT($J$6:$J$500),"",IFERROR(INDEX(D$6:D$500,MATCH($S463,$C$6:$C$500,0)),INDEX(L$6:L$500,MATCH($S463,$K$6:$K$500,0))))</f>
        <v/>
      </c>
      <c r="U463" s="17" t="str">
        <f>IF(ROWS(T$6:T463)&gt;MAX($B$6:$B$500)+COUNT($J$6:$J$500),"",IFERROR(INDEX(E$6:E$500,MATCH($S463,$C$6:$C$500,0)),INDEX(M$6:M$500,MATCH($S463,$K$6:$K$500,0))))</f>
        <v/>
      </c>
      <c r="V463" s="17" t="str">
        <f>IF(ROWS(U$6:U463)&gt;MAX($B$6:$B$500)+COUNT($J$6:$J$500),"",IFERROR(INDEX(F$6:F$500,MATCH($S463,$C$6:$C$500,0)),INDEX(N$6:N$500,MATCH($S463,$K$6:$K$500,0))))</f>
        <v/>
      </c>
      <c r="W463" s="17" t="str">
        <f>IF(ROWS(V$6:V463)&gt;MAX($B$6:$B$500)+COUNT($J$6:$J$500),"",IFERROR(INDEX(G$6:G$500,MATCH($S463,$C$6:$C$500,0)),INDEX(O$6:O$500,MATCH($S463,$K$6:$K$500,0))))</f>
        <v/>
      </c>
      <c r="X463" s="17" t="str">
        <f>IF(ROWS(W$6:W463)&gt;MAX($B$6:$B$500)+COUNT($J$6:$J$500),"",IFERROR(INDEX(H$6:H$500,MATCH($S463,$C$6:$C$500,0)),INDEX(P$6:P$500,MATCH($S463,$K$6:$K$500,0))))</f>
        <v/>
      </c>
    </row>
    <row r="464" spans="19:24">
      <c r="S464" s="3" t="str">
        <f ca="1">IF(ROWS(S$6:S464)&gt;MAX($B$6:$B$500)+COUNT($J$6:$J$500),"",IF(C464&lt;&gt;"",C464,OFFSET($C$6,COUNTA($S$5:S463)-(MAX($B$6:$B$500)+1),COLUMNS($S$6:S464)+7)))</f>
        <v/>
      </c>
      <c r="T464" s="17" t="str">
        <f>IF(ROWS(S$6:S464)&gt;MAX($B$6:$B$500)+COUNT($J$6:$J$500),"",IFERROR(INDEX(D$6:D$500,MATCH($S464,$C$6:$C$500,0)),INDEX(L$6:L$500,MATCH($S464,$K$6:$K$500,0))))</f>
        <v/>
      </c>
      <c r="U464" s="17" t="str">
        <f>IF(ROWS(T$6:T464)&gt;MAX($B$6:$B$500)+COUNT($J$6:$J$500),"",IFERROR(INDEX(E$6:E$500,MATCH($S464,$C$6:$C$500,0)),INDEX(M$6:M$500,MATCH($S464,$K$6:$K$500,0))))</f>
        <v/>
      </c>
      <c r="V464" s="17" t="str">
        <f>IF(ROWS(U$6:U464)&gt;MAX($B$6:$B$500)+COUNT($J$6:$J$500),"",IFERROR(INDEX(F$6:F$500,MATCH($S464,$C$6:$C$500,0)),INDEX(N$6:N$500,MATCH($S464,$K$6:$K$500,0))))</f>
        <v/>
      </c>
      <c r="W464" s="17" t="str">
        <f>IF(ROWS(V$6:V464)&gt;MAX($B$6:$B$500)+COUNT($J$6:$J$500),"",IFERROR(INDEX(G$6:G$500,MATCH($S464,$C$6:$C$500,0)),INDEX(O$6:O$500,MATCH($S464,$K$6:$K$500,0))))</f>
        <v/>
      </c>
      <c r="X464" s="17" t="str">
        <f>IF(ROWS(W$6:W464)&gt;MAX($B$6:$B$500)+COUNT($J$6:$J$500),"",IFERROR(INDEX(H$6:H$500,MATCH($S464,$C$6:$C$500,0)),INDEX(P$6:P$500,MATCH($S464,$K$6:$K$500,0))))</f>
        <v/>
      </c>
    </row>
    <row r="465" spans="19:24">
      <c r="S465" s="3" t="str">
        <f ca="1">IF(ROWS(S$6:S465)&gt;MAX($B$6:$B$500)+COUNT($J$6:$J$500),"",IF(C465&lt;&gt;"",C465,OFFSET($C$6,COUNTA($S$5:S464)-(MAX($B$6:$B$500)+1),COLUMNS($S$6:S465)+7)))</f>
        <v/>
      </c>
      <c r="T465" s="17" t="str">
        <f>IF(ROWS(S$6:S465)&gt;MAX($B$6:$B$500)+COUNT($J$6:$J$500),"",IFERROR(INDEX(D$6:D$500,MATCH($S465,$C$6:$C$500,0)),INDEX(L$6:L$500,MATCH($S465,$K$6:$K$500,0))))</f>
        <v/>
      </c>
      <c r="U465" s="17" t="str">
        <f>IF(ROWS(T$6:T465)&gt;MAX($B$6:$B$500)+COUNT($J$6:$J$500),"",IFERROR(INDEX(E$6:E$500,MATCH($S465,$C$6:$C$500,0)),INDEX(M$6:M$500,MATCH($S465,$K$6:$K$500,0))))</f>
        <v/>
      </c>
      <c r="V465" s="17" t="str">
        <f>IF(ROWS(U$6:U465)&gt;MAX($B$6:$B$500)+COUNT($J$6:$J$500),"",IFERROR(INDEX(F$6:F$500,MATCH($S465,$C$6:$C$500,0)),INDEX(N$6:N$500,MATCH($S465,$K$6:$K$500,0))))</f>
        <v/>
      </c>
      <c r="W465" s="17" t="str">
        <f>IF(ROWS(V$6:V465)&gt;MAX($B$6:$B$500)+COUNT($J$6:$J$500),"",IFERROR(INDEX(G$6:G$500,MATCH($S465,$C$6:$C$500,0)),INDEX(O$6:O$500,MATCH($S465,$K$6:$K$500,0))))</f>
        <v/>
      </c>
      <c r="X465" s="17" t="str">
        <f>IF(ROWS(W$6:W465)&gt;MAX($B$6:$B$500)+COUNT($J$6:$J$500),"",IFERROR(INDEX(H$6:H$500,MATCH($S465,$C$6:$C$500,0)),INDEX(P$6:P$500,MATCH($S465,$K$6:$K$500,0))))</f>
        <v/>
      </c>
    </row>
    <row r="466" spans="19:24">
      <c r="S466" s="3" t="str">
        <f ca="1">IF(ROWS(S$6:S466)&gt;MAX($B$6:$B$500)+COUNT($J$6:$J$500),"",IF(C466&lt;&gt;"",C466,OFFSET($C$6,COUNTA($S$5:S465)-(MAX($B$6:$B$500)+1),COLUMNS($S$6:S466)+7)))</f>
        <v/>
      </c>
      <c r="T466" s="17" t="str">
        <f>IF(ROWS(S$6:S466)&gt;MAX($B$6:$B$500)+COUNT($J$6:$J$500),"",IFERROR(INDEX(D$6:D$500,MATCH($S466,$C$6:$C$500,0)),INDEX(L$6:L$500,MATCH($S466,$K$6:$K$500,0))))</f>
        <v/>
      </c>
      <c r="U466" s="17" t="str">
        <f>IF(ROWS(T$6:T466)&gt;MAX($B$6:$B$500)+COUNT($J$6:$J$500),"",IFERROR(INDEX(E$6:E$500,MATCH($S466,$C$6:$C$500,0)),INDEX(M$6:M$500,MATCH($S466,$K$6:$K$500,0))))</f>
        <v/>
      </c>
      <c r="V466" s="17" t="str">
        <f>IF(ROWS(U$6:U466)&gt;MAX($B$6:$B$500)+COUNT($J$6:$J$500),"",IFERROR(INDEX(F$6:F$500,MATCH($S466,$C$6:$C$500,0)),INDEX(N$6:N$500,MATCH($S466,$K$6:$K$500,0))))</f>
        <v/>
      </c>
      <c r="W466" s="17" t="str">
        <f>IF(ROWS(V$6:V466)&gt;MAX($B$6:$B$500)+COUNT($J$6:$J$500),"",IFERROR(INDEX(G$6:G$500,MATCH($S466,$C$6:$C$500,0)),INDEX(O$6:O$500,MATCH($S466,$K$6:$K$500,0))))</f>
        <v/>
      </c>
      <c r="X466" s="17" t="str">
        <f>IF(ROWS(W$6:W466)&gt;MAX($B$6:$B$500)+COUNT($J$6:$J$500),"",IFERROR(INDEX(H$6:H$500,MATCH($S466,$C$6:$C$500,0)),INDEX(P$6:P$500,MATCH($S466,$K$6:$K$500,0))))</f>
        <v/>
      </c>
    </row>
    <row r="467" spans="19:24">
      <c r="S467" s="3" t="str">
        <f ca="1">IF(ROWS(S$6:S467)&gt;MAX($B$6:$B$500)+COUNT($J$6:$J$500),"",IF(C467&lt;&gt;"",C467,OFFSET($C$6,COUNTA($S$5:S466)-(MAX($B$6:$B$500)+1),COLUMNS($S$6:S467)+7)))</f>
        <v/>
      </c>
      <c r="T467" s="17" t="str">
        <f>IF(ROWS(S$6:S467)&gt;MAX($B$6:$B$500)+COUNT($J$6:$J$500),"",IFERROR(INDEX(D$6:D$500,MATCH($S467,$C$6:$C$500,0)),INDEX(L$6:L$500,MATCH($S467,$K$6:$K$500,0))))</f>
        <v/>
      </c>
      <c r="U467" s="17" t="str">
        <f>IF(ROWS(T$6:T467)&gt;MAX($B$6:$B$500)+COUNT($J$6:$J$500),"",IFERROR(INDEX(E$6:E$500,MATCH($S467,$C$6:$C$500,0)),INDEX(M$6:M$500,MATCH($S467,$K$6:$K$500,0))))</f>
        <v/>
      </c>
      <c r="V467" s="17" t="str">
        <f>IF(ROWS(U$6:U467)&gt;MAX($B$6:$B$500)+COUNT($J$6:$J$500),"",IFERROR(INDEX(F$6:F$500,MATCH($S467,$C$6:$C$500,0)),INDEX(N$6:N$500,MATCH($S467,$K$6:$K$500,0))))</f>
        <v/>
      </c>
      <c r="W467" s="17" t="str">
        <f>IF(ROWS(V$6:V467)&gt;MAX($B$6:$B$500)+COUNT($J$6:$J$500),"",IFERROR(INDEX(G$6:G$500,MATCH($S467,$C$6:$C$500,0)),INDEX(O$6:O$500,MATCH($S467,$K$6:$K$500,0))))</f>
        <v/>
      </c>
      <c r="X467" s="17" t="str">
        <f>IF(ROWS(W$6:W467)&gt;MAX($B$6:$B$500)+COUNT($J$6:$J$500),"",IFERROR(INDEX(H$6:H$500,MATCH($S467,$C$6:$C$500,0)),INDEX(P$6:P$500,MATCH($S467,$K$6:$K$500,0))))</f>
        <v/>
      </c>
    </row>
    <row r="468" spans="19:24">
      <c r="S468" s="3" t="str">
        <f ca="1">IF(ROWS(S$6:S468)&gt;MAX($B$6:$B$500)+COUNT($J$6:$J$500),"",IF(C468&lt;&gt;"",C468,OFFSET($C$6,COUNTA($S$5:S467)-(MAX($B$6:$B$500)+1),COLUMNS($S$6:S468)+7)))</f>
        <v/>
      </c>
      <c r="T468" s="17" t="str">
        <f>IF(ROWS(S$6:S468)&gt;MAX($B$6:$B$500)+COUNT($J$6:$J$500),"",IFERROR(INDEX(D$6:D$500,MATCH($S468,$C$6:$C$500,0)),INDEX(L$6:L$500,MATCH($S468,$K$6:$K$500,0))))</f>
        <v/>
      </c>
      <c r="U468" s="17" t="str">
        <f>IF(ROWS(T$6:T468)&gt;MAX($B$6:$B$500)+COUNT($J$6:$J$500),"",IFERROR(INDEX(E$6:E$500,MATCH($S468,$C$6:$C$500,0)),INDEX(M$6:M$500,MATCH($S468,$K$6:$K$500,0))))</f>
        <v/>
      </c>
      <c r="V468" s="17" t="str">
        <f>IF(ROWS(U$6:U468)&gt;MAX($B$6:$B$500)+COUNT($J$6:$J$500),"",IFERROR(INDEX(F$6:F$500,MATCH($S468,$C$6:$C$500,0)),INDEX(N$6:N$500,MATCH($S468,$K$6:$K$500,0))))</f>
        <v/>
      </c>
      <c r="W468" s="17" t="str">
        <f>IF(ROWS(V$6:V468)&gt;MAX($B$6:$B$500)+COUNT($J$6:$J$500),"",IFERROR(INDEX(G$6:G$500,MATCH($S468,$C$6:$C$500,0)),INDEX(O$6:O$500,MATCH($S468,$K$6:$K$500,0))))</f>
        <v/>
      </c>
      <c r="X468" s="17" t="str">
        <f>IF(ROWS(W$6:W468)&gt;MAX($B$6:$B$500)+COUNT($J$6:$J$500),"",IFERROR(INDEX(H$6:H$500,MATCH($S468,$C$6:$C$500,0)),INDEX(P$6:P$500,MATCH($S468,$K$6:$K$500,0))))</f>
        <v/>
      </c>
    </row>
    <row r="469" spans="19:24">
      <c r="S469" s="3" t="str">
        <f ca="1">IF(ROWS(S$6:S469)&gt;MAX($B$6:$B$500)+COUNT($J$6:$J$500),"",IF(C469&lt;&gt;"",C469,OFFSET($C$6,COUNTA($S$5:S468)-(MAX($B$6:$B$500)+1),COLUMNS($S$6:S469)+7)))</f>
        <v/>
      </c>
      <c r="T469" s="17" t="str">
        <f>IF(ROWS(S$6:S469)&gt;MAX($B$6:$B$500)+COUNT($J$6:$J$500),"",IFERROR(INDEX(D$6:D$500,MATCH($S469,$C$6:$C$500,0)),INDEX(L$6:L$500,MATCH($S469,$K$6:$K$500,0))))</f>
        <v/>
      </c>
      <c r="U469" s="17" t="str">
        <f>IF(ROWS(T$6:T469)&gt;MAX($B$6:$B$500)+COUNT($J$6:$J$500),"",IFERROR(INDEX(E$6:E$500,MATCH($S469,$C$6:$C$500,0)),INDEX(M$6:M$500,MATCH($S469,$K$6:$K$500,0))))</f>
        <v/>
      </c>
      <c r="V469" s="17" t="str">
        <f>IF(ROWS(U$6:U469)&gt;MAX($B$6:$B$500)+COUNT($J$6:$J$500),"",IFERROR(INDEX(F$6:F$500,MATCH($S469,$C$6:$C$500,0)),INDEX(N$6:N$500,MATCH($S469,$K$6:$K$500,0))))</f>
        <v/>
      </c>
      <c r="W469" s="17" t="str">
        <f>IF(ROWS(V$6:V469)&gt;MAX($B$6:$B$500)+COUNT($J$6:$J$500),"",IFERROR(INDEX(G$6:G$500,MATCH($S469,$C$6:$C$500,0)),INDEX(O$6:O$500,MATCH($S469,$K$6:$K$500,0))))</f>
        <v/>
      </c>
      <c r="X469" s="17" t="str">
        <f>IF(ROWS(W$6:W469)&gt;MAX($B$6:$B$500)+COUNT($J$6:$J$500),"",IFERROR(INDEX(H$6:H$500,MATCH($S469,$C$6:$C$500,0)),INDEX(P$6:P$500,MATCH($S469,$K$6:$K$500,0))))</f>
        <v/>
      </c>
    </row>
    <row r="470" spans="19:24">
      <c r="S470" s="3" t="str">
        <f ca="1">IF(ROWS(S$6:S470)&gt;MAX($B$6:$B$500)+COUNT($J$6:$J$500),"",IF(C470&lt;&gt;"",C470,OFFSET($C$6,COUNTA($S$5:S469)-(MAX($B$6:$B$500)+1),COLUMNS($S$6:S470)+7)))</f>
        <v/>
      </c>
      <c r="T470" s="17" t="str">
        <f>IF(ROWS(S$6:S470)&gt;MAX($B$6:$B$500)+COUNT($J$6:$J$500),"",IFERROR(INDEX(D$6:D$500,MATCH($S470,$C$6:$C$500,0)),INDEX(L$6:L$500,MATCH($S470,$K$6:$K$500,0))))</f>
        <v/>
      </c>
      <c r="U470" s="17" t="str">
        <f>IF(ROWS(T$6:T470)&gt;MAX($B$6:$B$500)+COUNT($J$6:$J$500),"",IFERROR(INDEX(E$6:E$500,MATCH($S470,$C$6:$C$500,0)),INDEX(M$6:M$500,MATCH($S470,$K$6:$K$500,0))))</f>
        <v/>
      </c>
      <c r="V470" s="17" t="str">
        <f>IF(ROWS(U$6:U470)&gt;MAX($B$6:$B$500)+COUNT($J$6:$J$500),"",IFERROR(INDEX(F$6:F$500,MATCH($S470,$C$6:$C$500,0)),INDEX(N$6:N$500,MATCH($S470,$K$6:$K$500,0))))</f>
        <v/>
      </c>
      <c r="W470" s="17" t="str">
        <f>IF(ROWS(V$6:V470)&gt;MAX($B$6:$B$500)+COUNT($J$6:$J$500),"",IFERROR(INDEX(G$6:G$500,MATCH($S470,$C$6:$C$500,0)),INDEX(O$6:O$500,MATCH($S470,$K$6:$K$500,0))))</f>
        <v/>
      </c>
      <c r="X470" s="17" t="str">
        <f>IF(ROWS(W$6:W470)&gt;MAX($B$6:$B$500)+COUNT($J$6:$J$500),"",IFERROR(INDEX(H$6:H$500,MATCH($S470,$C$6:$C$500,0)),INDEX(P$6:P$500,MATCH($S470,$K$6:$K$500,0))))</f>
        <v/>
      </c>
    </row>
    <row r="471" spans="19:24">
      <c r="S471" s="3" t="str">
        <f ca="1">IF(ROWS(S$6:S471)&gt;MAX($B$6:$B$500)+COUNT($J$6:$J$500),"",IF(C471&lt;&gt;"",C471,OFFSET($C$6,COUNTA($S$5:S470)-(MAX($B$6:$B$500)+1),COLUMNS($S$6:S471)+7)))</f>
        <v/>
      </c>
      <c r="T471" s="17" t="str">
        <f>IF(ROWS(S$6:S471)&gt;MAX($B$6:$B$500)+COUNT($J$6:$J$500),"",IFERROR(INDEX(D$6:D$500,MATCH($S471,$C$6:$C$500,0)),INDEX(L$6:L$500,MATCH($S471,$K$6:$K$500,0))))</f>
        <v/>
      </c>
      <c r="U471" s="17" t="str">
        <f>IF(ROWS(T$6:T471)&gt;MAX($B$6:$B$500)+COUNT($J$6:$J$500),"",IFERROR(INDEX(E$6:E$500,MATCH($S471,$C$6:$C$500,0)),INDEX(M$6:M$500,MATCH($S471,$K$6:$K$500,0))))</f>
        <v/>
      </c>
      <c r="V471" s="17" t="str">
        <f>IF(ROWS(U$6:U471)&gt;MAX($B$6:$B$500)+COUNT($J$6:$J$500),"",IFERROR(INDEX(F$6:F$500,MATCH($S471,$C$6:$C$500,0)),INDEX(N$6:N$500,MATCH($S471,$K$6:$K$500,0))))</f>
        <v/>
      </c>
      <c r="W471" s="17" t="str">
        <f>IF(ROWS(V$6:V471)&gt;MAX($B$6:$B$500)+COUNT($J$6:$J$500),"",IFERROR(INDEX(G$6:G$500,MATCH($S471,$C$6:$C$500,0)),INDEX(O$6:O$500,MATCH($S471,$K$6:$K$500,0))))</f>
        <v/>
      </c>
      <c r="X471" s="17" t="str">
        <f>IF(ROWS(W$6:W471)&gt;MAX($B$6:$B$500)+COUNT($J$6:$J$500),"",IFERROR(INDEX(H$6:H$500,MATCH($S471,$C$6:$C$500,0)),INDEX(P$6:P$500,MATCH($S471,$K$6:$K$500,0))))</f>
        <v/>
      </c>
    </row>
    <row r="472" spans="19:24">
      <c r="S472" s="3" t="str">
        <f ca="1">IF(ROWS(S$6:S472)&gt;MAX($B$6:$B$500)+COUNT($J$6:$J$500),"",IF(C472&lt;&gt;"",C472,OFFSET($C$6,COUNTA($S$5:S471)-(MAX($B$6:$B$500)+1),COLUMNS($S$6:S472)+7)))</f>
        <v/>
      </c>
      <c r="T472" s="17" t="str">
        <f>IF(ROWS(S$6:S472)&gt;MAX($B$6:$B$500)+COUNT($J$6:$J$500),"",IFERROR(INDEX(D$6:D$500,MATCH($S472,$C$6:$C$500,0)),INDEX(L$6:L$500,MATCH($S472,$K$6:$K$500,0))))</f>
        <v/>
      </c>
      <c r="U472" s="17" t="str">
        <f>IF(ROWS(T$6:T472)&gt;MAX($B$6:$B$500)+COUNT($J$6:$J$500),"",IFERROR(INDEX(E$6:E$500,MATCH($S472,$C$6:$C$500,0)),INDEX(M$6:M$500,MATCH($S472,$K$6:$K$500,0))))</f>
        <v/>
      </c>
      <c r="V472" s="17" t="str">
        <f>IF(ROWS(U$6:U472)&gt;MAX($B$6:$B$500)+COUNT($J$6:$J$500),"",IFERROR(INDEX(F$6:F$500,MATCH($S472,$C$6:$C$500,0)),INDEX(N$6:N$500,MATCH($S472,$K$6:$K$500,0))))</f>
        <v/>
      </c>
      <c r="W472" s="17" t="str">
        <f>IF(ROWS(V$6:V472)&gt;MAX($B$6:$B$500)+COUNT($J$6:$J$500),"",IFERROR(INDEX(G$6:G$500,MATCH($S472,$C$6:$C$500,0)),INDEX(O$6:O$500,MATCH($S472,$K$6:$K$500,0))))</f>
        <v/>
      </c>
      <c r="X472" s="17" t="str">
        <f>IF(ROWS(W$6:W472)&gt;MAX($B$6:$B$500)+COUNT($J$6:$J$500),"",IFERROR(INDEX(H$6:H$500,MATCH($S472,$C$6:$C$500,0)),INDEX(P$6:P$500,MATCH($S472,$K$6:$K$500,0))))</f>
        <v/>
      </c>
    </row>
    <row r="473" spans="19:24">
      <c r="S473" s="3" t="str">
        <f ca="1">IF(ROWS(S$6:S473)&gt;MAX($B$6:$B$500)+COUNT($J$6:$J$500),"",IF(C473&lt;&gt;"",C473,OFFSET($C$6,COUNTA($S$5:S472)-(MAX($B$6:$B$500)+1),COLUMNS($S$6:S473)+7)))</f>
        <v/>
      </c>
      <c r="T473" s="17" t="str">
        <f>IF(ROWS(S$6:S473)&gt;MAX($B$6:$B$500)+COUNT($J$6:$J$500),"",IFERROR(INDEX(D$6:D$500,MATCH($S473,$C$6:$C$500,0)),INDEX(L$6:L$500,MATCH($S473,$K$6:$K$500,0))))</f>
        <v/>
      </c>
      <c r="U473" s="17" t="str">
        <f>IF(ROWS(T$6:T473)&gt;MAX($B$6:$B$500)+COUNT($J$6:$J$500),"",IFERROR(INDEX(E$6:E$500,MATCH($S473,$C$6:$C$500,0)),INDEX(M$6:M$500,MATCH($S473,$K$6:$K$500,0))))</f>
        <v/>
      </c>
      <c r="V473" s="17" t="str">
        <f>IF(ROWS(U$6:U473)&gt;MAX($B$6:$B$500)+COUNT($J$6:$J$500),"",IFERROR(INDEX(F$6:F$500,MATCH($S473,$C$6:$C$500,0)),INDEX(N$6:N$500,MATCH($S473,$K$6:$K$500,0))))</f>
        <v/>
      </c>
      <c r="W473" s="17" t="str">
        <f>IF(ROWS(V$6:V473)&gt;MAX($B$6:$B$500)+COUNT($J$6:$J$500),"",IFERROR(INDEX(G$6:G$500,MATCH($S473,$C$6:$C$500,0)),INDEX(O$6:O$500,MATCH($S473,$K$6:$K$500,0))))</f>
        <v/>
      </c>
      <c r="X473" s="17" t="str">
        <f>IF(ROWS(W$6:W473)&gt;MAX($B$6:$B$500)+COUNT($J$6:$J$500),"",IFERROR(INDEX(H$6:H$500,MATCH($S473,$C$6:$C$500,0)),INDEX(P$6:P$500,MATCH($S473,$K$6:$K$500,0))))</f>
        <v/>
      </c>
    </row>
    <row r="474" spans="19:24">
      <c r="S474" s="3" t="str">
        <f ca="1">IF(ROWS(S$6:S474)&gt;MAX($B$6:$B$500)+COUNT($J$6:$J$500),"",IF(C474&lt;&gt;"",C474,OFFSET($C$6,COUNTA($S$5:S473)-(MAX($B$6:$B$500)+1),COLUMNS($S$6:S474)+7)))</f>
        <v/>
      </c>
      <c r="T474" s="17" t="str">
        <f>IF(ROWS(S$6:S474)&gt;MAX($B$6:$B$500)+COUNT($J$6:$J$500),"",IFERROR(INDEX(D$6:D$500,MATCH($S474,$C$6:$C$500,0)),INDEX(L$6:L$500,MATCH($S474,$K$6:$K$500,0))))</f>
        <v/>
      </c>
      <c r="U474" s="17" t="str">
        <f>IF(ROWS(T$6:T474)&gt;MAX($B$6:$B$500)+COUNT($J$6:$J$500),"",IFERROR(INDEX(E$6:E$500,MATCH($S474,$C$6:$C$500,0)),INDEX(M$6:M$500,MATCH($S474,$K$6:$K$500,0))))</f>
        <v/>
      </c>
      <c r="V474" s="17" t="str">
        <f>IF(ROWS(U$6:U474)&gt;MAX($B$6:$B$500)+COUNT($J$6:$J$500),"",IFERROR(INDEX(F$6:F$500,MATCH($S474,$C$6:$C$500,0)),INDEX(N$6:N$500,MATCH($S474,$K$6:$K$500,0))))</f>
        <v/>
      </c>
      <c r="W474" s="17" t="str">
        <f>IF(ROWS(V$6:V474)&gt;MAX($B$6:$B$500)+COUNT($J$6:$J$500),"",IFERROR(INDEX(G$6:G$500,MATCH($S474,$C$6:$C$500,0)),INDEX(O$6:O$500,MATCH($S474,$K$6:$K$500,0))))</f>
        <v/>
      </c>
      <c r="X474" s="17" t="str">
        <f>IF(ROWS(W$6:W474)&gt;MAX($B$6:$B$500)+COUNT($J$6:$J$500),"",IFERROR(INDEX(H$6:H$500,MATCH($S474,$C$6:$C$500,0)),INDEX(P$6:P$500,MATCH($S474,$K$6:$K$500,0))))</f>
        <v/>
      </c>
    </row>
    <row r="475" spans="19:24">
      <c r="S475" s="3" t="str">
        <f ca="1">IF(ROWS(S$6:S475)&gt;MAX($B$6:$B$500)+COUNT($J$6:$J$500),"",IF(C475&lt;&gt;"",C475,OFFSET($C$6,COUNTA($S$5:S474)-(MAX($B$6:$B$500)+1),COLUMNS($S$6:S475)+7)))</f>
        <v/>
      </c>
      <c r="T475" s="17" t="str">
        <f>IF(ROWS(S$6:S475)&gt;MAX($B$6:$B$500)+COUNT($J$6:$J$500),"",IFERROR(INDEX(D$6:D$500,MATCH($S475,$C$6:$C$500,0)),INDEX(L$6:L$500,MATCH($S475,$K$6:$K$500,0))))</f>
        <v/>
      </c>
      <c r="U475" s="17" t="str">
        <f>IF(ROWS(T$6:T475)&gt;MAX($B$6:$B$500)+COUNT($J$6:$J$500),"",IFERROR(INDEX(E$6:E$500,MATCH($S475,$C$6:$C$500,0)),INDEX(M$6:M$500,MATCH($S475,$K$6:$K$500,0))))</f>
        <v/>
      </c>
      <c r="V475" s="17" t="str">
        <f>IF(ROWS(U$6:U475)&gt;MAX($B$6:$B$500)+COUNT($J$6:$J$500),"",IFERROR(INDEX(F$6:F$500,MATCH($S475,$C$6:$C$500,0)),INDEX(N$6:N$500,MATCH($S475,$K$6:$K$500,0))))</f>
        <v/>
      </c>
      <c r="W475" s="17" t="str">
        <f>IF(ROWS(V$6:V475)&gt;MAX($B$6:$B$500)+COUNT($J$6:$J$500),"",IFERROR(INDEX(G$6:G$500,MATCH($S475,$C$6:$C$500,0)),INDEX(O$6:O$500,MATCH($S475,$K$6:$K$500,0))))</f>
        <v/>
      </c>
      <c r="X475" s="17" t="str">
        <f>IF(ROWS(W$6:W475)&gt;MAX($B$6:$B$500)+COUNT($J$6:$J$500),"",IFERROR(INDEX(H$6:H$500,MATCH($S475,$C$6:$C$500,0)),INDEX(P$6:P$500,MATCH($S475,$K$6:$K$500,0))))</f>
        <v/>
      </c>
    </row>
    <row r="476" spans="19:24">
      <c r="S476" s="3" t="str">
        <f ca="1">IF(ROWS(S$6:S476)&gt;MAX($B$6:$B$500)+COUNT($J$6:$J$500),"",IF(C476&lt;&gt;"",C476,OFFSET($C$6,COUNTA($S$5:S475)-(MAX($B$6:$B$500)+1),COLUMNS($S$6:S476)+7)))</f>
        <v/>
      </c>
      <c r="T476" s="17" t="str">
        <f>IF(ROWS(S$6:S476)&gt;MAX($B$6:$B$500)+COUNT($J$6:$J$500),"",IFERROR(INDEX(D$6:D$500,MATCH($S476,$C$6:$C$500,0)),INDEX(L$6:L$500,MATCH($S476,$K$6:$K$500,0))))</f>
        <v/>
      </c>
      <c r="U476" s="17" t="str">
        <f>IF(ROWS(T$6:T476)&gt;MAX($B$6:$B$500)+COUNT($J$6:$J$500),"",IFERROR(INDEX(E$6:E$500,MATCH($S476,$C$6:$C$500,0)),INDEX(M$6:M$500,MATCH($S476,$K$6:$K$500,0))))</f>
        <v/>
      </c>
      <c r="V476" s="17" t="str">
        <f>IF(ROWS(U$6:U476)&gt;MAX($B$6:$B$500)+COUNT($J$6:$J$500),"",IFERROR(INDEX(F$6:F$500,MATCH($S476,$C$6:$C$500,0)),INDEX(N$6:N$500,MATCH($S476,$K$6:$K$500,0))))</f>
        <v/>
      </c>
      <c r="W476" s="17" t="str">
        <f>IF(ROWS(V$6:V476)&gt;MAX($B$6:$B$500)+COUNT($J$6:$J$500),"",IFERROR(INDEX(G$6:G$500,MATCH($S476,$C$6:$C$500,0)),INDEX(O$6:O$500,MATCH($S476,$K$6:$K$500,0))))</f>
        <v/>
      </c>
      <c r="X476" s="17" t="str">
        <f>IF(ROWS(W$6:W476)&gt;MAX($B$6:$B$500)+COUNT($J$6:$J$500),"",IFERROR(INDEX(H$6:H$500,MATCH($S476,$C$6:$C$500,0)),INDEX(P$6:P$500,MATCH($S476,$K$6:$K$500,0))))</f>
        <v/>
      </c>
    </row>
    <row r="477" spans="19:24">
      <c r="S477" s="3" t="str">
        <f ca="1">IF(ROWS(S$6:S477)&gt;MAX($B$6:$B$500)+COUNT($J$6:$J$500),"",IF(C477&lt;&gt;"",C477,OFFSET($C$6,COUNTA($S$5:S476)-(MAX($B$6:$B$500)+1),COLUMNS($S$6:S477)+7)))</f>
        <v/>
      </c>
      <c r="T477" s="17" t="str">
        <f>IF(ROWS(S$6:S477)&gt;MAX($B$6:$B$500)+COUNT($J$6:$J$500),"",IFERROR(INDEX(D$6:D$500,MATCH($S477,$C$6:$C$500,0)),INDEX(L$6:L$500,MATCH($S477,$K$6:$K$500,0))))</f>
        <v/>
      </c>
      <c r="U477" s="17" t="str">
        <f>IF(ROWS(T$6:T477)&gt;MAX($B$6:$B$500)+COUNT($J$6:$J$500),"",IFERROR(INDEX(E$6:E$500,MATCH($S477,$C$6:$C$500,0)),INDEX(M$6:M$500,MATCH($S477,$K$6:$K$500,0))))</f>
        <v/>
      </c>
      <c r="V477" s="17" t="str">
        <f>IF(ROWS(U$6:U477)&gt;MAX($B$6:$B$500)+COUNT($J$6:$J$500),"",IFERROR(INDEX(F$6:F$500,MATCH($S477,$C$6:$C$500,0)),INDEX(N$6:N$500,MATCH($S477,$K$6:$K$500,0))))</f>
        <v/>
      </c>
      <c r="W477" s="17" t="str">
        <f>IF(ROWS(V$6:V477)&gt;MAX($B$6:$B$500)+COUNT($J$6:$J$500),"",IFERROR(INDEX(G$6:G$500,MATCH($S477,$C$6:$C$500,0)),INDEX(O$6:O$500,MATCH($S477,$K$6:$K$500,0))))</f>
        <v/>
      </c>
      <c r="X477" s="17" t="str">
        <f>IF(ROWS(W$6:W477)&gt;MAX($B$6:$B$500)+COUNT($J$6:$J$500),"",IFERROR(INDEX(H$6:H$500,MATCH($S477,$C$6:$C$500,0)),INDEX(P$6:P$500,MATCH($S477,$K$6:$K$500,0))))</f>
        <v/>
      </c>
    </row>
    <row r="478" spans="19:24">
      <c r="S478" s="3" t="str">
        <f ca="1">IF(ROWS(S$6:S478)&gt;MAX($B$6:$B$500)+COUNT($J$6:$J$500),"",IF(C478&lt;&gt;"",C478,OFFSET($C$6,COUNTA($S$5:S477)-(MAX($B$6:$B$500)+1),COLUMNS($S$6:S478)+7)))</f>
        <v/>
      </c>
      <c r="T478" s="17" t="str">
        <f>IF(ROWS(S$6:S478)&gt;MAX($B$6:$B$500)+COUNT($J$6:$J$500),"",IFERROR(INDEX(D$6:D$500,MATCH($S478,$C$6:$C$500,0)),INDEX(L$6:L$500,MATCH($S478,$K$6:$K$500,0))))</f>
        <v/>
      </c>
      <c r="U478" s="17" t="str">
        <f>IF(ROWS(T$6:T478)&gt;MAX($B$6:$B$500)+COUNT($J$6:$J$500),"",IFERROR(INDEX(E$6:E$500,MATCH($S478,$C$6:$C$500,0)),INDEX(M$6:M$500,MATCH($S478,$K$6:$K$500,0))))</f>
        <v/>
      </c>
      <c r="V478" s="17" t="str">
        <f>IF(ROWS(U$6:U478)&gt;MAX($B$6:$B$500)+COUNT($J$6:$J$500),"",IFERROR(INDEX(F$6:F$500,MATCH($S478,$C$6:$C$500,0)),INDEX(N$6:N$500,MATCH($S478,$K$6:$K$500,0))))</f>
        <v/>
      </c>
      <c r="W478" s="17" t="str">
        <f>IF(ROWS(V$6:V478)&gt;MAX($B$6:$B$500)+COUNT($J$6:$J$500),"",IFERROR(INDEX(G$6:G$500,MATCH($S478,$C$6:$C$500,0)),INDEX(O$6:O$500,MATCH($S478,$K$6:$K$500,0))))</f>
        <v/>
      </c>
      <c r="X478" s="17" t="str">
        <f>IF(ROWS(W$6:W478)&gt;MAX($B$6:$B$500)+COUNT($J$6:$J$500),"",IFERROR(INDEX(H$6:H$500,MATCH($S478,$C$6:$C$500,0)),INDEX(P$6:P$500,MATCH($S478,$K$6:$K$500,0))))</f>
        <v/>
      </c>
    </row>
    <row r="479" spans="19:24">
      <c r="S479" s="3" t="str">
        <f ca="1">IF(ROWS(S$6:S479)&gt;MAX($B$6:$B$500)+COUNT($J$6:$J$500),"",IF(C479&lt;&gt;"",C479,OFFSET($C$6,COUNTA($S$5:S478)-(MAX($B$6:$B$500)+1),COLUMNS($S$6:S479)+7)))</f>
        <v/>
      </c>
      <c r="T479" s="17" t="str">
        <f>IF(ROWS(S$6:S479)&gt;MAX($B$6:$B$500)+COUNT($J$6:$J$500),"",IFERROR(INDEX(D$6:D$500,MATCH($S479,$C$6:$C$500,0)),INDEX(L$6:L$500,MATCH($S479,$K$6:$K$500,0))))</f>
        <v/>
      </c>
      <c r="U479" s="17" t="str">
        <f>IF(ROWS(T$6:T479)&gt;MAX($B$6:$B$500)+COUNT($J$6:$J$500),"",IFERROR(INDEX(E$6:E$500,MATCH($S479,$C$6:$C$500,0)),INDEX(M$6:M$500,MATCH($S479,$K$6:$K$500,0))))</f>
        <v/>
      </c>
      <c r="V479" s="17" t="str">
        <f>IF(ROWS(U$6:U479)&gt;MAX($B$6:$B$500)+COUNT($J$6:$J$500),"",IFERROR(INDEX(F$6:F$500,MATCH($S479,$C$6:$C$500,0)),INDEX(N$6:N$500,MATCH($S479,$K$6:$K$500,0))))</f>
        <v/>
      </c>
      <c r="W479" s="17" t="str">
        <f>IF(ROWS(V$6:V479)&gt;MAX($B$6:$B$500)+COUNT($J$6:$J$500),"",IFERROR(INDEX(G$6:G$500,MATCH($S479,$C$6:$C$500,0)),INDEX(O$6:O$500,MATCH($S479,$K$6:$K$500,0))))</f>
        <v/>
      </c>
      <c r="X479" s="17" t="str">
        <f>IF(ROWS(W$6:W479)&gt;MAX($B$6:$B$500)+COUNT($J$6:$J$500),"",IFERROR(INDEX(H$6:H$500,MATCH($S479,$C$6:$C$500,0)),INDEX(P$6:P$500,MATCH($S479,$K$6:$K$500,0))))</f>
        <v/>
      </c>
    </row>
    <row r="480" spans="19:24">
      <c r="S480" s="3" t="str">
        <f ca="1">IF(ROWS(S$6:S480)&gt;MAX($B$6:$B$500)+COUNT($J$6:$J$500),"",IF(C480&lt;&gt;"",C480,OFFSET($C$6,COUNTA($S$5:S479)-(MAX($B$6:$B$500)+1),COLUMNS($S$6:S480)+7)))</f>
        <v/>
      </c>
      <c r="T480" s="17" t="str">
        <f>IF(ROWS(S$6:S480)&gt;MAX($B$6:$B$500)+COUNT($J$6:$J$500),"",IFERROR(INDEX(D$6:D$500,MATCH($S480,$C$6:$C$500,0)),INDEX(L$6:L$500,MATCH($S480,$K$6:$K$500,0))))</f>
        <v/>
      </c>
      <c r="U480" s="17" t="str">
        <f>IF(ROWS(T$6:T480)&gt;MAX($B$6:$B$500)+COUNT($J$6:$J$500),"",IFERROR(INDEX(E$6:E$500,MATCH($S480,$C$6:$C$500,0)),INDEX(M$6:M$500,MATCH($S480,$K$6:$K$500,0))))</f>
        <v/>
      </c>
      <c r="V480" s="17" t="str">
        <f>IF(ROWS(U$6:U480)&gt;MAX($B$6:$B$500)+COUNT($J$6:$J$500),"",IFERROR(INDEX(F$6:F$500,MATCH($S480,$C$6:$C$500,0)),INDEX(N$6:N$500,MATCH($S480,$K$6:$K$500,0))))</f>
        <v/>
      </c>
      <c r="W480" s="17" t="str">
        <f>IF(ROWS(V$6:V480)&gt;MAX($B$6:$B$500)+COUNT($J$6:$J$500),"",IFERROR(INDEX(G$6:G$500,MATCH($S480,$C$6:$C$500,0)),INDEX(O$6:O$500,MATCH($S480,$K$6:$K$500,0))))</f>
        <v/>
      </c>
      <c r="X480" s="17" t="str">
        <f>IF(ROWS(W$6:W480)&gt;MAX($B$6:$B$500)+COUNT($J$6:$J$500),"",IFERROR(INDEX(H$6:H$500,MATCH($S480,$C$6:$C$500,0)),INDEX(P$6:P$500,MATCH($S480,$K$6:$K$500,0))))</f>
        <v/>
      </c>
    </row>
    <row r="481" spans="19:24">
      <c r="S481" s="3" t="str">
        <f ca="1">IF(ROWS(S$6:S481)&gt;MAX($B$6:$B$500)+COUNT($J$6:$J$500),"",IF(C481&lt;&gt;"",C481,OFFSET($C$6,COUNTA($S$5:S480)-(MAX($B$6:$B$500)+1),COLUMNS($S$6:S481)+7)))</f>
        <v/>
      </c>
      <c r="T481" s="17" t="str">
        <f>IF(ROWS(S$6:S481)&gt;MAX($B$6:$B$500)+COUNT($J$6:$J$500),"",IFERROR(INDEX(D$6:D$500,MATCH($S481,$C$6:$C$500,0)),INDEX(L$6:L$500,MATCH($S481,$K$6:$K$500,0))))</f>
        <v/>
      </c>
      <c r="U481" s="17" t="str">
        <f>IF(ROWS(T$6:T481)&gt;MAX($B$6:$B$500)+COUNT($J$6:$J$500),"",IFERROR(INDEX(E$6:E$500,MATCH($S481,$C$6:$C$500,0)),INDEX(M$6:M$500,MATCH($S481,$K$6:$K$500,0))))</f>
        <v/>
      </c>
      <c r="V481" s="17" t="str">
        <f>IF(ROWS(U$6:U481)&gt;MAX($B$6:$B$500)+COUNT($J$6:$J$500),"",IFERROR(INDEX(F$6:F$500,MATCH($S481,$C$6:$C$500,0)),INDEX(N$6:N$500,MATCH($S481,$K$6:$K$500,0))))</f>
        <v/>
      </c>
      <c r="W481" s="17" t="str">
        <f>IF(ROWS(V$6:V481)&gt;MAX($B$6:$B$500)+COUNT($J$6:$J$500),"",IFERROR(INDEX(G$6:G$500,MATCH($S481,$C$6:$C$500,0)),INDEX(O$6:O$500,MATCH($S481,$K$6:$K$500,0))))</f>
        <v/>
      </c>
      <c r="X481" s="17" t="str">
        <f>IF(ROWS(W$6:W481)&gt;MAX($B$6:$B$500)+COUNT($J$6:$J$500),"",IFERROR(INDEX(H$6:H$500,MATCH($S481,$C$6:$C$500,0)),INDEX(P$6:P$500,MATCH($S481,$K$6:$K$500,0))))</f>
        <v/>
      </c>
    </row>
    <row r="482" spans="19:24">
      <c r="S482" s="3" t="str">
        <f ca="1">IF(ROWS(S$6:S482)&gt;MAX($B$6:$B$500)+COUNT($J$6:$J$500),"",IF(C482&lt;&gt;"",C482,OFFSET($C$6,COUNTA($S$5:S481)-(MAX($B$6:$B$500)+1),COLUMNS($S$6:S482)+7)))</f>
        <v/>
      </c>
      <c r="T482" s="17" t="str">
        <f>IF(ROWS(S$6:S482)&gt;MAX($B$6:$B$500)+COUNT($J$6:$J$500),"",IFERROR(INDEX(D$6:D$500,MATCH($S482,$C$6:$C$500,0)),INDEX(L$6:L$500,MATCH($S482,$K$6:$K$500,0))))</f>
        <v/>
      </c>
      <c r="U482" s="17" t="str">
        <f>IF(ROWS(T$6:T482)&gt;MAX($B$6:$B$500)+COUNT($J$6:$J$500),"",IFERROR(INDEX(E$6:E$500,MATCH($S482,$C$6:$C$500,0)),INDEX(M$6:M$500,MATCH($S482,$K$6:$K$500,0))))</f>
        <v/>
      </c>
      <c r="V482" s="17" t="str">
        <f>IF(ROWS(U$6:U482)&gt;MAX($B$6:$B$500)+COUNT($J$6:$J$500),"",IFERROR(INDEX(F$6:F$500,MATCH($S482,$C$6:$C$500,0)),INDEX(N$6:N$500,MATCH($S482,$K$6:$K$500,0))))</f>
        <v/>
      </c>
      <c r="W482" s="17" t="str">
        <f>IF(ROWS(V$6:V482)&gt;MAX($B$6:$B$500)+COUNT($J$6:$J$500),"",IFERROR(INDEX(G$6:G$500,MATCH($S482,$C$6:$C$500,0)),INDEX(O$6:O$500,MATCH($S482,$K$6:$K$500,0))))</f>
        <v/>
      </c>
      <c r="X482" s="17" t="str">
        <f>IF(ROWS(W$6:W482)&gt;MAX($B$6:$B$500)+COUNT($J$6:$J$500),"",IFERROR(INDEX(H$6:H$500,MATCH($S482,$C$6:$C$500,0)),INDEX(P$6:P$500,MATCH($S482,$K$6:$K$500,0))))</f>
        <v/>
      </c>
    </row>
    <row r="483" spans="19:24">
      <c r="S483" s="3" t="str">
        <f ca="1">IF(ROWS(S$6:S483)&gt;MAX($B$6:$B$500)+COUNT($J$6:$J$500),"",IF(C483&lt;&gt;"",C483,OFFSET($C$6,COUNTA($S$5:S482)-(MAX($B$6:$B$500)+1),COLUMNS($S$6:S483)+7)))</f>
        <v/>
      </c>
      <c r="T483" s="17" t="str">
        <f>IF(ROWS(S$6:S483)&gt;MAX($B$6:$B$500)+COUNT($J$6:$J$500),"",IFERROR(INDEX(D$6:D$500,MATCH($S483,$C$6:$C$500,0)),INDEX(L$6:L$500,MATCH($S483,$K$6:$K$500,0))))</f>
        <v/>
      </c>
      <c r="U483" s="17" t="str">
        <f>IF(ROWS(T$6:T483)&gt;MAX($B$6:$B$500)+COUNT($J$6:$J$500),"",IFERROR(INDEX(E$6:E$500,MATCH($S483,$C$6:$C$500,0)),INDEX(M$6:M$500,MATCH($S483,$K$6:$K$500,0))))</f>
        <v/>
      </c>
      <c r="V483" s="17" t="str">
        <f>IF(ROWS(U$6:U483)&gt;MAX($B$6:$B$500)+COUNT($J$6:$J$500),"",IFERROR(INDEX(F$6:F$500,MATCH($S483,$C$6:$C$500,0)),INDEX(N$6:N$500,MATCH($S483,$K$6:$K$500,0))))</f>
        <v/>
      </c>
      <c r="W483" s="17" t="str">
        <f>IF(ROWS(V$6:V483)&gt;MAX($B$6:$B$500)+COUNT($J$6:$J$500),"",IFERROR(INDEX(G$6:G$500,MATCH($S483,$C$6:$C$500,0)),INDEX(O$6:O$500,MATCH($S483,$K$6:$K$500,0))))</f>
        <v/>
      </c>
      <c r="X483" s="17" t="str">
        <f>IF(ROWS(W$6:W483)&gt;MAX($B$6:$B$500)+COUNT($J$6:$J$500),"",IFERROR(INDEX(H$6:H$500,MATCH($S483,$C$6:$C$500,0)),INDEX(P$6:P$500,MATCH($S483,$K$6:$K$500,0))))</f>
        <v/>
      </c>
    </row>
    <row r="484" spans="19:24">
      <c r="S484" s="3" t="str">
        <f ca="1">IF(ROWS(S$6:S484)&gt;MAX($B$6:$B$500)+COUNT($J$6:$J$500),"",IF(C484&lt;&gt;"",C484,OFFSET($C$6,COUNTA($S$5:S483)-(MAX($B$6:$B$500)+1),COLUMNS($S$6:S484)+7)))</f>
        <v/>
      </c>
      <c r="T484" s="17" t="str">
        <f>IF(ROWS(S$6:S484)&gt;MAX($B$6:$B$500)+COUNT($J$6:$J$500),"",IFERROR(INDEX(D$6:D$500,MATCH($S484,$C$6:$C$500,0)),INDEX(L$6:L$500,MATCH($S484,$K$6:$K$500,0))))</f>
        <v/>
      </c>
      <c r="U484" s="17" t="str">
        <f>IF(ROWS(T$6:T484)&gt;MAX($B$6:$B$500)+COUNT($J$6:$J$500),"",IFERROR(INDEX(E$6:E$500,MATCH($S484,$C$6:$C$500,0)),INDEX(M$6:M$500,MATCH($S484,$K$6:$K$500,0))))</f>
        <v/>
      </c>
      <c r="V484" s="17" t="str">
        <f>IF(ROWS(U$6:U484)&gt;MAX($B$6:$B$500)+COUNT($J$6:$J$500),"",IFERROR(INDEX(F$6:F$500,MATCH($S484,$C$6:$C$500,0)),INDEX(N$6:N$500,MATCH($S484,$K$6:$K$500,0))))</f>
        <v/>
      </c>
      <c r="W484" s="17" t="str">
        <f>IF(ROWS(V$6:V484)&gt;MAX($B$6:$B$500)+COUNT($J$6:$J$500),"",IFERROR(INDEX(G$6:G$500,MATCH($S484,$C$6:$C$500,0)),INDEX(O$6:O$500,MATCH($S484,$K$6:$K$500,0))))</f>
        <v/>
      </c>
      <c r="X484" s="17" t="str">
        <f>IF(ROWS(W$6:W484)&gt;MAX($B$6:$B$500)+COUNT($J$6:$J$500),"",IFERROR(INDEX(H$6:H$500,MATCH($S484,$C$6:$C$500,0)),INDEX(P$6:P$500,MATCH($S484,$K$6:$K$500,0))))</f>
        <v/>
      </c>
    </row>
    <row r="485" spans="19:24">
      <c r="S485" s="3" t="str">
        <f ca="1">IF(ROWS(S$6:S485)&gt;MAX($B$6:$B$500)+COUNT($J$6:$J$500),"",IF(C485&lt;&gt;"",C485,OFFSET($C$6,COUNTA($S$5:S484)-(MAX($B$6:$B$500)+1),COLUMNS($S$6:S485)+7)))</f>
        <v/>
      </c>
      <c r="T485" s="17" t="str">
        <f>IF(ROWS(S$6:S485)&gt;MAX($B$6:$B$500)+COUNT($J$6:$J$500),"",IFERROR(INDEX(D$6:D$500,MATCH($S485,$C$6:$C$500,0)),INDEX(L$6:L$500,MATCH($S485,$K$6:$K$500,0))))</f>
        <v/>
      </c>
      <c r="U485" s="17" t="str">
        <f>IF(ROWS(T$6:T485)&gt;MAX($B$6:$B$500)+COUNT($J$6:$J$500),"",IFERROR(INDEX(E$6:E$500,MATCH($S485,$C$6:$C$500,0)),INDEX(M$6:M$500,MATCH($S485,$K$6:$K$500,0))))</f>
        <v/>
      </c>
      <c r="V485" s="17" t="str">
        <f>IF(ROWS(U$6:U485)&gt;MAX($B$6:$B$500)+COUNT($J$6:$J$500),"",IFERROR(INDEX(F$6:F$500,MATCH($S485,$C$6:$C$500,0)),INDEX(N$6:N$500,MATCH($S485,$K$6:$K$500,0))))</f>
        <v/>
      </c>
      <c r="W485" s="17" t="str">
        <f>IF(ROWS(V$6:V485)&gt;MAX($B$6:$B$500)+COUNT($J$6:$J$500),"",IFERROR(INDEX(G$6:G$500,MATCH($S485,$C$6:$C$500,0)),INDEX(O$6:O$500,MATCH($S485,$K$6:$K$500,0))))</f>
        <v/>
      </c>
      <c r="X485" s="17" t="str">
        <f>IF(ROWS(W$6:W485)&gt;MAX($B$6:$B$500)+COUNT($J$6:$J$500),"",IFERROR(INDEX(H$6:H$500,MATCH($S485,$C$6:$C$500,0)),INDEX(P$6:P$500,MATCH($S485,$K$6:$K$500,0))))</f>
        <v/>
      </c>
    </row>
    <row r="486" spans="19:24">
      <c r="S486" s="3" t="str">
        <f ca="1">IF(ROWS(S$6:S486)&gt;MAX($B$6:$B$500)+COUNT($J$6:$J$500),"",IF(C486&lt;&gt;"",C486,OFFSET($C$6,COUNTA($S$5:S485)-(MAX($B$6:$B$500)+1),COLUMNS($S$6:S486)+7)))</f>
        <v/>
      </c>
      <c r="T486" s="17" t="str">
        <f>IF(ROWS(S$6:S486)&gt;MAX($B$6:$B$500)+COUNT($J$6:$J$500),"",IFERROR(INDEX(D$6:D$500,MATCH($S486,$C$6:$C$500,0)),INDEX(L$6:L$500,MATCH($S486,$K$6:$K$500,0))))</f>
        <v/>
      </c>
      <c r="U486" s="17" t="str">
        <f>IF(ROWS(T$6:T486)&gt;MAX($B$6:$B$500)+COUNT($J$6:$J$500),"",IFERROR(INDEX(E$6:E$500,MATCH($S486,$C$6:$C$500,0)),INDEX(M$6:M$500,MATCH($S486,$K$6:$K$500,0))))</f>
        <v/>
      </c>
      <c r="V486" s="17" t="str">
        <f>IF(ROWS(U$6:U486)&gt;MAX($B$6:$B$500)+COUNT($J$6:$J$500),"",IFERROR(INDEX(F$6:F$500,MATCH($S486,$C$6:$C$500,0)),INDEX(N$6:N$500,MATCH($S486,$K$6:$K$500,0))))</f>
        <v/>
      </c>
      <c r="W486" s="17" t="str">
        <f>IF(ROWS(V$6:V486)&gt;MAX($B$6:$B$500)+COUNT($J$6:$J$500),"",IFERROR(INDEX(G$6:G$500,MATCH($S486,$C$6:$C$500,0)),INDEX(O$6:O$500,MATCH($S486,$K$6:$K$500,0))))</f>
        <v/>
      </c>
      <c r="X486" s="17" t="str">
        <f>IF(ROWS(W$6:W486)&gt;MAX($B$6:$B$500)+COUNT($J$6:$J$500),"",IFERROR(INDEX(H$6:H$500,MATCH($S486,$C$6:$C$500,0)),INDEX(P$6:P$500,MATCH($S486,$K$6:$K$500,0))))</f>
        <v/>
      </c>
    </row>
    <row r="487" spans="19:24">
      <c r="S487" s="3" t="str">
        <f ca="1">IF(ROWS(S$6:S487)&gt;MAX($B$6:$B$500)+COUNT($J$6:$J$500),"",IF(C487&lt;&gt;"",C487,OFFSET($C$6,COUNTA($S$5:S486)-(MAX($B$6:$B$500)+1),COLUMNS($S$6:S487)+7)))</f>
        <v/>
      </c>
      <c r="T487" s="17" t="str">
        <f>IF(ROWS(S$6:S487)&gt;MAX($B$6:$B$500)+COUNT($J$6:$J$500),"",IFERROR(INDEX(D$6:D$500,MATCH($S487,$C$6:$C$500,0)),INDEX(L$6:L$500,MATCH($S487,$K$6:$K$500,0))))</f>
        <v/>
      </c>
      <c r="U487" s="17" t="str">
        <f>IF(ROWS(T$6:T487)&gt;MAX($B$6:$B$500)+COUNT($J$6:$J$500),"",IFERROR(INDEX(E$6:E$500,MATCH($S487,$C$6:$C$500,0)),INDEX(M$6:M$500,MATCH($S487,$K$6:$K$500,0))))</f>
        <v/>
      </c>
      <c r="V487" s="17" t="str">
        <f>IF(ROWS(U$6:U487)&gt;MAX($B$6:$B$500)+COUNT($J$6:$J$500),"",IFERROR(INDEX(F$6:F$500,MATCH($S487,$C$6:$C$500,0)),INDEX(N$6:N$500,MATCH($S487,$K$6:$K$500,0))))</f>
        <v/>
      </c>
      <c r="W487" s="17" t="str">
        <f>IF(ROWS(V$6:V487)&gt;MAX($B$6:$B$500)+COUNT($J$6:$J$500),"",IFERROR(INDEX(G$6:G$500,MATCH($S487,$C$6:$C$500,0)),INDEX(O$6:O$500,MATCH($S487,$K$6:$K$500,0))))</f>
        <v/>
      </c>
      <c r="X487" s="17" t="str">
        <f>IF(ROWS(W$6:W487)&gt;MAX($B$6:$B$500)+COUNT($J$6:$J$500),"",IFERROR(INDEX(H$6:H$500,MATCH($S487,$C$6:$C$500,0)),INDEX(P$6:P$500,MATCH($S487,$K$6:$K$500,0))))</f>
        <v/>
      </c>
    </row>
    <row r="488" spans="19:24">
      <c r="S488" s="3" t="str">
        <f ca="1">IF(ROWS(S$6:S488)&gt;MAX($B$6:$B$500)+COUNT($J$6:$J$500),"",IF(C488&lt;&gt;"",C488,OFFSET($C$6,COUNTA($S$5:S487)-(MAX($B$6:$B$500)+1),COLUMNS($S$6:S488)+7)))</f>
        <v/>
      </c>
      <c r="T488" s="17" t="str">
        <f>IF(ROWS(S$6:S488)&gt;MAX($B$6:$B$500)+COUNT($J$6:$J$500),"",IFERROR(INDEX(D$6:D$500,MATCH($S488,$C$6:$C$500,0)),INDEX(L$6:L$500,MATCH($S488,$K$6:$K$500,0))))</f>
        <v/>
      </c>
      <c r="U488" s="17" t="str">
        <f>IF(ROWS(T$6:T488)&gt;MAX($B$6:$B$500)+COUNT($J$6:$J$500),"",IFERROR(INDEX(E$6:E$500,MATCH($S488,$C$6:$C$500,0)),INDEX(M$6:M$500,MATCH($S488,$K$6:$K$500,0))))</f>
        <v/>
      </c>
      <c r="V488" s="17" t="str">
        <f>IF(ROWS(U$6:U488)&gt;MAX($B$6:$B$500)+COUNT($J$6:$J$500),"",IFERROR(INDEX(F$6:F$500,MATCH($S488,$C$6:$C$500,0)),INDEX(N$6:N$500,MATCH($S488,$K$6:$K$500,0))))</f>
        <v/>
      </c>
      <c r="W488" s="17" t="str">
        <f>IF(ROWS(V$6:V488)&gt;MAX($B$6:$B$500)+COUNT($J$6:$J$500),"",IFERROR(INDEX(G$6:G$500,MATCH($S488,$C$6:$C$500,0)),INDEX(O$6:O$500,MATCH($S488,$K$6:$K$500,0))))</f>
        <v/>
      </c>
      <c r="X488" s="17" t="str">
        <f>IF(ROWS(W$6:W488)&gt;MAX($B$6:$B$500)+COUNT($J$6:$J$500),"",IFERROR(INDEX(H$6:H$500,MATCH($S488,$C$6:$C$500,0)),INDEX(P$6:P$500,MATCH($S488,$K$6:$K$500,0))))</f>
        <v/>
      </c>
    </row>
    <row r="489" spans="19:24">
      <c r="S489" s="3" t="str">
        <f ca="1">IF(ROWS(S$6:S489)&gt;MAX($B$6:$B$500)+COUNT($J$6:$J$500),"",IF(C489&lt;&gt;"",C489,OFFSET($C$6,COUNTA($S$5:S488)-(MAX($B$6:$B$500)+1),COLUMNS($S$6:S489)+7)))</f>
        <v/>
      </c>
      <c r="T489" s="17" t="str">
        <f>IF(ROWS(S$6:S489)&gt;MAX($B$6:$B$500)+COUNT($J$6:$J$500),"",IFERROR(INDEX(D$6:D$500,MATCH($S489,$C$6:$C$500,0)),INDEX(L$6:L$500,MATCH($S489,$K$6:$K$500,0))))</f>
        <v/>
      </c>
      <c r="U489" s="17" t="str">
        <f>IF(ROWS(T$6:T489)&gt;MAX($B$6:$B$500)+COUNT($J$6:$J$500),"",IFERROR(INDEX(E$6:E$500,MATCH($S489,$C$6:$C$500,0)),INDEX(M$6:M$500,MATCH($S489,$K$6:$K$500,0))))</f>
        <v/>
      </c>
      <c r="V489" s="17" t="str">
        <f>IF(ROWS(U$6:U489)&gt;MAX($B$6:$B$500)+COUNT($J$6:$J$500),"",IFERROR(INDEX(F$6:F$500,MATCH($S489,$C$6:$C$500,0)),INDEX(N$6:N$500,MATCH($S489,$K$6:$K$500,0))))</f>
        <v/>
      </c>
      <c r="W489" s="17" t="str">
        <f>IF(ROWS(V$6:V489)&gt;MAX($B$6:$B$500)+COUNT($J$6:$J$500),"",IFERROR(INDEX(G$6:G$500,MATCH($S489,$C$6:$C$500,0)),INDEX(O$6:O$500,MATCH($S489,$K$6:$K$500,0))))</f>
        <v/>
      </c>
      <c r="X489" s="17" t="str">
        <f>IF(ROWS(W$6:W489)&gt;MAX($B$6:$B$500)+COUNT($J$6:$J$500),"",IFERROR(INDEX(H$6:H$500,MATCH($S489,$C$6:$C$500,0)),INDEX(P$6:P$500,MATCH($S489,$K$6:$K$500,0))))</f>
        <v/>
      </c>
    </row>
    <row r="490" spans="19:24">
      <c r="S490" s="3" t="str">
        <f ca="1">IF(ROWS(S$6:S490)&gt;MAX($B$6:$B$500)+COUNT($J$6:$J$500),"",IF(C490&lt;&gt;"",C490,OFFSET($C$6,COUNTA($S$5:S489)-(MAX($B$6:$B$500)+1),COLUMNS($S$6:S490)+7)))</f>
        <v/>
      </c>
      <c r="T490" s="17" t="str">
        <f>IF(ROWS(S$6:S490)&gt;MAX($B$6:$B$500)+COUNT($J$6:$J$500),"",IFERROR(INDEX(D$6:D$500,MATCH($S490,$C$6:$C$500,0)),INDEX(L$6:L$500,MATCH($S490,$K$6:$K$500,0))))</f>
        <v/>
      </c>
      <c r="U490" s="17" t="str">
        <f>IF(ROWS(T$6:T490)&gt;MAX($B$6:$B$500)+COUNT($J$6:$J$500),"",IFERROR(INDEX(E$6:E$500,MATCH($S490,$C$6:$C$500,0)),INDEX(M$6:M$500,MATCH($S490,$K$6:$K$500,0))))</f>
        <v/>
      </c>
      <c r="V490" s="17" t="str">
        <f>IF(ROWS(U$6:U490)&gt;MAX($B$6:$B$500)+COUNT($J$6:$J$500),"",IFERROR(INDEX(F$6:F$500,MATCH($S490,$C$6:$C$500,0)),INDEX(N$6:N$500,MATCH($S490,$K$6:$K$500,0))))</f>
        <v/>
      </c>
      <c r="W490" s="17" t="str">
        <f>IF(ROWS(V$6:V490)&gt;MAX($B$6:$B$500)+COUNT($J$6:$J$500),"",IFERROR(INDEX(G$6:G$500,MATCH($S490,$C$6:$C$500,0)),INDEX(O$6:O$500,MATCH($S490,$K$6:$K$500,0))))</f>
        <v/>
      </c>
      <c r="X490" s="17" t="str">
        <f>IF(ROWS(W$6:W490)&gt;MAX($B$6:$B$500)+COUNT($J$6:$J$500),"",IFERROR(INDEX(H$6:H$500,MATCH($S490,$C$6:$C$500,0)),INDEX(P$6:P$500,MATCH($S490,$K$6:$K$500,0))))</f>
        <v/>
      </c>
    </row>
    <row r="491" spans="19:24">
      <c r="S491" s="3" t="str">
        <f ca="1">IF(ROWS(S$6:S491)&gt;MAX($B$6:$B$500)+COUNT($J$6:$J$500),"",IF(C491&lt;&gt;"",C491,OFFSET($C$6,COUNTA($S$5:S490)-(MAX($B$6:$B$500)+1),COLUMNS($S$6:S491)+7)))</f>
        <v/>
      </c>
      <c r="T491" s="17" t="str">
        <f>IF(ROWS(S$6:S491)&gt;MAX($B$6:$B$500)+COUNT($J$6:$J$500),"",IFERROR(INDEX(D$6:D$500,MATCH($S491,$C$6:$C$500,0)),INDEX(L$6:L$500,MATCH($S491,$K$6:$K$500,0))))</f>
        <v/>
      </c>
      <c r="U491" s="17" t="str">
        <f>IF(ROWS(T$6:T491)&gt;MAX($B$6:$B$500)+COUNT($J$6:$J$500),"",IFERROR(INDEX(E$6:E$500,MATCH($S491,$C$6:$C$500,0)),INDEX(M$6:M$500,MATCH($S491,$K$6:$K$500,0))))</f>
        <v/>
      </c>
      <c r="V491" s="17" t="str">
        <f>IF(ROWS(U$6:U491)&gt;MAX($B$6:$B$500)+COUNT($J$6:$J$500),"",IFERROR(INDEX(F$6:F$500,MATCH($S491,$C$6:$C$500,0)),INDEX(N$6:N$500,MATCH($S491,$K$6:$K$500,0))))</f>
        <v/>
      </c>
      <c r="W491" s="17" t="str">
        <f>IF(ROWS(V$6:V491)&gt;MAX($B$6:$B$500)+COUNT($J$6:$J$500),"",IFERROR(INDEX(G$6:G$500,MATCH($S491,$C$6:$C$500,0)),INDEX(O$6:O$500,MATCH($S491,$K$6:$K$500,0))))</f>
        <v/>
      </c>
      <c r="X491" s="17" t="str">
        <f>IF(ROWS(W$6:W491)&gt;MAX($B$6:$B$500)+COUNT($J$6:$J$500),"",IFERROR(INDEX(H$6:H$500,MATCH($S491,$C$6:$C$500,0)),INDEX(P$6:P$500,MATCH($S491,$K$6:$K$500,0))))</f>
        <v/>
      </c>
    </row>
    <row r="492" spans="19:24">
      <c r="S492" s="3" t="str">
        <f ca="1">IF(ROWS(S$6:S492)&gt;MAX($B$6:$B$500)+COUNT($J$6:$J$500),"",IF(C492&lt;&gt;"",C492,OFFSET($C$6,COUNTA($S$5:S491)-(MAX($B$6:$B$500)+1),COLUMNS($S$6:S492)+7)))</f>
        <v/>
      </c>
      <c r="T492" s="17" t="str">
        <f>IF(ROWS(S$6:S492)&gt;MAX($B$6:$B$500)+COUNT($J$6:$J$500),"",IFERROR(INDEX(D$6:D$500,MATCH($S492,$C$6:$C$500,0)),INDEX(L$6:L$500,MATCH($S492,$K$6:$K$500,0))))</f>
        <v/>
      </c>
      <c r="U492" s="17" t="str">
        <f>IF(ROWS(T$6:T492)&gt;MAX($B$6:$B$500)+COUNT($J$6:$J$500),"",IFERROR(INDEX(E$6:E$500,MATCH($S492,$C$6:$C$500,0)),INDEX(M$6:M$500,MATCH($S492,$K$6:$K$500,0))))</f>
        <v/>
      </c>
      <c r="V492" s="17" t="str">
        <f>IF(ROWS(U$6:U492)&gt;MAX($B$6:$B$500)+COUNT($J$6:$J$500),"",IFERROR(INDEX(F$6:F$500,MATCH($S492,$C$6:$C$500,0)),INDEX(N$6:N$500,MATCH($S492,$K$6:$K$500,0))))</f>
        <v/>
      </c>
      <c r="W492" s="17" t="str">
        <f>IF(ROWS(V$6:V492)&gt;MAX($B$6:$B$500)+COUNT($J$6:$J$500),"",IFERROR(INDEX(G$6:G$500,MATCH($S492,$C$6:$C$500,0)),INDEX(O$6:O$500,MATCH($S492,$K$6:$K$500,0))))</f>
        <v/>
      </c>
      <c r="X492" s="17" t="str">
        <f>IF(ROWS(W$6:W492)&gt;MAX($B$6:$B$500)+COUNT($J$6:$J$500),"",IFERROR(INDEX(H$6:H$500,MATCH($S492,$C$6:$C$500,0)),INDEX(P$6:P$500,MATCH($S492,$K$6:$K$500,0))))</f>
        <v/>
      </c>
    </row>
    <row r="493" spans="19:24">
      <c r="S493" s="3" t="str">
        <f ca="1">IF(ROWS(S$6:S493)&gt;MAX($B$6:$B$500)+COUNT($J$6:$J$500),"",IF(C493&lt;&gt;"",C493,OFFSET($C$6,COUNTA($S$5:S492)-(MAX($B$6:$B$500)+1),COLUMNS($S$6:S493)+7)))</f>
        <v/>
      </c>
      <c r="T493" s="17" t="str">
        <f>IF(ROWS(S$6:S493)&gt;MAX($B$6:$B$500)+COUNT($J$6:$J$500),"",IFERROR(INDEX(D$6:D$500,MATCH($S493,$C$6:$C$500,0)),INDEX(L$6:L$500,MATCH($S493,$K$6:$K$500,0))))</f>
        <v/>
      </c>
      <c r="U493" s="17" t="str">
        <f>IF(ROWS(T$6:T493)&gt;MAX($B$6:$B$500)+COUNT($J$6:$J$500),"",IFERROR(INDEX(E$6:E$500,MATCH($S493,$C$6:$C$500,0)),INDEX(M$6:M$500,MATCH($S493,$K$6:$K$500,0))))</f>
        <v/>
      </c>
      <c r="V493" s="17" t="str">
        <f>IF(ROWS(U$6:U493)&gt;MAX($B$6:$B$500)+COUNT($J$6:$J$500),"",IFERROR(INDEX(F$6:F$500,MATCH($S493,$C$6:$C$500,0)),INDEX(N$6:N$500,MATCH($S493,$K$6:$K$500,0))))</f>
        <v/>
      </c>
      <c r="W493" s="17" t="str">
        <f>IF(ROWS(V$6:V493)&gt;MAX($B$6:$B$500)+COUNT($J$6:$J$500),"",IFERROR(INDEX(G$6:G$500,MATCH($S493,$C$6:$C$500,0)),INDEX(O$6:O$500,MATCH($S493,$K$6:$K$500,0))))</f>
        <v/>
      </c>
      <c r="X493" s="17" t="str">
        <f>IF(ROWS(W$6:W493)&gt;MAX($B$6:$B$500)+COUNT($J$6:$J$500),"",IFERROR(INDEX(H$6:H$500,MATCH($S493,$C$6:$C$500,0)),INDEX(P$6:P$500,MATCH($S493,$K$6:$K$500,0))))</f>
        <v/>
      </c>
    </row>
    <row r="494" spans="19:24">
      <c r="S494" s="3" t="str">
        <f ca="1">IF(ROWS(S$6:S494)&gt;MAX($B$6:$B$500)+COUNT($J$6:$J$500),"",IF(C494&lt;&gt;"",C494,OFFSET($C$6,COUNTA($S$5:S493)-(MAX($B$6:$B$500)+1),COLUMNS($S$6:S494)+7)))</f>
        <v/>
      </c>
      <c r="T494" s="17" t="str">
        <f>IF(ROWS(S$6:S494)&gt;MAX($B$6:$B$500)+COUNT($J$6:$J$500),"",IFERROR(INDEX(D$6:D$500,MATCH($S494,$C$6:$C$500,0)),INDEX(L$6:L$500,MATCH($S494,$K$6:$K$500,0))))</f>
        <v/>
      </c>
      <c r="U494" s="17" t="str">
        <f>IF(ROWS(T$6:T494)&gt;MAX($B$6:$B$500)+COUNT($J$6:$J$500),"",IFERROR(INDEX(E$6:E$500,MATCH($S494,$C$6:$C$500,0)),INDEX(M$6:M$500,MATCH($S494,$K$6:$K$500,0))))</f>
        <v/>
      </c>
      <c r="V494" s="17" t="str">
        <f>IF(ROWS(U$6:U494)&gt;MAX($B$6:$B$500)+COUNT($J$6:$J$500),"",IFERROR(INDEX(F$6:F$500,MATCH($S494,$C$6:$C$500,0)),INDEX(N$6:N$500,MATCH($S494,$K$6:$K$500,0))))</f>
        <v/>
      </c>
      <c r="W494" s="17" t="str">
        <f>IF(ROWS(V$6:V494)&gt;MAX($B$6:$B$500)+COUNT($J$6:$J$500),"",IFERROR(INDEX(G$6:G$500,MATCH($S494,$C$6:$C$500,0)),INDEX(O$6:O$500,MATCH($S494,$K$6:$K$500,0))))</f>
        <v/>
      </c>
      <c r="X494" s="17" t="str">
        <f>IF(ROWS(W$6:W494)&gt;MAX($B$6:$B$500)+COUNT($J$6:$J$500),"",IFERROR(INDEX(H$6:H$500,MATCH($S494,$C$6:$C$500,0)),INDEX(P$6:P$500,MATCH($S494,$K$6:$K$500,0))))</f>
        <v/>
      </c>
    </row>
    <row r="495" spans="19:24">
      <c r="S495" s="3" t="str">
        <f ca="1">IF(ROWS(S$6:S495)&gt;MAX($B$6:$B$500)+COUNT($J$6:$J$500),"",IF(C495&lt;&gt;"",C495,OFFSET($C$6,COUNTA($S$5:S494)-(MAX($B$6:$B$500)+1),COLUMNS($S$6:S495)+7)))</f>
        <v/>
      </c>
      <c r="T495" s="17" t="str">
        <f>IF(ROWS(S$6:S495)&gt;MAX($B$6:$B$500)+COUNT($J$6:$J$500),"",IFERROR(INDEX(D$6:D$500,MATCH($S495,$C$6:$C$500,0)),INDEX(L$6:L$500,MATCH($S495,$K$6:$K$500,0))))</f>
        <v/>
      </c>
      <c r="U495" s="17" t="str">
        <f>IF(ROWS(T$6:T495)&gt;MAX($B$6:$B$500)+COUNT($J$6:$J$500),"",IFERROR(INDEX(E$6:E$500,MATCH($S495,$C$6:$C$500,0)),INDEX(M$6:M$500,MATCH($S495,$K$6:$K$500,0))))</f>
        <v/>
      </c>
      <c r="V495" s="17" t="str">
        <f>IF(ROWS(U$6:U495)&gt;MAX($B$6:$B$500)+COUNT($J$6:$J$500),"",IFERROR(INDEX(F$6:F$500,MATCH($S495,$C$6:$C$500,0)),INDEX(N$6:N$500,MATCH($S495,$K$6:$K$500,0))))</f>
        <v/>
      </c>
      <c r="W495" s="17" t="str">
        <f>IF(ROWS(V$6:V495)&gt;MAX($B$6:$B$500)+COUNT($J$6:$J$500),"",IFERROR(INDEX(G$6:G$500,MATCH($S495,$C$6:$C$500,0)),INDEX(O$6:O$500,MATCH($S495,$K$6:$K$500,0))))</f>
        <v/>
      </c>
      <c r="X495" s="17" t="str">
        <f>IF(ROWS(W$6:W495)&gt;MAX($B$6:$B$500)+COUNT($J$6:$J$500),"",IFERROR(INDEX(H$6:H$500,MATCH($S495,$C$6:$C$500,0)),INDEX(P$6:P$500,MATCH($S495,$K$6:$K$500,0))))</f>
        <v/>
      </c>
    </row>
    <row r="496" spans="19:24">
      <c r="S496" s="3" t="str">
        <f ca="1">IF(ROWS(S$6:S496)&gt;MAX($B$6:$B$500)+COUNT($J$6:$J$500),"",IF(C496&lt;&gt;"",C496,OFFSET($C$6,COUNTA($S$5:S495)-(MAX($B$6:$B$500)+1),COLUMNS($S$6:S496)+7)))</f>
        <v/>
      </c>
      <c r="T496" s="17" t="str">
        <f>IF(ROWS(S$6:S496)&gt;MAX($B$6:$B$500)+COUNT($J$6:$J$500),"",IFERROR(INDEX(D$6:D$500,MATCH($S496,$C$6:$C$500,0)),INDEX(L$6:L$500,MATCH($S496,$K$6:$K$500,0))))</f>
        <v/>
      </c>
      <c r="U496" s="17" t="str">
        <f>IF(ROWS(T$6:T496)&gt;MAX($B$6:$B$500)+COUNT($J$6:$J$500),"",IFERROR(INDEX(E$6:E$500,MATCH($S496,$C$6:$C$500,0)),INDEX(M$6:M$500,MATCH($S496,$K$6:$K$500,0))))</f>
        <v/>
      </c>
      <c r="V496" s="17" t="str">
        <f>IF(ROWS(U$6:U496)&gt;MAX($B$6:$B$500)+COUNT($J$6:$J$500),"",IFERROR(INDEX(F$6:F$500,MATCH($S496,$C$6:$C$500,0)),INDEX(N$6:N$500,MATCH($S496,$K$6:$K$500,0))))</f>
        <v/>
      </c>
      <c r="W496" s="17" t="str">
        <f>IF(ROWS(V$6:V496)&gt;MAX($B$6:$B$500)+COUNT($J$6:$J$500),"",IFERROR(INDEX(G$6:G$500,MATCH($S496,$C$6:$C$500,0)),INDEX(O$6:O$500,MATCH($S496,$K$6:$K$500,0))))</f>
        <v/>
      </c>
      <c r="X496" s="17" t="str">
        <f>IF(ROWS(W$6:W496)&gt;MAX($B$6:$B$500)+COUNT($J$6:$J$500),"",IFERROR(INDEX(H$6:H$500,MATCH($S496,$C$6:$C$500,0)),INDEX(P$6:P$500,MATCH($S496,$K$6:$K$500,0))))</f>
        <v/>
      </c>
    </row>
    <row r="497" spans="19:24">
      <c r="S497" s="3" t="str">
        <f ca="1">IF(ROWS(S$6:S497)&gt;MAX($B$6:$B$500)+COUNT($J$6:$J$500),"",IF(C497&lt;&gt;"",C497,OFFSET($C$6,COUNTA($S$5:S496)-(MAX($B$6:$B$500)+1),COLUMNS($S$6:S497)+7)))</f>
        <v/>
      </c>
      <c r="T497" s="17" t="str">
        <f>IF(ROWS(S$6:S497)&gt;MAX($B$6:$B$500)+COUNT($J$6:$J$500),"",IFERROR(INDEX(D$6:D$500,MATCH($S497,$C$6:$C$500,0)),INDEX(L$6:L$500,MATCH($S497,$K$6:$K$500,0))))</f>
        <v/>
      </c>
      <c r="U497" s="17" t="str">
        <f>IF(ROWS(T$6:T497)&gt;MAX($B$6:$B$500)+COUNT($J$6:$J$500),"",IFERROR(INDEX(E$6:E$500,MATCH($S497,$C$6:$C$500,0)),INDEX(M$6:M$500,MATCH($S497,$K$6:$K$500,0))))</f>
        <v/>
      </c>
      <c r="V497" s="17" t="str">
        <f>IF(ROWS(U$6:U497)&gt;MAX($B$6:$B$500)+COUNT($J$6:$J$500),"",IFERROR(INDEX(F$6:F$500,MATCH($S497,$C$6:$C$500,0)),INDEX(N$6:N$500,MATCH($S497,$K$6:$K$500,0))))</f>
        <v/>
      </c>
      <c r="W497" s="17" t="str">
        <f>IF(ROWS(V$6:V497)&gt;MAX($B$6:$B$500)+COUNT($J$6:$J$500),"",IFERROR(INDEX(G$6:G$500,MATCH($S497,$C$6:$C$500,0)),INDEX(O$6:O$500,MATCH($S497,$K$6:$K$500,0))))</f>
        <v/>
      </c>
      <c r="X497" s="17" t="str">
        <f>IF(ROWS(W$6:W497)&gt;MAX($B$6:$B$500)+COUNT($J$6:$J$500),"",IFERROR(INDEX(H$6:H$500,MATCH($S497,$C$6:$C$500,0)),INDEX(P$6:P$500,MATCH($S497,$K$6:$K$500,0))))</f>
        <v/>
      </c>
    </row>
    <row r="498" spans="19:24">
      <c r="S498" s="3" t="str">
        <f ca="1">IF(ROWS(S$6:S498)&gt;MAX($B$6:$B$500)+COUNT($J$6:$J$500),"",IF(C498&lt;&gt;"",C498,OFFSET($C$6,COUNTA($S$5:S497)-(MAX($B$6:$B$500)+1),COLUMNS($S$6:S498)+7)))</f>
        <v/>
      </c>
      <c r="T498" s="17" t="str">
        <f>IF(ROWS(S$6:S498)&gt;MAX($B$6:$B$500)+COUNT($J$6:$J$500),"",IFERROR(INDEX(D$6:D$500,MATCH($S498,$C$6:$C$500,0)),INDEX(L$6:L$500,MATCH($S498,$K$6:$K$500,0))))</f>
        <v/>
      </c>
      <c r="U498" s="17" t="str">
        <f>IF(ROWS(T$6:T498)&gt;MAX($B$6:$B$500)+COUNT($J$6:$J$500),"",IFERROR(INDEX(E$6:E$500,MATCH($S498,$C$6:$C$500,0)),INDEX(M$6:M$500,MATCH($S498,$K$6:$K$500,0))))</f>
        <v/>
      </c>
      <c r="V498" s="17" t="str">
        <f>IF(ROWS(U$6:U498)&gt;MAX($B$6:$B$500)+COUNT($J$6:$J$500),"",IFERROR(INDEX(F$6:F$500,MATCH($S498,$C$6:$C$500,0)),INDEX(N$6:N$500,MATCH($S498,$K$6:$K$500,0))))</f>
        <v/>
      </c>
      <c r="W498" s="17" t="str">
        <f>IF(ROWS(V$6:V498)&gt;MAX($B$6:$B$500)+COUNT($J$6:$J$500),"",IFERROR(INDEX(G$6:G$500,MATCH($S498,$C$6:$C$500,0)),INDEX(O$6:O$500,MATCH($S498,$K$6:$K$500,0))))</f>
        <v/>
      </c>
      <c r="X498" s="17" t="str">
        <f>IF(ROWS(W$6:W498)&gt;MAX($B$6:$B$500)+COUNT($J$6:$J$500),"",IFERROR(INDEX(H$6:H$500,MATCH($S498,$C$6:$C$500,0)),INDEX(P$6:P$500,MATCH($S498,$K$6:$K$500,0))))</f>
        <v/>
      </c>
    </row>
    <row r="499" spans="19:24">
      <c r="S499" s="3" t="str">
        <f ca="1">IF(ROWS(S$6:S499)&gt;MAX($B$6:$B$500)+COUNT($J$6:$J$500),"",IF(C499&lt;&gt;"",C499,OFFSET($C$6,COUNTA($S$5:S498)-(MAX($B$6:$B$500)+1),COLUMNS($S$6:S499)+7)))</f>
        <v/>
      </c>
      <c r="T499" s="17" t="str">
        <f>IF(ROWS(S$6:S499)&gt;MAX($B$6:$B$500)+COUNT($J$6:$J$500),"",IFERROR(INDEX(D$6:D$500,MATCH($S499,$C$6:$C$500,0)),INDEX(L$6:L$500,MATCH($S499,$K$6:$K$500,0))))</f>
        <v/>
      </c>
      <c r="U499" s="17" t="str">
        <f>IF(ROWS(T$6:T499)&gt;MAX($B$6:$B$500)+COUNT($J$6:$J$500),"",IFERROR(INDEX(E$6:E$500,MATCH($S499,$C$6:$C$500,0)),INDEX(M$6:M$500,MATCH($S499,$K$6:$K$500,0))))</f>
        <v/>
      </c>
      <c r="V499" s="17" t="str">
        <f>IF(ROWS(U$6:U499)&gt;MAX($B$6:$B$500)+COUNT($J$6:$J$500),"",IFERROR(INDEX(F$6:F$500,MATCH($S499,$C$6:$C$500,0)),INDEX(N$6:N$500,MATCH($S499,$K$6:$K$500,0))))</f>
        <v/>
      </c>
      <c r="W499" s="17" t="str">
        <f>IF(ROWS(V$6:V499)&gt;MAX($B$6:$B$500)+COUNT($J$6:$J$500),"",IFERROR(INDEX(G$6:G$500,MATCH($S499,$C$6:$C$500,0)),INDEX(O$6:O$500,MATCH($S499,$K$6:$K$500,0))))</f>
        <v/>
      </c>
      <c r="X499" s="17" t="str">
        <f>IF(ROWS(W$6:W499)&gt;MAX($B$6:$B$500)+COUNT($J$6:$J$500),"",IFERROR(INDEX(H$6:H$500,MATCH($S499,$C$6:$C$500,0)),INDEX(P$6:P$500,MATCH($S499,$K$6:$K$500,0))))</f>
        <v/>
      </c>
    </row>
    <row r="500" spans="19:24">
      <c r="S500" s="3" t="str">
        <f ca="1">IF(ROWS(S$6:S500)&gt;MAX($B$6:$B$500)+COUNT($J$6:$J$500),"",IF(C500&lt;&gt;"",C500,OFFSET($C$6,COUNTA($S$5:S499)-(MAX($B$6:$B$500)+1),COLUMNS($S$6:S500)+7)))</f>
        <v/>
      </c>
      <c r="T500" s="17" t="str">
        <f>IF(ROWS(S$6:S500)&gt;MAX($B$6:$B$500)+COUNT($J$6:$J$500),"",IFERROR(INDEX(D$6:D$500,MATCH($S500,$C$6:$C$500,0)),INDEX(L$6:L$500,MATCH($S500,$K$6:$K$500,0))))</f>
        <v/>
      </c>
      <c r="U500" s="17" t="str">
        <f>IF(ROWS(T$6:T500)&gt;MAX($B$6:$B$500)+COUNT($J$6:$J$500),"",IFERROR(INDEX(E$6:E$500,MATCH($S500,$C$6:$C$500,0)),INDEX(M$6:M$500,MATCH($S500,$K$6:$K$500,0))))</f>
        <v/>
      </c>
      <c r="V500" s="17" t="str">
        <f>IF(ROWS(U$6:U500)&gt;MAX($B$6:$B$500)+COUNT($J$6:$J$500),"",IFERROR(INDEX(F$6:F$500,MATCH($S500,$C$6:$C$500,0)),INDEX(N$6:N$500,MATCH($S500,$K$6:$K$500,0))))</f>
        <v/>
      </c>
      <c r="W500" s="17" t="str">
        <f>IF(ROWS(V$6:V500)&gt;MAX($B$6:$B$500)+COUNT($J$6:$J$500),"",IFERROR(INDEX(G$6:G$500,MATCH($S500,$C$6:$C$500,0)),INDEX(O$6:O$500,MATCH($S500,$K$6:$K$500,0))))</f>
        <v/>
      </c>
      <c r="X500" s="17" t="str">
        <f>IF(ROWS(W$6:W500)&gt;MAX($B$6:$B$500)+COUNT($J$6:$J$500),"",IFERROR(INDEX(H$6:H$500,MATCH($S500,$C$6:$C$500,0)),INDEX(P$6:P$500,MATCH($S500,$K$6:$K$500,0))))</f>
        <v/>
      </c>
    </row>
  </sheetData>
  <conditionalFormatting sqref="F6:F88">
    <cfRule type="cellIs" dxfId="5" priority="5" operator="equal">
      <formula>0</formula>
    </cfRule>
  </conditionalFormatting>
  <conditionalFormatting sqref="N6:N88">
    <cfRule type="cellIs" dxfId="4" priority="4" operator="equal">
      <formula>0</formula>
    </cfRule>
  </conditionalFormatting>
  <conditionalFormatting sqref="R6:X88">
    <cfRule type="expression" dxfId="3" priority="1">
      <formula>AND(ISNUMBER($R6),R6&lt;&gt;0)</formula>
    </cfRule>
  </conditionalFormatting>
  <dataValidations count="1">
    <dataValidation type="custom" allowBlank="1" showInputMessage="1" showErrorMessage="1" sqref="R6:X88">
      <formula1>CHAR(156)</formula1>
    </dataValidation>
  </dataValidations>
  <pageMargins left="0" right="0" top="0.74803149606299213" bottom="0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الثاني</vt:lpstr>
      <vt:lpstr>الثاني!Print_Titles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2018-08-08T19:02:31Z</dcterms:created>
  <dcterms:modified xsi:type="dcterms:W3CDTF">2018-08-08T20:01:57Z</dcterms:modified>
</cp:coreProperties>
</file>