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14355" windowHeight="7485"/>
  </bookViews>
  <sheets>
    <sheet name="Sheet1 (2)" sheetId="3" r:id="rId1"/>
    <sheet name="Sheet2" sheetId="2" r:id="rId2"/>
  </sheets>
  <calcPr calcId="125725"/>
</workbook>
</file>

<file path=xl/calcChain.xml><?xml version="1.0" encoding="utf-8"?>
<calcChain xmlns="http://schemas.openxmlformats.org/spreadsheetml/2006/main">
  <c r="G3" i="3"/>
  <c r="G683"/>
  <c r="G682"/>
  <c r="G681"/>
  <c r="G680"/>
  <c r="G679"/>
  <c r="G678"/>
  <c r="G677"/>
  <c r="G676"/>
  <c r="G675"/>
  <c r="G674"/>
  <c r="G673"/>
  <c r="G672"/>
  <c r="G671"/>
  <c r="G670"/>
  <c r="G669"/>
  <c r="G668"/>
  <c r="G667"/>
  <c r="G666"/>
  <c r="G665"/>
  <c r="G664"/>
  <c r="G663"/>
  <c r="G662"/>
  <c r="G661"/>
  <c r="G660"/>
  <c r="G659"/>
  <c r="G658"/>
  <c r="G657"/>
  <c r="G656"/>
  <c r="G655"/>
  <c r="G654"/>
  <c r="G653"/>
  <c r="G652"/>
  <c r="G651"/>
  <c r="G650"/>
  <c r="G649"/>
  <c r="G648"/>
  <c r="G647"/>
  <c r="G646"/>
  <c r="G645"/>
  <c r="G644"/>
  <c r="G643"/>
  <c r="G642"/>
  <c r="G641"/>
  <c r="G640"/>
  <c r="G639"/>
  <c r="G638"/>
  <c r="G637"/>
  <c r="G636"/>
  <c r="G635"/>
  <c r="G634"/>
  <c r="G633"/>
  <c r="G632"/>
  <c r="G631"/>
  <c r="G630"/>
  <c r="G629"/>
  <c r="G628"/>
  <c r="G627"/>
  <c r="G626"/>
  <c r="G625"/>
  <c r="G624"/>
  <c r="G623"/>
  <c r="G622"/>
  <c r="G621"/>
  <c r="G620"/>
  <c r="G619"/>
  <c r="G618"/>
  <c r="G617"/>
  <c r="G616"/>
  <c r="G615"/>
  <c r="G614"/>
  <c r="G613"/>
  <c r="G612"/>
  <c r="G611"/>
  <c r="G610"/>
  <c r="G609"/>
  <c r="G608"/>
  <c r="G607"/>
  <c r="G606"/>
  <c r="G605"/>
  <c r="G604"/>
  <c r="G603"/>
  <c r="G602"/>
  <c r="G601"/>
  <c r="G600"/>
  <c r="G599"/>
  <c r="G598"/>
  <c r="G597"/>
  <c r="G596"/>
  <c r="G595"/>
  <c r="G594"/>
  <c r="G593"/>
  <c r="G592"/>
  <c r="G591"/>
  <c r="G590"/>
  <c r="G589"/>
  <c r="G588"/>
  <c r="G587"/>
  <c r="G586"/>
  <c r="G585"/>
  <c r="G584"/>
  <c r="G583"/>
  <c r="G582"/>
  <c r="G581"/>
  <c r="G580"/>
  <c r="G579"/>
  <c r="G578"/>
  <c r="G577"/>
  <c r="G576"/>
  <c r="G575"/>
  <c r="G574"/>
  <c r="G573"/>
  <c r="G572"/>
  <c r="G571"/>
  <c r="G570"/>
  <c r="G569"/>
  <c r="G568"/>
  <c r="G567"/>
  <c r="G566"/>
  <c r="G565"/>
  <c r="G564"/>
  <c r="G563"/>
  <c r="G562"/>
  <c r="G561"/>
  <c r="G560"/>
  <c r="G559"/>
  <c r="G558"/>
  <c r="G557"/>
  <c r="G556"/>
  <c r="G555"/>
  <c r="G554"/>
  <c r="G553"/>
  <c r="G552"/>
  <c r="G551"/>
  <c r="G550"/>
  <c r="G549"/>
  <c r="G548"/>
  <c r="G547"/>
  <c r="G546"/>
  <c r="G545"/>
  <c r="G544"/>
  <c r="G543"/>
  <c r="G542"/>
  <c r="G541"/>
  <c r="G540"/>
  <c r="G539"/>
  <c r="G538"/>
  <c r="G537"/>
  <c r="G536"/>
  <c r="G535"/>
  <c r="G534"/>
  <c r="G533"/>
  <c r="G532"/>
  <c r="G531"/>
  <c r="G530"/>
  <c r="G529"/>
  <c r="G528"/>
  <c r="G527"/>
  <c r="G526"/>
  <c r="G525"/>
  <c r="G524"/>
  <c r="G523"/>
  <c r="G522"/>
  <c r="G521"/>
  <c r="G520"/>
  <c r="G519"/>
  <c r="G518"/>
  <c r="G517"/>
  <c r="G516"/>
  <c r="G515"/>
  <c r="G514"/>
  <c r="G513"/>
  <c r="G512"/>
  <c r="G511"/>
  <c r="G510"/>
  <c r="G509"/>
  <c r="G508"/>
  <c r="G507"/>
  <c r="G506"/>
  <c r="G505"/>
  <c r="G504"/>
  <c r="G503"/>
  <c r="G502"/>
  <c r="G501"/>
  <c r="G500"/>
  <c r="G499"/>
  <c r="G498"/>
  <c r="G497"/>
  <c r="G496"/>
  <c r="G495"/>
  <c r="G494"/>
  <c r="G493"/>
  <c r="G492"/>
  <c r="G491"/>
  <c r="G490"/>
  <c r="G489"/>
  <c r="G488"/>
  <c r="G487"/>
  <c r="G486"/>
  <c r="G485"/>
  <c r="G484"/>
  <c r="G483"/>
  <c r="G482"/>
  <c r="G481"/>
  <c r="G480"/>
  <c r="G479"/>
  <c r="G478"/>
  <c r="G477"/>
  <c r="G476"/>
  <c r="G475"/>
  <c r="G474"/>
  <c r="G473"/>
  <c r="G472"/>
  <c r="G471"/>
  <c r="G470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2"/>
  <c r="G451"/>
  <c r="G450"/>
  <c r="G449"/>
  <c r="G448"/>
  <c r="G447"/>
  <c r="G446"/>
  <c r="G445"/>
  <c r="G444"/>
  <c r="G443"/>
  <c r="G442"/>
  <c r="G441"/>
  <c r="A441"/>
  <c r="G440"/>
  <c r="A440"/>
  <c r="G439"/>
  <c r="A439"/>
  <c r="G438"/>
  <c r="A438"/>
  <c r="G437"/>
  <c r="A437"/>
  <c r="G436"/>
  <c r="A436"/>
  <c r="G435"/>
  <c r="A435"/>
  <c r="G434"/>
  <c r="A434"/>
  <c r="G433"/>
  <c r="A433"/>
  <c r="G432"/>
  <c r="A432"/>
  <c r="G431"/>
  <c r="A431"/>
  <c r="G430"/>
  <c r="A430"/>
  <c r="G429"/>
  <c r="A429"/>
  <c r="G428"/>
  <c r="A428"/>
  <c r="G427"/>
  <c r="A427"/>
  <c r="G426"/>
  <c r="A426"/>
  <c r="G425"/>
  <c r="A425"/>
  <c r="G424"/>
  <c r="A424"/>
  <c r="G423"/>
  <c r="A423"/>
  <c r="G422"/>
  <c r="A422"/>
  <c r="G421"/>
  <c r="A421"/>
  <c r="G420"/>
  <c r="A420"/>
  <c r="G419"/>
  <c r="A419"/>
  <c r="G418"/>
  <c r="A418"/>
  <c r="G417"/>
  <c r="A417"/>
  <c r="G416"/>
  <c r="A416"/>
  <c r="G415"/>
  <c r="A415"/>
  <c r="G414"/>
  <c r="A414"/>
  <c r="G413"/>
  <c r="A413"/>
  <c r="G412"/>
  <c r="A412"/>
  <c r="G411"/>
  <c r="A411"/>
  <c r="G410"/>
  <c r="A410"/>
  <c r="G409"/>
  <c r="A409"/>
  <c r="G408"/>
  <c r="A408"/>
  <c r="G407"/>
  <c r="A407"/>
  <c r="G406"/>
  <c r="A406"/>
  <c r="G405"/>
  <c r="A405"/>
  <c r="G404"/>
  <c r="A404"/>
  <c r="G403"/>
  <c r="A403"/>
  <c r="G402"/>
  <c r="A402"/>
  <c r="G401"/>
  <c r="A401"/>
  <c r="G400"/>
  <c r="A400"/>
  <c r="G399"/>
  <c r="A399"/>
  <c r="G398"/>
  <c r="A398"/>
  <c r="G397"/>
  <c r="A397"/>
  <c r="G396"/>
  <c r="A396"/>
  <c r="G395"/>
  <c r="A395"/>
  <c r="G394"/>
  <c r="A394"/>
  <c r="G393"/>
  <c r="A393"/>
  <c r="G392"/>
  <c r="A392"/>
  <c r="G391"/>
  <c r="A391"/>
  <c r="G390"/>
  <c r="A390"/>
  <c r="G389"/>
  <c r="A389"/>
  <c r="G388"/>
  <c r="A388"/>
  <c r="G387"/>
  <c r="A387"/>
  <c r="G386"/>
  <c r="A386"/>
  <c r="G385"/>
  <c r="A385"/>
  <c r="G384"/>
  <c r="A384"/>
  <c r="G383"/>
  <c r="A383"/>
  <c r="G382"/>
  <c r="A382"/>
  <c r="G381"/>
  <c r="A381"/>
  <c r="G380"/>
  <c r="A380"/>
  <c r="G379"/>
  <c r="A379"/>
  <c r="G378"/>
  <c r="A378"/>
  <c r="G377"/>
  <c r="A377"/>
  <c r="G376"/>
  <c r="A376"/>
  <c r="G375"/>
  <c r="A375"/>
  <c r="G374"/>
  <c r="A374"/>
  <c r="G373"/>
  <c r="A373"/>
  <c r="G372"/>
  <c r="A372"/>
  <c r="G371"/>
  <c r="A371"/>
  <c r="G370"/>
  <c r="A370"/>
  <c r="G369"/>
  <c r="A369"/>
  <c r="G368"/>
  <c r="A368"/>
  <c r="G367"/>
  <c r="A367"/>
  <c r="G366"/>
  <c r="A366"/>
  <c r="G365"/>
  <c r="A365"/>
  <c r="G364"/>
  <c r="A364"/>
  <c r="G363"/>
  <c r="A363"/>
  <c r="G362"/>
  <c r="A362"/>
  <c r="G361"/>
  <c r="A361"/>
  <c r="G360"/>
  <c r="A360"/>
  <c r="G359"/>
  <c r="A359"/>
  <c r="G358"/>
  <c r="A358"/>
  <c r="G357"/>
  <c r="A357"/>
  <c r="G356"/>
  <c r="A356"/>
  <c r="G355"/>
  <c r="A355"/>
  <c r="G354"/>
  <c r="A354"/>
  <c r="G353"/>
  <c r="A353"/>
  <c r="G352"/>
  <c r="A352"/>
  <c r="G351"/>
  <c r="A351"/>
  <c r="G350"/>
  <c r="A350"/>
  <c r="G349"/>
  <c r="A349"/>
  <c r="G348"/>
  <c r="A348"/>
  <c r="G347"/>
  <c r="A347"/>
  <c r="G346"/>
  <c r="A346"/>
  <c r="G345"/>
  <c r="A345"/>
  <c r="G344"/>
  <c r="A344"/>
  <c r="G343"/>
  <c r="A343"/>
  <c r="G342"/>
  <c r="A342"/>
  <c r="G341"/>
  <c r="A341"/>
  <c r="G340"/>
  <c r="A340"/>
  <c r="G339"/>
  <c r="A339"/>
  <c r="G338"/>
  <c r="A338"/>
  <c r="G337"/>
  <c r="A337"/>
  <c r="G336"/>
  <c r="A336"/>
  <c r="G335"/>
  <c r="A335"/>
  <c r="G334"/>
  <c r="A334"/>
  <c r="G333"/>
  <c r="A333"/>
  <c r="G332"/>
  <c r="A332"/>
  <c r="G331"/>
  <c r="A331"/>
  <c r="G330"/>
  <c r="A330"/>
  <c r="G329"/>
  <c r="A329"/>
  <c r="G328"/>
  <c r="A328"/>
  <c r="G327"/>
  <c r="A327"/>
  <c r="G326"/>
  <c r="A326"/>
  <c r="G325"/>
  <c r="A325"/>
  <c r="G324"/>
  <c r="A324"/>
  <c r="G323"/>
  <c r="A323"/>
  <c r="G322"/>
  <c r="A322"/>
  <c r="G321"/>
  <c r="A321"/>
  <c r="G320"/>
  <c r="A320"/>
  <c r="G319"/>
  <c r="A319"/>
  <c r="G318"/>
  <c r="A318"/>
  <c r="G317"/>
  <c r="A317"/>
  <c r="G316"/>
  <c r="A316"/>
  <c r="G315"/>
  <c r="A315"/>
  <c r="G314"/>
  <c r="A314"/>
  <c r="G313"/>
  <c r="A313"/>
  <c r="G312"/>
  <c r="A312"/>
  <c r="G311"/>
  <c r="A311"/>
  <c r="G310"/>
  <c r="A310"/>
  <c r="G309"/>
  <c r="A309"/>
  <c r="G308"/>
  <c r="A308"/>
  <c r="G307"/>
  <c r="A307"/>
  <c r="G306"/>
  <c r="A306"/>
  <c r="G305"/>
  <c r="A305"/>
  <c r="G304"/>
  <c r="A304"/>
  <c r="G303"/>
  <c r="A303"/>
  <c r="G302"/>
  <c r="A302"/>
  <c r="G301"/>
  <c r="A301"/>
  <c r="G300"/>
  <c r="A300"/>
  <c r="G299"/>
  <c r="A299"/>
  <c r="G298"/>
  <c r="A298"/>
  <c r="G297"/>
  <c r="A297"/>
  <c r="G296"/>
  <c r="A296"/>
  <c r="G295"/>
  <c r="A295"/>
  <c r="G294"/>
  <c r="A294"/>
  <c r="G293"/>
  <c r="A293"/>
  <c r="G292"/>
  <c r="A292"/>
  <c r="G291"/>
  <c r="A291"/>
  <c r="G290"/>
  <c r="A290"/>
  <c r="G289"/>
  <c r="A289"/>
  <c r="G288"/>
  <c r="A288"/>
  <c r="G287"/>
  <c r="A287"/>
  <c r="G286"/>
  <c r="A286"/>
  <c r="G285"/>
  <c r="A285"/>
  <c r="G284"/>
  <c r="A284"/>
  <c r="G283"/>
  <c r="A283"/>
  <c r="G282"/>
  <c r="A282"/>
  <c r="G281"/>
  <c r="A281"/>
  <c r="G280"/>
  <c r="A280"/>
  <c r="G279"/>
  <c r="A279"/>
  <c r="G278"/>
  <c r="A278"/>
  <c r="G277"/>
  <c r="A277"/>
  <c r="G276"/>
  <c r="A276"/>
  <c r="G275"/>
  <c r="A275"/>
  <c r="G274"/>
  <c r="A274"/>
  <c r="G273"/>
  <c r="A273"/>
  <c r="G272"/>
  <c r="A272"/>
  <c r="G271"/>
  <c r="A271"/>
  <c r="G270"/>
  <c r="A270"/>
  <c r="G269"/>
  <c r="A269"/>
  <c r="G268"/>
  <c r="A268"/>
  <c r="G267"/>
  <c r="A267"/>
  <c r="G266"/>
  <c r="A266"/>
  <c r="G265"/>
  <c r="A265"/>
  <c r="G264"/>
  <c r="A264"/>
  <c r="G263"/>
  <c r="A263"/>
  <c r="G262"/>
  <c r="A262"/>
  <c r="G261"/>
  <c r="A261"/>
  <c r="G260"/>
  <c r="A260"/>
  <c r="G259"/>
  <c r="A259"/>
  <c r="G258"/>
  <c r="A258"/>
  <c r="G257"/>
  <c r="A257"/>
  <c r="G256"/>
  <c r="A256"/>
  <c r="G255"/>
  <c r="A255"/>
  <c r="G254"/>
  <c r="A254"/>
  <c r="G253"/>
  <c r="A253"/>
  <c r="G252"/>
  <c r="A252"/>
  <c r="G251"/>
  <c r="A251"/>
  <c r="G250"/>
  <c r="A250"/>
  <c r="G249"/>
  <c r="A249"/>
  <c r="G248"/>
  <c r="A248"/>
  <c r="G247"/>
  <c r="A247"/>
  <c r="G246"/>
  <c r="A246"/>
  <c r="G245"/>
  <c r="A245"/>
  <c r="G244"/>
  <c r="A244"/>
  <c r="G243"/>
  <c r="A243"/>
  <c r="G242"/>
  <c r="A242"/>
  <c r="G241"/>
  <c r="A241"/>
  <c r="G240"/>
  <c r="A240"/>
  <c r="G239"/>
  <c r="A239"/>
  <c r="G238"/>
  <c r="A238"/>
  <c r="G237"/>
  <c r="A237"/>
  <c r="G236"/>
  <c r="A236"/>
  <c r="G235"/>
  <c r="A235"/>
  <c r="G234"/>
  <c r="A234"/>
  <c r="G233"/>
  <c r="A233"/>
  <c r="G232"/>
  <c r="A232"/>
  <c r="G231"/>
  <c r="A231"/>
  <c r="G230"/>
  <c r="A230"/>
  <c r="G229"/>
  <c r="A229"/>
  <c r="G228"/>
  <c r="A228"/>
  <c r="G227"/>
  <c r="A227"/>
  <c r="G226"/>
  <c r="A226"/>
  <c r="G225"/>
  <c r="A225"/>
  <c r="G224"/>
  <c r="A224"/>
  <c r="G223"/>
  <c r="A223"/>
  <c r="G222"/>
  <c r="A222"/>
  <c r="G221"/>
  <c r="A221"/>
  <c r="G220"/>
  <c r="A220"/>
  <c r="G219"/>
  <c r="A219"/>
  <c r="G218"/>
  <c r="A218"/>
  <c r="G217"/>
  <c r="A217"/>
  <c r="G216"/>
  <c r="A216"/>
  <c r="G215"/>
  <c r="A215"/>
  <c r="G214"/>
  <c r="A214"/>
  <c r="G213"/>
  <c r="A213"/>
  <c r="G212"/>
  <c r="A212"/>
  <c r="G211"/>
  <c r="A211"/>
  <c r="G210"/>
  <c r="A210"/>
  <c r="G209"/>
  <c r="A209"/>
  <c r="G208"/>
  <c r="A208"/>
  <c r="G207"/>
  <c r="A207"/>
  <c r="G206"/>
  <c r="A206"/>
  <c r="G205"/>
  <c r="A205"/>
  <c r="G204"/>
  <c r="A204"/>
  <c r="G203"/>
  <c r="A203"/>
  <c r="G202"/>
  <c r="A202"/>
  <c r="G201"/>
  <c r="A201"/>
  <c r="G200"/>
  <c r="A200"/>
  <c r="G199"/>
  <c r="A199"/>
  <c r="G198"/>
  <c r="A198"/>
  <c r="G197"/>
  <c r="A197"/>
  <c r="G196"/>
  <c r="A196"/>
  <c r="G195"/>
  <c r="A195"/>
  <c r="G194"/>
  <c r="A194"/>
  <c r="G193"/>
  <c r="A193"/>
  <c r="G192"/>
  <c r="A192"/>
  <c r="G191"/>
  <c r="A191"/>
  <c r="G190"/>
  <c r="A190"/>
  <c r="G189"/>
  <c r="A189"/>
  <c r="G188"/>
  <c r="A188"/>
  <c r="G187"/>
  <c r="A187"/>
  <c r="G186"/>
  <c r="A186"/>
  <c r="G185"/>
  <c r="A185"/>
  <c r="G184"/>
  <c r="A184"/>
  <c r="G183"/>
  <c r="A183"/>
  <c r="G182"/>
  <c r="A182"/>
  <c r="G181"/>
  <c r="A181"/>
  <c r="G180"/>
  <c r="A180"/>
  <c r="G179"/>
  <c r="A179"/>
  <c r="G178"/>
  <c r="A178"/>
  <c r="G177"/>
  <c r="A177"/>
  <c r="G176"/>
  <c r="A176"/>
  <c r="G175"/>
  <c r="A175"/>
  <c r="G174"/>
  <c r="A174"/>
  <c r="G173"/>
  <c r="A173"/>
  <c r="G172"/>
  <c r="A172"/>
  <c r="G171"/>
  <c r="A171"/>
  <c r="G170"/>
  <c r="A170"/>
  <c r="G169"/>
  <c r="A169"/>
  <c r="G168"/>
  <c r="A168"/>
  <c r="G167"/>
  <c r="A167"/>
  <c r="G166"/>
  <c r="A166"/>
  <c r="G165"/>
  <c r="A165"/>
  <c r="G164"/>
  <c r="A164"/>
  <c r="G163"/>
  <c r="A163"/>
  <c r="G162"/>
  <c r="A162"/>
  <c r="G161"/>
  <c r="A161"/>
  <c r="G160"/>
  <c r="A160"/>
  <c r="G159"/>
  <c r="A159"/>
  <c r="G158"/>
  <c r="A158"/>
  <c r="G157"/>
  <c r="A157"/>
  <c r="G156"/>
  <c r="A156"/>
  <c r="G155"/>
  <c r="A155"/>
  <c r="G154"/>
  <c r="A154"/>
  <c r="G153"/>
  <c r="A153"/>
  <c r="G152"/>
  <c r="A152"/>
  <c r="G151"/>
  <c r="A151"/>
  <c r="G150"/>
  <c r="A150"/>
  <c r="G149"/>
  <c r="A149"/>
  <c r="G148"/>
  <c r="A148"/>
  <c r="G147"/>
  <c r="A147"/>
  <c r="G146"/>
  <c r="A146"/>
  <c r="G145"/>
  <c r="A145"/>
  <c r="G144"/>
  <c r="A144"/>
  <c r="G143"/>
  <c r="A143"/>
  <c r="G142"/>
  <c r="A142"/>
  <c r="G141"/>
  <c r="A141"/>
  <c r="G140"/>
  <c r="A140"/>
  <c r="G139"/>
  <c r="A139"/>
  <c r="G138"/>
  <c r="A138"/>
  <c r="G137"/>
  <c r="A137"/>
  <c r="G136"/>
  <c r="A136"/>
  <c r="G135"/>
  <c r="A135"/>
  <c r="G134"/>
  <c r="A134"/>
  <c r="G133"/>
  <c r="A133"/>
  <c r="G132"/>
  <c r="A132"/>
  <c r="G131"/>
  <c r="A131"/>
  <c r="G130"/>
  <c r="A130"/>
  <c r="G129"/>
  <c r="A129"/>
  <c r="G128"/>
  <c r="A128"/>
  <c r="G127"/>
  <c r="A127"/>
  <c r="G126"/>
  <c r="A126"/>
  <c r="G125"/>
  <c r="A125"/>
  <c r="G124"/>
  <c r="A124"/>
  <c r="G123"/>
  <c r="A123"/>
  <c r="G122"/>
  <c r="A122"/>
  <c r="G121"/>
  <c r="A121"/>
  <c r="G120"/>
  <c r="A120"/>
  <c r="G119"/>
  <c r="A119"/>
  <c r="G118"/>
  <c r="A118"/>
  <c r="G117"/>
  <c r="A117"/>
  <c r="G116"/>
  <c r="A116"/>
  <c r="G115"/>
  <c r="A115"/>
  <c r="G114"/>
  <c r="A114"/>
  <c r="G113"/>
  <c r="A113"/>
  <c r="G112"/>
  <c r="A112"/>
  <c r="G111"/>
  <c r="A111"/>
  <c r="G110"/>
  <c r="A110"/>
  <c r="G109"/>
  <c r="A109"/>
  <c r="G108"/>
  <c r="A108"/>
  <c r="G107"/>
  <c r="A107"/>
  <c r="G106"/>
  <c r="A106"/>
  <c r="G105"/>
  <c r="A105"/>
  <c r="G104"/>
  <c r="A104"/>
  <c r="G103"/>
  <c r="A103"/>
  <c r="G102"/>
  <c r="A102"/>
  <c r="G101"/>
  <c r="A101"/>
  <c r="G100"/>
  <c r="A100"/>
  <c r="G99"/>
  <c r="A99"/>
  <c r="G98"/>
  <c r="A98"/>
  <c r="G97"/>
  <c r="A97"/>
  <c r="G96"/>
  <c r="A96"/>
  <c r="G95"/>
  <c r="A95"/>
  <c r="G94"/>
  <c r="A94"/>
  <c r="G93"/>
  <c r="A93"/>
  <c r="G92"/>
  <c r="A92"/>
  <c r="G91"/>
  <c r="A91"/>
  <c r="G90"/>
  <c r="A90"/>
  <c r="G89"/>
  <c r="A89"/>
  <c r="G88"/>
  <c r="A88"/>
  <c r="G87"/>
  <c r="A87"/>
  <c r="G86"/>
  <c r="A86"/>
  <c r="G85"/>
  <c r="A85"/>
  <c r="G84"/>
  <c r="A84"/>
  <c r="G83"/>
  <c r="A83"/>
  <c r="G82"/>
  <c r="A82"/>
  <c r="G81"/>
  <c r="A81"/>
  <c r="G80"/>
  <c r="A80"/>
  <c r="G79"/>
  <c r="A79"/>
  <c r="G78"/>
  <c r="A78"/>
  <c r="G77"/>
  <c r="A77"/>
  <c r="G76"/>
  <c r="A76"/>
  <c r="G75"/>
  <c r="A75"/>
  <c r="G74"/>
  <c r="A74"/>
  <c r="G73"/>
  <c r="A73"/>
  <c r="G72"/>
  <c r="A72"/>
  <c r="G71"/>
  <c r="A71"/>
  <c r="G70"/>
  <c r="A70"/>
  <c r="G69"/>
  <c r="A69"/>
  <c r="G68"/>
  <c r="A68"/>
  <c r="G67"/>
  <c r="A67"/>
  <c r="G66"/>
  <c r="A66"/>
  <c r="G65"/>
  <c r="A65"/>
  <c r="G64"/>
  <c r="A64"/>
  <c r="G63"/>
  <c r="A63"/>
  <c r="G62"/>
  <c r="A62"/>
  <c r="G61"/>
  <c r="A61"/>
  <c r="G60"/>
  <c r="A60"/>
  <c r="G59"/>
  <c r="A59"/>
  <c r="G58"/>
  <c r="A58"/>
  <c r="G57"/>
  <c r="A57"/>
  <c r="G56"/>
  <c r="A56"/>
  <c r="G55"/>
  <c r="A55"/>
  <c r="G54"/>
  <c r="A54"/>
  <c r="G53"/>
  <c r="A53"/>
  <c r="G52"/>
  <c r="A52"/>
  <c r="G51"/>
  <c r="A51"/>
  <c r="G50"/>
  <c r="A50"/>
  <c r="G49"/>
  <c r="A49"/>
  <c r="G48"/>
  <c r="A48"/>
  <c r="G47"/>
  <c r="A47"/>
  <c r="G46"/>
  <c r="A46"/>
  <c r="G45"/>
  <c r="A45"/>
  <c r="G44"/>
  <c r="A44"/>
  <c r="G43"/>
  <c r="A43"/>
  <c r="G42"/>
  <c r="A42"/>
  <c r="G41"/>
  <c r="A41"/>
  <c r="G40"/>
  <c r="A40"/>
  <c r="G39"/>
  <c r="A39"/>
  <c r="G38"/>
  <c r="A38"/>
  <c r="G37"/>
  <c r="A37"/>
  <c r="G36"/>
  <c r="A36"/>
  <c r="G35"/>
  <c r="A35"/>
  <c r="G34"/>
  <c r="A34"/>
  <c r="G33"/>
  <c r="A33"/>
  <c r="G32"/>
  <c r="A32"/>
  <c r="G31"/>
  <c r="A31"/>
  <c r="G30"/>
  <c r="A30"/>
  <c r="G29"/>
  <c r="A29"/>
  <c r="G28"/>
  <c r="A28"/>
  <c r="G27"/>
  <c r="A27"/>
  <c r="G26"/>
  <c r="A26"/>
  <c r="G25"/>
  <c r="A25"/>
  <c r="G24"/>
  <c r="A24"/>
  <c r="G23"/>
  <c r="A23"/>
  <c r="G22"/>
  <c r="A22"/>
  <c r="G21"/>
  <c r="A21"/>
  <c r="G20"/>
  <c r="A20"/>
  <c r="G19"/>
  <c r="A19"/>
  <c r="G18"/>
  <c r="A18"/>
  <c r="G17"/>
  <c r="A17"/>
  <c r="G16"/>
  <c r="A16"/>
  <c r="G15"/>
  <c r="A15"/>
  <c r="G14"/>
  <c r="A14"/>
  <c r="G13"/>
  <c r="A13"/>
  <c r="G12"/>
  <c r="A12"/>
  <c r="G11"/>
  <c r="A11"/>
  <c r="G10"/>
  <c r="A10"/>
  <c r="G9"/>
  <c r="A9"/>
  <c r="G8"/>
  <c r="A8"/>
  <c r="G7"/>
  <c r="A7"/>
  <c r="A3"/>
</calcChain>
</file>

<file path=xl/sharedStrings.xml><?xml version="1.0" encoding="utf-8"?>
<sst xmlns="http://schemas.openxmlformats.org/spreadsheetml/2006/main" count="10" uniqueCount="10">
  <si>
    <t>م</t>
  </si>
  <si>
    <t>اسم المندوب</t>
  </si>
  <si>
    <t>أحمد على</t>
  </si>
  <si>
    <t>تاريخ فاتورة المبيعات</t>
  </si>
  <si>
    <t>قيمة العمولة</t>
  </si>
  <si>
    <t>تاريخ التحصيل</t>
  </si>
  <si>
    <t xml:space="preserve">الدفعات  </t>
  </si>
  <si>
    <t>15/03/2018</t>
  </si>
  <si>
    <t>15/05/2018</t>
  </si>
  <si>
    <t>فاتورة رقم  50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</si>
</sst>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7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5"/>
      <color rgb="FFC00000"/>
      <name val="Arial"/>
      <family val="2"/>
      <scheme val="minor"/>
    </font>
    <font>
      <b/>
      <sz val="12"/>
      <color rgb="FF002060"/>
      <name val="Arial"/>
      <family val="2"/>
      <scheme val="minor"/>
    </font>
    <font>
      <b/>
      <sz val="12"/>
      <color rgb="FFC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83"/>
  <sheetViews>
    <sheetView rightToLeft="1" tabSelected="1" workbookViewId="0">
      <selection activeCell="G23" sqref="G23"/>
    </sheetView>
  </sheetViews>
  <sheetFormatPr defaultRowHeight="15.75"/>
  <cols>
    <col min="1" max="1" width="4.375" style="1" customWidth="1"/>
    <col min="2" max="2" width="19.875" style="1" customWidth="1"/>
    <col min="3" max="3" width="13.625" style="1" customWidth="1"/>
    <col min="4" max="4" width="17.625" style="1" customWidth="1"/>
    <col min="5" max="5" width="17.625" style="16" customWidth="1"/>
    <col min="6" max="6" width="14" style="2" customWidth="1"/>
    <col min="7" max="7" width="14" style="1" customWidth="1"/>
    <col min="8" max="9" width="9" style="1"/>
  </cols>
  <sheetData>
    <row r="1" spans="1:7" ht="16.5" thickBot="1"/>
    <row r="2" spans="1:7" s="1" customFormat="1" ht="20.25" thickBot="1">
      <c r="A2" s="10" t="s">
        <v>0</v>
      </c>
      <c r="B2" s="10" t="s">
        <v>1</v>
      </c>
      <c r="C2" s="10" t="s">
        <v>9</v>
      </c>
      <c r="D2" s="11" t="s">
        <v>3</v>
      </c>
      <c r="E2" s="13" t="s">
        <v>6</v>
      </c>
      <c r="F2" s="12" t="s">
        <v>5</v>
      </c>
      <c r="G2" s="10" t="s">
        <v>4</v>
      </c>
    </row>
    <row r="3" spans="1:7" s="1" customFormat="1">
      <c r="A3" s="24">
        <f>IF(B3="","",SUBTOTAL(3,$B$3:B3))</f>
        <v>1</v>
      </c>
      <c r="B3" s="18" t="s">
        <v>2</v>
      </c>
      <c r="C3" s="18">
        <v>5000</v>
      </c>
      <c r="D3" s="21">
        <v>43101</v>
      </c>
      <c r="E3" s="14">
        <v>2000</v>
      </c>
      <c r="F3" s="9">
        <v>43133</v>
      </c>
      <c r="G3" s="8">
        <f>IF(C3="","",IF(F3-D3&lt;=60,C3*2%,IF(AND(F3-D3&gt;60,F3-D3&lt;=90),C3*1.5%,IF(AND(F3-D3&gt;90,F3-D3&lt;=120),C3*1%,IF(AND(F3-D3&gt;120,F3-D3&lt;=150),C3*0.5%,0)))))</f>
        <v>100</v>
      </c>
    </row>
    <row r="4" spans="1:7" s="1" customFormat="1">
      <c r="A4" s="25"/>
      <c r="B4" s="19"/>
      <c r="C4" s="19"/>
      <c r="D4" s="22"/>
      <c r="E4" s="15">
        <v>1500</v>
      </c>
      <c r="F4" s="6" t="s">
        <v>7</v>
      </c>
      <c r="G4" s="8"/>
    </row>
    <row r="5" spans="1:7" s="1" customFormat="1">
      <c r="A5" s="25"/>
      <c r="B5" s="19"/>
      <c r="C5" s="19"/>
      <c r="D5" s="22"/>
      <c r="E5" s="15">
        <v>1000</v>
      </c>
      <c r="F5" s="6" t="s">
        <v>8</v>
      </c>
      <c r="G5" s="8"/>
    </row>
    <row r="6" spans="1:7" s="1" customFormat="1">
      <c r="A6" s="23"/>
      <c r="B6" s="17"/>
      <c r="C6" s="17"/>
      <c r="D6" s="20"/>
      <c r="E6" s="15">
        <v>500</v>
      </c>
      <c r="F6" s="6">
        <v>43227</v>
      </c>
      <c r="G6" s="8"/>
    </row>
    <row r="7" spans="1:7" s="1" customFormat="1">
      <c r="A7" s="4" t="str">
        <f>IF(B7="","",SUBTOTAL(3,$B$3:B7))</f>
        <v/>
      </c>
      <c r="B7" s="5"/>
      <c r="C7" s="5"/>
      <c r="D7" s="5"/>
      <c r="E7" s="15"/>
      <c r="F7" s="7"/>
      <c r="G7" s="8" t="str">
        <f>IF(C7="","",IF(F7-D7&lt;=60,C7*2%,IF(AND(F7-D7&gt;60,F7-D7&lt;=90),C7*1.5%,IF(AND(F7-D7&gt;90,F7-D7&lt;=120),C7*1%,IF(AND(F7-D7&gt;120,F7-D7&lt;=150),C7*0.5%,0)))))</f>
        <v/>
      </c>
    </row>
    <row r="8" spans="1:7" s="1" customFormat="1">
      <c r="A8" s="4" t="str">
        <f>IF(B8="","",SUBTOTAL(3,$B$3:B8))</f>
        <v/>
      </c>
      <c r="B8" s="5"/>
      <c r="C8" s="5"/>
      <c r="D8" s="5"/>
      <c r="E8" s="15"/>
      <c r="F8" s="7"/>
      <c r="G8" s="8" t="str">
        <f>IF(C8="","",IF(F8-D8&lt;=60,C8*2%,IF(AND(F8-D8&gt;60,F8-D8&lt;=90),C8*1.5%,IF(AND(F8-D8&gt;90,F8-D8&lt;=120),C8*1%,IF(AND(F8-D8&gt;120,F8-D8&lt;=150),C8*0.5%,0)))))</f>
        <v/>
      </c>
    </row>
    <row r="9" spans="1:7" s="1" customFormat="1">
      <c r="A9" s="4" t="str">
        <f>IF(B9="","",SUBTOTAL(3,$B$3:B9))</f>
        <v/>
      </c>
      <c r="B9" s="5"/>
      <c r="C9" s="5"/>
      <c r="D9" s="5"/>
      <c r="E9" s="15"/>
      <c r="F9" s="7"/>
      <c r="G9" s="8" t="str">
        <f>IF(C9="","",IF(F9-D9&lt;=60,C9*2%,IF(AND(F9-D9&gt;60,F9-D9&lt;=90),C9*1.5%,IF(AND(F9-D9&gt;90,F9-D9&lt;=120),C9*1%,IF(AND(F9-D9&gt;120,F9-D9&lt;=150),C9*0.5%,0)))))</f>
        <v/>
      </c>
    </row>
    <row r="10" spans="1:7" s="1" customFormat="1">
      <c r="A10" s="4" t="str">
        <f>IF(B10="","",SUBTOTAL(3,$B$3:B10))</f>
        <v/>
      </c>
      <c r="B10" s="5"/>
      <c r="C10" s="5"/>
      <c r="D10" s="5"/>
      <c r="E10" s="15"/>
      <c r="F10" s="7"/>
      <c r="G10" s="8" t="str">
        <f>IF(C10="","",IF(F10-D10&lt;=60,C10*2%,IF(AND(F10-D10&gt;60,F10-D10&lt;=90),C10*1.5%,IF(AND(F10-D10&gt;90,F10-D10&lt;=120),C10*1%,IF(AND(F10-D10&gt;120,F10-D10&lt;=150),C10*0.5%,0)))))</f>
        <v/>
      </c>
    </row>
    <row r="11" spans="1:7" s="1" customFormat="1">
      <c r="A11" s="4" t="str">
        <f>IF(B11="","",SUBTOTAL(3,$B$3:B11))</f>
        <v/>
      </c>
      <c r="B11" s="5"/>
      <c r="C11" s="5"/>
      <c r="D11" s="5"/>
      <c r="E11" s="15"/>
      <c r="F11" s="7"/>
      <c r="G11" s="8" t="str">
        <f>IF(C11="","",IF(F11-D11&lt;=60,C11*2%,IF(AND(F11-D11&gt;60,F11-D11&lt;=90),C11*1.5%,IF(AND(F11-D11&gt;90,F11-D11&lt;=120),C11*1%,IF(AND(F11-D11&gt;120,F11-D11&lt;=150),C11*0.5%,0)))))</f>
        <v/>
      </c>
    </row>
    <row r="12" spans="1:7" s="1" customFormat="1">
      <c r="A12" s="4" t="str">
        <f>IF(B12="","",SUBTOTAL(3,$B$3:B12))</f>
        <v/>
      </c>
      <c r="B12" s="5"/>
      <c r="C12" s="5"/>
      <c r="D12" s="5"/>
      <c r="E12" s="15"/>
      <c r="F12" s="7"/>
      <c r="G12" s="8" t="str">
        <f>IF(C12="","",IF(F12-D12&lt;=60,C12*2%,IF(AND(F12-D12&gt;60,F12-D12&lt;=90),C12*1.5%,IF(AND(F12-D12&gt;90,F12-D12&lt;=120),C12*1%,IF(AND(F12-D12&gt;120,F12-D12&lt;=150),C12*0.5%,0)))))</f>
        <v/>
      </c>
    </row>
    <row r="13" spans="1:7" s="1" customFormat="1">
      <c r="A13" s="4" t="str">
        <f>IF(B13="","",SUBTOTAL(3,$B$3:B13))</f>
        <v/>
      </c>
      <c r="B13" s="5"/>
      <c r="C13" s="5"/>
      <c r="D13" s="5"/>
      <c r="E13" s="15"/>
      <c r="F13" s="7"/>
      <c r="G13" s="8" t="str">
        <f>IF(C13="","",IF(F13-D13&lt;=60,C13*2%,IF(AND(F13-D13&gt;60,F13-D13&lt;=90),C13*1.5%,IF(AND(F13-D13&gt;90,F13-D13&lt;=120),C13*1%,IF(AND(F13-D13&gt;120,F13-D13&lt;=150),C13*0.5%,0)))))</f>
        <v/>
      </c>
    </row>
    <row r="14" spans="1:7" s="1" customFormat="1">
      <c r="A14" s="4" t="str">
        <f>IF(B14="","",SUBTOTAL(3,$B$3:B14))</f>
        <v/>
      </c>
      <c r="B14" s="5"/>
      <c r="C14" s="5"/>
      <c r="D14" s="5"/>
      <c r="E14" s="15"/>
      <c r="F14" s="7"/>
      <c r="G14" s="8" t="str">
        <f>IF(C14="","",IF(F14-D14&lt;=60,C14*2%,IF(AND(F14-D14&gt;60,F14-D14&lt;=90),C14*1.5%,IF(AND(F14-D14&gt;90,F14-D14&lt;=120),C14*1%,IF(AND(F14-D14&gt;120,F14-D14&lt;=150),C14*0.5%,0)))))</f>
        <v/>
      </c>
    </row>
    <row r="15" spans="1:7" s="1" customFormat="1">
      <c r="A15" s="4" t="str">
        <f>IF(B15="","",SUBTOTAL(3,$B$3:B15))</f>
        <v/>
      </c>
      <c r="B15" s="5"/>
      <c r="C15" s="5"/>
      <c r="D15" s="5"/>
      <c r="E15" s="15"/>
      <c r="F15" s="7"/>
      <c r="G15" s="8" t="str">
        <f>IF(C15="","",IF(F15-D15&lt;=60,C15*2%,IF(AND(F15-D15&gt;60,F15-D15&lt;=90),C15*1.5%,IF(AND(F15-D15&gt;90,F15-D15&lt;=120),C15*1%,IF(AND(F15-D15&gt;120,F15-D15&lt;=150),C15*0.5%,0)))))</f>
        <v/>
      </c>
    </row>
    <row r="16" spans="1:7" s="1" customFormat="1">
      <c r="A16" s="4" t="str">
        <f>IF(B16="","",SUBTOTAL(3,$B$3:B16))</f>
        <v/>
      </c>
      <c r="B16" s="5"/>
      <c r="C16" s="5"/>
      <c r="D16" s="5"/>
      <c r="E16" s="15"/>
      <c r="F16" s="7"/>
      <c r="G16" s="8" t="str">
        <f>IF(C16="","",IF(F16-D16&lt;=60,C16*2%,IF(AND(F16-D16&gt;60,F16-D16&lt;=90),C16*1.5%,IF(AND(F16-D16&gt;90,F16-D16&lt;=120),C16*1%,IF(AND(F16-D16&gt;120,F16-D16&lt;=150),C16*0.5%,0)))))</f>
        <v/>
      </c>
    </row>
    <row r="17" spans="1:7" s="1" customFormat="1">
      <c r="A17" s="4" t="str">
        <f>IF(B17="","",SUBTOTAL(3,$B$3:B17))</f>
        <v/>
      </c>
      <c r="B17" s="5"/>
      <c r="C17" s="5"/>
      <c r="D17" s="5"/>
      <c r="E17" s="15"/>
      <c r="F17" s="7"/>
      <c r="G17" s="8" t="str">
        <f>IF(C17="","",IF(F17-D17&lt;=60,C17*2%,IF(AND(F17-D17&gt;60,F17-D17&lt;=90),C17*1.5%,IF(AND(F17-D17&gt;90,F17-D17&lt;=120),C17*1%,IF(AND(F17-D17&gt;120,F17-D17&lt;=150),C17*0.5%,0)))))</f>
        <v/>
      </c>
    </row>
    <row r="18" spans="1:7" s="1" customFormat="1">
      <c r="A18" s="4" t="str">
        <f>IF(B18="","",SUBTOTAL(3,$B$3:B18))</f>
        <v/>
      </c>
      <c r="B18" s="5"/>
      <c r="C18" s="5"/>
      <c r="D18" s="5"/>
      <c r="E18" s="15"/>
      <c r="F18" s="7"/>
      <c r="G18" s="8" t="str">
        <f>IF(C18="","",IF(F18-D18&lt;=60,C18*2%,IF(AND(F18-D18&gt;60,F18-D18&lt;=90),C18*1.5%,IF(AND(F18-D18&gt;90,F18-D18&lt;=120),C18*1%,IF(AND(F18-D18&gt;120,F18-D18&lt;=150),C18*0.5%,0)))))</f>
        <v/>
      </c>
    </row>
    <row r="19" spans="1:7" s="1" customFormat="1">
      <c r="A19" s="4" t="str">
        <f>IF(B19="","",SUBTOTAL(3,$B$3:B19))</f>
        <v/>
      </c>
      <c r="B19" s="5"/>
      <c r="C19" s="5"/>
      <c r="D19" s="5"/>
      <c r="E19" s="15"/>
      <c r="F19" s="7"/>
      <c r="G19" s="8" t="str">
        <f>IF(C19="","",IF(F19-D19&lt;=60,C19*2%,IF(AND(F19-D19&gt;60,F19-D19&lt;=90),C19*1.5%,IF(AND(F19-D19&gt;90,F19-D19&lt;=120),C19*1%,IF(AND(F19-D19&gt;120,F19-D19&lt;=150),C19*0.5%,0)))))</f>
        <v/>
      </c>
    </row>
    <row r="20" spans="1:7" s="1" customFormat="1">
      <c r="A20" s="4" t="str">
        <f>IF(B20="","",SUBTOTAL(3,$B$3:B20))</f>
        <v/>
      </c>
      <c r="B20" s="5"/>
      <c r="C20" s="5"/>
      <c r="D20" s="5"/>
      <c r="E20" s="15"/>
      <c r="F20" s="7"/>
      <c r="G20" s="8" t="str">
        <f>IF(C20="","",IF(F20-D20&lt;=60,C20*2%,IF(AND(F20-D20&gt;60,F20-D20&lt;=90),C20*1.5%,IF(AND(F20-D20&gt;90,F20-D20&lt;=120),C20*1%,IF(AND(F20-D20&gt;120,F20-D20&lt;=150),C20*0.5%,0)))))</f>
        <v/>
      </c>
    </row>
    <row r="21" spans="1:7" s="1" customFormat="1">
      <c r="A21" s="3" t="str">
        <f>IF(B21="","",SUBTOTAL(3,$B$3:B21))</f>
        <v/>
      </c>
      <c r="E21" s="16"/>
      <c r="F21" s="2"/>
      <c r="G21" s="1" t="str">
        <f>IF(C21="","",IF(F21-D21&lt;=60,C21*2%,C21*1.5%))</f>
        <v/>
      </c>
    </row>
    <row r="22" spans="1:7" s="1" customFormat="1">
      <c r="A22" s="3" t="str">
        <f>IF(B22="","",SUBTOTAL(3,$B$3:B22))</f>
        <v/>
      </c>
      <c r="E22" s="16"/>
      <c r="F22" s="2"/>
      <c r="G22" s="1" t="str">
        <f>IF(C22="","",IF(F22-D22&lt;=60,C22*2%,C22*1.5%))</f>
        <v/>
      </c>
    </row>
    <row r="23" spans="1:7" s="1" customFormat="1">
      <c r="A23" s="3" t="str">
        <f>IF(B23="","",SUBTOTAL(3,$B$3:B23))</f>
        <v/>
      </c>
      <c r="E23" s="16"/>
      <c r="F23" s="2"/>
      <c r="G23" s="1" t="str">
        <f>IF(C23="","",IF(F23-D23&lt;=60,C23*2%,C23*1.5%))</f>
        <v/>
      </c>
    </row>
    <row r="24" spans="1:7" s="1" customFormat="1">
      <c r="A24" s="3" t="str">
        <f>IF(B24="","",SUBTOTAL(3,$B$3:B24))</f>
        <v/>
      </c>
      <c r="E24" s="16"/>
      <c r="F24" s="2"/>
      <c r="G24" s="1" t="str">
        <f>IF(C24="","",IF(F24-D24&lt;=60,C24*2%,C24*1.5%))</f>
        <v/>
      </c>
    </row>
    <row r="25" spans="1:7" s="1" customFormat="1">
      <c r="A25" s="3" t="str">
        <f>IF(B25="","",SUBTOTAL(3,$B$3:B25))</f>
        <v/>
      </c>
      <c r="E25" s="16"/>
      <c r="F25" s="2"/>
      <c r="G25" s="1" t="str">
        <f>IF(C25="","",IF(F25-D25&lt;=60,C25*2%,C25*1.5%))</f>
        <v/>
      </c>
    </row>
    <row r="26" spans="1:7" s="1" customFormat="1">
      <c r="A26" s="3" t="str">
        <f>IF(B26="","",SUBTOTAL(3,$B$3:B26))</f>
        <v/>
      </c>
      <c r="E26" s="16"/>
      <c r="F26" s="2"/>
      <c r="G26" s="1" t="str">
        <f>IF(C26="","",IF(F26-D26&lt;=60,C26*2%,C26*1.5%))</f>
        <v/>
      </c>
    </row>
    <row r="27" spans="1:7" s="1" customFormat="1">
      <c r="A27" s="3" t="str">
        <f>IF(B27="","",SUBTOTAL(3,$B$3:B27))</f>
        <v/>
      </c>
      <c r="E27" s="16"/>
      <c r="F27" s="2"/>
      <c r="G27" s="1" t="str">
        <f>IF(C27="","",IF(F27-D27&lt;=60,C27*2%,C27*1.5%))</f>
        <v/>
      </c>
    </row>
    <row r="28" spans="1:7" s="1" customFormat="1">
      <c r="A28" s="3" t="str">
        <f>IF(B28="","",SUBTOTAL(3,$B$3:B28))</f>
        <v/>
      </c>
      <c r="E28" s="16"/>
      <c r="F28" s="2"/>
      <c r="G28" s="1" t="str">
        <f>IF(C28="","",IF(F28-D28&lt;=60,C28*2%,C28*1.5%))</f>
        <v/>
      </c>
    </row>
    <row r="29" spans="1:7" s="1" customFormat="1">
      <c r="A29" s="3" t="str">
        <f>IF(B29="","",SUBTOTAL(3,$B$3:B29))</f>
        <v/>
      </c>
      <c r="E29" s="16"/>
      <c r="F29" s="2"/>
      <c r="G29" s="1" t="str">
        <f>IF(C29="","",IF(F29-D29&lt;=60,C29*2%,C29*1.5%))</f>
        <v/>
      </c>
    </row>
    <row r="30" spans="1:7" s="1" customFormat="1">
      <c r="A30" s="3" t="str">
        <f>IF(B30="","",SUBTOTAL(3,$B$3:B30))</f>
        <v/>
      </c>
      <c r="E30" s="16"/>
      <c r="F30" s="2"/>
      <c r="G30" s="1" t="str">
        <f>IF(C30="","",IF(F30-D30&lt;=60,C30*2%,C30*1.5%))</f>
        <v/>
      </c>
    </row>
    <row r="31" spans="1:7" s="1" customFormat="1">
      <c r="A31" s="3" t="str">
        <f>IF(B31="","",SUBTOTAL(3,$B$3:B31))</f>
        <v/>
      </c>
      <c r="E31" s="16"/>
      <c r="F31" s="2"/>
      <c r="G31" s="1" t="str">
        <f>IF(C31="","",IF(F31-D31&lt;=60,C31*2%,C31*1.5%))</f>
        <v/>
      </c>
    </row>
    <row r="32" spans="1:7" s="1" customFormat="1">
      <c r="A32" s="3" t="str">
        <f>IF(B32="","",SUBTOTAL(3,$B$3:B32))</f>
        <v/>
      </c>
      <c r="E32" s="16"/>
      <c r="F32" s="2"/>
      <c r="G32" s="1" t="str">
        <f>IF(C32="","",IF(F32-D32&lt;=60,C32*2%,C32*1.5%))</f>
        <v/>
      </c>
    </row>
    <row r="33" spans="1:7" s="1" customFormat="1">
      <c r="A33" s="3" t="str">
        <f>IF(B33="","",SUBTOTAL(3,$B$3:B33))</f>
        <v/>
      </c>
      <c r="E33" s="16"/>
      <c r="F33" s="2"/>
      <c r="G33" s="1" t="str">
        <f>IF(C33="","",IF(F33-D33&lt;=60,C33*2%,C33*1.5%))</f>
        <v/>
      </c>
    </row>
    <row r="34" spans="1:7" s="1" customFormat="1">
      <c r="A34" s="3" t="str">
        <f>IF(B34="","",SUBTOTAL(3,$B$3:B34))</f>
        <v/>
      </c>
      <c r="E34" s="16"/>
      <c r="F34" s="2"/>
      <c r="G34" s="1" t="str">
        <f>IF(C34="","",IF(F34-D34&lt;=60,C34*2%,C34*1.5%))</f>
        <v/>
      </c>
    </row>
    <row r="35" spans="1:7" s="1" customFormat="1">
      <c r="A35" s="3" t="str">
        <f>IF(B35="","",SUBTOTAL(3,$B$3:B35))</f>
        <v/>
      </c>
      <c r="E35" s="16"/>
      <c r="F35" s="2"/>
      <c r="G35" s="1" t="str">
        <f>IF(C35="","",IF(F35-D35&lt;=60,C35*2%,C35*1.5%))</f>
        <v/>
      </c>
    </row>
    <row r="36" spans="1:7" s="1" customFormat="1">
      <c r="A36" s="3" t="str">
        <f>IF(B36="","",SUBTOTAL(3,$B$3:B36))</f>
        <v/>
      </c>
      <c r="E36" s="16"/>
      <c r="F36" s="2"/>
      <c r="G36" s="1" t="str">
        <f>IF(C36="","",IF(F36-D36&lt;=60,C36*2%,C36*1.5%))</f>
        <v/>
      </c>
    </row>
    <row r="37" spans="1:7" s="1" customFormat="1">
      <c r="A37" s="3" t="str">
        <f>IF(B37="","",SUBTOTAL(3,$B$3:B37))</f>
        <v/>
      </c>
      <c r="E37" s="16"/>
      <c r="F37" s="2"/>
      <c r="G37" s="1" t="str">
        <f>IF(C37="","",IF(F37-D37&lt;=60,C37*2%,C37*1.5%))</f>
        <v/>
      </c>
    </row>
    <row r="38" spans="1:7" s="1" customFormat="1">
      <c r="A38" s="3" t="str">
        <f>IF(B38="","",SUBTOTAL(3,$B$3:B38))</f>
        <v/>
      </c>
      <c r="E38" s="16"/>
      <c r="F38" s="2"/>
      <c r="G38" s="1" t="str">
        <f>IF(C38="","",IF(F38-D38&lt;=60,C38*2%,C38*1.5%))</f>
        <v/>
      </c>
    </row>
    <row r="39" spans="1:7" s="1" customFormat="1">
      <c r="A39" s="3" t="str">
        <f>IF(B39="","",SUBTOTAL(3,$B$3:B39))</f>
        <v/>
      </c>
      <c r="E39" s="16"/>
      <c r="F39" s="2"/>
      <c r="G39" s="1" t="str">
        <f>IF(C39="","",IF(F39-D39&lt;=60,C39*2%,C39*1.5%))</f>
        <v/>
      </c>
    </row>
    <row r="40" spans="1:7" s="1" customFormat="1">
      <c r="A40" s="3" t="str">
        <f>IF(B40="","",SUBTOTAL(3,$B$3:B40))</f>
        <v/>
      </c>
      <c r="E40" s="16"/>
      <c r="F40" s="2"/>
      <c r="G40" s="1" t="str">
        <f>IF(C40="","",IF(F40-D40&lt;=60,C40*2%,C40*1.5%))</f>
        <v/>
      </c>
    </row>
    <row r="41" spans="1:7" s="1" customFormat="1">
      <c r="A41" s="3" t="str">
        <f>IF(B41="","",SUBTOTAL(3,$B$3:B41))</f>
        <v/>
      </c>
      <c r="E41" s="16"/>
      <c r="F41" s="2"/>
      <c r="G41" s="1" t="str">
        <f>IF(C41="","",IF(F41-D41&lt;=60,C41*2%,C41*1.5%))</f>
        <v/>
      </c>
    </row>
    <row r="42" spans="1:7" s="1" customFormat="1">
      <c r="A42" s="3" t="str">
        <f>IF(B42="","",SUBTOTAL(3,$B$3:B42))</f>
        <v/>
      </c>
      <c r="E42" s="16"/>
      <c r="F42" s="2"/>
      <c r="G42" s="1" t="str">
        <f>IF(C42="","",IF(F42-D42&lt;=60,C42*2%,C42*1.5%))</f>
        <v/>
      </c>
    </row>
    <row r="43" spans="1:7" s="1" customFormat="1">
      <c r="A43" s="3" t="str">
        <f>IF(B43="","",SUBTOTAL(3,$B$3:B43))</f>
        <v/>
      </c>
      <c r="E43" s="16"/>
      <c r="F43" s="2"/>
      <c r="G43" s="1" t="str">
        <f>IF(C43="","",IF(F43-D43&lt;=60,C43*2%,C43*1.5%))</f>
        <v/>
      </c>
    </row>
    <row r="44" spans="1:7" s="1" customFormat="1">
      <c r="A44" s="3" t="str">
        <f>IF(B44="","",SUBTOTAL(3,$B$3:B44))</f>
        <v/>
      </c>
      <c r="E44" s="16"/>
      <c r="F44" s="2"/>
      <c r="G44" s="1" t="str">
        <f>IF(C44="","",IF(F44-D44&lt;=60,C44*2%,C44*1.5%))</f>
        <v/>
      </c>
    </row>
    <row r="45" spans="1:7" s="1" customFormat="1">
      <c r="A45" s="3" t="str">
        <f>IF(B45="","",SUBTOTAL(3,$B$3:B45))</f>
        <v/>
      </c>
      <c r="E45" s="16"/>
      <c r="F45" s="2"/>
      <c r="G45" s="1" t="str">
        <f>IF(C45="","",IF(F45-D45&lt;=60,C45*2%,C45*1.5%))</f>
        <v/>
      </c>
    </row>
    <row r="46" spans="1:7" s="1" customFormat="1">
      <c r="A46" s="3" t="str">
        <f>IF(B46="","",SUBTOTAL(3,$B$3:B46))</f>
        <v/>
      </c>
      <c r="E46" s="16"/>
      <c r="F46" s="2"/>
      <c r="G46" s="1" t="str">
        <f>IF(C46="","",IF(F46-D46&lt;=60,C46*2%,C46*1.5%))</f>
        <v/>
      </c>
    </row>
    <row r="47" spans="1:7" s="1" customFormat="1">
      <c r="A47" s="3" t="str">
        <f>IF(B47="","",SUBTOTAL(3,$B$3:B47))</f>
        <v/>
      </c>
      <c r="E47" s="16"/>
      <c r="F47" s="2"/>
      <c r="G47" s="1" t="str">
        <f>IF(C47="","",IF(F47-D47&lt;=60,C47*2%,C47*1.5%))</f>
        <v/>
      </c>
    </row>
    <row r="48" spans="1:7" s="1" customFormat="1">
      <c r="A48" s="3" t="str">
        <f>IF(B48="","",SUBTOTAL(3,$B$3:B48))</f>
        <v/>
      </c>
      <c r="E48" s="16"/>
      <c r="F48" s="2"/>
      <c r="G48" s="1" t="str">
        <f>IF(C48="","",IF(F48-D48&lt;=60,C48*2%,C48*1.5%))</f>
        <v/>
      </c>
    </row>
    <row r="49" spans="1:7" s="1" customFormat="1">
      <c r="A49" s="3" t="str">
        <f>IF(B49="","",SUBTOTAL(3,$B$3:B49))</f>
        <v/>
      </c>
      <c r="E49" s="16"/>
      <c r="F49" s="2"/>
      <c r="G49" s="1" t="str">
        <f>IF(C49="","",IF(F49-D49&lt;=60,C49*2%,C49*1.5%))</f>
        <v/>
      </c>
    </row>
    <row r="50" spans="1:7" s="1" customFormat="1">
      <c r="A50" s="3" t="str">
        <f>IF(B50="","",SUBTOTAL(3,$B$3:B50))</f>
        <v/>
      </c>
      <c r="E50" s="16"/>
      <c r="F50" s="2"/>
      <c r="G50" s="1" t="str">
        <f>IF(C50="","",IF(F50-D50&lt;=60,C50*2%,C50*1.5%))</f>
        <v/>
      </c>
    </row>
    <row r="51" spans="1:7" s="1" customFormat="1">
      <c r="A51" s="3" t="str">
        <f>IF(B51="","",SUBTOTAL(3,$B$3:B51))</f>
        <v/>
      </c>
      <c r="E51" s="16"/>
      <c r="F51" s="2"/>
      <c r="G51" s="1" t="str">
        <f>IF(C51="","",IF(F51-D51&lt;=60,C51*2%,C51*1.5%))</f>
        <v/>
      </c>
    </row>
    <row r="52" spans="1:7" s="1" customFormat="1">
      <c r="A52" s="3" t="str">
        <f>IF(B52="","",SUBTOTAL(3,$B$3:B52))</f>
        <v/>
      </c>
      <c r="E52" s="16"/>
      <c r="F52" s="2"/>
      <c r="G52" s="1" t="str">
        <f>IF(C52="","",IF(F52-D52&lt;=60,C52*2%,C52*1.5%))</f>
        <v/>
      </c>
    </row>
    <row r="53" spans="1:7" s="1" customFormat="1">
      <c r="A53" s="3" t="str">
        <f>IF(B53="","",SUBTOTAL(3,$B$3:B53))</f>
        <v/>
      </c>
      <c r="E53" s="16"/>
      <c r="F53" s="2"/>
      <c r="G53" s="1" t="str">
        <f>IF(C53="","",IF(F53-D53&lt;=60,C53*2%,C53*1.5%))</f>
        <v/>
      </c>
    </row>
    <row r="54" spans="1:7" s="1" customFormat="1">
      <c r="A54" s="3" t="str">
        <f>IF(B54="","",SUBTOTAL(3,$B$3:B54))</f>
        <v/>
      </c>
      <c r="E54" s="16"/>
      <c r="F54" s="2"/>
      <c r="G54" s="1" t="str">
        <f>IF(C54="","",IF(F54-D54&lt;=60,C54*2%,C54*1.5%))</f>
        <v/>
      </c>
    </row>
    <row r="55" spans="1:7" s="1" customFormat="1">
      <c r="A55" s="3" t="str">
        <f>IF(B55="","",SUBTOTAL(3,$B$3:B55))</f>
        <v/>
      </c>
      <c r="E55" s="16"/>
      <c r="F55" s="2"/>
      <c r="G55" s="1" t="str">
        <f>IF(C55="","",IF(F55-D55&lt;=60,C55*2%,C55*1.5%))</f>
        <v/>
      </c>
    </row>
    <row r="56" spans="1:7" s="1" customFormat="1">
      <c r="A56" s="3" t="str">
        <f>IF(B56="","",SUBTOTAL(3,$B$3:B56))</f>
        <v/>
      </c>
      <c r="E56" s="16"/>
      <c r="F56" s="2"/>
      <c r="G56" s="1" t="str">
        <f>IF(C56="","",IF(F56-D56&lt;=60,C56*2%,C56*1.5%))</f>
        <v/>
      </c>
    </row>
    <row r="57" spans="1:7" s="1" customFormat="1">
      <c r="A57" s="3" t="str">
        <f>IF(B57="","",SUBTOTAL(3,$B$3:B57))</f>
        <v/>
      </c>
      <c r="E57" s="16"/>
      <c r="F57" s="2"/>
      <c r="G57" s="1" t="str">
        <f>IF(C57="","",IF(F57-D57&lt;=60,C57*2%,C57*1.5%))</f>
        <v/>
      </c>
    </row>
    <row r="58" spans="1:7" s="1" customFormat="1">
      <c r="A58" s="3" t="str">
        <f>IF(B58="","",SUBTOTAL(3,$B$3:B58))</f>
        <v/>
      </c>
      <c r="E58" s="16"/>
      <c r="F58" s="2"/>
      <c r="G58" s="1" t="str">
        <f>IF(C58="","",IF(F58-D58&lt;=60,C58*2%,C58*1.5%))</f>
        <v/>
      </c>
    </row>
    <row r="59" spans="1:7" s="1" customFormat="1">
      <c r="A59" s="3" t="str">
        <f>IF(B59="","",SUBTOTAL(3,$B$3:B59))</f>
        <v/>
      </c>
      <c r="E59" s="16"/>
      <c r="F59" s="2"/>
      <c r="G59" s="1" t="str">
        <f>IF(C59="","",IF(F59-D59&lt;=60,C59*2%,C59*1.5%))</f>
        <v/>
      </c>
    </row>
    <row r="60" spans="1:7" s="1" customFormat="1">
      <c r="A60" s="3" t="str">
        <f>IF(B60="","",SUBTOTAL(3,$B$3:B60))</f>
        <v/>
      </c>
      <c r="E60" s="16"/>
      <c r="F60" s="2"/>
      <c r="G60" s="1" t="str">
        <f>IF(C60="","",IF(F60-D60&lt;=60,C60*2%,C60*1.5%))</f>
        <v/>
      </c>
    </row>
    <row r="61" spans="1:7" s="1" customFormat="1">
      <c r="A61" s="3" t="str">
        <f>IF(B61="","",SUBTOTAL(3,$B$3:B61))</f>
        <v/>
      </c>
      <c r="E61" s="16"/>
      <c r="F61" s="2"/>
      <c r="G61" s="1" t="str">
        <f>IF(C61="","",IF(F61-D61&lt;=60,C61*2%,C61*1.5%))</f>
        <v/>
      </c>
    </row>
    <row r="62" spans="1:7" s="1" customFormat="1">
      <c r="A62" s="3" t="str">
        <f>IF(B62="","",SUBTOTAL(3,$B$3:B62))</f>
        <v/>
      </c>
      <c r="E62" s="16"/>
      <c r="F62" s="2"/>
      <c r="G62" s="1" t="str">
        <f>IF(C62="","",IF(F62-D62&lt;=60,C62*2%,C62*1.5%))</f>
        <v/>
      </c>
    </row>
    <row r="63" spans="1:7" s="1" customFormat="1">
      <c r="A63" s="3" t="str">
        <f>IF(B63="","",SUBTOTAL(3,$B$3:B63))</f>
        <v/>
      </c>
      <c r="E63" s="16"/>
      <c r="F63" s="2"/>
      <c r="G63" s="1" t="str">
        <f>IF(C63="","",IF(F63-D63&lt;=60,C63*2%,C63*1.5%))</f>
        <v/>
      </c>
    </row>
    <row r="64" spans="1:7" s="1" customFormat="1">
      <c r="A64" s="3" t="str">
        <f>IF(B64="","",SUBTOTAL(3,$B$3:B64))</f>
        <v/>
      </c>
      <c r="E64" s="16"/>
      <c r="F64" s="2"/>
      <c r="G64" s="1" t="str">
        <f>IF(C64="","",IF(F64-D64&lt;=60,C64*2%,C64*1.5%))</f>
        <v/>
      </c>
    </row>
    <row r="65" spans="1:7" s="1" customFormat="1">
      <c r="A65" s="3" t="str">
        <f>IF(B65="","",SUBTOTAL(3,$B$3:B65))</f>
        <v/>
      </c>
      <c r="E65" s="16"/>
      <c r="F65" s="2"/>
      <c r="G65" s="1" t="str">
        <f>IF(C65="","",IF(F65-D65&lt;=60,C65*2%,C65*1.5%))</f>
        <v/>
      </c>
    </row>
    <row r="66" spans="1:7" s="1" customFormat="1">
      <c r="A66" s="3" t="str">
        <f>IF(B66="","",SUBTOTAL(3,$B$3:B66))</f>
        <v/>
      </c>
      <c r="E66" s="16"/>
      <c r="F66" s="2"/>
      <c r="G66" s="1" t="str">
        <f>IF(C66="","",IF(F66-D66&lt;=60,C66*2%,C66*1.5%))</f>
        <v/>
      </c>
    </row>
    <row r="67" spans="1:7" s="1" customFormat="1">
      <c r="A67" s="3" t="str">
        <f>IF(B67="","",SUBTOTAL(3,$B$3:B67))</f>
        <v/>
      </c>
      <c r="E67" s="16"/>
      <c r="F67" s="2"/>
      <c r="G67" s="1" t="str">
        <f>IF(C67="","",IF(F67-D67&lt;=60,C67*2%,C67*1.5%))</f>
        <v/>
      </c>
    </row>
    <row r="68" spans="1:7" s="1" customFormat="1">
      <c r="A68" s="3" t="str">
        <f>IF(B68="","",SUBTOTAL(3,$B$3:B68))</f>
        <v/>
      </c>
      <c r="E68" s="16"/>
      <c r="F68" s="2"/>
      <c r="G68" s="1" t="str">
        <f>IF(C68="","",IF(F68-D68&lt;=60,C68*2%,C68*1.5%))</f>
        <v/>
      </c>
    </row>
    <row r="69" spans="1:7" s="1" customFormat="1">
      <c r="A69" s="3" t="str">
        <f>IF(B69="","",SUBTOTAL(3,$B$3:B69))</f>
        <v/>
      </c>
      <c r="E69" s="16"/>
      <c r="F69" s="2"/>
      <c r="G69" s="1" t="str">
        <f>IF(C69="","",IF(F69-D69&lt;=60,C69*2%,C69*1.5%))</f>
        <v/>
      </c>
    </row>
    <row r="70" spans="1:7" s="1" customFormat="1">
      <c r="A70" s="3" t="str">
        <f>IF(B70="","",SUBTOTAL(3,$B$3:B70))</f>
        <v/>
      </c>
      <c r="E70" s="16"/>
      <c r="F70" s="2"/>
      <c r="G70" s="1" t="str">
        <f>IF(C70="","",IF(F70-D70&lt;=60,C70*2%,C70*1.5%))</f>
        <v/>
      </c>
    </row>
    <row r="71" spans="1:7" s="1" customFormat="1">
      <c r="A71" s="3" t="str">
        <f>IF(B71="","",SUBTOTAL(3,$B$3:B71))</f>
        <v/>
      </c>
      <c r="E71" s="16"/>
      <c r="F71" s="2"/>
      <c r="G71" s="1" t="str">
        <f>IF(C71="","",IF(F71-D71&lt;=60,C71*2%,C71*1.5%))</f>
        <v/>
      </c>
    </row>
    <row r="72" spans="1:7" s="1" customFormat="1">
      <c r="A72" s="3" t="str">
        <f>IF(B72="","",SUBTOTAL(3,$B$3:B72))</f>
        <v/>
      </c>
      <c r="E72" s="16"/>
      <c r="F72" s="2"/>
      <c r="G72" s="1" t="str">
        <f>IF(C72="","",IF(F72-D72&lt;=60,C72*2%,C72*1.5%))</f>
        <v/>
      </c>
    </row>
    <row r="73" spans="1:7" s="1" customFormat="1">
      <c r="A73" s="3" t="str">
        <f>IF(B73="","",SUBTOTAL(3,$B$3:B73))</f>
        <v/>
      </c>
      <c r="E73" s="16"/>
      <c r="F73" s="2"/>
      <c r="G73" s="1" t="str">
        <f>IF(C73="","",IF(F73-D73&lt;=60,C73*2%,C73*1.5%))</f>
        <v/>
      </c>
    </row>
    <row r="74" spans="1:7" s="1" customFormat="1">
      <c r="A74" s="3" t="str">
        <f>IF(B74="","",SUBTOTAL(3,$B$3:B74))</f>
        <v/>
      </c>
      <c r="E74" s="16"/>
      <c r="F74" s="2"/>
      <c r="G74" s="1" t="str">
        <f>IF(C74="","",IF(F74-D74&lt;=60,C74*2%,C74*1.5%))</f>
        <v/>
      </c>
    </row>
    <row r="75" spans="1:7" s="1" customFormat="1">
      <c r="A75" s="3" t="str">
        <f>IF(B75="","",SUBTOTAL(3,$B$3:B75))</f>
        <v/>
      </c>
      <c r="E75" s="16"/>
      <c r="F75" s="2"/>
      <c r="G75" s="1" t="str">
        <f>IF(C75="","",IF(F75-D75&lt;=60,C75*2%,C75*1.5%))</f>
        <v/>
      </c>
    </row>
    <row r="76" spans="1:7" s="1" customFormat="1">
      <c r="A76" s="3" t="str">
        <f>IF(B76="","",SUBTOTAL(3,$B$3:B76))</f>
        <v/>
      </c>
      <c r="E76" s="16"/>
      <c r="F76" s="2"/>
      <c r="G76" s="1" t="str">
        <f>IF(C76="","",IF(F76-D76&lt;=60,C76*2%,C76*1.5%))</f>
        <v/>
      </c>
    </row>
    <row r="77" spans="1:7" s="1" customFormat="1">
      <c r="A77" s="3" t="str">
        <f>IF(B77="","",SUBTOTAL(3,$B$3:B77))</f>
        <v/>
      </c>
      <c r="E77" s="16"/>
      <c r="F77" s="2"/>
      <c r="G77" s="1" t="str">
        <f>IF(C77="","",IF(F77-D77&lt;=60,C77*2%,C77*1.5%))</f>
        <v/>
      </c>
    </row>
    <row r="78" spans="1:7" s="1" customFormat="1">
      <c r="A78" s="3" t="str">
        <f>IF(B78="","",SUBTOTAL(3,$B$3:B78))</f>
        <v/>
      </c>
      <c r="E78" s="16"/>
      <c r="F78" s="2"/>
      <c r="G78" s="1" t="str">
        <f>IF(C78="","",IF(F78-D78&lt;=60,C78*2%,C78*1.5%))</f>
        <v/>
      </c>
    </row>
    <row r="79" spans="1:7" s="1" customFormat="1">
      <c r="A79" s="3" t="str">
        <f>IF(B79="","",SUBTOTAL(3,$B$3:B79))</f>
        <v/>
      </c>
      <c r="E79" s="16"/>
      <c r="F79" s="2"/>
      <c r="G79" s="1" t="str">
        <f>IF(C79="","",IF(F79-D79&lt;=60,C79*2%,C79*1.5%))</f>
        <v/>
      </c>
    </row>
    <row r="80" spans="1:7" s="1" customFormat="1">
      <c r="A80" s="3" t="str">
        <f>IF(B80="","",SUBTOTAL(3,$B$3:B80))</f>
        <v/>
      </c>
      <c r="E80" s="16"/>
      <c r="F80" s="2"/>
      <c r="G80" s="1" t="str">
        <f>IF(C80="","",IF(F80-D80&lt;=60,C80*2%,C80*1.5%))</f>
        <v/>
      </c>
    </row>
    <row r="81" spans="1:7" s="1" customFormat="1">
      <c r="A81" s="3" t="str">
        <f>IF(B81="","",SUBTOTAL(3,$B$3:B81))</f>
        <v/>
      </c>
      <c r="E81" s="16"/>
      <c r="F81" s="2"/>
      <c r="G81" s="1" t="str">
        <f>IF(C81="","",IF(F81-D81&lt;=60,C81*2%,C81*1.5%))</f>
        <v/>
      </c>
    </row>
    <row r="82" spans="1:7" s="1" customFormat="1">
      <c r="A82" s="3" t="str">
        <f>IF(B82="","",SUBTOTAL(3,$B$3:B82))</f>
        <v/>
      </c>
      <c r="E82" s="16"/>
      <c r="F82" s="2"/>
      <c r="G82" s="1" t="str">
        <f>IF(C82="","",IF(F82-D82&lt;=60,C82*2%,C82*1.5%))</f>
        <v/>
      </c>
    </row>
    <row r="83" spans="1:7" s="1" customFormat="1">
      <c r="A83" s="3" t="str">
        <f>IF(B83="","",SUBTOTAL(3,$B$3:B83))</f>
        <v/>
      </c>
      <c r="E83" s="16"/>
      <c r="F83" s="2"/>
      <c r="G83" s="1" t="str">
        <f>IF(C83="","",IF(F83-D83&lt;=60,C83*2%,C83*1.5%))</f>
        <v/>
      </c>
    </row>
    <row r="84" spans="1:7" s="1" customFormat="1">
      <c r="A84" s="3" t="str">
        <f>IF(B84="","",SUBTOTAL(3,$B$3:B84))</f>
        <v/>
      </c>
      <c r="E84" s="16"/>
      <c r="F84" s="2"/>
      <c r="G84" s="1" t="str">
        <f>IF(C84="","",IF(F84-D84&lt;=60,C84*2%,C84*1.5%))</f>
        <v/>
      </c>
    </row>
    <row r="85" spans="1:7" s="1" customFormat="1">
      <c r="A85" s="3" t="str">
        <f>IF(B85="","",SUBTOTAL(3,$B$3:B85))</f>
        <v/>
      </c>
      <c r="E85" s="16"/>
      <c r="F85" s="2"/>
      <c r="G85" s="1" t="str">
        <f>IF(C85="","",IF(F85-D85&lt;=60,C85*2%,C85*1.5%))</f>
        <v/>
      </c>
    </row>
    <row r="86" spans="1:7" s="1" customFormat="1">
      <c r="A86" s="3" t="str">
        <f>IF(B86="","",SUBTOTAL(3,$B$3:B86))</f>
        <v/>
      </c>
      <c r="E86" s="16"/>
      <c r="F86" s="2"/>
      <c r="G86" s="1" t="str">
        <f>IF(C86="","",IF(F86-D86&lt;=60,C86*2%,C86*1.5%))</f>
        <v/>
      </c>
    </row>
    <row r="87" spans="1:7" s="1" customFormat="1">
      <c r="A87" s="3" t="str">
        <f>IF(B87="","",SUBTOTAL(3,$B$3:B87))</f>
        <v/>
      </c>
      <c r="E87" s="16"/>
      <c r="F87" s="2"/>
      <c r="G87" s="1" t="str">
        <f>IF(C87="","",IF(F87-D87&lt;=60,C87*2%,C87*1.5%))</f>
        <v/>
      </c>
    </row>
    <row r="88" spans="1:7" s="1" customFormat="1">
      <c r="A88" s="3" t="str">
        <f>IF(B88="","",SUBTOTAL(3,$B$3:B88))</f>
        <v/>
      </c>
      <c r="E88" s="16"/>
      <c r="F88" s="2"/>
      <c r="G88" s="1" t="str">
        <f>IF(C88="","",IF(F88-D88&lt;=60,C88*2%,C88*1.5%))</f>
        <v/>
      </c>
    </row>
    <row r="89" spans="1:7" s="1" customFormat="1">
      <c r="A89" s="3" t="str">
        <f>IF(B89="","",SUBTOTAL(3,$B$3:B89))</f>
        <v/>
      </c>
      <c r="E89" s="16"/>
      <c r="F89" s="2"/>
      <c r="G89" s="1" t="str">
        <f>IF(C89="","",IF(F89-D89&lt;=60,C89*2%,C89*1.5%))</f>
        <v/>
      </c>
    </row>
    <row r="90" spans="1:7" s="1" customFormat="1">
      <c r="A90" s="3" t="str">
        <f>IF(B90="","",SUBTOTAL(3,$B$3:B90))</f>
        <v/>
      </c>
      <c r="E90" s="16"/>
      <c r="F90" s="2"/>
      <c r="G90" s="1" t="str">
        <f>IF(C90="","",IF(F90-D90&lt;=60,C90*2%,C90*1.5%))</f>
        <v/>
      </c>
    </row>
    <row r="91" spans="1:7" s="1" customFormat="1">
      <c r="A91" s="3" t="str">
        <f>IF(B91="","",SUBTOTAL(3,$B$3:B91))</f>
        <v/>
      </c>
      <c r="E91" s="16"/>
      <c r="F91" s="2"/>
      <c r="G91" s="1" t="str">
        <f>IF(C91="","",IF(F91-D91&lt;=60,C91*2%,C91*1.5%))</f>
        <v/>
      </c>
    </row>
    <row r="92" spans="1:7" s="1" customFormat="1">
      <c r="A92" s="3" t="str">
        <f>IF(B92="","",SUBTOTAL(3,$B$3:B92))</f>
        <v/>
      </c>
      <c r="E92" s="16"/>
      <c r="F92" s="2"/>
      <c r="G92" s="1" t="str">
        <f>IF(C92="","",IF(F92-D92&lt;=60,C92*2%,C92*1.5%))</f>
        <v/>
      </c>
    </row>
    <row r="93" spans="1:7" s="1" customFormat="1">
      <c r="A93" s="3" t="str">
        <f>IF(B93="","",SUBTOTAL(3,$B$3:B93))</f>
        <v/>
      </c>
      <c r="E93" s="16"/>
      <c r="F93" s="2"/>
      <c r="G93" s="1" t="str">
        <f>IF(C93="","",IF(F93-D93&lt;=60,C93*2%,C93*1.5%))</f>
        <v/>
      </c>
    </row>
    <row r="94" spans="1:7" s="1" customFormat="1">
      <c r="A94" s="3" t="str">
        <f>IF(B94="","",SUBTOTAL(3,$B$3:B94))</f>
        <v/>
      </c>
      <c r="E94" s="16"/>
      <c r="F94" s="2"/>
      <c r="G94" s="1" t="str">
        <f>IF(C94="","",IF(F94-D94&lt;=60,C94*2%,C94*1.5%))</f>
        <v/>
      </c>
    </row>
    <row r="95" spans="1:7" s="1" customFormat="1">
      <c r="A95" s="3" t="str">
        <f>IF(B95="","",SUBTOTAL(3,$B$3:B95))</f>
        <v/>
      </c>
      <c r="E95" s="16"/>
      <c r="F95" s="2"/>
      <c r="G95" s="1" t="str">
        <f>IF(C95="","",IF(F95-D95&lt;=60,C95*2%,C95*1.5%))</f>
        <v/>
      </c>
    </row>
    <row r="96" spans="1:7" s="1" customFormat="1">
      <c r="A96" s="3" t="str">
        <f>IF(B96="","",SUBTOTAL(3,$B$3:B96))</f>
        <v/>
      </c>
      <c r="E96" s="16"/>
      <c r="F96" s="2"/>
      <c r="G96" s="1" t="str">
        <f>IF(C96="","",IF(F96-D96&lt;=60,C96*2%,C96*1.5%))</f>
        <v/>
      </c>
    </row>
    <row r="97" spans="1:7" s="1" customFormat="1">
      <c r="A97" s="3" t="str">
        <f>IF(B97="","",SUBTOTAL(3,$B$3:B97))</f>
        <v/>
      </c>
      <c r="E97" s="16"/>
      <c r="F97" s="2"/>
      <c r="G97" s="1" t="str">
        <f>IF(C97="","",IF(F97-D97&lt;=60,C97*2%,C97*1.5%))</f>
        <v/>
      </c>
    </row>
    <row r="98" spans="1:7" s="1" customFormat="1">
      <c r="A98" s="3" t="str">
        <f>IF(B98="","",SUBTOTAL(3,$B$3:B98))</f>
        <v/>
      </c>
      <c r="E98" s="16"/>
      <c r="F98" s="2"/>
      <c r="G98" s="1" t="str">
        <f>IF(C98="","",IF(F98-D98&lt;=60,C98*2%,C98*1.5%))</f>
        <v/>
      </c>
    </row>
    <row r="99" spans="1:7" s="1" customFormat="1">
      <c r="A99" s="3" t="str">
        <f>IF(B99="","",SUBTOTAL(3,$B$3:B99))</f>
        <v/>
      </c>
      <c r="E99" s="16"/>
      <c r="F99" s="2"/>
      <c r="G99" s="1" t="str">
        <f>IF(C99="","",IF(F99-D99&lt;=60,C99*2%,C99*1.5%))</f>
        <v/>
      </c>
    </row>
    <row r="100" spans="1:7" s="1" customFormat="1">
      <c r="A100" s="3" t="str">
        <f>IF(B100="","",SUBTOTAL(3,$B$3:B100))</f>
        <v/>
      </c>
      <c r="E100" s="16"/>
      <c r="F100" s="2"/>
      <c r="G100" s="1" t="str">
        <f>IF(C100="","",IF(F100-D100&lt;=60,C100*2%,C100*1.5%))</f>
        <v/>
      </c>
    </row>
    <row r="101" spans="1:7" s="1" customFormat="1">
      <c r="A101" s="3" t="str">
        <f>IF(B101="","",SUBTOTAL(3,$B$3:B101))</f>
        <v/>
      </c>
      <c r="E101" s="16"/>
      <c r="F101" s="2"/>
      <c r="G101" s="1" t="str">
        <f>IF(C101="","",IF(F101-D101&lt;=60,C101*2%,C101*1.5%))</f>
        <v/>
      </c>
    </row>
    <row r="102" spans="1:7" s="1" customFormat="1">
      <c r="A102" s="3" t="str">
        <f>IF(B102="","",SUBTOTAL(3,$B$3:B102))</f>
        <v/>
      </c>
      <c r="E102" s="16"/>
      <c r="F102" s="2"/>
      <c r="G102" s="1" t="str">
        <f>IF(C102="","",IF(F102-D102&lt;=60,C102*2%,C102*1.5%))</f>
        <v/>
      </c>
    </row>
    <row r="103" spans="1:7" s="1" customFormat="1">
      <c r="A103" s="3" t="str">
        <f>IF(B103="","",SUBTOTAL(3,$B$3:B103))</f>
        <v/>
      </c>
      <c r="E103" s="16"/>
      <c r="F103" s="2"/>
      <c r="G103" s="1" t="str">
        <f>IF(C103="","",IF(F103-D103&lt;=60,C103*2%,C103*1.5%))</f>
        <v/>
      </c>
    </row>
    <row r="104" spans="1:7" s="1" customFormat="1">
      <c r="A104" s="3" t="str">
        <f>IF(B104="","",SUBTOTAL(3,$B$3:B104))</f>
        <v/>
      </c>
      <c r="E104" s="16"/>
      <c r="F104" s="2"/>
      <c r="G104" s="1" t="str">
        <f>IF(C104="","",IF(F104-D104&lt;=60,C104*2%,C104*1.5%))</f>
        <v/>
      </c>
    </row>
    <row r="105" spans="1:7" s="1" customFormat="1">
      <c r="A105" s="3" t="str">
        <f>IF(B105="","",SUBTOTAL(3,$B$3:B105))</f>
        <v/>
      </c>
      <c r="E105" s="16"/>
      <c r="F105" s="2"/>
      <c r="G105" s="1" t="str">
        <f>IF(C105="","",IF(F105-D105&lt;=60,C105*2%,C105*1.5%))</f>
        <v/>
      </c>
    </row>
    <row r="106" spans="1:7" s="1" customFormat="1">
      <c r="A106" s="3" t="str">
        <f>IF(B106="","",SUBTOTAL(3,$B$3:B106))</f>
        <v/>
      </c>
      <c r="E106" s="16"/>
      <c r="F106" s="2"/>
      <c r="G106" s="1" t="str">
        <f>IF(C106="","",IF(F106-D106&lt;=60,C106*2%,C106*1.5%))</f>
        <v/>
      </c>
    </row>
    <row r="107" spans="1:7" s="1" customFormat="1">
      <c r="A107" s="3" t="str">
        <f>IF(B107="","",SUBTOTAL(3,$B$3:B107))</f>
        <v/>
      </c>
      <c r="E107" s="16"/>
      <c r="F107" s="2"/>
      <c r="G107" s="1" t="str">
        <f>IF(C107="","",IF(F107-D107&lt;=60,C107*2%,C107*1.5%))</f>
        <v/>
      </c>
    </row>
    <row r="108" spans="1:7" s="1" customFormat="1">
      <c r="A108" s="3" t="str">
        <f>IF(B108="","",SUBTOTAL(3,$B$3:B108))</f>
        <v/>
      </c>
      <c r="E108" s="16"/>
      <c r="F108" s="2"/>
      <c r="G108" s="1" t="str">
        <f>IF(C108="","",IF(F108-D108&lt;=60,C108*2%,C108*1.5%))</f>
        <v/>
      </c>
    </row>
    <row r="109" spans="1:7" s="1" customFormat="1">
      <c r="A109" s="3" t="str">
        <f>IF(B109="","",SUBTOTAL(3,$B$3:B109))</f>
        <v/>
      </c>
      <c r="E109" s="16"/>
      <c r="F109" s="2"/>
      <c r="G109" s="1" t="str">
        <f>IF(C109="","",IF(F109-D109&lt;=60,C109*2%,C109*1.5%))</f>
        <v/>
      </c>
    </row>
    <row r="110" spans="1:7" s="1" customFormat="1">
      <c r="A110" s="3" t="str">
        <f>IF(B110="","",SUBTOTAL(3,$B$3:B110))</f>
        <v/>
      </c>
      <c r="E110" s="16"/>
      <c r="F110" s="2"/>
      <c r="G110" s="1" t="str">
        <f>IF(C110="","",IF(F110-D110&lt;=60,C110*2%,C110*1.5%))</f>
        <v/>
      </c>
    </row>
    <row r="111" spans="1:7" s="1" customFormat="1">
      <c r="A111" s="3" t="str">
        <f>IF(B111="","",SUBTOTAL(3,$B$3:B111))</f>
        <v/>
      </c>
      <c r="E111" s="16"/>
      <c r="F111" s="2"/>
      <c r="G111" s="1" t="str">
        <f>IF(C111="","",IF(F111-D111&lt;=60,C111*2%,C111*1.5%))</f>
        <v/>
      </c>
    </row>
    <row r="112" spans="1:7" s="1" customFormat="1">
      <c r="A112" s="3" t="str">
        <f>IF(B112="","",SUBTOTAL(3,$B$3:B112))</f>
        <v/>
      </c>
      <c r="E112" s="16"/>
      <c r="F112" s="2"/>
      <c r="G112" s="1" t="str">
        <f>IF(C112="","",IF(F112-D112&lt;=60,C112*2%,C112*1.5%))</f>
        <v/>
      </c>
    </row>
    <row r="113" spans="1:7" s="1" customFormat="1">
      <c r="A113" s="3" t="str">
        <f>IF(B113="","",SUBTOTAL(3,$B$3:B113))</f>
        <v/>
      </c>
      <c r="E113" s="16"/>
      <c r="F113" s="2"/>
      <c r="G113" s="1" t="str">
        <f>IF(C113="","",IF(F113-D113&lt;=60,C113*2%,C113*1.5%))</f>
        <v/>
      </c>
    </row>
    <row r="114" spans="1:7" s="1" customFormat="1">
      <c r="A114" s="3" t="str">
        <f>IF(B114="","",SUBTOTAL(3,$B$3:B114))</f>
        <v/>
      </c>
      <c r="E114" s="16"/>
      <c r="F114" s="2"/>
      <c r="G114" s="1" t="str">
        <f>IF(C114="","",IF(F114-D114&lt;=60,C114*2%,C114*1.5%))</f>
        <v/>
      </c>
    </row>
    <row r="115" spans="1:7" s="1" customFormat="1">
      <c r="A115" s="3" t="str">
        <f>IF(B115="","",SUBTOTAL(3,$B$3:B115))</f>
        <v/>
      </c>
      <c r="E115" s="16"/>
      <c r="F115" s="2"/>
      <c r="G115" s="1" t="str">
        <f>IF(C115="","",IF(F115-D115&lt;=60,C115*2%,C115*1.5%))</f>
        <v/>
      </c>
    </row>
    <row r="116" spans="1:7" s="1" customFormat="1">
      <c r="A116" s="3" t="str">
        <f>IF(B116="","",SUBTOTAL(3,$B$3:B116))</f>
        <v/>
      </c>
      <c r="E116" s="16"/>
      <c r="F116" s="2"/>
      <c r="G116" s="1" t="str">
        <f>IF(C116="","",IF(F116-D116&lt;=60,C116*2%,C116*1.5%))</f>
        <v/>
      </c>
    </row>
    <row r="117" spans="1:7" s="1" customFormat="1">
      <c r="A117" s="3" t="str">
        <f>IF(B117="","",SUBTOTAL(3,$B$3:B117))</f>
        <v/>
      </c>
      <c r="E117" s="16"/>
      <c r="F117" s="2"/>
      <c r="G117" s="1" t="str">
        <f>IF(C117="","",IF(F117-D117&lt;=60,C117*2%,C117*1.5%))</f>
        <v/>
      </c>
    </row>
    <row r="118" spans="1:7" s="1" customFormat="1">
      <c r="A118" s="3" t="str">
        <f>IF(B118="","",SUBTOTAL(3,$B$3:B118))</f>
        <v/>
      </c>
      <c r="E118" s="16"/>
      <c r="F118" s="2"/>
      <c r="G118" s="1" t="str">
        <f>IF(C118="","",IF(F118-D118&lt;=60,C118*2%,C118*1.5%))</f>
        <v/>
      </c>
    </row>
    <row r="119" spans="1:7" s="1" customFormat="1">
      <c r="A119" s="3" t="str">
        <f>IF(B119="","",SUBTOTAL(3,$B$3:B119))</f>
        <v/>
      </c>
      <c r="E119" s="16"/>
      <c r="F119" s="2"/>
      <c r="G119" s="1" t="str">
        <f>IF(C119="","",IF(F119-D119&lt;=60,C119*2%,C119*1.5%))</f>
        <v/>
      </c>
    </row>
    <row r="120" spans="1:7" s="1" customFormat="1">
      <c r="A120" s="3" t="str">
        <f>IF(B120="","",SUBTOTAL(3,$B$3:B120))</f>
        <v/>
      </c>
      <c r="E120" s="16"/>
      <c r="F120" s="2"/>
      <c r="G120" s="1" t="str">
        <f>IF(C120="","",IF(F120-D120&lt;=60,C120*2%,C120*1.5%))</f>
        <v/>
      </c>
    </row>
    <row r="121" spans="1:7" s="1" customFormat="1">
      <c r="A121" s="3" t="str">
        <f>IF(B121="","",SUBTOTAL(3,$B$3:B121))</f>
        <v/>
      </c>
      <c r="E121" s="16"/>
      <c r="F121" s="2"/>
      <c r="G121" s="1" t="str">
        <f>IF(C121="","",IF(F121-D121&lt;=60,C121*2%,C121*1.5%))</f>
        <v/>
      </c>
    </row>
    <row r="122" spans="1:7" s="1" customFormat="1">
      <c r="A122" s="3" t="str">
        <f>IF(B122="","",SUBTOTAL(3,$B$3:B122))</f>
        <v/>
      </c>
      <c r="E122" s="16"/>
      <c r="F122" s="2"/>
      <c r="G122" s="1" t="str">
        <f>IF(C122="","",IF(F122-D122&lt;=60,C122*2%,C122*1.5%))</f>
        <v/>
      </c>
    </row>
    <row r="123" spans="1:7" s="1" customFormat="1">
      <c r="A123" s="3" t="str">
        <f>IF(B123="","",SUBTOTAL(3,$B$3:B123))</f>
        <v/>
      </c>
      <c r="E123" s="16"/>
      <c r="F123" s="2"/>
      <c r="G123" s="1" t="str">
        <f>IF(C123="","",IF(F123-D123&lt;=60,C123*2%,C123*1.5%))</f>
        <v/>
      </c>
    </row>
    <row r="124" spans="1:7" s="1" customFormat="1">
      <c r="A124" s="3" t="str">
        <f>IF(B124="","",SUBTOTAL(3,$B$3:B124))</f>
        <v/>
      </c>
      <c r="E124" s="16"/>
      <c r="F124" s="2"/>
      <c r="G124" s="1" t="str">
        <f>IF(C124="","",IF(F124-D124&lt;=60,C124*2%,C124*1.5%))</f>
        <v/>
      </c>
    </row>
    <row r="125" spans="1:7" s="1" customFormat="1">
      <c r="A125" s="3" t="str">
        <f>IF(B125="","",SUBTOTAL(3,$B$3:B125))</f>
        <v/>
      </c>
      <c r="E125" s="16"/>
      <c r="F125" s="2"/>
      <c r="G125" s="1" t="str">
        <f>IF(C125="","",IF(F125-D125&lt;=60,C125*2%,C125*1.5%))</f>
        <v/>
      </c>
    </row>
    <row r="126" spans="1:7" s="1" customFormat="1">
      <c r="A126" s="3" t="str">
        <f>IF(B126="","",SUBTOTAL(3,$B$3:B126))</f>
        <v/>
      </c>
      <c r="E126" s="16"/>
      <c r="F126" s="2"/>
      <c r="G126" s="1" t="str">
        <f>IF(C126="","",IF(F126-D126&lt;=60,C126*2%,C126*1.5%))</f>
        <v/>
      </c>
    </row>
    <row r="127" spans="1:7" s="1" customFormat="1">
      <c r="A127" s="3" t="str">
        <f>IF(B127="","",SUBTOTAL(3,$B$3:B127))</f>
        <v/>
      </c>
      <c r="E127" s="16"/>
      <c r="F127" s="2"/>
      <c r="G127" s="1" t="str">
        <f>IF(C127="","",IF(F127-D127&lt;=60,C127*2%,C127*1.5%))</f>
        <v/>
      </c>
    </row>
    <row r="128" spans="1:7" s="1" customFormat="1">
      <c r="A128" s="3" t="str">
        <f>IF(B128="","",SUBTOTAL(3,$B$3:B128))</f>
        <v/>
      </c>
      <c r="E128" s="16"/>
      <c r="F128" s="2"/>
      <c r="G128" s="1" t="str">
        <f>IF(C128="","",IF(F128-D128&lt;=60,C128*2%,C128*1.5%))</f>
        <v/>
      </c>
    </row>
    <row r="129" spans="1:7" s="1" customFormat="1">
      <c r="A129" s="3" t="str">
        <f>IF(B129="","",SUBTOTAL(3,$B$3:B129))</f>
        <v/>
      </c>
      <c r="E129" s="16"/>
      <c r="F129" s="2"/>
      <c r="G129" s="1" t="str">
        <f>IF(C129="","",IF(F129-D129&lt;=60,C129*2%,C129*1.5%))</f>
        <v/>
      </c>
    </row>
    <row r="130" spans="1:7" s="1" customFormat="1">
      <c r="A130" s="3" t="str">
        <f>IF(B130="","",SUBTOTAL(3,$B$3:B130))</f>
        <v/>
      </c>
      <c r="E130" s="16"/>
      <c r="F130" s="2"/>
      <c r="G130" s="1" t="str">
        <f>IF(C130="","",IF(F130-D130&lt;=60,C130*2%,C130*1.5%))</f>
        <v/>
      </c>
    </row>
    <row r="131" spans="1:7" s="1" customFormat="1">
      <c r="A131" s="3" t="str">
        <f>IF(B131="","",SUBTOTAL(3,$B$3:B131))</f>
        <v/>
      </c>
      <c r="E131" s="16"/>
      <c r="F131" s="2"/>
      <c r="G131" s="1" t="str">
        <f>IF(C131="","",IF(F131-D131&lt;=60,C131*2%,C131*1.5%))</f>
        <v/>
      </c>
    </row>
    <row r="132" spans="1:7" s="1" customFormat="1">
      <c r="A132" s="3" t="str">
        <f>IF(B132="","",SUBTOTAL(3,$B$3:B132))</f>
        <v/>
      </c>
      <c r="E132" s="16"/>
      <c r="F132" s="2"/>
      <c r="G132" s="1" t="str">
        <f>IF(C132="","",IF(F132-D132&lt;=60,C132*2%,C132*1.5%))</f>
        <v/>
      </c>
    </row>
    <row r="133" spans="1:7" s="1" customFormat="1">
      <c r="A133" s="3" t="str">
        <f>IF(B133="","",SUBTOTAL(3,$B$3:B133))</f>
        <v/>
      </c>
      <c r="E133" s="16"/>
      <c r="F133" s="2"/>
      <c r="G133" s="1" t="str">
        <f>IF(C133="","",IF(F133-D133&lt;=60,C133*2%,C133*1.5%))</f>
        <v/>
      </c>
    </row>
    <row r="134" spans="1:7" s="1" customFormat="1">
      <c r="A134" s="3" t="str">
        <f>IF(B134="","",SUBTOTAL(3,$B$3:B134))</f>
        <v/>
      </c>
      <c r="E134" s="16"/>
      <c r="F134" s="2"/>
      <c r="G134" s="1" t="str">
        <f>IF(C134="","",IF(F134-D134&lt;=60,C134*2%,C134*1.5%))</f>
        <v/>
      </c>
    </row>
    <row r="135" spans="1:7" s="1" customFormat="1">
      <c r="A135" s="3" t="str">
        <f>IF(B135="","",SUBTOTAL(3,$B$3:B135))</f>
        <v/>
      </c>
      <c r="E135" s="16"/>
      <c r="F135" s="2"/>
      <c r="G135" s="1" t="str">
        <f>IF(C135="","",IF(F135-D135&lt;=60,C135*2%,C135*1.5%))</f>
        <v/>
      </c>
    </row>
    <row r="136" spans="1:7" s="1" customFormat="1">
      <c r="A136" s="3" t="str">
        <f>IF(B136="","",SUBTOTAL(3,$B$3:B136))</f>
        <v/>
      </c>
      <c r="E136" s="16"/>
      <c r="F136" s="2"/>
      <c r="G136" s="1" t="str">
        <f>IF(C136="","",IF(F136-D136&lt;=60,C136*2%,C136*1.5%))</f>
        <v/>
      </c>
    </row>
    <row r="137" spans="1:7" s="1" customFormat="1">
      <c r="A137" s="3" t="str">
        <f>IF(B137="","",SUBTOTAL(3,$B$3:B137))</f>
        <v/>
      </c>
      <c r="E137" s="16"/>
      <c r="F137" s="2"/>
      <c r="G137" s="1" t="str">
        <f>IF(C137="","",IF(F137-D137&lt;=60,C137*2%,C137*1.5%))</f>
        <v/>
      </c>
    </row>
    <row r="138" spans="1:7" s="1" customFormat="1">
      <c r="A138" s="3" t="str">
        <f>IF(B138="","",SUBTOTAL(3,$B$3:B138))</f>
        <v/>
      </c>
      <c r="E138" s="16"/>
      <c r="F138" s="2"/>
      <c r="G138" s="1" t="str">
        <f>IF(C138="","",IF(F138-D138&lt;=60,C138*2%,C138*1.5%))</f>
        <v/>
      </c>
    </row>
    <row r="139" spans="1:7" s="1" customFormat="1">
      <c r="A139" s="3" t="str">
        <f>IF(B139="","",SUBTOTAL(3,$B$3:B139))</f>
        <v/>
      </c>
      <c r="E139" s="16"/>
      <c r="F139" s="2"/>
      <c r="G139" s="1" t="str">
        <f>IF(C139="","",IF(F139-D139&lt;=60,C139*2%,C139*1.5%))</f>
        <v/>
      </c>
    </row>
    <row r="140" spans="1:7" s="1" customFormat="1">
      <c r="A140" s="3" t="str">
        <f>IF(B140="","",SUBTOTAL(3,$B$3:B140))</f>
        <v/>
      </c>
      <c r="E140" s="16"/>
      <c r="F140" s="2"/>
      <c r="G140" s="1" t="str">
        <f>IF(C140="","",IF(F140-D140&lt;=60,C140*2%,C140*1.5%))</f>
        <v/>
      </c>
    </row>
    <row r="141" spans="1:7" s="1" customFormat="1">
      <c r="A141" s="3" t="str">
        <f>IF(B141="","",SUBTOTAL(3,$B$3:B141))</f>
        <v/>
      </c>
      <c r="E141" s="16"/>
      <c r="F141" s="2"/>
      <c r="G141" s="1" t="str">
        <f>IF(C141="","",IF(F141-D141&lt;=60,C141*2%,C141*1.5%))</f>
        <v/>
      </c>
    </row>
    <row r="142" spans="1:7" s="1" customFormat="1">
      <c r="A142" s="3" t="str">
        <f>IF(B142="","",SUBTOTAL(3,$B$3:B142))</f>
        <v/>
      </c>
      <c r="E142" s="16"/>
      <c r="F142" s="2"/>
      <c r="G142" s="1" t="str">
        <f>IF(C142="","",IF(F142-D142&lt;=60,C142*2%,C142*1.5%))</f>
        <v/>
      </c>
    </row>
    <row r="143" spans="1:7" s="1" customFormat="1">
      <c r="A143" s="3" t="str">
        <f>IF(B143="","",SUBTOTAL(3,$B$3:B143))</f>
        <v/>
      </c>
      <c r="E143" s="16"/>
      <c r="F143" s="2"/>
      <c r="G143" s="1" t="str">
        <f>IF(C143="","",IF(F143-D143&lt;=60,C143*2%,C143*1.5%))</f>
        <v/>
      </c>
    </row>
    <row r="144" spans="1:7" s="1" customFormat="1">
      <c r="A144" s="3" t="str">
        <f>IF(B144="","",SUBTOTAL(3,$B$3:B144))</f>
        <v/>
      </c>
      <c r="E144" s="16"/>
      <c r="F144" s="2"/>
      <c r="G144" s="1" t="str">
        <f>IF(C144="","",IF(F144-D144&lt;=60,C144*2%,C144*1.5%))</f>
        <v/>
      </c>
    </row>
    <row r="145" spans="1:7" s="1" customFormat="1">
      <c r="A145" s="3" t="str">
        <f>IF(B145="","",SUBTOTAL(3,$B$3:B145))</f>
        <v/>
      </c>
      <c r="E145" s="16"/>
      <c r="F145" s="2"/>
      <c r="G145" s="1" t="str">
        <f>IF(C145="","",IF(F145-D145&lt;=60,C145*2%,C145*1.5%))</f>
        <v/>
      </c>
    </row>
    <row r="146" spans="1:7" s="1" customFormat="1">
      <c r="A146" s="3" t="str">
        <f>IF(B146="","",SUBTOTAL(3,$B$3:B146))</f>
        <v/>
      </c>
      <c r="E146" s="16"/>
      <c r="F146" s="2"/>
      <c r="G146" s="1" t="str">
        <f>IF(C146="","",IF(F146-D146&lt;=60,C146*2%,C146*1.5%))</f>
        <v/>
      </c>
    </row>
    <row r="147" spans="1:7" s="1" customFormat="1">
      <c r="A147" s="3" t="str">
        <f>IF(B147="","",SUBTOTAL(3,$B$3:B147))</f>
        <v/>
      </c>
      <c r="E147" s="16"/>
      <c r="F147" s="2"/>
      <c r="G147" s="1" t="str">
        <f>IF(C147="","",IF(F147-D147&lt;=60,C147*2%,C147*1.5%))</f>
        <v/>
      </c>
    </row>
    <row r="148" spans="1:7" s="1" customFormat="1">
      <c r="A148" s="3" t="str">
        <f>IF(B148="","",SUBTOTAL(3,$B$3:B148))</f>
        <v/>
      </c>
      <c r="E148" s="16"/>
      <c r="F148" s="2"/>
      <c r="G148" s="1" t="str">
        <f>IF(C148="","",IF(F148-D148&lt;=60,C148*2%,C148*1.5%))</f>
        <v/>
      </c>
    </row>
    <row r="149" spans="1:7" s="1" customFormat="1">
      <c r="A149" s="3" t="str">
        <f>IF(B149="","",SUBTOTAL(3,$B$3:B149))</f>
        <v/>
      </c>
      <c r="E149" s="16"/>
      <c r="F149" s="2"/>
      <c r="G149" s="1" t="str">
        <f>IF(C149="","",IF(F149-D149&lt;=60,C149*2%,C149*1.5%))</f>
        <v/>
      </c>
    </row>
    <row r="150" spans="1:7" s="1" customFormat="1">
      <c r="A150" s="3" t="str">
        <f>IF(B150="","",SUBTOTAL(3,$B$3:B150))</f>
        <v/>
      </c>
      <c r="E150" s="16"/>
      <c r="F150" s="2"/>
      <c r="G150" s="1" t="str">
        <f>IF(C150="","",IF(F150-D150&lt;=60,C150*2%,C150*1.5%))</f>
        <v/>
      </c>
    </row>
    <row r="151" spans="1:7" s="1" customFormat="1">
      <c r="A151" s="3" t="str">
        <f>IF(B151="","",SUBTOTAL(3,$B$3:B151))</f>
        <v/>
      </c>
      <c r="E151" s="16"/>
      <c r="F151" s="2"/>
      <c r="G151" s="1" t="str">
        <f>IF(C151="","",IF(F151-D151&lt;=60,C151*2%,C151*1.5%))</f>
        <v/>
      </c>
    </row>
    <row r="152" spans="1:7" s="1" customFormat="1">
      <c r="A152" s="3" t="str">
        <f>IF(B152="","",SUBTOTAL(3,$B$3:B152))</f>
        <v/>
      </c>
      <c r="E152" s="16"/>
      <c r="F152" s="2"/>
      <c r="G152" s="1" t="str">
        <f>IF(C152="","",IF(F152-D152&lt;=60,C152*2%,C152*1.5%))</f>
        <v/>
      </c>
    </row>
    <row r="153" spans="1:7" s="1" customFormat="1">
      <c r="A153" s="3" t="str">
        <f>IF(B153="","",SUBTOTAL(3,$B$3:B153))</f>
        <v/>
      </c>
      <c r="E153" s="16"/>
      <c r="F153" s="2"/>
      <c r="G153" s="1" t="str">
        <f>IF(C153="","",IF(F153-D153&lt;=60,C153*2%,C153*1.5%))</f>
        <v/>
      </c>
    </row>
    <row r="154" spans="1:7" s="1" customFormat="1">
      <c r="A154" s="3" t="str">
        <f>IF(B154="","",SUBTOTAL(3,$B$3:B154))</f>
        <v/>
      </c>
      <c r="E154" s="16"/>
      <c r="F154" s="2"/>
      <c r="G154" s="1" t="str">
        <f>IF(C154="","",IF(F154-D154&lt;=60,C154*2%,C154*1.5%))</f>
        <v/>
      </c>
    </row>
    <row r="155" spans="1:7" s="1" customFormat="1">
      <c r="A155" s="3" t="str">
        <f>IF(B155="","",SUBTOTAL(3,$B$3:B155))</f>
        <v/>
      </c>
      <c r="E155" s="16"/>
      <c r="F155" s="2"/>
      <c r="G155" s="1" t="str">
        <f>IF(C155="","",IF(F155-D155&lt;=60,C155*2%,C155*1.5%))</f>
        <v/>
      </c>
    </row>
    <row r="156" spans="1:7" s="1" customFormat="1">
      <c r="A156" s="3" t="str">
        <f>IF(B156="","",SUBTOTAL(3,$B$3:B156))</f>
        <v/>
      </c>
      <c r="E156" s="16"/>
      <c r="F156" s="2"/>
      <c r="G156" s="1" t="str">
        <f>IF(C156="","",IF(F156-D156&lt;=60,C156*2%,C156*1.5%))</f>
        <v/>
      </c>
    </row>
    <row r="157" spans="1:7" s="1" customFormat="1">
      <c r="A157" s="3" t="str">
        <f>IF(B157="","",SUBTOTAL(3,$B$3:B157))</f>
        <v/>
      </c>
      <c r="E157" s="16"/>
      <c r="F157" s="2"/>
      <c r="G157" s="1" t="str">
        <f>IF(C157="","",IF(F157-D157&lt;=60,C157*2%,C157*1.5%))</f>
        <v/>
      </c>
    </row>
    <row r="158" spans="1:7" s="1" customFormat="1">
      <c r="A158" s="3" t="str">
        <f>IF(B158="","",SUBTOTAL(3,$B$3:B158))</f>
        <v/>
      </c>
      <c r="E158" s="16"/>
      <c r="F158" s="2"/>
      <c r="G158" s="1" t="str">
        <f>IF(C158="","",IF(F158-D158&lt;=60,C158*2%,C158*1.5%))</f>
        <v/>
      </c>
    </row>
    <row r="159" spans="1:7" s="1" customFormat="1">
      <c r="A159" s="3" t="str">
        <f>IF(B159="","",SUBTOTAL(3,$B$3:B159))</f>
        <v/>
      </c>
      <c r="E159" s="16"/>
      <c r="F159" s="2"/>
      <c r="G159" s="1" t="str">
        <f>IF(C159="","",IF(F159-D159&lt;=60,C159*2%,C159*1.5%))</f>
        <v/>
      </c>
    </row>
    <row r="160" spans="1:7" s="1" customFormat="1">
      <c r="A160" s="3" t="str">
        <f>IF(B160="","",SUBTOTAL(3,$B$3:B160))</f>
        <v/>
      </c>
      <c r="E160" s="16"/>
      <c r="F160" s="2"/>
      <c r="G160" s="1" t="str">
        <f>IF(C160="","",IF(F160-D160&lt;=60,C160*2%,C160*1.5%))</f>
        <v/>
      </c>
    </row>
    <row r="161" spans="1:7" s="1" customFormat="1">
      <c r="A161" s="3" t="str">
        <f>IF(B161="","",SUBTOTAL(3,$B$3:B161))</f>
        <v/>
      </c>
      <c r="E161" s="16"/>
      <c r="F161" s="2"/>
      <c r="G161" s="1" t="str">
        <f>IF(C161="","",IF(F161-D161&lt;=60,C161*2%,C161*1.5%))</f>
        <v/>
      </c>
    </row>
    <row r="162" spans="1:7" s="1" customFormat="1">
      <c r="A162" s="3" t="str">
        <f>IF(B162="","",SUBTOTAL(3,$B$3:B162))</f>
        <v/>
      </c>
      <c r="E162" s="16"/>
      <c r="F162" s="2"/>
      <c r="G162" s="1" t="str">
        <f>IF(C162="","",IF(F162-D162&lt;=60,C162*2%,C162*1.5%))</f>
        <v/>
      </c>
    </row>
    <row r="163" spans="1:7" s="1" customFormat="1">
      <c r="A163" s="3" t="str">
        <f>IF(B163="","",SUBTOTAL(3,$B$3:B163))</f>
        <v/>
      </c>
      <c r="E163" s="16"/>
      <c r="F163" s="2"/>
      <c r="G163" s="1" t="str">
        <f>IF(C163="","",IF(F163-D163&lt;=60,C163*2%,C163*1.5%))</f>
        <v/>
      </c>
    </row>
    <row r="164" spans="1:7" s="1" customFormat="1">
      <c r="A164" s="3" t="str">
        <f>IF(B164="","",SUBTOTAL(3,$B$3:B164))</f>
        <v/>
      </c>
      <c r="E164" s="16"/>
      <c r="F164" s="2"/>
      <c r="G164" s="1" t="str">
        <f>IF(C164="","",IF(F164-D164&lt;=60,C164*2%,C164*1.5%))</f>
        <v/>
      </c>
    </row>
    <row r="165" spans="1:7" s="1" customFormat="1">
      <c r="A165" s="3" t="str">
        <f>IF(B165="","",SUBTOTAL(3,$B$3:B165))</f>
        <v/>
      </c>
      <c r="E165" s="16"/>
      <c r="F165" s="2"/>
      <c r="G165" s="1" t="str">
        <f>IF(C165="","",IF(F165-D165&lt;=60,C165*2%,C165*1.5%))</f>
        <v/>
      </c>
    </row>
    <row r="166" spans="1:7" s="1" customFormat="1">
      <c r="A166" s="3" t="str">
        <f>IF(B166="","",SUBTOTAL(3,$B$3:B166))</f>
        <v/>
      </c>
      <c r="E166" s="16"/>
      <c r="F166" s="2"/>
      <c r="G166" s="1" t="str">
        <f>IF(C166="","",IF(F166-D166&lt;=60,C166*2%,C166*1.5%))</f>
        <v/>
      </c>
    </row>
    <row r="167" spans="1:7" s="1" customFormat="1">
      <c r="A167" s="3" t="str">
        <f>IF(B167="","",SUBTOTAL(3,$B$3:B167))</f>
        <v/>
      </c>
      <c r="E167" s="16"/>
      <c r="F167" s="2"/>
      <c r="G167" s="1" t="str">
        <f>IF(C167="","",IF(F167-D167&lt;=60,C167*2%,C167*1.5%))</f>
        <v/>
      </c>
    </row>
    <row r="168" spans="1:7" s="1" customFormat="1">
      <c r="A168" s="3" t="str">
        <f>IF(B168="","",SUBTOTAL(3,$B$3:B168))</f>
        <v/>
      </c>
      <c r="E168" s="16"/>
      <c r="F168" s="2"/>
      <c r="G168" s="1" t="str">
        <f>IF(C168="","",IF(F168-D168&lt;=60,C168*2%,C168*1.5%))</f>
        <v/>
      </c>
    </row>
    <row r="169" spans="1:7" s="1" customFormat="1">
      <c r="A169" s="3" t="str">
        <f>IF(B169="","",SUBTOTAL(3,$B$3:B169))</f>
        <v/>
      </c>
      <c r="E169" s="16"/>
      <c r="F169" s="2"/>
      <c r="G169" s="1" t="str">
        <f>IF(C169="","",IF(F169-D169&lt;=60,C169*2%,C169*1.5%))</f>
        <v/>
      </c>
    </row>
    <row r="170" spans="1:7" s="1" customFormat="1">
      <c r="A170" s="3" t="str">
        <f>IF(B170="","",SUBTOTAL(3,$B$3:B170))</f>
        <v/>
      </c>
      <c r="E170" s="16"/>
      <c r="F170" s="2"/>
      <c r="G170" s="1" t="str">
        <f>IF(C170="","",IF(F170-D170&lt;=60,C170*2%,C170*1.5%))</f>
        <v/>
      </c>
    </row>
    <row r="171" spans="1:7" s="1" customFormat="1">
      <c r="A171" s="3" t="str">
        <f>IF(B171="","",SUBTOTAL(3,$B$3:B171))</f>
        <v/>
      </c>
      <c r="E171" s="16"/>
      <c r="F171" s="2"/>
      <c r="G171" s="1" t="str">
        <f>IF(C171="","",IF(F171-D171&lt;=60,C171*2%,C171*1.5%))</f>
        <v/>
      </c>
    </row>
    <row r="172" spans="1:7" s="1" customFormat="1">
      <c r="A172" s="3" t="str">
        <f>IF(B172="","",SUBTOTAL(3,$B$3:B172))</f>
        <v/>
      </c>
      <c r="E172" s="16"/>
      <c r="F172" s="2"/>
      <c r="G172" s="1" t="str">
        <f>IF(C172="","",IF(F172-D172&lt;=60,C172*2%,C172*1.5%))</f>
        <v/>
      </c>
    </row>
    <row r="173" spans="1:7" s="1" customFormat="1">
      <c r="A173" s="3" t="str">
        <f>IF(B173="","",SUBTOTAL(3,$B$3:B173))</f>
        <v/>
      </c>
      <c r="E173" s="16"/>
      <c r="F173" s="2"/>
      <c r="G173" s="1" t="str">
        <f>IF(C173="","",IF(F173-D173&lt;=60,C173*2%,C173*1.5%))</f>
        <v/>
      </c>
    </row>
    <row r="174" spans="1:7" s="1" customFormat="1">
      <c r="A174" s="3" t="str">
        <f>IF(B174="","",SUBTOTAL(3,$B$3:B174))</f>
        <v/>
      </c>
      <c r="E174" s="16"/>
      <c r="F174" s="2"/>
      <c r="G174" s="1" t="str">
        <f>IF(C174="","",IF(F174-D174&lt;=60,C174*2%,C174*1.5%))</f>
        <v/>
      </c>
    </row>
    <row r="175" spans="1:7" s="1" customFormat="1">
      <c r="A175" s="3" t="str">
        <f>IF(B175="","",SUBTOTAL(3,$B$3:B175))</f>
        <v/>
      </c>
      <c r="E175" s="16"/>
      <c r="F175" s="2"/>
      <c r="G175" s="1" t="str">
        <f>IF(C175="","",IF(F175-D175&lt;=60,C175*2%,C175*1.5%))</f>
        <v/>
      </c>
    </row>
    <row r="176" spans="1:7" s="1" customFormat="1">
      <c r="A176" s="3" t="str">
        <f>IF(B176="","",SUBTOTAL(3,$B$3:B176))</f>
        <v/>
      </c>
      <c r="E176" s="16"/>
      <c r="F176" s="2"/>
      <c r="G176" s="1" t="str">
        <f>IF(C176="","",IF(F176-D176&lt;=60,C176*2%,C176*1.5%))</f>
        <v/>
      </c>
    </row>
    <row r="177" spans="1:7" s="1" customFormat="1">
      <c r="A177" s="3" t="str">
        <f>IF(B177="","",SUBTOTAL(3,$B$3:B177))</f>
        <v/>
      </c>
      <c r="E177" s="16"/>
      <c r="F177" s="2"/>
      <c r="G177" s="1" t="str">
        <f>IF(C177="","",IF(F177-D177&lt;=60,C177*2%,C177*1.5%))</f>
        <v/>
      </c>
    </row>
    <row r="178" spans="1:7" s="1" customFormat="1">
      <c r="A178" s="3" t="str">
        <f>IF(B178="","",SUBTOTAL(3,$B$3:B178))</f>
        <v/>
      </c>
      <c r="E178" s="16"/>
      <c r="F178" s="2"/>
      <c r="G178" s="1" t="str">
        <f>IF(C178="","",IF(F178-D178&lt;=60,C178*2%,C178*1.5%))</f>
        <v/>
      </c>
    </row>
    <row r="179" spans="1:7" s="1" customFormat="1">
      <c r="A179" s="3" t="str">
        <f>IF(B179="","",SUBTOTAL(3,$B$3:B179))</f>
        <v/>
      </c>
      <c r="E179" s="16"/>
      <c r="F179" s="2"/>
      <c r="G179" s="1" t="str">
        <f>IF(C179="","",IF(F179-D179&lt;=60,C179*2%,C179*1.5%))</f>
        <v/>
      </c>
    </row>
    <row r="180" spans="1:7" s="1" customFormat="1">
      <c r="A180" s="3" t="str">
        <f>IF(B180="","",SUBTOTAL(3,$B$3:B180))</f>
        <v/>
      </c>
      <c r="E180" s="16"/>
      <c r="F180" s="2"/>
      <c r="G180" s="1" t="str">
        <f>IF(C180="","",IF(F180-D180&lt;=60,C180*2%,C180*1.5%))</f>
        <v/>
      </c>
    </row>
    <row r="181" spans="1:7" s="1" customFormat="1">
      <c r="A181" s="3" t="str">
        <f>IF(B181="","",SUBTOTAL(3,$B$3:B181))</f>
        <v/>
      </c>
      <c r="E181" s="16"/>
      <c r="F181" s="2"/>
      <c r="G181" s="1" t="str">
        <f>IF(C181="","",IF(F181-D181&lt;=60,C181*2%,C181*1.5%))</f>
        <v/>
      </c>
    </row>
    <row r="182" spans="1:7" s="1" customFormat="1">
      <c r="A182" s="3" t="str">
        <f>IF(B182="","",SUBTOTAL(3,$B$3:B182))</f>
        <v/>
      </c>
      <c r="E182" s="16"/>
      <c r="F182" s="2"/>
      <c r="G182" s="1" t="str">
        <f>IF(C182="","",IF(F182-D182&lt;=60,C182*2%,C182*1.5%))</f>
        <v/>
      </c>
    </row>
    <row r="183" spans="1:7" s="1" customFormat="1">
      <c r="A183" s="3" t="str">
        <f>IF(B183="","",SUBTOTAL(3,$B$3:B183))</f>
        <v/>
      </c>
      <c r="E183" s="16"/>
      <c r="F183" s="2"/>
      <c r="G183" s="1" t="str">
        <f>IF(C183="","",IF(F183-D183&lt;=60,C183*2%,C183*1.5%))</f>
        <v/>
      </c>
    </row>
    <row r="184" spans="1:7" s="1" customFormat="1">
      <c r="A184" s="3" t="str">
        <f>IF(B184="","",SUBTOTAL(3,$B$3:B184))</f>
        <v/>
      </c>
      <c r="E184" s="16"/>
      <c r="F184" s="2"/>
      <c r="G184" s="1" t="str">
        <f>IF(C184="","",IF(F184-D184&lt;=60,C184*2%,C184*1.5%))</f>
        <v/>
      </c>
    </row>
    <row r="185" spans="1:7" s="1" customFormat="1">
      <c r="A185" s="3" t="str">
        <f>IF(B185="","",SUBTOTAL(3,$B$3:B185))</f>
        <v/>
      </c>
      <c r="E185" s="16"/>
      <c r="F185" s="2"/>
      <c r="G185" s="1" t="str">
        <f>IF(C185="","",IF(F185-D185&lt;=60,C185*2%,C185*1.5%))</f>
        <v/>
      </c>
    </row>
    <row r="186" spans="1:7" s="1" customFormat="1">
      <c r="A186" s="3" t="str">
        <f>IF(B186="","",SUBTOTAL(3,$B$3:B186))</f>
        <v/>
      </c>
      <c r="E186" s="16"/>
      <c r="F186" s="2"/>
      <c r="G186" s="1" t="str">
        <f>IF(C186="","",IF(F186-D186&lt;=60,C186*2%,C186*1.5%))</f>
        <v/>
      </c>
    </row>
    <row r="187" spans="1:7" s="1" customFormat="1">
      <c r="A187" s="3" t="str">
        <f>IF(B187="","",SUBTOTAL(3,$B$3:B187))</f>
        <v/>
      </c>
      <c r="E187" s="16"/>
      <c r="F187" s="2"/>
      <c r="G187" s="1" t="str">
        <f>IF(C187="","",IF(F187-D187&lt;=60,C187*2%,C187*1.5%))</f>
        <v/>
      </c>
    </row>
    <row r="188" spans="1:7" s="1" customFormat="1">
      <c r="A188" s="3" t="str">
        <f>IF(B188="","",SUBTOTAL(3,$B$3:B188))</f>
        <v/>
      </c>
      <c r="E188" s="16"/>
      <c r="F188" s="2"/>
      <c r="G188" s="1" t="str">
        <f>IF(C188="","",IF(F188-D188&lt;=60,C188*2%,C188*1.5%))</f>
        <v/>
      </c>
    </row>
    <row r="189" spans="1:7" s="1" customFormat="1">
      <c r="A189" s="3" t="str">
        <f>IF(B189="","",SUBTOTAL(3,$B$3:B189))</f>
        <v/>
      </c>
      <c r="E189" s="16"/>
      <c r="F189" s="2"/>
      <c r="G189" s="1" t="str">
        <f>IF(C189="","",IF(F189-D189&lt;=60,C189*2%,C189*1.5%))</f>
        <v/>
      </c>
    </row>
    <row r="190" spans="1:7" s="1" customFormat="1">
      <c r="A190" s="3" t="str">
        <f>IF(B190="","",SUBTOTAL(3,$B$3:B190))</f>
        <v/>
      </c>
      <c r="E190" s="16"/>
      <c r="F190" s="2"/>
      <c r="G190" s="1" t="str">
        <f>IF(C190="","",IF(F190-D190&lt;=60,C190*2%,C190*1.5%))</f>
        <v/>
      </c>
    </row>
    <row r="191" spans="1:7" s="1" customFormat="1">
      <c r="A191" s="3" t="str">
        <f>IF(B191="","",SUBTOTAL(3,$B$3:B191))</f>
        <v/>
      </c>
      <c r="E191" s="16"/>
      <c r="F191" s="2"/>
      <c r="G191" s="1" t="str">
        <f>IF(C191="","",IF(F191-D191&lt;=60,C191*2%,C191*1.5%))</f>
        <v/>
      </c>
    </row>
    <row r="192" spans="1:7" s="1" customFormat="1">
      <c r="A192" s="3" t="str">
        <f>IF(B192="","",SUBTOTAL(3,$B$3:B192))</f>
        <v/>
      </c>
      <c r="E192" s="16"/>
      <c r="F192" s="2"/>
      <c r="G192" s="1" t="str">
        <f>IF(C192="","",IF(F192-D192&lt;=60,C192*2%,C192*1.5%))</f>
        <v/>
      </c>
    </row>
    <row r="193" spans="1:7" s="1" customFormat="1">
      <c r="A193" s="3" t="str">
        <f>IF(B193="","",SUBTOTAL(3,$B$3:B193))</f>
        <v/>
      </c>
      <c r="E193" s="16"/>
      <c r="F193" s="2"/>
      <c r="G193" s="1" t="str">
        <f>IF(C193="","",IF(F193-D193&lt;=60,C193*2%,C193*1.5%))</f>
        <v/>
      </c>
    </row>
    <row r="194" spans="1:7" s="1" customFormat="1">
      <c r="A194" s="3" t="str">
        <f>IF(B194="","",SUBTOTAL(3,$B$3:B194))</f>
        <v/>
      </c>
      <c r="E194" s="16"/>
      <c r="F194" s="2"/>
      <c r="G194" s="1" t="str">
        <f>IF(C194="","",IF(F194-D194&lt;=60,C194*2%,C194*1.5%))</f>
        <v/>
      </c>
    </row>
    <row r="195" spans="1:7" s="1" customFormat="1">
      <c r="A195" s="3" t="str">
        <f>IF(B195="","",SUBTOTAL(3,$B$3:B195))</f>
        <v/>
      </c>
      <c r="E195" s="16"/>
      <c r="F195" s="2"/>
      <c r="G195" s="1" t="str">
        <f>IF(C195="","",IF(F195-D195&lt;=60,C195*2%,C195*1.5%))</f>
        <v/>
      </c>
    </row>
    <row r="196" spans="1:7" s="1" customFormat="1">
      <c r="A196" s="3" t="str">
        <f>IF(B196="","",SUBTOTAL(3,$B$3:B196))</f>
        <v/>
      </c>
      <c r="E196" s="16"/>
      <c r="F196" s="2"/>
      <c r="G196" s="1" t="str">
        <f>IF(C196="","",IF(F196-D196&lt;=60,C196*2%,C196*1.5%))</f>
        <v/>
      </c>
    </row>
    <row r="197" spans="1:7" s="1" customFormat="1">
      <c r="A197" s="3" t="str">
        <f>IF(B197="","",SUBTOTAL(3,$B$3:B197))</f>
        <v/>
      </c>
      <c r="E197" s="16"/>
      <c r="F197" s="2"/>
      <c r="G197" s="1" t="str">
        <f>IF(C197="","",IF(F197-D197&lt;=60,C197*2%,C197*1.5%))</f>
        <v/>
      </c>
    </row>
    <row r="198" spans="1:7" s="1" customFormat="1">
      <c r="A198" s="3" t="str">
        <f>IF(B198="","",SUBTOTAL(3,$B$3:B198))</f>
        <v/>
      </c>
      <c r="E198" s="16"/>
      <c r="F198" s="2"/>
      <c r="G198" s="1" t="str">
        <f>IF(C198="","",IF(F198-D198&lt;=60,C198*2%,C198*1.5%))</f>
        <v/>
      </c>
    </row>
    <row r="199" spans="1:7" s="1" customFormat="1">
      <c r="A199" s="3" t="str">
        <f>IF(B199="","",SUBTOTAL(3,$B$3:B199))</f>
        <v/>
      </c>
      <c r="E199" s="16"/>
      <c r="F199" s="2"/>
      <c r="G199" s="1" t="str">
        <f>IF(C199="","",IF(F199-D199&lt;=60,C199*2%,C199*1.5%))</f>
        <v/>
      </c>
    </row>
    <row r="200" spans="1:7" s="1" customFormat="1">
      <c r="A200" s="3" t="str">
        <f>IF(B200="","",SUBTOTAL(3,$B$3:B200))</f>
        <v/>
      </c>
      <c r="E200" s="16"/>
      <c r="F200" s="2"/>
      <c r="G200" s="1" t="str">
        <f>IF(C200="","",IF(F200-D200&lt;=60,C200*2%,C200*1.5%))</f>
        <v/>
      </c>
    </row>
    <row r="201" spans="1:7" s="1" customFormat="1">
      <c r="A201" s="3" t="str">
        <f>IF(B201="","",SUBTOTAL(3,$B$3:B201))</f>
        <v/>
      </c>
      <c r="E201" s="16"/>
      <c r="F201" s="2"/>
      <c r="G201" s="1" t="str">
        <f>IF(C201="","",IF(F201-D201&lt;=60,C201*2%,C201*1.5%))</f>
        <v/>
      </c>
    </row>
    <row r="202" spans="1:7" s="1" customFormat="1">
      <c r="A202" s="3" t="str">
        <f>IF(B202="","",SUBTOTAL(3,$B$3:B202))</f>
        <v/>
      </c>
      <c r="E202" s="16"/>
      <c r="F202" s="2"/>
      <c r="G202" s="1" t="str">
        <f>IF(C202="","",IF(F202-D202&lt;=60,C202*2%,C202*1.5%))</f>
        <v/>
      </c>
    </row>
    <row r="203" spans="1:7" s="1" customFormat="1">
      <c r="A203" s="3" t="str">
        <f>IF(B203="","",SUBTOTAL(3,$B$3:B203))</f>
        <v/>
      </c>
      <c r="E203" s="16"/>
      <c r="F203" s="2"/>
      <c r="G203" s="1" t="str">
        <f>IF(C203="","",IF(F203-D203&lt;=60,C203*2%,C203*1.5%))</f>
        <v/>
      </c>
    </row>
    <row r="204" spans="1:7" s="1" customFormat="1">
      <c r="A204" s="3" t="str">
        <f>IF(B204="","",SUBTOTAL(3,$B$3:B204))</f>
        <v/>
      </c>
      <c r="E204" s="16"/>
      <c r="F204" s="2"/>
      <c r="G204" s="1" t="str">
        <f>IF(C204="","",IF(F204-D204&lt;=60,C204*2%,C204*1.5%))</f>
        <v/>
      </c>
    </row>
    <row r="205" spans="1:7" s="1" customFormat="1">
      <c r="A205" s="3" t="str">
        <f>IF(B205="","",SUBTOTAL(3,$B$3:B205))</f>
        <v/>
      </c>
      <c r="E205" s="16"/>
      <c r="F205" s="2"/>
      <c r="G205" s="1" t="str">
        <f>IF(C205="","",IF(F205-D205&lt;=60,C205*2%,C205*1.5%))</f>
        <v/>
      </c>
    </row>
    <row r="206" spans="1:7" s="1" customFormat="1">
      <c r="A206" s="3" t="str">
        <f>IF(B206="","",SUBTOTAL(3,$B$3:B206))</f>
        <v/>
      </c>
      <c r="E206" s="16"/>
      <c r="F206" s="2"/>
      <c r="G206" s="1" t="str">
        <f>IF(C206="","",IF(F206-D206&lt;=60,C206*2%,C206*1.5%))</f>
        <v/>
      </c>
    </row>
    <row r="207" spans="1:7" s="1" customFormat="1">
      <c r="A207" s="3" t="str">
        <f>IF(B207="","",SUBTOTAL(3,$B$3:B207))</f>
        <v/>
      </c>
      <c r="E207" s="16"/>
      <c r="F207" s="2"/>
      <c r="G207" s="1" t="str">
        <f>IF(C207="","",IF(F207-D207&lt;=60,C207*2%,C207*1.5%))</f>
        <v/>
      </c>
    </row>
    <row r="208" spans="1:7" s="1" customFormat="1">
      <c r="A208" s="3" t="str">
        <f>IF(B208="","",SUBTOTAL(3,$B$3:B208))</f>
        <v/>
      </c>
      <c r="E208" s="16"/>
      <c r="F208" s="2"/>
      <c r="G208" s="1" t="str">
        <f>IF(C208="","",IF(F208-D208&lt;=60,C208*2%,C208*1.5%))</f>
        <v/>
      </c>
    </row>
    <row r="209" spans="1:7" s="1" customFormat="1">
      <c r="A209" s="3" t="str">
        <f>IF(B209="","",SUBTOTAL(3,$B$3:B209))</f>
        <v/>
      </c>
      <c r="E209" s="16"/>
      <c r="F209" s="2"/>
      <c r="G209" s="1" t="str">
        <f>IF(C209="","",IF(F209-D209&lt;=60,C209*2%,C209*1.5%))</f>
        <v/>
      </c>
    </row>
    <row r="210" spans="1:7" s="1" customFormat="1">
      <c r="A210" s="3" t="str">
        <f>IF(B210="","",SUBTOTAL(3,$B$3:B210))</f>
        <v/>
      </c>
      <c r="E210" s="16"/>
      <c r="F210" s="2"/>
      <c r="G210" s="1" t="str">
        <f>IF(C210="","",IF(F210-D210&lt;=60,C210*2%,C210*1.5%))</f>
        <v/>
      </c>
    </row>
    <row r="211" spans="1:7" s="1" customFormat="1">
      <c r="A211" s="3" t="str">
        <f>IF(B211="","",SUBTOTAL(3,$B$3:B211))</f>
        <v/>
      </c>
      <c r="E211" s="16"/>
      <c r="F211" s="2"/>
      <c r="G211" s="1" t="str">
        <f>IF(C211="","",IF(F211-D211&lt;=60,C211*2%,C211*1.5%))</f>
        <v/>
      </c>
    </row>
    <row r="212" spans="1:7" s="1" customFormat="1">
      <c r="A212" s="3" t="str">
        <f>IF(B212="","",SUBTOTAL(3,$B$3:B212))</f>
        <v/>
      </c>
      <c r="E212" s="16"/>
      <c r="F212" s="2"/>
      <c r="G212" s="1" t="str">
        <f>IF(C212="","",IF(F212-D212&lt;=60,C212*2%,C212*1.5%))</f>
        <v/>
      </c>
    </row>
    <row r="213" spans="1:7" s="1" customFormat="1">
      <c r="A213" s="3" t="str">
        <f>IF(B213="","",SUBTOTAL(3,$B$3:B213))</f>
        <v/>
      </c>
      <c r="E213" s="16"/>
      <c r="F213" s="2"/>
      <c r="G213" s="1" t="str">
        <f>IF(C213="","",IF(F213-D213&lt;=60,C213*2%,C213*1.5%))</f>
        <v/>
      </c>
    </row>
    <row r="214" spans="1:7" s="1" customFormat="1">
      <c r="A214" s="3" t="str">
        <f>IF(B214="","",SUBTOTAL(3,$B$3:B214))</f>
        <v/>
      </c>
      <c r="E214" s="16"/>
      <c r="F214" s="2"/>
      <c r="G214" s="1" t="str">
        <f>IF(C214="","",IF(F214-D214&lt;=60,C214*2%,C214*1.5%))</f>
        <v/>
      </c>
    </row>
    <row r="215" spans="1:7" s="1" customFormat="1">
      <c r="A215" s="3" t="str">
        <f>IF(B215="","",SUBTOTAL(3,$B$3:B215))</f>
        <v/>
      </c>
      <c r="E215" s="16"/>
      <c r="F215" s="2"/>
      <c r="G215" s="1" t="str">
        <f>IF(C215="","",IF(F215-D215&lt;=60,C215*2%,C215*1.5%))</f>
        <v/>
      </c>
    </row>
    <row r="216" spans="1:7" s="1" customFormat="1">
      <c r="A216" s="3" t="str">
        <f>IF(B216="","",SUBTOTAL(3,$B$3:B216))</f>
        <v/>
      </c>
      <c r="E216" s="16"/>
      <c r="F216" s="2"/>
      <c r="G216" s="1" t="str">
        <f>IF(C216="","",IF(F216-D216&lt;=60,C216*2%,C216*1.5%))</f>
        <v/>
      </c>
    </row>
    <row r="217" spans="1:7" s="1" customFormat="1">
      <c r="A217" s="3" t="str">
        <f>IF(B217="","",SUBTOTAL(3,$B$3:B217))</f>
        <v/>
      </c>
      <c r="E217" s="16"/>
      <c r="F217" s="2"/>
      <c r="G217" s="1" t="str">
        <f>IF(C217="","",IF(F217-D217&lt;=60,C217*2%,C217*1.5%))</f>
        <v/>
      </c>
    </row>
    <row r="218" spans="1:7" s="1" customFormat="1">
      <c r="A218" s="3" t="str">
        <f>IF(B218="","",SUBTOTAL(3,$B$3:B218))</f>
        <v/>
      </c>
      <c r="E218" s="16"/>
      <c r="F218" s="2"/>
      <c r="G218" s="1" t="str">
        <f>IF(C218="","",IF(F218-D218&lt;=60,C218*2%,C218*1.5%))</f>
        <v/>
      </c>
    </row>
    <row r="219" spans="1:7" s="1" customFormat="1">
      <c r="A219" s="3" t="str">
        <f>IF(B219="","",SUBTOTAL(3,$B$3:B219))</f>
        <v/>
      </c>
      <c r="E219" s="16"/>
      <c r="F219" s="2"/>
      <c r="G219" s="1" t="str">
        <f>IF(C219="","",IF(F219-D219&lt;=60,C219*2%,C219*1.5%))</f>
        <v/>
      </c>
    </row>
    <row r="220" spans="1:7" s="1" customFormat="1">
      <c r="A220" s="3" t="str">
        <f>IF(B220="","",SUBTOTAL(3,$B$3:B220))</f>
        <v/>
      </c>
      <c r="E220" s="16"/>
      <c r="F220" s="2"/>
      <c r="G220" s="1" t="str">
        <f>IF(C220="","",IF(F220-D220&lt;=60,C220*2%,C220*1.5%))</f>
        <v/>
      </c>
    </row>
    <row r="221" spans="1:7" s="1" customFormat="1">
      <c r="A221" s="3" t="str">
        <f>IF(B221="","",SUBTOTAL(3,$B$3:B221))</f>
        <v/>
      </c>
      <c r="E221" s="16"/>
      <c r="F221" s="2"/>
      <c r="G221" s="1" t="str">
        <f>IF(C221="","",IF(F221-D221&lt;=60,C221*2%,C221*1.5%))</f>
        <v/>
      </c>
    </row>
    <row r="222" spans="1:7" s="1" customFormat="1">
      <c r="A222" s="3" t="str">
        <f>IF(B222="","",SUBTOTAL(3,$B$3:B222))</f>
        <v/>
      </c>
      <c r="E222" s="16"/>
      <c r="F222" s="2"/>
      <c r="G222" s="1" t="str">
        <f>IF(C222="","",IF(F222-D222&lt;=60,C222*2%,C222*1.5%))</f>
        <v/>
      </c>
    </row>
    <row r="223" spans="1:7" s="1" customFormat="1">
      <c r="A223" s="3" t="str">
        <f>IF(B223="","",SUBTOTAL(3,$B$3:B223))</f>
        <v/>
      </c>
      <c r="E223" s="16"/>
      <c r="F223" s="2"/>
      <c r="G223" s="1" t="str">
        <f>IF(C223="","",IF(F223-D223&lt;=60,C223*2%,C223*1.5%))</f>
        <v/>
      </c>
    </row>
    <row r="224" spans="1:7" s="1" customFormat="1">
      <c r="A224" s="3" t="str">
        <f>IF(B224="","",SUBTOTAL(3,$B$3:B224))</f>
        <v/>
      </c>
      <c r="E224" s="16"/>
      <c r="F224" s="2"/>
      <c r="G224" s="1" t="str">
        <f>IF(C224="","",IF(F224-D224&lt;=60,C224*2%,C224*1.5%))</f>
        <v/>
      </c>
    </row>
    <row r="225" spans="1:7" s="1" customFormat="1">
      <c r="A225" s="3" t="str">
        <f>IF(B225="","",SUBTOTAL(3,$B$3:B225))</f>
        <v/>
      </c>
      <c r="E225" s="16"/>
      <c r="F225" s="2"/>
      <c r="G225" s="1" t="str">
        <f>IF(C225="","",IF(F225-D225&lt;=60,C225*2%,C225*1.5%))</f>
        <v/>
      </c>
    </row>
    <row r="226" spans="1:7" s="1" customFormat="1">
      <c r="A226" s="3" t="str">
        <f>IF(B226="","",SUBTOTAL(3,$B$3:B226))</f>
        <v/>
      </c>
      <c r="E226" s="16"/>
      <c r="F226" s="2"/>
      <c r="G226" s="1" t="str">
        <f>IF(C226="","",IF(F226-D226&lt;=60,C226*2%,C226*1.5%))</f>
        <v/>
      </c>
    </row>
    <row r="227" spans="1:7" s="1" customFormat="1">
      <c r="A227" s="3" t="str">
        <f>IF(B227="","",SUBTOTAL(3,$B$3:B227))</f>
        <v/>
      </c>
      <c r="E227" s="16"/>
      <c r="F227" s="2"/>
      <c r="G227" s="1" t="str">
        <f>IF(C227="","",IF(F227-D227&lt;=60,C227*2%,C227*1.5%))</f>
        <v/>
      </c>
    </row>
    <row r="228" spans="1:7" s="1" customFormat="1">
      <c r="A228" s="3" t="str">
        <f>IF(B228="","",SUBTOTAL(3,$B$3:B228))</f>
        <v/>
      </c>
      <c r="E228" s="16"/>
      <c r="F228" s="2"/>
      <c r="G228" s="1" t="str">
        <f>IF(C228="","",IF(F228-D228&lt;=60,C228*2%,C228*1.5%))</f>
        <v/>
      </c>
    </row>
    <row r="229" spans="1:7" s="1" customFormat="1">
      <c r="A229" s="3" t="str">
        <f>IF(B229="","",SUBTOTAL(3,$B$3:B229))</f>
        <v/>
      </c>
      <c r="E229" s="16"/>
      <c r="F229" s="2"/>
      <c r="G229" s="1" t="str">
        <f>IF(C229="","",IF(F229-D229&lt;=60,C229*2%,C229*1.5%))</f>
        <v/>
      </c>
    </row>
    <row r="230" spans="1:7" s="1" customFormat="1">
      <c r="A230" s="3" t="str">
        <f>IF(B230="","",SUBTOTAL(3,$B$3:B230))</f>
        <v/>
      </c>
      <c r="E230" s="16"/>
      <c r="F230" s="2"/>
      <c r="G230" s="1" t="str">
        <f>IF(C230="","",IF(F230-D230&lt;=60,C230*2%,C230*1.5%))</f>
        <v/>
      </c>
    </row>
    <row r="231" spans="1:7" s="1" customFormat="1">
      <c r="A231" s="3" t="str">
        <f>IF(B231="","",SUBTOTAL(3,$B$3:B231))</f>
        <v/>
      </c>
      <c r="E231" s="16"/>
      <c r="F231" s="2"/>
      <c r="G231" s="1" t="str">
        <f>IF(C231="","",IF(F231-D231&lt;=60,C231*2%,C231*1.5%))</f>
        <v/>
      </c>
    </row>
    <row r="232" spans="1:7" s="1" customFormat="1">
      <c r="A232" s="3" t="str">
        <f>IF(B232="","",SUBTOTAL(3,$B$3:B232))</f>
        <v/>
      </c>
      <c r="E232" s="16"/>
      <c r="F232" s="2"/>
      <c r="G232" s="1" t="str">
        <f>IF(C232="","",IF(F232-D232&lt;=60,C232*2%,C232*1.5%))</f>
        <v/>
      </c>
    </row>
    <row r="233" spans="1:7" s="1" customFormat="1">
      <c r="A233" s="3" t="str">
        <f>IF(B233="","",SUBTOTAL(3,$B$3:B233))</f>
        <v/>
      </c>
      <c r="E233" s="16"/>
      <c r="F233" s="2"/>
      <c r="G233" s="1" t="str">
        <f>IF(C233="","",IF(F233-D233&lt;=60,C233*2%,C233*1.5%))</f>
        <v/>
      </c>
    </row>
    <row r="234" spans="1:7" s="1" customFormat="1">
      <c r="A234" s="3" t="str">
        <f>IF(B234="","",SUBTOTAL(3,$B$3:B234))</f>
        <v/>
      </c>
      <c r="E234" s="16"/>
      <c r="F234" s="2"/>
      <c r="G234" s="1" t="str">
        <f>IF(C234="","",IF(F234-D234&lt;=60,C234*2%,C234*1.5%))</f>
        <v/>
      </c>
    </row>
    <row r="235" spans="1:7" s="1" customFormat="1">
      <c r="A235" s="3" t="str">
        <f>IF(B235="","",SUBTOTAL(3,$B$3:B235))</f>
        <v/>
      </c>
      <c r="E235" s="16"/>
      <c r="F235" s="2"/>
      <c r="G235" s="1" t="str">
        <f>IF(C235="","",IF(F235-D235&lt;=60,C235*2%,C235*1.5%))</f>
        <v/>
      </c>
    </row>
    <row r="236" spans="1:7" s="1" customFormat="1">
      <c r="A236" s="3" t="str">
        <f>IF(B236="","",SUBTOTAL(3,$B$3:B236))</f>
        <v/>
      </c>
      <c r="E236" s="16"/>
      <c r="F236" s="2"/>
      <c r="G236" s="1" t="str">
        <f>IF(C236="","",IF(F236-D236&lt;=60,C236*2%,C236*1.5%))</f>
        <v/>
      </c>
    </row>
    <row r="237" spans="1:7" s="1" customFormat="1">
      <c r="A237" s="3" t="str">
        <f>IF(B237="","",SUBTOTAL(3,$B$3:B237))</f>
        <v/>
      </c>
      <c r="E237" s="16"/>
      <c r="F237" s="2"/>
      <c r="G237" s="1" t="str">
        <f>IF(C237="","",IF(F237-D237&lt;=60,C237*2%,C237*1.5%))</f>
        <v/>
      </c>
    </row>
    <row r="238" spans="1:7" s="1" customFormat="1">
      <c r="A238" s="3" t="str">
        <f>IF(B238="","",SUBTOTAL(3,$B$3:B238))</f>
        <v/>
      </c>
      <c r="E238" s="16"/>
      <c r="F238" s="2"/>
      <c r="G238" s="1" t="str">
        <f>IF(C238="","",IF(F238-D238&lt;=60,C238*2%,C238*1.5%))</f>
        <v/>
      </c>
    </row>
    <row r="239" spans="1:7" s="1" customFormat="1">
      <c r="A239" s="3" t="str">
        <f>IF(B239="","",SUBTOTAL(3,$B$3:B239))</f>
        <v/>
      </c>
      <c r="E239" s="16"/>
      <c r="F239" s="2"/>
      <c r="G239" s="1" t="str">
        <f>IF(C239="","",IF(F239-D239&lt;=60,C239*2%,C239*1.5%))</f>
        <v/>
      </c>
    </row>
    <row r="240" spans="1:7" s="1" customFormat="1">
      <c r="A240" s="3" t="str">
        <f>IF(B240="","",SUBTOTAL(3,$B$3:B240))</f>
        <v/>
      </c>
      <c r="E240" s="16"/>
      <c r="F240" s="2"/>
      <c r="G240" s="1" t="str">
        <f>IF(C240="","",IF(F240-D240&lt;=60,C240*2%,C240*1.5%))</f>
        <v/>
      </c>
    </row>
    <row r="241" spans="1:7" s="1" customFormat="1">
      <c r="A241" s="3" t="str">
        <f>IF(B241="","",SUBTOTAL(3,$B$3:B241))</f>
        <v/>
      </c>
      <c r="E241" s="16"/>
      <c r="F241" s="2"/>
      <c r="G241" s="1" t="str">
        <f>IF(C241="","",IF(F241-D241&lt;=60,C241*2%,C241*1.5%))</f>
        <v/>
      </c>
    </row>
    <row r="242" spans="1:7" s="1" customFormat="1">
      <c r="A242" s="3" t="str">
        <f>IF(B242="","",SUBTOTAL(3,$B$3:B242))</f>
        <v/>
      </c>
      <c r="E242" s="16"/>
      <c r="F242" s="2"/>
      <c r="G242" s="1" t="str">
        <f>IF(C242="","",IF(F242-D242&lt;=60,C242*2%,C242*1.5%))</f>
        <v/>
      </c>
    </row>
    <row r="243" spans="1:7" s="1" customFormat="1">
      <c r="A243" s="3" t="str">
        <f>IF(B243="","",SUBTOTAL(3,$B$3:B243))</f>
        <v/>
      </c>
      <c r="E243" s="16"/>
      <c r="F243" s="2"/>
      <c r="G243" s="1" t="str">
        <f>IF(C243="","",IF(F243-D243&lt;=60,C243*2%,C243*1.5%))</f>
        <v/>
      </c>
    </row>
    <row r="244" spans="1:7" s="1" customFormat="1">
      <c r="A244" s="3" t="str">
        <f>IF(B244="","",SUBTOTAL(3,$B$3:B244))</f>
        <v/>
      </c>
      <c r="E244" s="16"/>
      <c r="F244" s="2"/>
      <c r="G244" s="1" t="str">
        <f>IF(C244="","",IF(F244-D244&lt;=60,C244*2%,C244*1.5%))</f>
        <v/>
      </c>
    </row>
    <row r="245" spans="1:7" s="1" customFormat="1">
      <c r="A245" s="3" t="str">
        <f>IF(B245="","",SUBTOTAL(3,$B$3:B245))</f>
        <v/>
      </c>
      <c r="E245" s="16"/>
      <c r="F245" s="2"/>
      <c r="G245" s="1" t="str">
        <f>IF(C245="","",IF(F245-D245&lt;=60,C245*2%,C245*1.5%))</f>
        <v/>
      </c>
    </row>
    <row r="246" spans="1:7" s="1" customFormat="1">
      <c r="A246" s="3" t="str">
        <f>IF(B246="","",SUBTOTAL(3,$B$3:B246))</f>
        <v/>
      </c>
      <c r="E246" s="16"/>
      <c r="F246" s="2"/>
      <c r="G246" s="1" t="str">
        <f>IF(C246="","",IF(F246-D246&lt;=60,C246*2%,C246*1.5%))</f>
        <v/>
      </c>
    </row>
    <row r="247" spans="1:7" s="1" customFormat="1">
      <c r="A247" s="3" t="str">
        <f>IF(B247="","",SUBTOTAL(3,$B$3:B247))</f>
        <v/>
      </c>
      <c r="E247" s="16"/>
      <c r="F247" s="2"/>
      <c r="G247" s="1" t="str">
        <f>IF(C247="","",IF(F247-D247&lt;=60,C247*2%,C247*1.5%))</f>
        <v/>
      </c>
    </row>
    <row r="248" spans="1:7" s="1" customFormat="1">
      <c r="A248" s="3" t="str">
        <f>IF(B248="","",SUBTOTAL(3,$B$3:B248))</f>
        <v/>
      </c>
      <c r="E248" s="16"/>
      <c r="F248" s="2"/>
      <c r="G248" s="1" t="str">
        <f>IF(C248="","",IF(F248-D248&lt;=60,C248*2%,C248*1.5%))</f>
        <v/>
      </c>
    </row>
    <row r="249" spans="1:7" s="1" customFormat="1">
      <c r="A249" s="3" t="str">
        <f>IF(B249="","",SUBTOTAL(3,$B$3:B249))</f>
        <v/>
      </c>
      <c r="E249" s="16"/>
      <c r="F249" s="2"/>
      <c r="G249" s="1" t="str">
        <f>IF(C249="","",IF(F249-D249&lt;=60,C249*2%,C249*1.5%))</f>
        <v/>
      </c>
    </row>
    <row r="250" spans="1:7" s="1" customFormat="1">
      <c r="A250" s="3" t="str">
        <f>IF(B250="","",SUBTOTAL(3,$B$3:B250))</f>
        <v/>
      </c>
      <c r="E250" s="16"/>
      <c r="F250" s="2"/>
      <c r="G250" s="1" t="str">
        <f>IF(C250="","",IF(F250-D250&lt;=60,C250*2%,C250*1.5%))</f>
        <v/>
      </c>
    </row>
    <row r="251" spans="1:7" s="1" customFormat="1">
      <c r="A251" s="3" t="str">
        <f>IF(B251="","",SUBTOTAL(3,$B$3:B251))</f>
        <v/>
      </c>
      <c r="E251" s="16"/>
      <c r="F251" s="2"/>
      <c r="G251" s="1" t="str">
        <f>IF(C251="","",IF(F251-D251&lt;=60,C251*2%,C251*1.5%))</f>
        <v/>
      </c>
    </row>
    <row r="252" spans="1:7" s="1" customFormat="1">
      <c r="A252" s="3" t="str">
        <f>IF(B252="","",SUBTOTAL(3,$B$3:B252))</f>
        <v/>
      </c>
      <c r="E252" s="16"/>
      <c r="F252" s="2"/>
      <c r="G252" s="1" t="str">
        <f>IF(C252="","",IF(F252-D252&lt;=60,C252*2%,C252*1.5%))</f>
        <v/>
      </c>
    </row>
    <row r="253" spans="1:7" s="1" customFormat="1">
      <c r="A253" s="3" t="str">
        <f>IF(B253="","",SUBTOTAL(3,$B$3:B253))</f>
        <v/>
      </c>
      <c r="E253" s="16"/>
      <c r="F253" s="2"/>
      <c r="G253" s="1" t="str">
        <f>IF(C253="","",IF(F253-D253&lt;=60,C253*2%,C253*1.5%))</f>
        <v/>
      </c>
    </row>
    <row r="254" spans="1:7" s="1" customFormat="1">
      <c r="A254" s="3" t="str">
        <f>IF(B254="","",SUBTOTAL(3,$B$3:B254))</f>
        <v/>
      </c>
      <c r="E254" s="16"/>
      <c r="F254" s="2"/>
      <c r="G254" s="1" t="str">
        <f>IF(C254="","",IF(F254-D254&lt;=60,C254*2%,C254*1.5%))</f>
        <v/>
      </c>
    </row>
    <row r="255" spans="1:7" s="1" customFormat="1">
      <c r="A255" s="3" t="str">
        <f>IF(B255="","",SUBTOTAL(3,$B$3:B255))</f>
        <v/>
      </c>
      <c r="E255" s="16"/>
      <c r="F255" s="2"/>
      <c r="G255" s="1" t="str">
        <f>IF(C255="","",IF(F255-D255&lt;=60,C255*2%,C255*1.5%))</f>
        <v/>
      </c>
    </row>
    <row r="256" spans="1:7" s="1" customFormat="1">
      <c r="A256" s="3" t="str">
        <f>IF(B256="","",SUBTOTAL(3,$B$3:B256))</f>
        <v/>
      </c>
      <c r="E256" s="16"/>
      <c r="F256" s="2"/>
      <c r="G256" s="1" t="str">
        <f>IF(C256="","",IF(F256-D256&lt;=60,C256*2%,C256*1.5%))</f>
        <v/>
      </c>
    </row>
    <row r="257" spans="1:7" s="1" customFormat="1">
      <c r="A257" s="3" t="str">
        <f>IF(B257="","",SUBTOTAL(3,$B$3:B257))</f>
        <v/>
      </c>
      <c r="E257" s="16"/>
      <c r="F257" s="2"/>
      <c r="G257" s="1" t="str">
        <f>IF(C257="","",IF(F257-D257&lt;=60,C257*2%,C257*1.5%))</f>
        <v/>
      </c>
    </row>
    <row r="258" spans="1:7" s="1" customFormat="1">
      <c r="A258" s="3" t="str">
        <f>IF(B258="","",SUBTOTAL(3,$B$3:B258))</f>
        <v/>
      </c>
      <c r="E258" s="16"/>
      <c r="F258" s="2"/>
      <c r="G258" s="1" t="str">
        <f>IF(C258="","",IF(F258-D258&lt;=60,C258*2%,C258*1.5%))</f>
        <v/>
      </c>
    </row>
    <row r="259" spans="1:7" s="1" customFormat="1">
      <c r="A259" s="3" t="str">
        <f>IF(B259="","",SUBTOTAL(3,$B$3:B259))</f>
        <v/>
      </c>
      <c r="E259" s="16"/>
      <c r="F259" s="2"/>
      <c r="G259" s="1" t="str">
        <f>IF(C259="","",IF(F259-D259&lt;=60,C259*2%,C259*1.5%))</f>
        <v/>
      </c>
    </row>
    <row r="260" spans="1:7" s="1" customFormat="1">
      <c r="A260" s="3" t="str">
        <f>IF(B260="","",SUBTOTAL(3,$B$3:B260))</f>
        <v/>
      </c>
      <c r="E260" s="16"/>
      <c r="F260" s="2"/>
      <c r="G260" s="1" t="str">
        <f>IF(C260="","",IF(F260-D260&lt;=60,C260*2%,C260*1.5%))</f>
        <v/>
      </c>
    </row>
    <row r="261" spans="1:7" s="1" customFormat="1">
      <c r="A261" s="3" t="str">
        <f>IF(B261="","",SUBTOTAL(3,$B$3:B261))</f>
        <v/>
      </c>
      <c r="E261" s="16"/>
      <c r="F261" s="2"/>
      <c r="G261" s="1" t="str">
        <f>IF(C261="","",IF(F261-D261&lt;=60,C261*2%,C261*1.5%))</f>
        <v/>
      </c>
    </row>
    <row r="262" spans="1:7" s="1" customFormat="1">
      <c r="A262" s="3" t="str">
        <f>IF(B262="","",SUBTOTAL(3,$B$3:B262))</f>
        <v/>
      </c>
      <c r="E262" s="16"/>
      <c r="F262" s="2"/>
      <c r="G262" s="1" t="str">
        <f>IF(C262="","",IF(F262-D262&lt;=60,C262*2%,C262*1.5%))</f>
        <v/>
      </c>
    </row>
    <row r="263" spans="1:7" s="1" customFormat="1">
      <c r="A263" s="3" t="str">
        <f>IF(B263="","",SUBTOTAL(3,$B$3:B263))</f>
        <v/>
      </c>
      <c r="E263" s="16"/>
      <c r="F263" s="2"/>
      <c r="G263" s="1" t="str">
        <f>IF(C263="","",IF(F263-D263&lt;=60,C263*2%,C263*1.5%))</f>
        <v/>
      </c>
    </row>
    <row r="264" spans="1:7" s="1" customFormat="1">
      <c r="A264" s="3" t="str">
        <f>IF(B264="","",SUBTOTAL(3,$B$3:B264))</f>
        <v/>
      </c>
      <c r="E264" s="16"/>
      <c r="F264" s="2"/>
      <c r="G264" s="1" t="str">
        <f>IF(C264="","",IF(F264-D264&lt;=60,C264*2%,C264*1.5%))</f>
        <v/>
      </c>
    </row>
    <row r="265" spans="1:7" s="1" customFormat="1">
      <c r="A265" s="3" t="str">
        <f>IF(B265="","",SUBTOTAL(3,$B$3:B265))</f>
        <v/>
      </c>
      <c r="E265" s="16"/>
      <c r="F265" s="2"/>
      <c r="G265" s="1" t="str">
        <f>IF(C265="","",IF(F265-D265&lt;=60,C265*2%,C265*1.5%))</f>
        <v/>
      </c>
    </row>
    <row r="266" spans="1:7" s="1" customFormat="1">
      <c r="A266" s="3" t="str">
        <f>IF(B266="","",SUBTOTAL(3,$B$3:B266))</f>
        <v/>
      </c>
      <c r="E266" s="16"/>
      <c r="F266" s="2"/>
      <c r="G266" s="1" t="str">
        <f>IF(C266="","",IF(F266-D266&lt;=60,C266*2%,C266*1.5%))</f>
        <v/>
      </c>
    </row>
    <row r="267" spans="1:7" s="1" customFormat="1">
      <c r="A267" s="3" t="str">
        <f>IF(B267="","",SUBTOTAL(3,$B$3:B267))</f>
        <v/>
      </c>
      <c r="E267" s="16"/>
      <c r="F267" s="2"/>
      <c r="G267" s="1" t="str">
        <f>IF(C267="","",IF(F267-D267&lt;=60,C267*2%,C267*1.5%))</f>
        <v/>
      </c>
    </row>
    <row r="268" spans="1:7" s="1" customFormat="1">
      <c r="A268" s="3" t="str">
        <f>IF(B268="","",SUBTOTAL(3,$B$3:B268))</f>
        <v/>
      </c>
      <c r="E268" s="16"/>
      <c r="F268" s="2"/>
      <c r="G268" s="1" t="str">
        <f>IF(C268="","",IF(F268-D268&lt;=60,C268*2%,C268*1.5%))</f>
        <v/>
      </c>
    </row>
    <row r="269" spans="1:7" s="1" customFormat="1">
      <c r="A269" s="3" t="str">
        <f>IF(B269="","",SUBTOTAL(3,$B$3:B269))</f>
        <v/>
      </c>
      <c r="E269" s="16"/>
      <c r="F269" s="2"/>
      <c r="G269" s="1" t="str">
        <f>IF(C269="","",IF(F269-D269&lt;=60,C269*2%,C269*1.5%))</f>
        <v/>
      </c>
    </row>
    <row r="270" spans="1:7" s="1" customFormat="1">
      <c r="A270" s="3" t="str">
        <f>IF(B270="","",SUBTOTAL(3,$B$3:B270))</f>
        <v/>
      </c>
      <c r="E270" s="16"/>
      <c r="F270" s="2"/>
      <c r="G270" s="1" t="str">
        <f>IF(C270="","",IF(F270-D270&lt;=60,C270*2%,C270*1.5%))</f>
        <v/>
      </c>
    </row>
    <row r="271" spans="1:7" s="1" customFormat="1">
      <c r="A271" s="3" t="str">
        <f>IF(B271="","",SUBTOTAL(3,$B$3:B271))</f>
        <v/>
      </c>
      <c r="E271" s="16"/>
      <c r="F271" s="2"/>
      <c r="G271" s="1" t="str">
        <f>IF(C271="","",IF(F271-D271&lt;=60,C271*2%,C271*1.5%))</f>
        <v/>
      </c>
    </row>
    <row r="272" spans="1:7" s="1" customFormat="1">
      <c r="A272" s="3" t="str">
        <f>IF(B272="","",SUBTOTAL(3,$B$3:B272))</f>
        <v/>
      </c>
      <c r="E272" s="16"/>
      <c r="F272" s="2"/>
      <c r="G272" s="1" t="str">
        <f>IF(C272="","",IF(F272-D272&lt;=60,C272*2%,C272*1.5%))</f>
        <v/>
      </c>
    </row>
    <row r="273" spans="1:7" s="1" customFormat="1">
      <c r="A273" s="3" t="str">
        <f>IF(B273="","",SUBTOTAL(3,$B$3:B273))</f>
        <v/>
      </c>
      <c r="E273" s="16"/>
      <c r="F273" s="2"/>
      <c r="G273" s="1" t="str">
        <f>IF(C273="","",IF(F273-D273&lt;=60,C273*2%,C273*1.5%))</f>
        <v/>
      </c>
    </row>
    <row r="274" spans="1:7" s="1" customFormat="1">
      <c r="A274" s="3" t="str">
        <f>IF(B274="","",SUBTOTAL(3,$B$3:B274))</f>
        <v/>
      </c>
      <c r="E274" s="16"/>
      <c r="F274" s="2"/>
      <c r="G274" s="1" t="str">
        <f>IF(C274="","",IF(F274-D274&lt;=60,C274*2%,C274*1.5%))</f>
        <v/>
      </c>
    </row>
    <row r="275" spans="1:7" s="1" customFormat="1">
      <c r="A275" s="3" t="str">
        <f>IF(B275="","",SUBTOTAL(3,$B$3:B275))</f>
        <v/>
      </c>
      <c r="E275" s="16"/>
      <c r="F275" s="2"/>
      <c r="G275" s="1" t="str">
        <f>IF(C275="","",IF(F275-D275&lt;=60,C275*2%,C275*1.5%))</f>
        <v/>
      </c>
    </row>
    <row r="276" spans="1:7" s="1" customFormat="1">
      <c r="A276" s="3" t="str">
        <f>IF(B276="","",SUBTOTAL(3,$B$3:B276))</f>
        <v/>
      </c>
      <c r="E276" s="16"/>
      <c r="F276" s="2"/>
      <c r="G276" s="1" t="str">
        <f>IF(C276="","",IF(F276-D276&lt;=60,C276*2%,C276*1.5%))</f>
        <v/>
      </c>
    </row>
    <row r="277" spans="1:7" s="1" customFormat="1">
      <c r="A277" s="3" t="str">
        <f>IF(B277="","",SUBTOTAL(3,$B$3:B277))</f>
        <v/>
      </c>
      <c r="E277" s="16"/>
      <c r="F277" s="2"/>
      <c r="G277" s="1" t="str">
        <f>IF(C277="","",IF(F277-D277&lt;=60,C277*2%,C277*1.5%))</f>
        <v/>
      </c>
    </row>
    <row r="278" spans="1:7" s="1" customFormat="1">
      <c r="A278" s="3" t="str">
        <f>IF(B278="","",SUBTOTAL(3,$B$3:B278))</f>
        <v/>
      </c>
      <c r="E278" s="16"/>
      <c r="F278" s="2"/>
      <c r="G278" s="1" t="str">
        <f>IF(C278="","",IF(F278-D278&lt;=60,C278*2%,C278*1.5%))</f>
        <v/>
      </c>
    </row>
    <row r="279" spans="1:7" s="1" customFormat="1">
      <c r="A279" s="3" t="str">
        <f>IF(B279="","",SUBTOTAL(3,$B$3:B279))</f>
        <v/>
      </c>
      <c r="E279" s="16"/>
      <c r="F279" s="2"/>
      <c r="G279" s="1" t="str">
        <f>IF(C279="","",IF(F279-D279&lt;=60,C279*2%,C279*1.5%))</f>
        <v/>
      </c>
    </row>
    <row r="280" spans="1:7" s="1" customFormat="1">
      <c r="A280" s="3" t="str">
        <f>IF(B280="","",SUBTOTAL(3,$B$3:B280))</f>
        <v/>
      </c>
      <c r="E280" s="16"/>
      <c r="F280" s="2"/>
      <c r="G280" s="1" t="str">
        <f>IF(C280="","",IF(F280-D280&lt;=60,C280*2%,C280*1.5%))</f>
        <v/>
      </c>
    </row>
    <row r="281" spans="1:7" s="1" customFormat="1">
      <c r="A281" s="3" t="str">
        <f>IF(B281="","",SUBTOTAL(3,$B$3:B281))</f>
        <v/>
      </c>
      <c r="E281" s="16"/>
      <c r="F281" s="2"/>
      <c r="G281" s="1" t="str">
        <f>IF(C281="","",IF(F281-D281&lt;=60,C281*2%,C281*1.5%))</f>
        <v/>
      </c>
    </row>
    <row r="282" spans="1:7" s="1" customFormat="1">
      <c r="A282" s="3" t="str">
        <f>IF(B282="","",SUBTOTAL(3,$B$3:B282))</f>
        <v/>
      </c>
      <c r="E282" s="16"/>
      <c r="F282" s="2"/>
      <c r="G282" s="1" t="str">
        <f>IF(C282="","",IF(F282-D282&lt;=60,C282*2%,C282*1.5%))</f>
        <v/>
      </c>
    </row>
    <row r="283" spans="1:7" s="1" customFormat="1">
      <c r="A283" s="3" t="str">
        <f>IF(B283="","",SUBTOTAL(3,$B$3:B283))</f>
        <v/>
      </c>
      <c r="E283" s="16"/>
      <c r="F283" s="2"/>
      <c r="G283" s="1" t="str">
        <f>IF(C283="","",IF(F283-D283&lt;=60,C283*2%,C283*1.5%))</f>
        <v/>
      </c>
    </row>
    <row r="284" spans="1:7" s="1" customFormat="1">
      <c r="A284" s="3" t="str">
        <f>IF(B284="","",SUBTOTAL(3,$B$3:B284))</f>
        <v/>
      </c>
      <c r="E284" s="16"/>
      <c r="F284" s="2"/>
      <c r="G284" s="1" t="str">
        <f>IF(C284="","",IF(F284-D284&lt;=60,C284*2%,C284*1.5%))</f>
        <v/>
      </c>
    </row>
    <row r="285" spans="1:7" s="1" customFormat="1">
      <c r="A285" s="3" t="str">
        <f>IF(B285="","",SUBTOTAL(3,$B$3:B285))</f>
        <v/>
      </c>
      <c r="E285" s="16"/>
      <c r="F285" s="2"/>
      <c r="G285" s="1" t="str">
        <f>IF(C285="","",IF(F285-D285&lt;=60,C285*2%,C285*1.5%))</f>
        <v/>
      </c>
    </row>
    <row r="286" spans="1:7" s="1" customFormat="1">
      <c r="A286" s="3" t="str">
        <f>IF(B286="","",SUBTOTAL(3,$B$3:B286))</f>
        <v/>
      </c>
      <c r="E286" s="16"/>
      <c r="F286" s="2"/>
      <c r="G286" s="1" t="str">
        <f>IF(C286="","",IF(F286-D286&lt;=60,C286*2%,C286*1.5%))</f>
        <v/>
      </c>
    </row>
    <row r="287" spans="1:7" s="1" customFormat="1">
      <c r="A287" s="3" t="str">
        <f>IF(B287="","",SUBTOTAL(3,$B$3:B287))</f>
        <v/>
      </c>
      <c r="E287" s="16"/>
      <c r="F287" s="2"/>
      <c r="G287" s="1" t="str">
        <f>IF(C287="","",IF(F287-D287&lt;=60,C287*2%,C287*1.5%))</f>
        <v/>
      </c>
    </row>
    <row r="288" spans="1:7" s="1" customFormat="1">
      <c r="A288" s="3" t="str">
        <f>IF(B288="","",SUBTOTAL(3,$B$3:B288))</f>
        <v/>
      </c>
      <c r="E288" s="16"/>
      <c r="F288" s="2"/>
      <c r="G288" s="1" t="str">
        <f>IF(C288="","",IF(F288-D288&lt;=60,C288*2%,C288*1.5%))</f>
        <v/>
      </c>
    </row>
    <row r="289" spans="1:7" s="1" customFormat="1">
      <c r="A289" s="3" t="str">
        <f>IF(B289="","",SUBTOTAL(3,$B$3:B289))</f>
        <v/>
      </c>
      <c r="E289" s="16"/>
      <c r="F289" s="2"/>
      <c r="G289" s="1" t="str">
        <f>IF(C289="","",IF(F289-D289&lt;=60,C289*2%,C289*1.5%))</f>
        <v/>
      </c>
    </row>
    <row r="290" spans="1:7" s="1" customFormat="1">
      <c r="A290" s="3" t="str">
        <f>IF(B290="","",SUBTOTAL(3,$B$3:B290))</f>
        <v/>
      </c>
      <c r="E290" s="16"/>
      <c r="F290" s="2"/>
      <c r="G290" s="1" t="str">
        <f>IF(C290="","",IF(F290-D290&lt;=60,C290*2%,C290*1.5%))</f>
        <v/>
      </c>
    </row>
    <row r="291" spans="1:7" s="1" customFormat="1">
      <c r="A291" s="3" t="str">
        <f>IF(B291="","",SUBTOTAL(3,$B$3:B291))</f>
        <v/>
      </c>
      <c r="E291" s="16"/>
      <c r="F291" s="2"/>
      <c r="G291" s="1" t="str">
        <f>IF(C291="","",IF(F291-D291&lt;=60,C291*2%,C291*1.5%))</f>
        <v/>
      </c>
    </row>
    <row r="292" spans="1:7" s="1" customFormat="1">
      <c r="A292" s="3" t="str">
        <f>IF(B292="","",SUBTOTAL(3,$B$3:B292))</f>
        <v/>
      </c>
      <c r="E292" s="16"/>
      <c r="F292" s="2"/>
      <c r="G292" s="1" t="str">
        <f>IF(C292="","",IF(F292-D292&lt;=60,C292*2%,C292*1.5%))</f>
        <v/>
      </c>
    </row>
    <row r="293" spans="1:7" s="1" customFormat="1">
      <c r="A293" s="3" t="str">
        <f>IF(B293="","",SUBTOTAL(3,$B$3:B293))</f>
        <v/>
      </c>
      <c r="E293" s="16"/>
      <c r="F293" s="2"/>
      <c r="G293" s="1" t="str">
        <f>IF(C293="","",IF(F293-D293&lt;=60,C293*2%,C293*1.5%))</f>
        <v/>
      </c>
    </row>
    <row r="294" spans="1:7" s="1" customFormat="1">
      <c r="A294" s="3" t="str">
        <f>IF(B294="","",SUBTOTAL(3,$B$3:B294))</f>
        <v/>
      </c>
      <c r="E294" s="16"/>
      <c r="F294" s="2"/>
      <c r="G294" s="1" t="str">
        <f>IF(C294="","",IF(F294-D294&lt;=60,C294*2%,C294*1.5%))</f>
        <v/>
      </c>
    </row>
    <row r="295" spans="1:7" s="1" customFormat="1">
      <c r="A295" s="3" t="str">
        <f>IF(B295="","",SUBTOTAL(3,$B$3:B295))</f>
        <v/>
      </c>
      <c r="E295" s="16"/>
      <c r="F295" s="2"/>
      <c r="G295" s="1" t="str">
        <f>IF(C295="","",IF(F295-D295&lt;=60,C295*2%,C295*1.5%))</f>
        <v/>
      </c>
    </row>
    <row r="296" spans="1:7" s="1" customFormat="1">
      <c r="A296" s="3" t="str">
        <f>IF(B296="","",SUBTOTAL(3,$B$3:B296))</f>
        <v/>
      </c>
      <c r="E296" s="16"/>
      <c r="F296" s="2"/>
      <c r="G296" s="1" t="str">
        <f>IF(C296="","",IF(F296-D296&lt;=60,C296*2%,C296*1.5%))</f>
        <v/>
      </c>
    </row>
    <row r="297" spans="1:7" s="1" customFormat="1">
      <c r="A297" s="3" t="str">
        <f>IF(B297="","",SUBTOTAL(3,$B$3:B297))</f>
        <v/>
      </c>
      <c r="E297" s="16"/>
      <c r="F297" s="2"/>
      <c r="G297" s="1" t="str">
        <f>IF(C297="","",IF(F297-D297&lt;=60,C297*2%,C297*1.5%))</f>
        <v/>
      </c>
    </row>
    <row r="298" spans="1:7" s="1" customFormat="1">
      <c r="A298" s="3" t="str">
        <f>IF(B298="","",SUBTOTAL(3,$B$3:B298))</f>
        <v/>
      </c>
      <c r="E298" s="16"/>
      <c r="F298" s="2"/>
      <c r="G298" s="1" t="str">
        <f>IF(C298="","",IF(F298-D298&lt;=60,C298*2%,C298*1.5%))</f>
        <v/>
      </c>
    </row>
    <row r="299" spans="1:7" s="1" customFormat="1">
      <c r="A299" s="3" t="str">
        <f>IF(B299="","",SUBTOTAL(3,$B$3:B299))</f>
        <v/>
      </c>
      <c r="E299" s="16"/>
      <c r="F299" s="2"/>
      <c r="G299" s="1" t="str">
        <f>IF(C299="","",IF(F299-D299&lt;=60,C299*2%,C299*1.5%))</f>
        <v/>
      </c>
    </row>
    <row r="300" spans="1:7" s="1" customFormat="1">
      <c r="A300" s="3" t="str">
        <f>IF(B300="","",SUBTOTAL(3,$B$3:B300))</f>
        <v/>
      </c>
      <c r="E300" s="16"/>
      <c r="F300" s="2"/>
      <c r="G300" s="1" t="str">
        <f>IF(C300="","",IF(F300-D300&lt;=60,C300*2%,C300*1.5%))</f>
        <v/>
      </c>
    </row>
    <row r="301" spans="1:7" s="1" customFormat="1">
      <c r="A301" s="3" t="str">
        <f>IF(B301="","",SUBTOTAL(3,$B$3:B301))</f>
        <v/>
      </c>
      <c r="E301" s="16"/>
      <c r="F301" s="2"/>
      <c r="G301" s="1" t="str">
        <f>IF(C301="","",IF(F301-D301&lt;=60,C301*2%,C301*1.5%))</f>
        <v/>
      </c>
    </row>
    <row r="302" spans="1:7" s="1" customFormat="1">
      <c r="A302" s="3" t="str">
        <f>IF(B302="","",SUBTOTAL(3,$B$3:B302))</f>
        <v/>
      </c>
      <c r="E302" s="16"/>
      <c r="F302" s="2"/>
      <c r="G302" s="1" t="str">
        <f>IF(C302="","",IF(F302-D302&lt;=60,C302*2%,C302*1.5%))</f>
        <v/>
      </c>
    </row>
    <row r="303" spans="1:7" s="1" customFormat="1">
      <c r="A303" s="3" t="str">
        <f>IF(B303="","",SUBTOTAL(3,$B$3:B303))</f>
        <v/>
      </c>
      <c r="E303" s="16"/>
      <c r="F303" s="2"/>
      <c r="G303" s="1" t="str">
        <f>IF(C303="","",IF(F303-D303&lt;=60,C303*2%,C303*1.5%))</f>
        <v/>
      </c>
    </row>
    <row r="304" spans="1:7" s="1" customFormat="1">
      <c r="A304" s="3" t="str">
        <f>IF(B304="","",SUBTOTAL(3,$B$3:B304))</f>
        <v/>
      </c>
      <c r="E304" s="16"/>
      <c r="F304" s="2"/>
      <c r="G304" s="1" t="str">
        <f>IF(C304="","",IF(F304-D304&lt;=60,C304*2%,C304*1.5%))</f>
        <v/>
      </c>
    </row>
    <row r="305" spans="1:7" s="1" customFormat="1">
      <c r="A305" s="3" t="str">
        <f>IF(B305="","",SUBTOTAL(3,$B$3:B305))</f>
        <v/>
      </c>
      <c r="E305" s="16"/>
      <c r="F305" s="2"/>
      <c r="G305" s="1" t="str">
        <f>IF(C305="","",IF(F305-D305&lt;=60,C305*2%,C305*1.5%))</f>
        <v/>
      </c>
    </row>
    <row r="306" spans="1:7" s="1" customFormat="1">
      <c r="A306" s="3" t="str">
        <f>IF(B306="","",SUBTOTAL(3,$B$3:B306))</f>
        <v/>
      </c>
      <c r="E306" s="16"/>
      <c r="F306" s="2"/>
      <c r="G306" s="1" t="str">
        <f>IF(C306="","",IF(F306-D306&lt;=60,C306*2%,C306*1.5%))</f>
        <v/>
      </c>
    </row>
    <row r="307" spans="1:7" s="1" customFormat="1">
      <c r="A307" s="3" t="str">
        <f>IF(B307="","",SUBTOTAL(3,$B$3:B307))</f>
        <v/>
      </c>
      <c r="E307" s="16"/>
      <c r="F307" s="2"/>
      <c r="G307" s="1" t="str">
        <f>IF(C307="","",IF(F307-D307&lt;=60,C307*2%,C307*1.5%))</f>
        <v/>
      </c>
    </row>
    <row r="308" spans="1:7" s="1" customFormat="1">
      <c r="A308" s="3" t="str">
        <f>IF(B308="","",SUBTOTAL(3,$B$3:B308))</f>
        <v/>
      </c>
      <c r="E308" s="16"/>
      <c r="F308" s="2"/>
      <c r="G308" s="1" t="str">
        <f>IF(C308="","",IF(F308-D308&lt;=60,C308*2%,C308*1.5%))</f>
        <v/>
      </c>
    </row>
    <row r="309" spans="1:7" s="1" customFormat="1">
      <c r="A309" s="3" t="str">
        <f>IF(B309="","",SUBTOTAL(3,$B$3:B309))</f>
        <v/>
      </c>
      <c r="E309" s="16"/>
      <c r="F309" s="2"/>
      <c r="G309" s="1" t="str">
        <f>IF(C309="","",IF(F309-D309&lt;=60,C309*2%,C309*1.5%))</f>
        <v/>
      </c>
    </row>
    <row r="310" spans="1:7" s="1" customFormat="1">
      <c r="A310" s="3" t="str">
        <f>IF(B310="","",SUBTOTAL(3,$B$3:B310))</f>
        <v/>
      </c>
      <c r="E310" s="16"/>
      <c r="F310" s="2"/>
      <c r="G310" s="1" t="str">
        <f>IF(C310="","",IF(F310-D310&lt;=60,C310*2%,C310*1.5%))</f>
        <v/>
      </c>
    </row>
    <row r="311" spans="1:7" s="1" customFormat="1">
      <c r="A311" s="3" t="str">
        <f>IF(B311="","",SUBTOTAL(3,$B$3:B311))</f>
        <v/>
      </c>
      <c r="E311" s="16"/>
      <c r="F311" s="2"/>
      <c r="G311" s="1" t="str">
        <f>IF(C311="","",IF(F311-D311&lt;=60,C311*2%,C311*1.5%))</f>
        <v/>
      </c>
    </row>
    <row r="312" spans="1:7" s="1" customFormat="1">
      <c r="A312" s="3" t="str">
        <f>IF(B312="","",SUBTOTAL(3,$B$3:B312))</f>
        <v/>
      </c>
      <c r="E312" s="16"/>
      <c r="F312" s="2"/>
      <c r="G312" s="1" t="str">
        <f>IF(C312="","",IF(F312-D312&lt;=60,C312*2%,C312*1.5%))</f>
        <v/>
      </c>
    </row>
    <row r="313" spans="1:7" s="1" customFormat="1">
      <c r="A313" s="3" t="str">
        <f>IF(B313="","",SUBTOTAL(3,$B$3:B313))</f>
        <v/>
      </c>
      <c r="E313" s="16"/>
      <c r="F313" s="2"/>
      <c r="G313" s="1" t="str">
        <f>IF(C313="","",IF(F313-D313&lt;=60,C313*2%,C313*1.5%))</f>
        <v/>
      </c>
    </row>
    <row r="314" spans="1:7" s="1" customFormat="1">
      <c r="A314" s="3" t="str">
        <f>IF(B314="","",SUBTOTAL(3,$B$3:B314))</f>
        <v/>
      </c>
      <c r="E314" s="16"/>
      <c r="F314" s="2"/>
      <c r="G314" s="1" t="str">
        <f>IF(C314="","",IF(F314-D314&lt;=60,C314*2%,C314*1.5%))</f>
        <v/>
      </c>
    </row>
    <row r="315" spans="1:7" s="1" customFormat="1">
      <c r="A315" s="3" t="str">
        <f>IF(B315="","",SUBTOTAL(3,$B$3:B315))</f>
        <v/>
      </c>
      <c r="E315" s="16"/>
      <c r="F315" s="2"/>
      <c r="G315" s="1" t="str">
        <f>IF(C315="","",IF(F315-D315&lt;=60,C315*2%,C315*1.5%))</f>
        <v/>
      </c>
    </row>
    <row r="316" spans="1:7" s="1" customFormat="1">
      <c r="A316" s="3" t="str">
        <f>IF(B316="","",SUBTOTAL(3,$B$3:B316))</f>
        <v/>
      </c>
      <c r="E316" s="16"/>
      <c r="F316" s="2"/>
      <c r="G316" s="1" t="str">
        <f>IF(C316="","",IF(F316-D316&lt;=60,C316*2%,C316*1.5%))</f>
        <v/>
      </c>
    </row>
    <row r="317" spans="1:7" s="1" customFormat="1">
      <c r="A317" s="3" t="str">
        <f>IF(B317="","",SUBTOTAL(3,$B$3:B317))</f>
        <v/>
      </c>
      <c r="E317" s="16"/>
      <c r="F317" s="2"/>
      <c r="G317" s="1" t="str">
        <f>IF(C317="","",IF(F317-D317&lt;=60,C317*2%,C317*1.5%))</f>
        <v/>
      </c>
    </row>
    <row r="318" spans="1:7" s="1" customFormat="1">
      <c r="A318" s="3" t="str">
        <f>IF(B318="","",SUBTOTAL(3,$B$3:B318))</f>
        <v/>
      </c>
      <c r="E318" s="16"/>
      <c r="F318" s="2"/>
      <c r="G318" s="1" t="str">
        <f>IF(C318="","",IF(F318-D318&lt;=60,C318*2%,C318*1.5%))</f>
        <v/>
      </c>
    </row>
    <row r="319" spans="1:7" s="1" customFormat="1">
      <c r="A319" s="3" t="str">
        <f>IF(B319="","",SUBTOTAL(3,$B$3:B319))</f>
        <v/>
      </c>
      <c r="E319" s="16"/>
      <c r="F319" s="2"/>
      <c r="G319" s="1" t="str">
        <f>IF(C319="","",IF(F319-D319&lt;=60,C319*2%,C319*1.5%))</f>
        <v/>
      </c>
    </row>
    <row r="320" spans="1:7" s="1" customFormat="1">
      <c r="A320" s="3" t="str">
        <f>IF(B320="","",SUBTOTAL(3,$B$3:B320))</f>
        <v/>
      </c>
      <c r="E320" s="16"/>
      <c r="F320" s="2"/>
      <c r="G320" s="1" t="str">
        <f>IF(C320="","",IF(F320-D320&lt;=60,C320*2%,C320*1.5%))</f>
        <v/>
      </c>
    </row>
    <row r="321" spans="1:7" s="1" customFormat="1">
      <c r="A321" s="3" t="str">
        <f>IF(B321="","",SUBTOTAL(3,$B$3:B321))</f>
        <v/>
      </c>
      <c r="E321" s="16"/>
      <c r="F321" s="2"/>
      <c r="G321" s="1" t="str">
        <f>IF(C321="","",IF(F321-D321&lt;=60,C321*2%,C321*1.5%))</f>
        <v/>
      </c>
    </row>
    <row r="322" spans="1:7" s="1" customFormat="1">
      <c r="A322" s="3" t="str">
        <f>IF(B322="","",SUBTOTAL(3,$B$3:B322))</f>
        <v/>
      </c>
      <c r="E322" s="16"/>
      <c r="F322" s="2"/>
      <c r="G322" s="1" t="str">
        <f>IF(C322="","",IF(F322-D322&lt;=60,C322*2%,C322*1.5%))</f>
        <v/>
      </c>
    </row>
    <row r="323" spans="1:7" s="1" customFormat="1">
      <c r="A323" s="3" t="str">
        <f>IF(B323="","",SUBTOTAL(3,$B$3:B323))</f>
        <v/>
      </c>
      <c r="E323" s="16"/>
      <c r="F323" s="2"/>
      <c r="G323" s="1" t="str">
        <f>IF(C323="","",IF(F323-D323&lt;=60,C323*2%,C323*1.5%))</f>
        <v/>
      </c>
    </row>
    <row r="324" spans="1:7" s="1" customFormat="1">
      <c r="A324" s="3" t="str">
        <f>IF(B324="","",SUBTOTAL(3,$B$3:B324))</f>
        <v/>
      </c>
      <c r="E324" s="16"/>
      <c r="F324" s="2"/>
      <c r="G324" s="1" t="str">
        <f>IF(C324="","",IF(F324-D324&lt;=60,C324*2%,C324*1.5%))</f>
        <v/>
      </c>
    </row>
    <row r="325" spans="1:7" s="1" customFormat="1">
      <c r="A325" s="3" t="str">
        <f>IF(B325="","",SUBTOTAL(3,$B$3:B325))</f>
        <v/>
      </c>
      <c r="E325" s="16"/>
      <c r="F325" s="2"/>
      <c r="G325" s="1" t="str">
        <f>IF(C325="","",IF(F325-D325&lt;=60,C325*2%,C325*1.5%))</f>
        <v/>
      </c>
    </row>
    <row r="326" spans="1:7" s="1" customFormat="1">
      <c r="A326" s="3" t="str">
        <f>IF(B326="","",SUBTOTAL(3,$B$3:B326))</f>
        <v/>
      </c>
      <c r="E326" s="16"/>
      <c r="F326" s="2"/>
      <c r="G326" s="1" t="str">
        <f>IF(C326="","",IF(F326-D326&lt;=60,C326*2%,C326*1.5%))</f>
        <v/>
      </c>
    </row>
    <row r="327" spans="1:7" s="1" customFormat="1">
      <c r="A327" s="3" t="str">
        <f>IF(B327="","",SUBTOTAL(3,$B$3:B327))</f>
        <v/>
      </c>
      <c r="E327" s="16"/>
      <c r="F327" s="2"/>
      <c r="G327" s="1" t="str">
        <f>IF(C327="","",IF(F327-D327&lt;=60,C327*2%,C327*1.5%))</f>
        <v/>
      </c>
    </row>
    <row r="328" spans="1:7" s="1" customFormat="1">
      <c r="A328" s="3" t="str">
        <f>IF(B328="","",SUBTOTAL(3,$B$3:B328))</f>
        <v/>
      </c>
      <c r="E328" s="16"/>
      <c r="F328" s="2"/>
      <c r="G328" s="1" t="str">
        <f>IF(C328="","",IF(F328-D328&lt;=60,C328*2%,C328*1.5%))</f>
        <v/>
      </c>
    </row>
    <row r="329" spans="1:7" s="1" customFormat="1">
      <c r="A329" s="3" t="str">
        <f>IF(B329="","",SUBTOTAL(3,$B$3:B329))</f>
        <v/>
      </c>
      <c r="E329" s="16"/>
      <c r="F329" s="2"/>
      <c r="G329" s="1" t="str">
        <f>IF(C329="","",IF(F329-D329&lt;=60,C329*2%,C329*1.5%))</f>
        <v/>
      </c>
    </row>
    <row r="330" spans="1:7" s="1" customFormat="1">
      <c r="A330" s="3" t="str">
        <f>IF(B330="","",SUBTOTAL(3,$B$3:B330))</f>
        <v/>
      </c>
      <c r="E330" s="16"/>
      <c r="F330" s="2"/>
      <c r="G330" s="1" t="str">
        <f>IF(C330="","",IF(F330-D330&lt;=60,C330*2%,C330*1.5%))</f>
        <v/>
      </c>
    </row>
    <row r="331" spans="1:7" s="1" customFormat="1">
      <c r="A331" s="3" t="str">
        <f>IF(B331="","",SUBTOTAL(3,$B$3:B331))</f>
        <v/>
      </c>
      <c r="E331" s="16"/>
      <c r="F331" s="2"/>
      <c r="G331" s="1" t="str">
        <f>IF(C331="","",IF(F331-D331&lt;=60,C331*2%,C331*1.5%))</f>
        <v/>
      </c>
    </row>
    <row r="332" spans="1:7" s="1" customFormat="1">
      <c r="A332" s="3" t="str">
        <f>IF(B332="","",SUBTOTAL(3,$B$3:B332))</f>
        <v/>
      </c>
      <c r="E332" s="16"/>
      <c r="F332" s="2"/>
      <c r="G332" s="1" t="str">
        <f>IF(C332="","",IF(F332-D332&lt;=60,C332*2%,C332*1.5%))</f>
        <v/>
      </c>
    </row>
    <row r="333" spans="1:7" s="1" customFormat="1">
      <c r="A333" s="3" t="str">
        <f>IF(B333="","",SUBTOTAL(3,$B$3:B333))</f>
        <v/>
      </c>
      <c r="E333" s="16"/>
      <c r="F333" s="2"/>
      <c r="G333" s="1" t="str">
        <f>IF(C333="","",IF(F333-D333&lt;=60,C333*2%,C333*1.5%))</f>
        <v/>
      </c>
    </row>
    <row r="334" spans="1:7" s="1" customFormat="1">
      <c r="A334" s="3" t="str">
        <f>IF(B334="","",SUBTOTAL(3,$B$3:B334))</f>
        <v/>
      </c>
      <c r="E334" s="16"/>
      <c r="F334" s="2"/>
      <c r="G334" s="1" t="str">
        <f>IF(C334="","",IF(F334-D334&lt;=60,C334*2%,C334*1.5%))</f>
        <v/>
      </c>
    </row>
    <row r="335" spans="1:7" s="1" customFormat="1">
      <c r="A335" s="3" t="str">
        <f>IF(B335="","",SUBTOTAL(3,$B$3:B335))</f>
        <v/>
      </c>
      <c r="E335" s="16"/>
      <c r="F335" s="2"/>
      <c r="G335" s="1" t="str">
        <f>IF(C335="","",IF(F335-D335&lt;=60,C335*2%,C335*1.5%))</f>
        <v/>
      </c>
    </row>
    <row r="336" spans="1:7" s="1" customFormat="1">
      <c r="A336" s="3" t="str">
        <f>IF(B336="","",SUBTOTAL(3,$B$3:B336))</f>
        <v/>
      </c>
      <c r="E336" s="16"/>
      <c r="F336" s="2"/>
      <c r="G336" s="1" t="str">
        <f>IF(C336="","",IF(F336-D336&lt;=60,C336*2%,C336*1.5%))</f>
        <v/>
      </c>
    </row>
    <row r="337" spans="1:7" s="1" customFormat="1">
      <c r="A337" s="3" t="str">
        <f>IF(B337="","",SUBTOTAL(3,$B$3:B337))</f>
        <v/>
      </c>
      <c r="E337" s="16"/>
      <c r="F337" s="2"/>
      <c r="G337" s="1" t="str">
        <f>IF(C337="","",IF(F337-D337&lt;=60,C337*2%,C337*1.5%))</f>
        <v/>
      </c>
    </row>
    <row r="338" spans="1:7" s="1" customFormat="1">
      <c r="A338" s="3" t="str">
        <f>IF(B338="","",SUBTOTAL(3,$B$3:B338))</f>
        <v/>
      </c>
      <c r="E338" s="16"/>
      <c r="F338" s="2"/>
      <c r="G338" s="1" t="str">
        <f>IF(C338="","",IF(F338-D338&lt;=60,C338*2%,C338*1.5%))</f>
        <v/>
      </c>
    </row>
    <row r="339" spans="1:7" s="1" customFormat="1">
      <c r="A339" s="3" t="str">
        <f>IF(B339="","",SUBTOTAL(3,$B$3:B339))</f>
        <v/>
      </c>
      <c r="E339" s="16"/>
      <c r="F339" s="2"/>
      <c r="G339" s="1" t="str">
        <f>IF(C339="","",IF(F339-D339&lt;=60,C339*2%,C339*1.5%))</f>
        <v/>
      </c>
    </row>
    <row r="340" spans="1:7" s="1" customFormat="1">
      <c r="A340" s="3" t="str">
        <f>IF(B340="","",SUBTOTAL(3,$B$3:B340))</f>
        <v/>
      </c>
      <c r="E340" s="16"/>
      <c r="F340" s="2"/>
      <c r="G340" s="1" t="str">
        <f>IF(C340="","",IF(F340-D340&lt;=60,C340*2%,C340*1.5%))</f>
        <v/>
      </c>
    </row>
    <row r="341" spans="1:7" s="1" customFormat="1">
      <c r="A341" s="3" t="str">
        <f>IF(B341="","",SUBTOTAL(3,$B$3:B341))</f>
        <v/>
      </c>
      <c r="E341" s="16"/>
      <c r="F341" s="2"/>
      <c r="G341" s="1" t="str">
        <f>IF(C341="","",IF(F341-D341&lt;=60,C341*2%,C341*1.5%))</f>
        <v/>
      </c>
    </row>
    <row r="342" spans="1:7" s="1" customFormat="1">
      <c r="A342" s="3" t="str">
        <f>IF(B342="","",SUBTOTAL(3,$B$3:B342))</f>
        <v/>
      </c>
      <c r="E342" s="16"/>
      <c r="F342" s="2"/>
      <c r="G342" s="1" t="str">
        <f>IF(C342="","",IF(F342-D342&lt;=60,C342*2%,C342*1.5%))</f>
        <v/>
      </c>
    </row>
    <row r="343" spans="1:7" s="1" customFormat="1">
      <c r="A343" s="3" t="str">
        <f>IF(B343="","",SUBTOTAL(3,$B$3:B343))</f>
        <v/>
      </c>
      <c r="E343" s="16"/>
      <c r="F343" s="2"/>
      <c r="G343" s="1" t="str">
        <f>IF(C343="","",IF(F343-D343&lt;=60,C343*2%,C343*1.5%))</f>
        <v/>
      </c>
    </row>
    <row r="344" spans="1:7" s="1" customFormat="1">
      <c r="A344" s="3" t="str">
        <f>IF(B344="","",SUBTOTAL(3,$B$3:B344))</f>
        <v/>
      </c>
      <c r="E344" s="16"/>
      <c r="F344" s="2"/>
      <c r="G344" s="1" t="str">
        <f>IF(C344="","",IF(F344-D344&lt;=60,C344*2%,C344*1.5%))</f>
        <v/>
      </c>
    </row>
    <row r="345" spans="1:7" s="1" customFormat="1">
      <c r="A345" s="3" t="str">
        <f>IF(B345="","",SUBTOTAL(3,$B$3:B345))</f>
        <v/>
      </c>
      <c r="E345" s="16"/>
      <c r="F345" s="2"/>
      <c r="G345" s="1" t="str">
        <f>IF(C345="","",IF(F345-D345&lt;=60,C345*2%,C345*1.5%))</f>
        <v/>
      </c>
    </row>
    <row r="346" spans="1:7" s="1" customFormat="1">
      <c r="A346" s="3" t="str">
        <f>IF(B346="","",SUBTOTAL(3,$B$3:B346))</f>
        <v/>
      </c>
      <c r="E346" s="16"/>
      <c r="F346" s="2"/>
      <c r="G346" s="1" t="str">
        <f>IF(C346="","",IF(F346-D346&lt;=60,C346*2%,C346*1.5%))</f>
        <v/>
      </c>
    </row>
    <row r="347" spans="1:7" s="1" customFormat="1">
      <c r="A347" s="3" t="str">
        <f>IF(B347="","",SUBTOTAL(3,$B$3:B347))</f>
        <v/>
      </c>
      <c r="E347" s="16"/>
      <c r="F347" s="2"/>
      <c r="G347" s="1" t="str">
        <f>IF(C347="","",IF(F347-D347&lt;=60,C347*2%,C347*1.5%))</f>
        <v/>
      </c>
    </row>
    <row r="348" spans="1:7" s="1" customFormat="1">
      <c r="A348" s="3" t="str">
        <f>IF(B348="","",SUBTOTAL(3,$B$3:B348))</f>
        <v/>
      </c>
      <c r="E348" s="16"/>
      <c r="F348" s="2"/>
      <c r="G348" s="1" t="str">
        <f>IF(C348="","",IF(F348-D348&lt;=60,C348*2%,C348*1.5%))</f>
        <v/>
      </c>
    </row>
    <row r="349" spans="1:7" s="1" customFormat="1">
      <c r="A349" s="3" t="str">
        <f>IF(B349="","",SUBTOTAL(3,$B$3:B349))</f>
        <v/>
      </c>
      <c r="E349" s="16"/>
      <c r="F349" s="2"/>
      <c r="G349" s="1" t="str">
        <f>IF(C349="","",IF(F349-D349&lt;=60,C349*2%,C349*1.5%))</f>
        <v/>
      </c>
    </row>
    <row r="350" spans="1:7" s="1" customFormat="1">
      <c r="A350" s="3" t="str">
        <f>IF(B350="","",SUBTOTAL(3,$B$3:B350))</f>
        <v/>
      </c>
      <c r="E350" s="16"/>
      <c r="F350" s="2"/>
      <c r="G350" s="1" t="str">
        <f>IF(C350="","",IF(F350-D350&lt;=60,C350*2%,C350*1.5%))</f>
        <v/>
      </c>
    </row>
    <row r="351" spans="1:7" s="1" customFormat="1">
      <c r="A351" s="3" t="str">
        <f>IF(B351="","",SUBTOTAL(3,$B$3:B351))</f>
        <v/>
      </c>
      <c r="E351" s="16"/>
      <c r="F351" s="2"/>
      <c r="G351" s="1" t="str">
        <f>IF(C351="","",IF(F351-D351&lt;=60,C351*2%,C351*1.5%))</f>
        <v/>
      </c>
    </row>
    <row r="352" spans="1:7" s="1" customFormat="1">
      <c r="A352" s="3" t="str">
        <f>IF(B352="","",SUBTOTAL(3,$B$3:B352))</f>
        <v/>
      </c>
      <c r="E352" s="16"/>
      <c r="F352" s="2"/>
      <c r="G352" s="1" t="str">
        <f>IF(C352="","",IF(F352-D352&lt;=60,C352*2%,C352*1.5%))</f>
        <v/>
      </c>
    </row>
    <row r="353" spans="1:7" s="1" customFormat="1">
      <c r="A353" s="3" t="str">
        <f>IF(B353="","",SUBTOTAL(3,$B$3:B353))</f>
        <v/>
      </c>
      <c r="E353" s="16"/>
      <c r="F353" s="2"/>
      <c r="G353" s="1" t="str">
        <f>IF(C353="","",IF(F353-D353&lt;=60,C353*2%,C353*1.5%))</f>
        <v/>
      </c>
    </row>
    <row r="354" spans="1:7" s="1" customFormat="1">
      <c r="A354" s="3" t="str">
        <f>IF(B354="","",SUBTOTAL(3,$B$3:B354))</f>
        <v/>
      </c>
      <c r="E354" s="16"/>
      <c r="F354" s="2"/>
      <c r="G354" s="1" t="str">
        <f>IF(C354="","",IF(F354-D354&lt;=60,C354*2%,C354*1.5%))</f>
        <v/>
      </c>
    </row>
    <row r="355" spans="1:7" s="1" customFormat="1">
      <c r="A355" s="3" t="str">
        <f>IF(B355="","",SUBTOTAL(3,$B$3:B355))</f>
        <v/>
      </c>
      <c r="E355" s="16"/>
      <c r="F355" s="2"/>
      <c r="G355" s="1" t="str">
        <f>IF(C355="","",IF(F355-D355&lt;=60,C355*2%,C355*1.5%))</f>
        <v/>
      </c>
    </row>
    <row r="356" spans="1:7" s="1" customFormat="1">
      <c r="A356" s="3" t="str">
        <f>IF(B356="","",SUBTOTAL(3,$B$3:B356))</f>
        <v/>
      </c>
      <c r="E356" s="16"/>
      <c r="F356" s="2"/>
      <c r="G356" s="1" t="str">
        <f>IF(C356="","",IF(F356-D356&lt;=60,C356*2%,C356*1.5%))</f>
        <v/>
      </c>
    </row>
    <row r="357" spans="1:7" s="1" customFormat="1">
      <c r="A357" s="3" t="str">
        <f>IF(B357="","",SUBTOTAL(3,$B$3:B357))</f>
        <v/>
      </c>
      <c r="E357" s="16"/>
      <c r="F357" s="2"/>
      <c r="G357" s="1" t="str">
        <f>IF(C357="","",IF(F357-D357&lt;=60,C357*2%,C357*1.5%))</f>
        <v/>
      </c>
    </row>
    <row r="358" spans="1:7" s="1" customFormat="1">
      <c r="A358" s="3" t="str">
        <f>IF(B358="","",SUBTOTAL(3,$B$3:B358))</f>
        <v/>
      </c>
      <c r="E358" s="16"/>
      <c r="F358" s="2"/>
      <c r="G358" s="1" t="str">
        <f>IF(C358="","",IF(F358-D358&lt;=60,C358*2%,C358*1.5%))</f>
        <v/>
      </c>
    </row>
    <row r="359" spans="1:7" s="1" customFormat="1">
      <c r="A359" s="3" t="str">
        <f>IF(B359="","",SUBTOTAL(3,$B$3:B359))</f>
        <v/>
      </c>
      <c r="E359" s="16"/>
      <c r="F359" s="2"/>
      <c r="G359" s="1" t="str">
        <f>IF(C359="","",IF(F359-D359&lt;=60,C359*2%,C359*1.5%))</f>
        <v/>
      </c>
    </row>
    <row r="360" spans="1:7" s="1" customFormat="1">
      <c r="A360" s="3" t="str">
        <f>IF(B360="","",SUBTOTAL(3,$B$3:B360))</f>
        <v/>
      </c>
      <c r="E360" s="16"/>
      <c r="F360" s="2"/>
      <c r="G360" s="1" t="str">
        <f>IF(C360="","",IF(F360-D360&lt;=60,C360*2%,C360*1.5%))</f>
        <v/>
      </c>
    </row>
    <row r="361" spans="1:7" s="1" customFormat="1">
      <c r="A361" s="3" t="str">
        <f>IF(B361="","",SUBTOTAL(3,$B$3:B361))</f>
        <v/>
      </c>
      <c r="E361" s="16"/>
      <c r="F361" s="2"/>
      <c r="G361" s="1" t="str">
        <f>IF(C361="","",IF(F361-D361&lt;=60,C361*2%,C361*1.5%))</f>
        <v/>
      </c>
    </row>
    <row r="362" spans="1:7" s="1" customFormat="1">
      <c r="A362" s="3" t="str">
        <f>IF(B362="","",SUBTOTAL(3,$B$3:B362))</f>
        <v/>
      </c>
      <c r="E362" s="16"/>
      <c r="F362" s="2"/>
      <c r="G362" s="1" t="str">
        <f>IF(C362="","",IF(F362-D362&lt;=60,C362*2%,C362*1.5%))</f>
        <v/>
      </c>
    </row>
    <row r="363" spans="1:7" s="1" customFormat="1">
      <c r="A363" s="3" t="str">
        <f>IF(B363="","",SUBTOTAL(3,$B$3:B363))</f>
        <v/>
      </c>
      <c r="E363" s="16"/>
      <c r="F363" s="2"/>
      <c r="G363" s="1" t="str">
        <f>IF(C363="","",IF(F363-D363&lt;=60,C363*2%,C363*1.5%))</f>
        <v/>
      </c>
    </row>
    <row r="364" spans="1:7" s="1" customFormat="1">
      <c r="A364" s="3" t="str">
        <f>IF(B364="","",SUBTOTAL(3,$B$3:B364))</f>
        <v/>
      </c>
      <c r="E364" s="16"/>
      <c r="F364" s="2"/>
      <c r="G364" s="1" t="str">
        <f>IF(C364="","",IF(F364-D364&lt;=60,C364*2%,C364*1.5%))</f>
        <v/>
      </c>
    </row>
    <row r="365" spans="1:7" s="1" customFormat="1">
      <c r="A365" s="3" t="str">
        <f>IF(B365="","",SUBTOTAL(3,$B$3:B365))</f>
        <v/>
      </c>
      <c r="E365" s="16"/>
      <c r="F365" s="2"/>
      <c r="G365" s="1" t="str">
        <f>IF(C365="","",IF(F365-D365&lt;=60,C365*2%,C365*1.5%))</f>
        <v/>
      </c>
    </row>
    <row r="366" spans="1:7" s="1" customFormat="1">
      <c r="A366" s="3" t="str">
        <f>IF(B366="","",SUBTOTAL(3,$B$3:B366))</f>
        <v/>
      </c>
      <c r="E366" s="16"/>
      <c r="F366" s="2"/>
      <c r="G366" s="1" t="str">
        <f>IF(C366="","",IF(F366-D366&lt;=60,C366*2%,C366*1.5%))</f>
        <v/>
      </c>
    </row>
    <row r="367" spans="1:7" s="1" customFormat="1">
      <c r="A367" s="3" t="str">
        <f>IF(B367="","",SUBTOTAL(3,$B$3:B367))</f>
        <v/>
      </c>
      <c r="E367" s="16"/>
      <c r="F367" s="2"/>
      <c r="G367" s="1" t="str">
        <f>IF(C367="","",IF(F367-D367&lt;=60,C367*2%,C367*1.5%))</f>
        <v/>
      </c>
    </row>
    <row r="368" spans="1:7" s="1" customFormat="1">
      <c r="A368" s="3" t="str">
        <f>IF(B368="","",SUBTOTAL(3,$B$3:B368))</f>
        <v/>
      </c>
      <c r="E368" s="16"/>
      <c r="F368" s="2"/>
      <c r="G368" s="1" t="str">
        <f>IF(C368="","",IF(F368-D368&lt;=60,C368*2%,C368*1.5%))</f>
        <v/>
      </c>
    </row>
    <row r="369" spans="1:7" s="1" customFormat="1">
      <c r="A369" s="3" t="str">
        <f>IF(B369="","",SUBTOTAL(3,$B$3:B369))</f>
        <v/>
      </c>
      <c r="E369" s="16"/>
      <c r="F369" s="2"/>
      <c r="G369" s="1" t="str">
        <f>IF(C369="","",IF(F369-D369&lt;=60,C369*2%,C369*1.5%))</f>
        <v/>
      </c>
    </row>
    <row r="370" spans="1:7" s="1" customFormat="1">
      <c r="A370" s="3" t="str">
        <f>IF(B370="","",SUBTOTAL(3,$B$3:B370))</f>
        <v/>
      </c>
      <c r="E370" s="16"/>
      <c r="F370" s="2"/>
      <c r="G370" s="1" t="str">
        <f>IF(C370="","",IF(F370-D370&lt;=60,C370*2%,C370*1.5%))</f>
        <v/>
      </c>
    </row>
    <row r="371" spans="1:7" s="1" customFormat="1">
      <c r="A371" s="3" t="str">
        <f>IF(B371="","",SUBTOTAL(3,$B$3:B371))</f>
        <v/>
      </c>
      <c r="E371" s="16"/>
      <c r="F371" s="2"/>
      <c r="G371" s="1" t="str">
        <f>IF(C371="","",IF(F371-D371&lt;=60,C371*2%,C371*1.5%))</f>
        <v/>
      </c>
    </row>
    <row r="372" spans="1:7" s="1" customFormat="1">
      <c r="A372" s="3" t="str">
        <f>IF(B372="","",SUBTOTAL(3,$B$3:B372))</f>
        <v/>
      </c>
      <c r="E372" s="16"/>
      <c r="F372" s="2"/>
      <c r="G372" s="1" t="str">
        <f>IF(C372="","",IF(F372-D372&lt;=60,C372*2%,C372*1.5%))</f>
        <v/>
      </c>
    </row>
    <row r="373" spans="1:7" s="1" customFormat="1">
      <c r="A373" s="3" t="str">
        <f>IF(B373="","",SUBTOTAL(3,$B$3:B373))</f>
        <v/>
      </c>
      <c r="E373" s="16"/>
      <c r="F373" s="2"/>
      <c r="G373" s="1" t="str">
        <f>IF(C373="","",IF(F373-D373&lt;=60,C373*2%,C373*1.5%))</f>
        <v/>
      </c>
    </row>
    <row r="374" spans="1:7" s="1" customFormat="1">
      <c r="A374" s="3" t="str">
        <f>IF(B374="","",SUBTOTAL(3,$B$3:B374))</f>
        <v/>
      </c>
      <c r="E374" s="16"/>
      <c r="F374" s="2"/>
      <c r="G374" s="1" t="str">
        <f>IF(C374="","",IF(F374-D374&lt;=60,C374*2%,C374*1.5%))</f>
        <v/>
      </c>
    </row>
    <row r="375" spans="1:7" s="1" customFormat="1">
      <c r="A375" s="3" t="str">
        <f>IF(B375="","",SUBTOTAL(3,$B$3:B375))</f>
        <v/>
      </c>
      <c r="E375" s="16"/>
      <c r="F375" s="2"/>
      <c r="G375" s="1" t="str">
        <f>IF(C375="","",IF(F375-D375&lt;=60,C375*2%,C375*1.5%))</f>
        <v/>
      </c>
    </row>
    <row r="376" spans="1:7" s="1" customFormat="1">
      <c r="A376" s="3" t="str">
        <f>IF(B376="","",SUBTOTAL(3,$B$3:B376))</f>
        <v/>
      </c>
      <c r="E376" s="16"/>
      <c r="F376" s="2"/>
      <c r="G376" s="1" t="str">
        <f>IF(C376="","",IF(F376-D376&lt;=60,C376*2%,C376*1.5%))</f>
        <v/>
      </c>
    </row>
    <row r="377" spans="1:7" s="1" customFormat="1">
      <c r="A377" s="3" t="str">
        <f>IF(B377="","",SUBTOTAL(3,$B$3:B377))</f>
        <v/>
      </c>
      <c r="E377" s="16"/>
      <c r="F377" s="2"/>
      <c r="G377" s="1" t="str">
        <f>IF(C377="","",IF(F377-D377&lt;=60,C377*2%,C377*1.5%))</f>
        <v/>
      </c>
    </row>
    <row r="378" spans="1:7" s="1" customFormat="1">
      <c r="A378" s="3" t="str">
        <f>IF(B378="","",SUBTOTAL(3,$B$3:B378))</f>
        <v/>
      </c>
      <c r="E378" s="16"/>
      <c r="F378" s="2"/>
      <c r="G378" s="1" t="str">
        <f>IF(C378="","",IF(F378-D378&lt;=60,C378*2%,C378*1.5%))</f>
        <v/>
      </c>
    </row>
    <row r="379" spans="1:7" s="1" customFormat="1">
      <c r="A379" s="3" t="str">
        <f>IF(B379="","",SUBTOTAL(3,$B$3:B379))</f>
        <v/>
      </c>
      <c r="E379" s="16"/>
      <c r="F379" s="2"/>
      <c r="G379" s="1" t="str">
        <f>IF(C379="","",IF(F379-D379&lt;=60,C379*2%,C379*1.5%))</f>
        <v/>
      </c>
    </row>
    <row r="380" spans="1:7" s="1" customFormat="1">
      <c r="A380" s="3" t="str">
        <f>IF(B380="","",SUBTOTAL(3,$B$3:B380))</f>
        <v/>
      </c>
      <c r="E380" s="16"/>
      <c r="F380" s="2"/>
      <c r="G380" s="1" t="str">
        <f>IF(C380="","",IF(F380-D380&lt;=60,C380*2%,C380*1.5%))</f>
        <v/>
      </c>
    </row>
    <row r="381" spans="1:7" s="1" customFormat="1">
      <c r="A381" s="3" t="str">
        <f>IF(B381="","",SUBTOTAL(3,$B$3:B381))</f>
        <v/>
      </c>
      <c r="E381" s="16"/>
      <c r="F381" s="2"/>
      <c r="G381" s="1" t="str">
        <f>IF(C381="","",IF(F381-D381&lt;=60,C381*2%,C381*1.5%))</f>
        <v/>
      </c>
    </row>
    <row r="382" spans="1:7" s="1" customFormat="1">
      <c r="A382" s="3" t="str">
        <f>IF(B382="","",SUBTOTAL(3,$B$3:B382))</f>
        <v/>
      </c>
      <c r="E382" s="16"/>
      <c r="F382" s="2"/>
      <c r="G382" s="1" t="str">
        <f>IF(C382="","",IF(F382-D382&lt;=60,C382*2%,C382*1.5%))</f>
        <v/>
      </c>
    </row>
    <row r="383" spans="1:7" s="1" customFormat="1">
      <c r="A383" s="3" t="str">
        <f>IF(B383="","",SUBTOTAL(3,$B$3:B383))</f>
        <v/>
      </c>
      <c r="E383" s="16"/>
      <c r="F383" s="2"/>
      <c r="G383" s="1" t="str">
        <f>IF(C383="","",IF(F383-D383&lt;=60,C383*2%,C383*1.5%))</f>
        <v/>
      </c>
    </row>
    <row r="384" spans="1:7" s="1" customFormat="1">
      <c r="A384" s="3" t="str">
        <f>IF(B384="","",SUBTOTAL(3,$B$3:B384))</f>
        <v/>
      </c>
      <c r="E384" s="16"/>
      <c r="F384" s="2"/>
      <c r="G384" s="1" t="str">
        <f>IF(C384="","",IF(F384-D384&lt;=60,C384*2%,C384*1.5%))</f>
        <v/>
      </c>
    </row>
    <row r="385" spans="1:7" s="1" customFormat="1">
      <c r="A385" s="3" t="str">
        <f>IF(B385="","",SUBTOTAL(3,$B$3:B385))</f>
        <v/>
      </c>
      <c r="E385" s="16"/>
      <c r="F385" s="2"/>
      <c r="G385" s="1" t="str">
        <f>IF(C385="","",IF(F385-D385&lt;=60,C385*2%,C385*1.5%))</f>
        <v/>
      </c>
    </row>
    <row r="386" spans="1:7" s="1" customFormat="1">
      <c r="A386" s="3" t="str">
        <f>IF(B386="","",SUBTOTAL(3,$B$3:B386))</f>
        <v/>
      </c>
      <c r="E386" s="16"/>
      <c r="F386" s="2"/>
      <c r="G386" s="1" t="str">
        <f>IF(C386="","",IF(F386-D386&lt;=60,C386*2%,C386*1.5%))</f>
        <v/>
      </c>
    </row>
    <row r="387" spans="1:7" s="1" customFormat="1">
      <c r="A387" s="3" t="str">
        <f>IF(B387="","",SUBTOTAL(3,$B$3:B387))</f>
        <v/>
      </c>
      <c r="E387" s="16"/>
      <c r="F387" s="2"/>
      <c r="G387" s="1" t="str">
        <f>IF(C387="","",IF(F387-D387&lt;=60,C387*2%,C387*1.5%))</f>
        <v/>
      </c>
    </row>
    <row r="388" spans="1:7" s="1" customFormat="1">
      <c r="A388" s="3" t="str">
        <f>IF(B388="","",SUBTOTAL(3,$B$3:B388))</f>
        <v/>
      </c>
      <c r="E388" s="16"/>
      <c r="F388" s="2"/>
      <c r="G388" s="1" t="str">
        <f>IF(C388="","",IF(F388-D388&lt;=60,C388*2%,C388*1.5%))</f>
        <v/>
      </c>
    </row>
    <row r="389" spans="1:7" s="1" customFormat="1">
      <c r="A389" s="3" t="str">
        <f>IF(B389="","",SUBTOTAL(3,$B$3:B389))</f>
        <v/>
      </c>
      <c r="E389" s="16"/>
      <c r="F389" s="2"/>
      <c r="G389" s="1" t="str">
        <f>IF(C389="","",IF(F389-D389&lt;=60,C389*2%,C389*1.5%))</f>
        <v/>
      </c>
    </row>
    <row r="390" spans="1:7" s="1" customFormat="1">
      <c r="A390" s="3" t="str">
        <f>IF(B390="","",SUBTOTAL(3,$B$3:B390))</f>
        <v/>
      </c>
      <c r="E390" s="16"/>
      <c r="F390" s="2"/>
      <c r="G390" s="1" t="str">
        <f>IF(C390="","",IF(F390-D390&lt;=60,C390*2%,C390*1.5%))</f>
        <v/>
      </c>
    </row>
    <row r="391" spans="1:7" s="1" customFormat="1">
      <c r="A391" s="3" t="str">
        <f>IF(B391="","",SUBTOTAL(3,$B$3:B391))</f>
        <v/>
      </c>
      <c r="E391" s="16"/>
      <c r="F391" s="2"/>
      <c r="G391" s="1" t="str">
        <f>IF(C391="","",IF(F391-D391&lt;=60,C391*2%,C391*1.5%))</f>
        <v/>
      </c>
    </row>
    <row r="392" spans="1:7" s="1" customFormat="1">
      <c r="A392" s="3" t="str">
        <f>IF(B392="","",SUBTOTAL(3,$B$3:B392))</f>
        <v/>
      </c>
      <c r="E392" s="16"/>
      <c r="F392" s="2"/>
      <c r="G392" s="1" t="str">
        <f>IF(C392="","",IF(F392-D392&lt;=60,C392*2%,C392*1.5%))</f>
        <v/>
      </c>
    </row>
    <row r="393" spans="1:7" s="1" customFormat="1">
      <c r="A393" s="3" t="str">
        <f>IF(B393="","",SUBTOTAL(3,$B$3:B393))</f>
        <v/>
      </c>
      <c r="E393" s="16"/>
      <c r="F393" s="2"/>
      <c r="G393" s="1" t="str">
        <f>IF(C393="","",IF(F393-D393&lt;=60,C393*2%,C393*1.5%))</f>
        <v/>
      </c>
    </row>
    <row r="394" spans="1:7" s="1" customFormat="1">
      <c r="A394" s="3" t="str">
        <f>IF(B394="","",SUBTOTAL(3,$B$3:B394))</f>
        <v/>
      </c>
      <c r="E394" s="16"/>
      <c r="F394" s="2"/>
      <c r="G394" s="1" t="str">
        <f>IF(C394="","",IF(F394-D394&lt;=60,C394*2%,C394*1.5%))</f>
        <v/>
      </c>
    </row>
    <row r="395" spans="1:7" s="1" customFormat="1">
      <c r="A395" s="3" t="str">
        <f>IF(B395="","",SUBTOTAL(3,$B$3:B395))</f>
        <v/>
      </c>
      <c r="E395" s="16"/>
      <c r="F395" s="2"/>
      <c r="G395" s="1" t="str">
        <f>IF(C395="","",IF(F395-D395&lt;=60,C395*2%,C395*1.5%))</f>
        <v/>
      </c>
    </row>
    <row r="396" spans="1:7" s="1" customFormat="1">
      <c r="A396" s="1" t="str">
        <f>IF(B396="","",SUBTOTAL(3,$B$3:B396))</f>
        <v/>
      </c>
      <c r="E396" s="16"/>
      <c r="F396" s="2"/>
      <c r="G396" s="1" t="str">
        <f>IF(C396="","",IF(F396-D396&lt;=60,C396*2%,C396*1.5%))</f>
        <v/>
      </c>
    </row>
    <row r="397" spans="1:7" s="1" customFormat="1">
      <c r="A397" s="1" t="str">
        <f>IF(B397="","",SUBTOTAL(3,$B$3:B397))</f>
        <v/>
      </c>
      <c r="E397" s="16"/>
      <c r="F397" s="2"/>
      <c r="G397" s="1" t="str">
        <f>IF(C397="","",IF(F397-D397&lt;=60,C397*2%,C397*1.5%))</f>
        <v/>
      </c>
    </row>
    <row r="398" spans="1:7" s="1" customFormat="1">
      <c r="A398" s="1" t="str">
        <f>IF(B398="","",SUBTOTAL(3,$B$3:B398))</f>
        <v/>
      </c>
      <c r="E398" s="16"/>
      <c r="F398" s="2"/>
      <c r="G398" s="1" t="str">
        <f>IF(C398="","",IF(F398-D398&lt;=60,C398*2%,C398*1.5%))</f>
        <v/>
      </c>
    </row>
    <row r="399" spans="1:7" s="1" customFormat="1">
      <c r="A399" s="1" t="str">
        <f>IF(B399="","",SUBTOTAL(3,$B$3:B399))</f>
        <v/>
      </c>
      <c r="E399" s="16"/>
      <c r="F399" s="2"/>
      <c r="G399" s="1" t="str">
        <f>IF(C399="","",IF(F399-D399&lt;=60,C399*2%,C399*1.5%))</f>
        <v/>
      </c>
    </row>
    <row r="400" spans="1:7" s="1" customFormat="1">
      <c r="A400" s="1" t="str">
        <f>IF(B400="","",SUBTOTAL(3,$B$3:B400))</f>
        <v/>
      </c>
      <c r="E400" s="16"/>
      <c r="F400" s="2"/>
      <c r="G400" s="1" t="str">
        <f>IF(C400="","",IF(F400-D400&lt;=60,C400*2%,C400*1.5%))</f>
        <v/>
      </c>
    </row>
    <row r="401" spans="1:7" s="1" customFormat="1">
      <c r="A401" s="1" t="str">
        <f>IF(B401="","",SUBTOTAL(3,$B$3:B401))</f>
        <v/>
      </c>
      <c r="E401" s="16"/>
      <c r="F401" s="2"/>
      <c r="G401" s="1" t="str">
        <f>IF(C401="","",IF(F401-D401&lt;=60,C401*2%,C401*1.5%))</f>
        <v/>
      </c>
    </row>
    <row r="402" spans="1:7" s="1" customFormat="1">
      <c r="A402" s="1" t="str">
        <f>IF(B402="","",SUBTOTAL(3,$B$3:B402))</f>
        <v/>
      </c>
      <c r="E402" s="16"/>
      <c r="F402" s="2"/>
      <c r="G402" s="1" t="str">
        <f>IF(C402="","",IF(F402-D402&lt;=60,C402*2%,C402*1.5%))</f>
        <v/>
      </c>
    </row>
    <row r="403" spans="1:7" s="1" customFormat="1">
      <c r="A403" s="1" t="str">
        <f>IF(B403="","",SUBTOTAL(3,$B$3:B403))</f>
        <v/>
      </c>
      <c r="E403" s="16"/>
      <c r="F403" s="2"/>
      <c r="G403" s="1" t="str">
        <f>IF(C403="","",IF(F403-D403&lt;=60,C403*2%,C403*1.5%))</f>
        <v/>
      </c>
    </row>
    <row r="404" spans="1:7" s="1" customFormat="1">
      <c r="A404" s="1" t="str">
        <f>IF(B404="","",SUBTOTAL(3,$B$3:B404))</f>
        <v/>
      </c>
      <c r="E404" s="16"/>
      <c r="F404" s="2"/>
      <c r="G404" s="1" t="str">
        <f>IF(C404="","",IF(F404-D404&lt;=60,C404*2%,C404*1.5%))</f>
        <v/>
      </c>
    </row>
    <row r="405" spans="1:7" s="1" customFormat="1">
      <c r="A405" s="1" t="str">
        <f>IF(B405="","",SUBTOTAL(3,$B$3:B405))</f>
        <v/>
      </c>
      <c r="E405" s="16"/>
      <c r="F405" s="2"/>
      <c r="G405" s="1" t="str">
        <f>IF(C405="","",IF(F405-D405&lt;=60,C405*2%,C405*1.5%))</f>
        <v/>
      </c>
    </row>
    <row r="406" spans="1:7" s="1" customFormat="1">
      <c r="A406" s="1" t="str">
        <f>IF(B406="","",SUBTOTAL(3,$B$3:B406))</f>
        <v/>
      </c>
      <c r="E406" s="16"/>
      <c r="F406" s="2"/>
      <c r="G406" s="1" t="str">
        <f>IF(C406="","",IF(F406-D406&lt;=60,C406*2%,C406*1.5%))</f>
        <v/>
      </c>
    </row>
    <row r="407" spans="1:7" s="1" customFormat="1">
      <c r="A407" s="1" t="str">
        <f>IF(B407="","",SUBTOTAL(3,$B$3:B407))</f>
        <v/>
      </c>
      <c r="E407" s="16"/>
      <c r="F407" s="2"/>
      <c r="G407" s="1" t="str">
        <f>IF(C407="","",IF(F407-D407&lt;=60,C407*2%,C407*1.5%))</f>
        <v/>
      </c>
    </row>
    <row r="408" spans="1:7" s="1" customFormat="1">
      <c r="A408" s="1" t="str">
        <f>IF(B408="","",SUBTOTAL(3,$B$3:B408))</f>
        <v/>
      </c>
      <c r="E408" s="16"/>
      <c r="F408" s="2"/>
      <c r="G408" s="1" t="str">
        <f>IF(C408="","",IF(F408-D408&lt;=60,C408*2%,C408*1.5%))</f>
        <v/>
      </c>
    </row>
    <row r="409" spans="1:7" s="1" customFormat="1">
      <c r="A409" s="1" t="str">
        <f>IF(B409="","",SUBTOTAL(3,$B$3:B409))</f>
        <v/>
      </c>
      <c r="E409" s="16"/>
      <c r="F409" s="2"/>
      <c r="G409" s="1" t="str">
        <f>IF(C409="","",IF(F409-D409&lt;=60,C409*2%,C409*1.5%))</f>
        <v/>
      </c>
    </row>
    <row r="410" spans="1:7" s="1" customFormat="1">
      <c r="A410" s="1" t="str">
        <f>IF(B410="","",SUBTOTAL(3,$B$3:B410))</f>
        <v/>
      </c>
      <c r="E410" s="16"/>
      <c r="F410" s="2"/>
      <c r="G410" s="1" t="str">
        <f>IF(C410="","",IF(F410-D410&lt;=60,C410*2%,C410*1.5%))</f>
        <v/>
      </c>
    </row>
    <row r="411" spans="1:7" s="1" customFormat="1">
      <c r="A411" s="1" t="str">
        <f>IF(B411="","",SUBTOTAL(3,$B$3:B411))</f>
        <v/>
      </c>
      <c r="E411" s="16"/>
      <c r="F411" s="2"/>
      <c r="G411" s="1" t="str">
        <f>IF(C411="","",IF(F411-D411&lt;=60,C411*2%,C411*1.5%))</f>
        <v/>
      </c>
    </row>
    <row r="412" spans="1:7" s="1" customFormat="1">
      <c r="A412" s="1" t="str">
        <f>IF(B412="","",SUBTOTAL(3,$B$3:B412))</f>
        <v/>
      </c>
      <c r="E412" s="16"/>
      <c r="F412" s="2"/>
      <c r="G412" s="1" t="str">
        <f>IF(C412="","",IF(F412-D412&lt;=60,C412*2%,C412*1.5%))</f>
        <v/>
      </c>
    </row>
    <row r="413" spans="1:7" s="1" customFormat="1">
      <c r="A413" s="1" t="str">
        <f>IF(B413="","",SUBTOTAL(3,$B$3:B413))</f>
        <v/>
      </c>
      <c r="E413" s="16"/>
      <c r="F413" s="2"/>
      <c r="G413" s="1" t="str">
        <f>IF(C413="","",IF(F413-D413&lt;=60,C413*2%,C413*1.5%))</f>
        <v/>
      </c>
    </row>
    <row r="414" spans="1:7" s="1" customFormat="1">
      <c r="A414" s="1" t="str">
        <f>IF(B414="","",SUBTOTAL(3,$B$3:B414))</f>
        <v/>
      </c>
      <c r="E414" s="16"/>
      <c r="F414" s="2"/>
      <c r="G414" s="1" t="str">
        <f>IF(C414="","",IF(F414-D414&lt;=60,C414*2%,C414*1.5%))</f>
        <v/>
      </c>
    </row>
    <row r="415" spans="1:7" s="1" customFormat="1">
      <c r="A415" s="1" t="str">
        <f>IF(B415="","",SUBTOTAL(3,$B$3:B415))</f>
        <v/>
      </c>
      <c r="E415" s="16"/>
      <c r="F415" s="2"/>
      <c r="G415" s="1" t="str">
        <f>IF(C415="","",IF(F415-D415&lt;=60,C415*2%,C415*1.5%))</f>
        <v/>
      </c>
    </row>
    <row r="416" spans="1:7" s="1" customFormat="1">
      <c r="A416" s="1" t="str">
        <f>IF(B416="","",SUBTOTAL(3,$B$3:B416))</f>
        <v/>
      </c>
      <c r="E416" s="16"/>
      <c r="F416" s="2"/>
      <c r="G416" s="1" t="str">
        <f>IF(C416="","",IF(F416-D416&lt;=60,C416*2%,C416*1.5%))</f>
        <v/>
      </c>
    </row>
    <row r="417" spans="1:7" s="1" customFormat="1">
      <c r="A417" s="1" t="str">
        <f>IF(B417="","",SUBTOTAL(3,$B$3:B417))</f>
        <v/>
      </c>
      <c r="E417" s="16"/>
      <c r="F417" s="2"/>
      <c r="G417" s="1" t="str">
        <f>IF(C417="","",IF(F417-D417&lt;=60,C417*2%,C417*1.5%))</f>
        <v/>
      </c>
    </row>
    <row r="418" spans="1:7" s="1" customFormat="1">
      <c r="A418" s="1" t="str">
        <f>IF(B418="","",SUBTOTAL(3,$B$3:B418))</f>
        <v/>
      </c>
      <c r="E418" s="16"/>
      <c r="F418" s="2"/>
      <c r="G418" s="1" t="str">
        <f>IF(C418="","",IF(F418-D418&lt;=60,C418*2%,C418*1.5%))</f>
        <v/>
      </c>
    </row>
    <row r="419" spans="1:7" s="1" customFormat="1">
      <c r="A419" s="1" t="str">
        <f>IF(B419="","",SUBTOTAL(3,$B$3:B419))</f>
        <v/>
      </c>
      <c r="E419" s="16"/>
      <c r="F419" s="2"/>
      <c r="G419" s="1" t="str">
        <f>IF(C419="","",IF(F419-D419&lt;=60,C419*2%,C419*1.5%))</f>
        <v/>
      </c>
    </row>
    <row r="420" spans="1:7" s="1" customFormat="1">
      <c r="A420" s="1" t="str">
        <f>IF(B420="","",SUBTOTAL(3,$B$3:B420))</f>
        <v/>
      </c>
      <c r="E420" s="16"/>
      <c r="F420" s="2"/>
      <c r="G420" s="1" t="str">
        <f>IF(C420="","",IF(F420-D420&lt;=60,C420*2%,C420*1.5%))</f>
        <v/>
      </c>
    </row>
    <row r="421" spans="1:7" s="1" customFormat="1">
      <c r="A421" s="1" t="str">
        <f>IF(B421="","",SUBTOTAL(3,$B$3:B421))</f>
        <v/>
      </c>
      <c r="E421" s="16"/>
      <c r="F421" s="2"/>
      <c r="G421" s="1" t="str">
        <f>IF(C421="","",IF(F421-D421&lt;=60,C421*2%,C421*1.5%))</f>
        <v/>
      </c>
    </row>
    <row r="422" spans="1:7" s="1" customFormat="1">
      <c r="A422" s="1" t="str">
        <f>IF(B422="","",SUBTOTAL(3,$B$3:B422))</f>
        <v/>
      </c>
      <c r="E422" s="16"/>
      <c r="F422" s="2"/>
      <c r="G422" s="1" t="str">
        <f>IF(C422="","",IF(F422-D422&lt;=60,C422*2%,C422*1.5%))</f>
        <v/>
      </c>
    </row>
    <row r="423" spans="1:7" s="1" customFormat="1">
      <c r="A423" s="1" t="str">
        <f>IF(B423="","",SUBTOTAL(3,$B$3:B423))</f>
        <v/>
      </c>
      <c r="E423" s="16"/>
      <c r="F423" s="2"/>
      <c r="G423" s="1" t="str">
        <f>IF(C423="","",IF(F423-D423&lt;=60,C423*2%,C423*1.5%))</f>
        <v/>
      </c>
    </row>
    <row r="424" spans="1:7" s="1" customFormat="1">
      <c r="A424" s="1" t="str">
        <f>IF(B424="","",SUBTOTAL(3,$B$3:B424))</f>
        <v/>
      </c>
      <c r="E424" s="16"/>
      <c r="F424" s="2"/>
      <c r="G424" s="1" t="str">
        <f>IF(C424="","",IF(F424-D424&lt;=60,C424*2%,C424*1.5%))</f>
        <v/>
      </c>
    </row>
    <row r="425" spans="1:7" s="1" customFormat="1">
      <c r="A425" s="1" t="str">
        <f>IF(B425="","",SUBTOTAL(3,$B$3:B425))</f>
        <v/>
      </c>
      <c r="E425" s="16"/>
      <c r="F425" s="2"/>
      <c r="G425" s="1" t="str">
        <f>IF(C425="","",IF(F425-D425&lt;=60,C425*2%,C425*1.5%))</f>
        <v/>
      </c>
    </row>
    <row r="426" spans="1:7" s="1" customFormat="1">
      <c r="A426" s="1" t="str">
        <f>IF(B426="","",SUBTOTAL(3,$B$3:B426))</f>
        <v/>
      </c>
      <c r="E426" s="16"/>
      <c r="F426" s="2"/>
      <c r="G426" s="1" t="str">
        <f>IF(C426="","",IF(F426-D426&lt;=60,C426*2%,C426*1.5%))</f>
        <v/>
      </c>
    </row>
    <row r="427" spans="1:7" s="1" customFormat="1">
      <c r="A427" s="1" t="str">
        <f>IF(B427="","",SUBTOTAL(3,$B$3:B427))</f>
        <v/>
      </c>
      <c r="E427" s="16"/>
      <c r="F427" s="2"/>
      <c r="G427" s="1" t="str">
        <f>IF(C427="","",IF(F427-D427&lt;=60,C427*2%,C427*1.5%))</f>
        <v/>
      </c>
    </row>
    <row r="428" spans="1:7" s="1" customFormat="1">
      <c r="A428" s="1" t="str">
        <f>IF(B428="","",SUBTOTAL(3,$B$3:B428))</f>
        <v/>
      </c>
      <c r="E428" s="16"/>
      <c r="F428" s="2"/>
      <c r="G428" s="1" t="str">
        <f>IF(C428="","",IF(F428-D428&lt;=60,C428*2%,C428*1.5%))</f>
        <v/>
      </c>
    </row>
    <row r="429" spans="1:7" s="1" customFormat="1">
      <c r="A429" s="1" t="str">
        <f>IF(B429="","",SUBTOTAL(3,$B$3:B429))</f>
        <v/>
      </c>
      <c r="E429" s="16"/>
      <c r="F429" s="2"/>
      <c r="G429" s="1" t="str">
        <f>IF(C429="","",IF(F429-D429&lt;=60,C429*2%,C429*1.5%))</f>
        <v/>
      </c>
    </row>
    <row r="430" spans="1:7" s="1" customFormat="1">
      <c r="A430" s="1" t="str">
        <f>IF(B430="","",SUBTOTAL(3,$B$3:B430))</f>
        <v/>
      </c>
      <c r="E430" s="16"/>
      <c r="F430" s="2"/>
      <c r="G430" s="1" t="str">
        <f>IF(C430="","",IF(F430-D430&lt;=60,C430*2%,C430*1.5%))</f>
        <v/>
      </c>
    </row>
    <row r="431" spans="1:7" s="1" customFormat="1">
      <c r="A431" s="1" t="str">
        <f>IF(B431="","",SUBTOTAL(3,$B$3:B431))</f>
        <v/>
      </c>
      <c r="E431" s="16"/>
      <c r="F431" s="2"/>
      <c r="G431" s="1" t="str">
        <f>IF(C431="","",IF(F431-D431&lt;=60,C431*2%,C431*1.5%))</f>
        <v/>
      </c>
    </row>
    <row r="432" spans="1:7" s="1" customFormat="1">
      <c r="A432" s="1" t="str">
        <f>IF(B432="","",SUBTOTAL(3,$B$3:B432))</f>
        <v/>
      </c>
      <c r="E432" s="16"/>
      <c r="F432" s="2"/>
      <c r="G432" s="1" t="str">
        <f>IF(C432="","",IF(F432-D432&lt;=60,C432*2%,C432*1.5%))</f>
        <v/>
      </c>
    </row>
    <row r="433" spans="1:7" s="1" customFormat="1">
      <c r="A433" s="1" t="str">
        <f>IF(B433="","",SUBTOTAL(3,$B$3:B433))</f>
        <v/>
      </c>
      <c r="E433" s="16"/>
      <c r="F433" s="2"/>
      <c r="G433" s="1" t="str">
        <f>IF(C433="","",IF(F433-D433&lt;=60,C433*2%,C433*1.5%))</f>
        <v/>
      </c>
    </row>
    <row r="434" spans="1:7" s="1" customFormat="1">
      <c r="A434" s="1" t="str">
        <f>IF(B434="","",SUBTOTAL(3,$B$3:B434))</f>
        <v/>
      </c>
      <c r="E434" s="16"/>
      <c r="F434" s="2"/>
      <c r="G434" s="1" t="str">
        <f>IF(C434="","",IF(F434-D434&lt;=60,C434*2%,C434*1.5%))</f>
        <v/>
      </c>
    </row>
    <row r="435" spans="1:7" s="1" customFormat="1">
      <c r="A435" s="1" t="str">
        <f>IF(B435="","",SUBTOTAL(3,$B$3:B435))</f>
        <v/>
      </c>
      <c r="E435" s="16"/>
      <c r="F435" s="2"/>
      <c r="G435" s="1" t="str">
        <f>IF(C435="","",IF(F435-D435&lt;=60,C435*2%,C435*1.5%))</f>
        <v/>
      </c>
    </row>
    <row r="436" spans="1:7" s="1" customFormat="1">
      <c r="A436" s="1" t="str">
        <f>IF(B436="","",SUBTOTAL(3,$B$3:B436))</f>
        <v/>
      </c>
      <c r="E436" s="16"/>
      <c r="F436" s="2"/>
      <c r="G436" s="1" t="str">
        <f>IF(C436="","",IF(F436-D436&lt;=60,C436*2%,C436*1.5%))</f>
        <v/>
      </c>
    </row>
    <row r="437" spans="1:7" s="1" customFormat="1">
      <c r="A437" s="1" t="str">
        <f>IF(B437="","",SUBTOTAL(3,$B$3:B437))</f>
        <v/>
      </c>
      <c r="E437" s="16"/>
      <c r="F437" s="2"/>
      <c r="G437" s="1" t="str">
        <f>IF(C437="","",IF(F437-D437&lt;=60,C437*2%,C437*1.5%))</f>
        <v/>
      </c>
    </row>
    <row r="438" spans="1:7" s="1" customFormat="1">
      <c r="A438" s="1" t="str">
        <f>IF(B438="","",SUBTOTAL(3,$B$3:B438))</f>
        <v/>
      </c>
      <c r="E438" s="16"/>
      <c r="F438" s="2"/>
      <c r="G438" s="1" t="str">
        <f>IF(C438="","",IF(F438-D438&lt;=60,C438*2%,C438*1.5%))</f>
        <v/>
      </c>
    </row>
    <row r="439" spans="1:7" s="1" customFormat="1">
      <c r="A439" s="1" t="str">
        <f>IF(B439="","",SUBTOTAL(3,$B$3:B439))</f>
        <v/>
      </c>
      <c r="E439" s="16"/>
      <c r="F439" s="2"/>
      <c r="G439" s="1" t="str">
        <f>IF(C439="","",IF(F439-D439&lt;=60,C439*2%,C439*1.5%))</f>
        <v/>
      </c>
    </row>
    <row r="440" spans="1:7" s="1" customFormat="1">
      <c r="A440" s="1" t="str">
        <f>IF(B440="","",SUBTOTAL(3,$B$3:B440))</f>
        <v/>
      </c>
      <c r="E440" s="16"/>
      <c r="F440" s="2"/>
      <c r="G440" s="1" t="str">
        <f>IF(C440="","",IF(F440-D440&lt;=60,C440*2%,C440*1.5%))</f>
        <v/>
      </c>
    </row>
    <row r="441" spans="1:7" s="1" customFormat="1">
      <c r="A441" s="1" t="str">
        <f>IF(B441="","",SUBTOTAL(3,$B$3:B441))</f>
        <v/>
      </c>
      <c r="E441" s="16"/>
      <c r="F441" s="2"/>
      <c r="G441" s="1" t="str">
        <f>IF(C441="","",IF(F441-D441&lt;=60,C441*2%,C441*1.5%))</f>
        <v/>
      </c>
    </row>
    <row r="442" spans="1:7" s="1" customFormat="1">
      <c r="E442" s="16"/>
      <c r="F442" s="2"/>
      <c r="G442" s="1" t="str">
        <f>IF(C442="","",IF(F442-D442&lt;=60,C442*2%,C442*1.5%))</f>
        <v/>
      </c>
    </row>
    <row r="443" spans="1:7" s="1" customFormat="1">
      <c r="E443" s="16"/>
      <c r="F443" s="2"/>
      <c r="G443" s="1" t="str">
        <f>IF(C443="","",IF(F443-D443&lt;=60,C443*2%,C443*1.5%))</f>
        <v/>
      </c>
    </row>
    <row r="444" spans="1:7" s="1" customFormat="1">
      <c r="E444" s="16"/>
      <c r="F444" s="2"/>
      <c r="G444" s="1" t="str">
        <f>IF(C444="","",IF(F444-D444&lt;=60,C444*2%,C444*1.5%))</f>
        <v/>
      </c>
    </row>
    <row r="445" spans="1:7" s="1" customFormat="1">
      <c r="E445" s="16"/>
      <c r="F445" s="2"/>
      <c r="G445" s="1" t="str">
        <f>IF(C445="","",IF(F445-D445&lt;=60,C445*2%,C445*1.5%))</f>
        <v/>
      </c>
    </row>
    <row r="446" spans="1:7" s="1" customFormat="1">
      <c r="E446" s="16"/>
      <c r="F446" s="2"/>
      <c r="G446" s="1" t="str">
        <f>IF(C446="","",IF(F446-D446&lt;=60,C446*2%,C446*1.5%))</f>
        <v/>
      </c>
    </row>
    <row r="447" spans="1:7" s="1" customFormat="1">
      <c r="E447" s="16"/>
      <c r="F447" s="2"/>
      <c r="G447" s="1" t="str">
        <f>IF(C447="","",IF(F447-D447&lt;=60,C447*2%,C447*1.5%))</f>
        <v/>
      </c>
    </row>
    <row r="448" spans="1:7" s="1" customFormat="1">
      <c r="E448" s="16"/>
      <c r="F448" s="2"/>
      <c r="G448" s="1" t="str">
        <f>IF(C448="","",IF(F448-D448&lt;=60,C448*2%,C448*1.5%))</f>
        <v/>
      </c>
    </row>
    <row r="449" spans="5:7" s="1" customFormat="1">
      <c r="E449" s="16"/>
      <c r="F449" s="2"/>
      <c r="G449" s="1" t="str">
        <f>IF(C449="","",IF(F449-D449&lt;=60,C449*2%,C449*1.5%))</f>
        <v/>
      </c>
    </row>
    <row r="450" spans="5:7" s="1" customFormat="1">
      <c r="E450" s="16"/>
      <c r="F450" s="2"/>
      <c r="G450" s="1" t="str">
        <f>IF(C450="","",IF(F450-D450&lt;=60,C450*2%,C450*1.5%))</f>
        <v/>
      </c>
    </row>
    <row r="451" spans="5:7" s="1" customFormat="1">
      <c r="E451" s="16"/>
      <c r="F451" s="2"/>
      <c r="G451" s="1" t="str">
        <f>IF(C451="","",IF(F451-D451&lt;=60,C451*2%,C451*1.5%))</f>
        <v/>
      </c>
    </row>
    <row r="452" spans="5:7" s="1" customFormat="1">
      <c r="E452" s="16"/>
      <c r="F452" s="2"/>
      <c r="G452" s="1" t="str">
        <f>IF(C452="","",IF(F452-D452&lt;=60,C452*2%,C452*1.5%))</f>
        <v/>
      </c>
    </row>
    <row r="453" spans="5:7" s="1" customFormat="1">
      <c r="E453" s="16"/>
      <c r="F453" s="2"/>
      <c r="G453" s="1" t="str">
        <f>IF(C453="","",IF(F453-D453&lt;=60,C453*2%,C453*1.5%))</f>
        <v/>
      </c>
    </row>
    <row r="454" spans="5:7" s="1" customFormat="1">
      <c r="E454" s="16"/>
      <c r="F454" s="2"/>
      <c r="G454" s="1" t="str">
        <f>IF(C454="","",IF(F454-D454&lt;=60,C454*2%,C454*1.5%))</f>
        <v/>
      </c>
    </row>
    <row r="455" spans="5:7" s="1" customFormat="1">
      <c r="E455" s="16"/>
      <c r="F455" s="2"/>
      <c r="G455" s="1" t="str">
        <f>IF(C455="","",IF(F455-D455&lt;=60,C455*2%,C455*1.5%))</f>
        <v/>
      </c>
    </row>
    <row r="456" spans="5:7" s="1" customFormat="1">
      <c r="E456" s="16"/>
      <c r="F456" s="2"/>
      <c r="G456" s="1" t="str">
        <f>IF(C456="","",IF(F456-D456&lt;=60,C456*2%,C456*1.5%))</f>
        <v/>
      </c>
    </row>
    <row r="457" spans="5:7" s="1" customFormat="1">
      <c r="E457" s="16"/>
      <c r="F457" s="2"/>
      <c r="G457" s="1" t="str">
        <f>IF(C457="","",IF(F457-D457&lt;=60,C457*2%,C457*1.5%))</f>
        <v/>
      </c>
    </row>
    <row r="458" spans="5:7" s="1" customFormat="1">
      <c r="E458" s="16"/>
      <c r="F458" s="2"/>
      <c r="G458" s="1" t="str">
        <f>IF(C458="","",IF(F458-D458&lt;=60,C458*2%,C458*1.5%))</f>
        <v/>
      </c>
    </row>
    <row r="459" spans="5:7" s="1" customFormat="1">
      <c r="E459" s="16"/>
      <c r="F459" s="2"/>
      <c r="G459" s="1" t="str">
        <f>IF(C459="","",IF(F459-D459&lt;=60,C459*2%,C459*1.5%))</f>
        <v/>
      </c>
    </row>
    <row r="460" spans="5:7" s="1" customFormat="1">
      <c r="E460" s="16"/>
      <c r="F460" s="2"/>
      <c r="G460" s="1" t="str">
        <f>IF(C460="","",IF(F460-D460&lt;=60,C460*2%,C460*1.5%))</f>
        <v/>
      </c>
    </row>
    <row r="461" spans="5:7" s="1" customFormat="1">
      <c r="E461" s="16"/>
      <c r="F461" s="2"/>
      <c r="G461" s="1" t="str">
        <f>IF(C461="","",IF(F461-D461&lt;=60,C461*2%,C461*1.5%))</f>
        <v/>
      </c>
    </row>
    <row r="462" spans="5:7" s="1" customFormat="1">
      <c r="E462" s="16"/>
      <c r="F462" s="2"/>
      <c r="G462" s="1" t="str">
        <f>IF(C462="","",IF(F462-D462&lt;=60,C462*2%,C462*1.5%))</f>
        <v/>
      </c>
    </row>
    <row r="463" spans="5:7" s="1" customFormat="1">
      <c r="E463" s="16"/>
      <c r="F463" s="2"/>
      <c r="G463" s="1" t="str">
        <f>IF(C463="","",IF(F463-D463&lt;=60,C463*2%,C463*1.5%))</f>
        <v/>
      </c>
    </row>
    <row r="464" spans="5:7" s="1" customFormat="1">
      <c r="E464" s="16"/>
      <c r="F464" s="2"/>
      <c r="G464" s="1" t="str">
        <f>IF(C464="","",IF(F464-D464&lt;=60,C464*2%,C464*1.5%))</f>
        <v/>
      </c>
    </row>
    <row r="465" spans="5:7" s="1" customFormat="1">
      <c r="E465" s="16"/>
      <c r="F465" s="2"/>
      <c r="G465" s="1" t="str">
        <f>IF(C465="","",IF(F465-D465&lt;=60,C465*2%,C465*1.5%))</f>
        <v/>
      </c>
    </row>
    <row r="466" spans="5:7" s="1" customFormat="1">
      <c r="E466" s="16"/>
      <c r="F466" s="2"/>
      <c r="G466" s="1" t="str">
        <f>IF(C466="","",IF(F466-D466&lt;=60,C466*2%,C466*1.5%))</f>
        <v/>
      </c>
    </row>
    <row r="467" spans="5:7" s="1" customFormat="1">
      <c r="E467" s="16"/>
      <c r="F467" s="2"/>
      <c r="G467" s="1" t="str">
        <f>IF(C467="","",IF(F467-D467&lt;=60,C467*2%,C467*1.5%))</f>
        <v/>
      </c>
    </row>
    <row r="468" spans="5:7" s="1" customFormat="1">
      <c r="E468" s="16"/>
      <c r="F468" s="2"/>
      <c r="G468" s="1" t="str">
        <f>IF(C468="","",IF(F468-D468&lt;=60,C468*2%,C468*1.5%))</f>
        <v/>
      </c>
    </row>
    <row r="469" spans="5:7" s="1" customFormat="1">
      <c r="E469" s="16"/>
      <c r="F469" s="2"/>
      <c r="G469" s="1" t="str">
        <f>IF(C469="","",IF(F469-D469&lt;=60,C469*2%,C469*1.5%))</f>
        <v/>
      </c>
    </row>
    <row r="470" spans="5:7" s="1" customFormat="1">
      <c r="E470" s="16"/>
      <c r="F470" s="2"/>
      <c r="G470" s="1" t="str">
        <f>IF(C470="","",IF(F470-D470&lt;=60,C470*2%,C470*1.5%))</f>
        <v/>
      </c>
    </row>
    <row r="471" spans="5:7" s="1" customFormat="1">
      <c r="E471" s="16"/>
      <c r="F471" s="2"/>
      <c r="G471" s="1" t="str">
        <f>IF(C471="","",IF(F471-D471&lt;=60,C471*2%,C471*1.5%))</f>
        <v/>
      </c>
    </row>
    <row r="472" spans="5:7" s="1" customFormat="1">
      <c r="E472" s="16"/>
      <c r="F472" s="2"/>
      <c r="G472" s="1" t="str">
        <f>IF(C472="","",IF(F472-D472&lt;=60,C472*2%,C472*1.5%))</f>
        <v/>
      </c>
    </row>
    <row r="473" spans="5:7" s="1" customFormat="1">
      <c r="E473" s="16"/>
      <c r="F473" s="2"/>
      <c r="G473" s="1" t="str">
        <f>IF(C473="","",IF(F473-D473&lt;=60,C473*2%,C473*1.5%))</f>
        <v/>
      </c>
    </row>
    <row r="474" spans="5:7" s="1" customFormat="1">
      <c r="E474" s="16"/>
      <c r="F474" s="2"/>
      <c r="G474" s="1" t="str">
        <f>IF(C474="","",IF(F474-D474&lt;=60,C474*2%,C474*1.5%))</f>
        <v/>
      </c>
    </row>
    <row r="475" spans="5:7" s="1" customFormat="1">
      <c r="E475" s="16"/>
      <c r="F475" s="2"/>
      <c r="G475" s="1" t="str">
        <f>IF(C475="","",IF(F475-D475&lt;=60,C475*2%,C475*1.5%))</f>
        <v/>
      </c>
    </row>
    <row r="476" spans="5:7" s="1" customFormat="1">
      <c r="E476" s="16"/>
      <c r="F476" s="2"/>
      <c r="G476" s="1" t="str">
        <f>IF(C476="","",IF(F476-D476&lt;=60,C476*2%,C476*1.5%))</f>
        <v/>
      </c>
    </row>
    <row r="477" spans="5:7" s="1" customFormat="1">
      <c r="E477" s="16"/>
      <c r="F477" s="2"/>
      <c r="G477" s="1" t="str">
        <f>IF(C477="","",IF(F477-D477&lt;=60,C477*2%,C477*1.5%))</f>
        <v/>
      </c>
    </row>
    <row r="478" spans="5:7" s="1" customFormat="1">
      <c r="E478" s="16"/>
      <c r="F478" s="2"/>
      <c r="G478" s="1" t="str">
        <f>IF(C478="","",IF(F478-D478&lt;=60,C478*2%,C478*1.5%))</f>
        <v/>
      </c>
    </row>
    <row r="479" spans="5:7" s="1" customFormat="1">
      <c r="E479" s="16"/>
      <c r="F479" s="2"/>
      <c r="G479" s="1" t="str">
        <f>IF(C479="","",IF(F479-D479&lt;=60,C479*2%,C479*1.5%))</f>
        <v/>
      </c>
    </row>
    <row r="480" spans="5:7" s="1" customFormat="1">
      <c r="E480" s="16"/>
      <c r="F480" s="2"/>
      <c r="G480" s="1" t="str">
        <f>IF(C480="","",IF(F480-D480&lt;=60,C480*2%,C480*1.5%))</f>
        <v/>
      </c>
    </row>
    <row r="481" spans="5:7" s="1" customFormat="1">
      <c r="E481" s="16"/>
      <c r="F481" s="2"/>
      <c r="G481" s="1" t="str">
        <f>IF(C481="","",IF(F481-D481&lt;=60,C481*2%,C481*1.5%))</f>
        <v/>
      </c>
    </row>
    <row r="482" spans="5:7" s="1" customFormat="1">
      <c r="E482" s="16"/>
      <c r="F482" s="2"/>
      <c r="G482" s="1" t="str">
        <f>IF(C482="","",IF(F482-D482&lt;=60,C482*2%,C482*1.5%))</f>
        <v/>
      </c>
    </row>
    <row r="483" spans="5:7" s="1" customFormat="1">
      <c r="E483" s="16"/>
      <c r="F483" s="2"/>
      <c r="G483" s="1" t="str">
        <f>IF(C483="","",IF(F483-D483&lt;=60,C483*2%,C483*1.5%))</f>
        <v/>
      </c>
    </row>
    <row r="484" spans="5:7" s="1" customFormat="1">
      <c r="E484" s="16"/>
      <c r="F484" s="2"/>
      <c r="G484" s="1" t="str">
        <f>IF(C484="","",IF(F484-D484&lt;=60,C484*2%,C484*1.5%))</f>
        <v/>
      </c>
    </row>
    <row r="485" spans="5:7" s="1" customFormat="1">
      <c r="E485" s="16"/>
      <c r="F485" s="2"/>
      <c r="G485" s="1" t="str">
        <f>IF(C485="","",IF(F485-D485&lt;=60,C485*2%,C485*1.5%))</f>
        <v/>
      </c>
    </row>
    <row r="486" spans="5:7" s="1" customFormat="1">
      <c r="E486" s="16"/>
      <c r="F486" s="2"/>
      <c r="G486" s="1" t="str">
        <f>IF(C486="","",IF(F486-D486&lt;=60,C486*2%,C486*1.5%))</f>
        <v/>
      </c>
    </row>
    <row r="487" spans="5:7" s="1" customFormat="1">
      <c r="E487" s="16"/>
      <c r="F487" s="2"/>
      <c r="G487" s="1" t="str">
        <f>IF(C487="","",IF(F487-D487&lt;=60,C487*2%,C487*1.5%))</f>
        <v/>
      </c>
    </row>
    <row r="488" spans="5:7" s="1" customFormat="1">
      <c r="E488" s="16"/>
      <c r="F488" s="2"/>
      <c r="G488" s="1" t="str">
        <f>IF(C488="","",IF(F488-D488&lt;=60,C488*2%,C488*1.5%))</f>
        <v/>
      </c>
    </row>
    <row r="489" spans="5:7" s="1" customFormat="1">
      <c r="E489" s="16"/>
      <c r="F489" s="2"/>
      <c r="G489" s="1" t="str">
        <f>IF(C489="","",IF(F489-D489&lt;=60,C489*2%,C489*1.5%))</f>
        <v/>
      </c>
    </row>
    <row r="490" spans="5:7" s="1" customFormat="1">
      <c r="E490" s="16"/>
      <c r="F490" s="2"/>
      <c r="G490" s="1" t="str">
        <f>IF(C490="","",IF(F490-D490&lt;=60,C490*2%,C490*1.5%))</f>
        <v/>
      </c>
    </row>
    <row r="491" spans="5:7" s="1" customFormat="1">
      <c r="E491" s="16"/>
      <c r="F491" s="2"/>
      <c r="G491" s="1" t="str">
        <f>IF(C491="","",IF(F491-D491&lt;=60,C491*2%,C491*1.5%))</f>
        <v/>
      </c>
    </row>
    <row r="492" spans="5:7" s="1" customFormat="1">
      <c r="E492" s="16"/>
      <c r="F492" s="2"/>
      <c r="G492" s="1" t="str">
        <f>IF(C492="","",IF(F492-D492&lt;=60,C492*2%,C492*1.5%))</f>
        <v/>
      </c>
    </row>
    <row r="493" spans="5:7" s="1" customFormat="1">
      <c r="E493" s="16"/>
      <c r="F493" s="2"/>
      <c r="G493" s="1" t="str">
        <f>IF(C493="","",IF(F493-D493&lt;=60,C493*2%,C493*1.5%))</f>
        <v/>
      </c>
    </row>
    <row r="494" spans="5:7" s="1" customFormat="1">
      <c r="E494" s="16"/>
      <c r="F494" s="2"/>
      <c r="G494" s="1" t="str">
        <f>IF(C494="","",IF(F494-D494&lt;=60,C494*2%,C494*1.5%))</f>
        <v/>
      </c>
    </row>
    <row r="495" spans="5:7" s="1" customFormat="1">
      <c r="E495" s="16"/>
      <c r="F495" s="2"/>
      <c r="G495" s="1" t="str">
        <f>IF(C495="","",IF(F495-D495&lt;=60,C495*2%,C495*1.5%))</f>
        <v/>
      </c>
    </row>
    <row r="496" spans="5:7" s="1" customFormat="1">
      <c r="E496" s="16"/>
      <c r="F496" s="2"/>
      <c r="G496" s="1" t="str">
        <f>IF(C496="","",IF(F496-D496&lt;=60,C496*2%,C496*1.5%))</f>
        <v/>
      </c>
    </row>
    <row r="497" spans="5:7" s="1" customFormat="1">
      <c r="E497" s="16"/>
      <c r="F497" s="2"/>
      <c r="G497" s="1" t="str">
        <f>IF(C497="","",IF(F497-D497&lt;=60,C497*2%,C497*1.5%))</f>
        <v/>
      </c>
    </row>
    <row r="498" spans="5:7" s="1" customFormat="1">
      <c r="E498" s="16"/>
      <c r="F498" s="2"/>
      <c r="G498" s="1" t="str">
        <f>IF(C498="","",IF(F498-D498&lt;=60,C498*2%,C498*1.5%))</f>
        <v/>
      </c>
    </row>
    <row r="499" spans="5:7" s="1" customFormat="1">
      <c r="E499" s="16"/>
      <c r="F499" s="2"/>
      <c r="G499" s="1" t="str">
        <f>IF(C499="","",IF(F499-D499&lt;=60,C499*2%,C499*1.5%))</f>
        <v/>
      </c>
    </row>
    <row r="500" spans="5:7" s="1" customFormat="1">
      <c r="E500" s="16"/>
      <c r="F500" s="2"/>
      <c r="G500" s="1" t="str">
        <f>IF(C500="","",IF(F500-D500&lt;=60,C500*2%,C500*1.5%))</f>
        <v/>
      </c>
    </row>
    <row r="501" spans="5:7" s="1" customFormat="1">
      <c r="E501" s="16"/>
      <c r="F501" s="2"/>
      <c r="G501" s="1" t="str">
        <f>IF(C501="","",IF(F501-D501&lt;=60,C501*2%,C501*1.5%))</f>
        <v/>
      </c>
    </row>
    <row r="502" spans="5:7" s="1" customFormat="1">
      <c r="E502" s="16"/>
      <c r="F502" s="2"/>
      <c r="G502" s="1" t="str">
        <f>IF(C502="","",IF(F502-D502&lt;=60,C502*2%,C502*1.5%))</f>
        <v/>
      </c>
    </row>
    <row r="503" spans="5:7" s="1" customFormat="1">
      <c r="E503" s="16"/>
      <c r="F503" s="2"/>
      <c r="G503" s="1" t="str">
        <f>IF(C503="","",IF(F503-D503&lt;=60,C503*2%,C503*1.5%))</f>
        <v/>
      </c>
    </row>
    <row r="504" spans="5:7" s="1" customFormat="1">
      <c r="E504" s="16"/>
      <c r="F504" s="2"/>
      <c r="G504" s="1" t="str">
        <f>IF(C504="","",IF(F504-D504&lt;=60,C504*2%,C504*1.5%))</f>
        <v/>
      </c>
    </row>
    <row r="505" spans="5:7" s="1" customFormat="1">
      <c r="E505" s="16"/>
      <c r="F505" s="2"/>
      <c r="G505" s="1" t="str">
        <f>IF(C505="","",IF(F505-D505&lt;=60,C505*2%,C505*1.5%))</f>
        <v/>
      </c>
    </row>
    <row r="506" spans="5:7" s="1" customFormat="1">
      <c r="E506" s="16"/>
      <c r="F506" s="2"/>
      <c r="G506" s="1" t="str">
        <f>IF(C506="","",IF(F506-D506&lt;=60,C506*2%,C506*1.5%))</f>
        <v/>
      </c>
    </row>
    <row r="507" spans="5:7" s="1" customFormat="1">
      <c r="E507" s="16"/>
      <c r="F507" s="2"/>
      <c r="G507" s="1" t="str">
        <f>IF(C507="","",IF(F507-D507&lt;=60,C507*2%,C507*1.5%))</f>
        <v/>
      </c>
    </row>
    <row r="508" spans="5:7" s="1" customFormat="1">
      <c r="E508" s="16"/>
      <c r="F508" s="2"/>
      <c r="G508" s="1" t="str">
        <f>IF(C508="","",IF(F508-D508&lt;=60,C508*2%,C508*1.5%))</f>
        <v/>
      </c>
    </row>
    <row r="509" spans="5:7" s="1" customFormat="1">
      <c r="E509" s="16"/>
      <c r="F509" s="2"/>
      <c r="G509" s="1" t="str">
        <f>IF(C509="","",IF(F509-D509&lt;=60,C509*2%,C509*1.5%))</f>
        <v/>
      </c>
    </row>
    <row r="510" spans="5:7" s="1" customFormat="1">
      <c r="E510" s="16"/>
      <c r="F510" s="2"/>
      <c r="G510" s="1" t="str">
        <f>IF(C510="","",IF(F510-D510&lt;=60,C510*2%,C510*1.5%))</f>
        <v/>
      </c>
    </row>
    <row r="511" spans="5:7" s="1" customFormat="1">
      <c r="E511" s="16"/>
      <c r="F511" s="2"/>
      <c r="G511" s="1" t="str">
        <f>IF(C511="","",IF(F511-D511&lt;=60,C511*2%,C511*1.5%))</f>
        <v/>
      </c>
    </row>
    <row r="512" spans="5:7" s="1" customFormat="1">
      <c r="E512" s="16"/>
      <c r="F512" s="2"/>
      <c r="G512" s="1" t="str">
        <f>IF(C512="","",IF(F512-D512&lt;=60,C512*2%,C512*1.5%))</f>
        <v/>
      </c>
    </row>
    <row r="513" spans="5:7" s="1" customFormat="1">
      <c r="E513" s="16"/>
      <c r="F513" s="2"/>
      <c r="G513" s="1" t="str">
        <f>IF(C513="","",IF(F513-D513&lt;=60,C513*2%,C513*1.5%))</f>
        <v/>
      </c>
    </row>
    <row r="514" spans="5:7" s="1" customFormat="1">
      <c r="E514" s="16"/>
      <c r="F514" s="2"/>
      <c r="G514" s="1" t="str">
        <f>IF(C514="","",IF(F514-D514&lt;=60,C514*2%,C514*1.5%))</f>
        <v/>
      </c>
    </row>
    <row r="515" spans="5:7" s="1" customFormat="1">
      <c r="E515" s="16"/>
      <c r="F515" s="2"/>
      <c r="G515" s="1" t="str">
        <f>IF(C515="","",IF(F515-D515&lt;=60,C515*2%,C515*1.5%))</f>
        <v/>
      </c>
    </row>
    <row r="516" spans="5:7" s="1" customFormat="1">
      <c r="E516" s="16"/>
      <c r="F516" s="2"/>
      <c r="G516" s="1" t="str">
        <f>IF(C516="","",IF(F516-D516&lt;=60,C516*2%,C516*1.5%))</f>
        <v/>
      </c>
    </row>
    <row r="517" spans="5:7" s="1" customFormat="1">
      <c r="E517" s="16"/>
      <c r="F517" s="2"/>
      <c r="G517" s="1" t="str">
        <f>IF(C517="","",IF(F517-D517&lt;=60,C517*2%,C517*1.5%))</f>
        <v/>
      </c>
    </row>
    <row r="518" spans="5:7" s="1" customFormat="1">
      <c r="E518" s="16"/>
      <c r="F518" s="2"/>
      <c r="G518" s="1" t="str">
        <f>IF(C518="","",IF(F518-D518&lt;=60,C518*2%,C518*1.5%))</f>
        <v/>
      </c>
    </row>
    <row r="519" spans="5:7" s="1" customFormat="1">
      <c r="E519" s="16"/>
      <c r="F519" s="2"/>
      <c r="G519" s="1" t="str">
        <f>IF(C519="","",IF(F519-D519&lt;=60,C519*2%,C519*1.5%))</f>
        <v/>
      </c>
    </row>
    <row r="520" spans="5:7" s="1" customFormat="1">
      <c r="E520" s="16"/>
      <c r="F520" s="2"/>
      <c r="G520" s="1" t="str">
        <f>IF(C520="","",IF(F520-D520&lt;=60,C520*2%,C520*1.5%))</f>
        <v/>
      </c>
    </row>
    <row r="521" spans="5:7" s="1" customFormat="1">
      <c r="E521" s="16"/>
      <c r="F521" s="2"/>
      <c r="G521" s="1" t="str">
        <f>IF(C521="","",IF(F521-D521&lt;=60,C521*2%,C521*1.5%))</f>
        <v/>
      </c>
    </row>
    <row r="522" spans="5:7" s="1" customFormat="1">
      <c r="E522" s="16"/>
      <c r="F522" s="2"/>
      <c r="G522" s="1" t="str">
        <f>IF(C522="","",IF(F522-D522&lt;=60,C522*2%,C522*1.5%))</f>
        <v/>
      </c>
    </row>
    <row r="523" spans="5:7" s="1" customFormat="1">
      <c r="E523" s="16"/>
      <c r="F523" s="2"/>
      <c r="G523" s="1" t="str">
        <f>IF(C523="","",IF(F523-D523&lt;=60,C523*2%,C523*1.5%))</f>
        <v/>
      </c>
    </row>
    <row r="524" spans="5:7" s="1" customFormat="1">
      <c r="E524" s="16"/>
      <c r="F524" s="2"/>
      <c r="G524" s="1" t="str">
        <f>IF(C524="","",IF(F524-D524&lt;=60,C524*2%,C524*1.5%))</f>
        <v/>
      </c>
    </row>
    <row r="525" spans="5:7" s="1" customFormat="1">
      <c r="E525" s="16"/>
      <c r="F525" s="2"/>
      <c r="G525" s="1" t="str">
        <f>IF(C525="","",IF(F525-D525&lt;=60,C525*2%,C525*1.5%))</f>
        <v/>
      </c>
    </row>
    <row r="526" spans="5:7" s="1" customFormat="1">
      <c r="E526" s="16"/>
      <c r="F526" s="2"/>
      <c r="G526" s="1" t="str">
        <f>IF(C526="","",IF(F526-D526&lt;=60,C526*2%,C526*1.5%))</f>
        <v/>
      </c>
    </row>
    <row r="527" spans="5:7" s="1" customFormat="1">
      <c r="E527" s="16"/>
      <c r="F527" s="2"/>
      <c r="G527" s="1" t="str">
        <f>IF(C527="","",IF(F527-D527&lt;=60,C527*2%,C527*1.5%))</f>
        <v/>
      </c>
    </row>
    <row r="528" spans="5:7" s="1" customFormat="1">
      <c r="E528" s="16"/>
      <c r="F528" s="2"/>
      <c r="G528" s="1" t="str">
        <f>IF(C528="","",IF(F528-D528&lt;=60,C528*2%,C528*1.5%))</f>
        <v/>
      </c>
    </row>
    <row r="529" spans="5:7" s="1" customFormat="1">
      <c r="E529" s="16"/>
      <c r="F529" s="2"/>
      <c r="G529" s="1" t="str">
        <f>IF(C529="","",IF(F529-D529&lt;=60,C529*2%,C529*1.5%))</f>
        <v/>
      </c>
    </row>
    <row r="530" spans="5:7" s="1" customFormat="1">
      <c r="E530" s="16"/>
      <c r="F530" s="2"/>
      <c r="G530" s="1" t="str">
        <f>IF(C530="","",IF(F530-D530&lt;=60,C530*2%,C530*1.5%))</f>
        <v/>
      </c>
    </row>
    <row r="531" spans="5:7" s="1" customFormat="1">
      <c r="E531" s="16"/>
      <c r="F531" s="2"/>
      <c r="G531" s="1" t="str">
        <f>IF(C531="","",IF(F531-D531&lt;=60,C531*2%,C531*1.5%))</f>
        <v/>
      </c>
    </row>
    <row r="532" spans="5:7" s="1" customFormat="1">
      <c r="E532" s="16"/>
      <c r="F532" s="2"/>
      <c r="G532" s="1" t="str">
        <f>IF(C532="","",IF(F532-D532&lt;=60,C532*2%,C532*1.5%))</f>
        <v/>
      </c>
    </row>
    <row r="533" spans="5:7" s="1" customFormat="1">
      <c r="E533" s="16"/>
      <c r="F533" s="2"/>
      <c r="G533" s="1" t="str">
        <f>IF(C533="","",IF(F533-D533&lt;=60,C533*2%,C533*1.5%))</f>
        <v/>
      </c>
    </row>
    <row r="534" spans="5:7" s="1" customFormat="1">
      <c r="E534" s="16"/>
      <c r="F534" s="2"/>
      <c r="G534" s="1" t="str">
        <f>IF(C534="","",IF(F534-D534&lt;=60,C534*2%,C534*1.5%))</f>
        <v/>
      </c>
    </row>
    <row r="535" spans="5:7" s="1" customFormat="1">
      <c r="E535" s="16"/>
      <c r="F535" s="2"/>
      <c r="G535" s="1" t="str">
        <f>IF(C535="","",IF(F535-D535&lt;=60,C535*2%,C535*1.5%))</f>
        <v/>
      </c>
    </row>
    <row r="536" spans="5:7" s="1" customFormat="1">
      <c r="E536" s="16"/>
      <c r="F536" s="2"/>
      <c r="G536" s="1" t="str">
        <f>IF(C536="","",IF(F536-D536&lt;=60,C536*2%,C536*1.5%))</f>
        <v/>
      </c>
    </row>
    <row r="537" spans="5:7" s="1" customFormat="1">
      <c r="E537" s="16"/>
      <c r="F537" s="2"/>
      <c r="G537" s="1" t="str">
        <f>IF(C537="","",IF(F537-D537&lt;=60,C537*2%,C537*1.5%))</f>
        <v/>
      </c>
    </row>
    <row r="538" spans="5:7" s="1" customFormat="1">
      <c r="E538" s="16"/>
      <c r="F538" s="2"/>
      <c r="G538" s="1" t="str">
        <f>IF(C538="","",IF(F538-D538&lt;=60,C538*2%,C538*1.5%))</f>
        <v/>
      </c>
    </row>
    <row r="539" spans="5:7" s="1" customFormat="1">
      <c r="E539" s="16"/>
      <c r="F539" s="2"/>
      <c r="G539" s="1" t="str">
        <f>IF(C539="","",IF(F539-D539&lt;=60,C539*2%,C539*1.5%))</f>
        <v/>
      </c>
    </row>
    <row r="540" spans="5:7" s="1" customFormat="1">
      <c r="E540" s="16"/>
      <c r="F540" s="2"/>
      <c r="G540" s="1" t="str">
        <f>IF(C540="","",IF(F540-D540&lt;=60,C540*2%,C540*1.5%))</f>
        <v/>
      </c>
    </row>
    <row r="541" spans="5:7" s="1" customFormat="1">
      <c r="E541" s="16"/>
      <c r="F541" s="2"/>
      <c r="G541" s="1" t="str">
        <f>IF(C541="","",IF(F541-D541&lt;=60,C541*2%,C541*1.5%))</f>
        <v/>
      </c>
    </row>
    <row r="542" spans="5:7" s="1" customFormat="1">
      <c r="E542" s="16"/>
      <c r="F542" s="2"/>
      <c r="G542" s="1" t="str">
        <f>IF(C542="","",IF(F542-D542&lt;=60,C542*2%,C542*1.5%))</f>
        <v/>
      </c>
    </row>
    <row r="543" spans="5:7" s="1" customFormat="1">
      <c r="E543" s="16"/>
      <c r="F543" s="2"/>
      <c r="G543" s="1" t="str">
        <f>IF(C543="","",IF(F543-D543&lt;=60,C543*2%,C543*1.5%))</f>
        <v/>
      </c>
    </row>
    <row r="544" spans="5:7" s="1" customFormat="1">
      <c r="E544" s="16"/>
      <c r="F544" s="2"/>
      <c r="G544" s="1" t="str">
        <f>IF(C544="","",IF(F544-D544&lt;=60,C544*2%,C544*1.5%))</f>
        <v/>
      </c>
    </row>
    <row r="545" spans="5:7" s="1" customFormat="1">
      <c r="E545" s="16"/>
      <c r="F545" s="2"/>
      <c r="G545" s="1" t="str">
        <f>IF(C545="","",IF(F545-D545&lt;=60,C545*2%,C545*1.5%))</f>
        <v/>
      </c>
    </row>
    <row r="546" spans="5:7" s="1" customFormat="1">
      <c r="E546" s="16"/>
      <c r="F546" s="2"/>
      <c r="G546" s="1" t="str">
        <f>IF(C546="","",IF(F546-D546&lt;=60,C546*2%,C546*1.5%))</f>
        <v/>
      </c>
    </row>
    <row r="547" spans="5:7" s="1" customFormat="1">
      <c r="E547" s="16"/>
      <c r="F547" s="2"/>
      <c r="G547" s="1" t="str">
        <f>IF(C547="","",IF(F547-D547&lt;=60,C547*2%,C547*1.5%))</f>
        <v/>
      </c>
    </row>
    <row r="548" spans="5:7" s="1" customFormat="1">
      <c r="E548" s="16"/>
      <c r="F548" s="2"/>
      <c r="G548" s="1" t="str">
        <f>IF(C548="","",IF(F548-D548&lt;=60,C548*2%,C548*1.5%))</f>
        <v/>
      </c>
    </row>
    <row r="549" spans="5:7" s="1" customFormat="1">
      <c r="E549" s="16"/>
      <c r="F549" s="2"/>
      <c r="G549" s="1" t="str">
        <f>IF(C549="","",IF(F549-D549&lt;=60,C549*2%,C549*1.5%))</f>
        <v/>
      </c>
    </row>
    <row r="550" spans="5:7" s="1" customFormat="1">
      <c r="E550" s="16"/>
      <c r="F550" s="2"/>
      <c r="G550" s="1" t="str">
        <f>IF(C550="","",IF(F550-D550&lt;=60,C550*2%,C550*1.5%))</f>
        <v/>
      </c>
    </row>
    <row r="551" spans="5:7" s="1" customFormat="1">
      <c r="E551" s="16"/>
      <c r="F551" s="2"/>
      <c r="G551" s="1" t="str">
        <f>IF(C551="","",IF(F551-D551&lt;=60,C551*2%,C551*1.5%))</f>
        <v/>
      </c>
    </row>
    <row r="552" spans="5:7" s="1" customFormat="1">
      <c r="E552" s="16"/>
      <c r="F552" s="2"/>
      <c r="G552" s="1" t="str">
        <f>IF(C552="","",IF(F552-D552&lt;=60,C552*2%,C552*1.5%))</f>
        <v/>
      </c>
    </row>
    <row r="553" spans="5:7" s="1" customFormat="1">
      <c r="E553" s="16"/>
      <c r="F553" s="2"/>
      <c r="G553" s="1" t="str">
        <f>IF(C553="","",IF(F553-D553&lt;=60,C553*2%,C553*1.5%))</f>
        <v/>
      </c>
    </row>
    <row r="554" spans="5:7" s="1" customFormat="1">
      <c r="E554" s="16"/>
      <c r="F554" s="2"/>
      <c r="G554" s="1" t="str">
        <f>IF(C554="","",IF(F554-D554&lt;=60,C554*2%,C554*1.5%))</f>
        <v/>
      </c>
    </row>
    <row r="555" spans="5:7" s="1" customFormat="1">
      <c r="E555" s="16"/>
      <c r="F555" s="2"/>
      <c r="G555" s="1" t="str">
        <f>IF(C555="","",IF(F555-D555&lt;=60,C555*2%,C555*1.5%))</f>
        <v/>
      </c>
    </row>
    <row r="556" spans="5:7" s="1" customFormat="1">
      <c r="E556" s="16"/>
      <c r="F556" s="2"/>
      <c r="G556" s="1" t="str">
        <f>IF(C556="","",IF(F556-D556&lt;=60,C556*2%,C556*1.5%))</f>
        <v/>
      </c>
    </row>
    <row r="557" spans="5:7" s="1" customFormat="1">
      <c r="E557" s="16"/>
      <c r="F557" s="2"/>
      <c r="G557" s="1" t="str">
        <f>IF(C557="","",IF(F557-D557&lt;=60,C557*2%,C557*1.5%))</f>
        <v/>
      </c>
    </row>
    <row r="558" spans="5:7" s="1" customFormat="1">
      <c r="E558" s="16"/>
      <c r="F558" s="2"/>
      <c r="G558" s="1" t="str">
        <f>IF(C558="","",IF(F558-D558&lt;=60,C558*2%,C558*1.5%))</f>
        <v/>
      </c>
    </row>
    <row r="559" spans="5:7" s="1" customFormat="1">
      <c r="E559" s="16"/>
      <c r="F559" s="2"/>
      <c r="G559" s="1" t="str">
        <f>IF(C559="","",IF(F559-D559&lt;=60,C559*2%,C559*1.5%))</f>
        <v/>
      </c>
    </row>
    <row r="560" spans="5:7" s="1" customFormat="1">
      <c r="E560" s="16"/>
      <c r="F560" s="2"/>
      <c r="G560" s="1" t="str">
        <f>IF(C560="","",IF(F560-D560&lt;=60,C560*2%,C560*1.5%))</f>
        <v/>
      </c>
    </row>
    <row r="561" spans="5:7" s="1" customFormat="1">
      <c r="E561" s="16"/>
      <c r="F561" s="2"/>
      <c r="G561" s="1" t="str">
        <f>IF(C561="","",IF(F561-D561&lt;=60,C561*2%,C561*1.5%))</f>
        <v/>
      </c>
    </row>
    <row r="562" spans="5:7" s="1" customFormat="1">
      <c r="E562" s="16"/>
      <c r="F562" s="2"/>
      <c r="G562" s="1" t="str">
        <f>IF(C562="","",IF(F562-D562&lt;=60,C562*2%,C562*1.5%))</f>
        <v/>
      </c>
    </row>
    <row r="563" spans="5:7" s="1" customFormat="1">
      <c r="E563" s="16"/>
      <c r="F563" s="2"/>
      <c r="G563" s="1" t="str">
        <f>IF(C563="","",IF(F563-D563&lt;=60,C563*2%,C563*1.5%))</f>
        <v/>
      </c>
    </row>
    <row r="564" spans="5:7" s="1" customFormat="1">
      <c r="E564" s="16"/>
      <c r="F564" s="2"/>
      <c r="G564" s="1" t="str">
        <f>IF(C564="","",IF(F564-D564&lt;=60,C564*2%,C564*1.5%))</f>
        <v/>
      </c>
    </row>
    <row r="565" spans="5:7" s="1" customFormat="1">
      <c r="E565" s="16"/>
      <c r="F565" s="2"/>
      <c r="G565" s="1" t="str">
        <f>IF(C565="","",IF(F565-D565&lt;=60,C565*2%,C565*1.5%))</f>
        <v/>
      </c>
    </row>
    <row r="566" spans="5:7" s="1" customFormat="1">
      <c r="E566" s="16"/>
      <c r="F566" s="2"/>
      <c r="G566" s="1" t="str">
        <f>IF(C566="","",IF(F566-D566&lt;=60,C566*2%,C566*1.5%))</f>
        <v/>
      </c>
    </row>
    <row r="567" spans="5:7" s="1" customFormat="1">
      <c r="E567" s="16"/>
      <c r="F567" s="2"/>
      <c r="G567" s="1" t="str">
        <f>IF(C567="","",IF(F567-D567&lt;=60,C567*2%,C567*1.5%))</f>
        <v/>
      </c>
    </row>
    <row r="568" spans="5:7" s="1" customFormat="1">
      <c r="E568" s="16"/>
      <c r="F568" s="2"/>
      <c r="G568" s="1" t="str">
        <f>IF(C568="","",IF(F568-D568&lt;=60,C568*2%,C568*1.5%))</f>
        <v/>
      </c>
    </row>
    <row r="569" spans="5:7" s="1" customFormat="1">
      <c r="E569" s="16"/>
      <c r="F569" s="2"/>
      <c r="G569" s="1" t="str">
        <f>IF(C569="","",IF(F569-D569&lt;=60,C569*2%,C569*1.5%))</f>
        <v/>
      </c>
    </row>
    <row r="570" spans="5:7" s="1" customFormat="1">
      <c r="E570" s="16"/>
      <c r="F570" s="2"/>
      <c r="G570" s="1" t="str">
        <f>IF(C570="","",IF(F570-D570&lt;=60,C570*2%,C570*1.5%))</f>
        <v/>
      </c>
    </row>
    <row r="571" spans="5:7" s="1" customFormat="1">
      <c r="E571" s="16"/>
      <c r="F571" s="2"/>
      <c r="G571" s="1" t="str">
        <f>IF(C571="","",IF(F571-D571&lt;=60,C571*2%,C571*1.5%))</f>
        <v/>
      </c>
    </row>
    <row r="572" spans="5:7" s="1" customFormat="1">
      <c r="E572" s="16"/>
      <c r="F572" s="2"/>
      <c r="G572" s="1" t="str">
        <f>IF(C572="","",IF(F572-D572&lt;=60,C572*2%,C572*1.5%))</f>
        <v/>
      </c>
    </row>
    <row r="573" spans="5:7" s="1" customFormat="1">
      <c r="E573" s="16"/>
      <c r="F573" s="2"/>
      <c r="G573" s="1" t="str">
        <f>IF(C573="","",IF(F573-D573&lt;=60,C573*2%,C573*1.5%))</f>
        <v/>
      </c>
    </row>
    <row r="574" spans="5:7" s="1" customFormat="1">
      <c r="E574" s="16"/>
      <c r="F574" s="2"/>
      <c r="G574" s="1" t="str">
        <f>IF(C574="","",IF(F574-D574&lt;=60,C574*2%,C574*1.5%))</f>
        <v/>
      </c>
    </row>
    <row r="575" spans="5:7" s="1" customFormat="1">
      <c r="E575" s="16"/>
      <c r="F575" s="2"/>
      <c r="G575" s="1" t="str">
        <f>IF(C575="","",IF(F575-D575&lt;=60,C575*2%,C575*1.5%))</f>
        <v/>
      </c>
    </row>
    <row r="576" spans="5:7" s="1" customFormat="1">
      <c r="E576" s="16"/>
      <c r="F576" s="2"/>
      <c r="G576" s="1" t="str">
        <f>IF(C576="","",IF(F576-D576&lt;=60,C576*2%,C576*1.5%))</f>
        <v/>
      </c>
    </row>
    <row r="577" spans="5:7" s="1" customFormat="1">
      <c r="E577" s="16"/>
      <c r="F577" s="2"/>
      <c r="G577" s="1" t="str">
        <f>IF(C577="","",IF(F577-D577&lt;=60,C577*2%,C577*1.5%))</f>
        <v/>
      </c>
    </row>
    <row r="578" spans="5:7" s="1" customFormat="1">
      <c r="E578" s="16"/>
      <c r="F578" s="2"/>
      <c r="G578" s="1" t="str">
        <f>IF(C578="","",IF(F578-D578&lt;=60,C578*2%,C578*1.5%))</f>
        <v/>
      </c>
    </row>
    <row r="579" spans="5:7" s="1" customFormat="1">
      <c r="E579" s="16"/>
      <c r="F579" s="2"/>
      <c r="G579" s="1" t="str">
        <f>IF(C579="","",IF(F579-D579&lt;=60,C579*2%,C579*1.5%))</f>
        <v/>
      </c>
    </row>
    <row r="580" spans="5:7" s="1" customFormat="1">
      <c r="E580" s="16"/>
      <c r="F580" s="2"/>
      <c r="G580" s="1" t="str">
        <f>IF(C580="","",IF(F580-D580&lt;=60,C580*2%,C580*1.5%))</f>
        <v/>
      </c>
    </row>
    <row r="581" spans="5:7" s="1" customFormat="1">
      <c r="E581" s="16"/>
      <c r="F581" s="2"/>
      <c r="G581" s="1" t="str">
        <f>IF(C581="","",IF(F581-D581&lt;=60,C581*2%,C581*1.5%))</f>
        <v/>
      </c>
    </row>
    <row r="582" spans="5:7" s="1" customFormat="1">
      <c r="E582" s="16"/>
      <c r="F582" s="2"/>
      <c r="G582" s="1" t="str">
        <f>IF(C582="","",IF(F582-D582&lt;=60,C582*2%,C582*1.5%))</f>
        <v/>
      </c>
    </row>
    <row r="583" spans="5:7" s="1" customFormat="1">
      <c r="E583" s="16"/>
      <c r="F583" s="2"/>
      <c r="G583" s="1" t="str">
        <f>IF(C583="","",IF(F583-D583&lt;=60,C583*2%,C583*1.5%))</f>
        <v/>
      </c>
    </row>
    <row r="584" spans="5:7" s="1" customFormat="1">
      <c r="E584" s="16"/>
      <c r="F584" s="2"/>
      <c r="G584" s="1" t="str">
        <f>IF(C584="","",IF(F584-D584&lt;=60,C584*2%,C584*1.5%))</f>
        <v/>
      </c>
    </row>
    <row r="585" spans="5:7" s="1" customFormat="1">
      <c r="E585" s="16"/>
      <c r="F585" s="2"/>
      <c r="G585" s="1" t="str">
        <f>IF(C585="","",IF(F585-D585&lt;=60,C585*2%,C585*1.5%))</f>
        <v/>
      </c>
    </row>
    <row r="586" spans="5:7" s="1" customFormat="1">
      <c r="E586" s="16"/>
      <c r="F586" s="2"/>
      <c r="G586" s="1" t="str">
        <f>IF(C586="","",IF(F586-D586&lt;=60,C586*2%,C586*1.5%))</f>
        <v/>
      </c>
    </row>
    <row r="587" spans="5:7" s="1" customFormat="1">
      <c r="E587" s="16"/>
      <c r="F587" s="2"/>
      <c r="G587" s="1" t="str">
        <f>IF(C587="","",IF(F587-D587&lt;=60,C587*2%,C587*1.5%))</f>
        <v/>
      </c>
    </row>
    <row r="588" spans="5:7" s="1" customFormat="1">
      <c r="E588" s="16"/>
      <c r="F588" s="2"/>
      <c r="G588" s="1" t="str">
        <f>IF(C588="","",IF(F588-D588&lt;=60,C588*2%,C588*1.5%))</f>
        <v/>
      </c>
    </row>
    <row r="589" spans="5:7" s="1" customFormat="1">
      <c r="E589" s="16"/>
      <c r="F589" s="2"/>
      <c r="G589" s="1" t="str">
        <f>IF(C589="","",IF(F589-D589&lt;=60,C589*2%,C589*1.5%))</f>
        <v/>
      </c>
    </row>
    <row r="590" spans="5:7" s="1" customFormat="1">
      <c r="E590" s="16"/>
      <c r="F590" s="2"/>
      <c r="G590" s="1" t="str">
        <f>IF(C590="","",IF(F590-D590&lt;=60,C590*2%,C590*1.5%))</f>
        <v/>
      </c>
    </row>
    <row r="591" spans="5:7" s="1" customFormat="1">
      <c r="E591" s="16"/>
      <c r="F591" s="2"/>
      <c r="G591" s="1" t="str">
        <f>IF(C591="","",IF(F591-D591&lt;=60,C591*2%,C591*1.5%))</f>
        <v/>
      </c>
    </row>
    <row r="592" spans="5:7" s="1" customFormat="1">
      <c r="E592" s="16"/>
      <c r="F592" s="2"/>
      <c r="G592" s="1" t="str">
        <f>IF(C592="","",IF(F592-D592&lt;=60,C592*2%,C592*1.5%))</f>
        <v/>
      </c>
    </row>
    <row r="593" spans="5:7" s="1" customFormat="1">
      <c r="E593" s="16"/>
      <c r="F593" s="2"/>
      <c r="G593" s="1" t="str">
        <f>IF(C593="","",IF(F593-D593&lt;=60,C593*2%,C593*1.5%))</f>
        <v/>
      </c>
    </row>
    <row r="594" spans="5:7" s="1" customFormat="1">
      <c r="E594" s="16"/>
      <c r="F594" s="2"/>
      <c r="G594" s="1" t="str">
        <f>IF(C594="","",IF(F594-D594&lt;=60,C594*2%,C594*1.5%))</f>
        <v/>
      </c>
    </row>
    <row r="595" spans="5:7" s="1" customFormat="1">
      <c r="E595" s="16"/>
      <c r="F595" s="2"/>
      <c r="G595" s="1" t="str">
        <f>IF(C595="","",IF(F595-D595&lt;=60,C595*2%,C595*1.5%))</f>
        <v/>
      </c>
    </row>
    <row r="596" spans="5:7" s="1" customFormat="1">
      <c r="E596" s="16"/>
      <c r="F596" s="2"/>
      <c r="G596" s="1" t="str">
        <f>IF(C596="","",IF(F596-D596&lt;=60,C596*2%,C596*1.5%))</f>
        <v/>
      </c>
    </row>
    <row r="597" spans="5:7" s="1" customFormat="1">
      <c r="E597" s="16"/>
      <c r="F597" s="2"/>
      <c r="G597" s="1" t="str">
        <f>IF(C597="","",IF(F597-D597&lt;=60,C597*2%,C597*1.5%))</f>
        <v/>
      </c>
    </row>
    <row r="598" spans="5:7" s="1" customFormat="1">
      <c r="E598" s="16"/>
      <c r="F598" s="2"/>
      <c r="G598" s="1" t="str">
        <f>IF(C598="","",IF(F598-D598&lt;=60,C598*2%,C598*1.5%))</f>
        <v/>
      </c>
    </row>
    <row r="599" spans="5:7" s="1" customFormat="1">
      <c r="E599" s="16"/>
      <c r="F599" s="2"/>
      <c r="G599" s="1" t="str">
        <f>IF(C599="","",IF(F599-D599&lt;=60,C599*2%,C599*1.5%))</f>
        <v/>
      </c>
    </row>
    <row r="600" spans="5:7" s="1" customFormat="1">
      <c r="E600" s="16"/>
      <c r="F600" s="2"/>
      <c r="G600" s="1" t="str">
        <f>IF(C600="","",IF(F600-D600&lt;=60,C600*2%,C600*1.5%))</f>
        <v/>
      </c>
    </row>
    <row r="601" spans="5:7" s="1" customFormat="1">
      <c r="E601" s="16"/>
      <c r="F601" s="2"/>
      <c r="G601" s="1" t="str">
        <f>IF(C601="","",IF(F601-D601&lt;=60,C601*2%,C601*1.5%))</f>
        <v/>
      </c>
    </row>
    <row r="602" spans="5:7" s="1" customFormat="1">
      <c r="E602" s="16"/>
      <c r="F602" s="2"/>
      <c r="G602" s="1" t="str">
        <f>IF(C602="","",IF(F602-D602&lt;=60,C602*2%,C602*1.5%))</f>
        <v/>
      </c>
    </row>
    <row r="603" spans="5:7" s="1" customFormat="1">
      <c r="E603" s="16"/>
      <c r="F603" s="2"/>
      <c r="G603" s="1" t="str">
        <f>IF(C603="","",IF(F603-D603&lt;=60,C603*2%,C603*1.5%))</f>
        <v/>
      </c>
    </row>
    <row r="604" spans="5:7" s="1" customFormat="1">
      <c r="E604" s="16"/>
      <c r="F604" s="2"/>
      <c r="G604" s="1" t="str">
        <f>IF(C604="","",IF(F604-D604&lt;=60,C604*2%,C604*1.5%))</f>
        <v/>
      </c>
    </row>
    <row r="605" spans="5:7" s="1" customFormat="1">
      <c r="E605" s="16"/>
      <c r="F605" s="2"/>
      <c r="G605" s="1" t="str">
        <f>IF(C605="","",IF(F605-D605&lt;=60,C605*2%,C605*1.5%))</f>
        <v/>
      </c>
    </row>
    <row r="606" spans="5:7" s="1" customFormat="1">
      <c r="E606" s="16"/>
      <c r="F606" s="2"/>
      <c r="G606" s="1" t="str">
        <f>IF(C606="","",IF(F606-D606&lt;=60,C606*2%,C606*1.5%))</f>
        <v/>
      </c>
    </row>
    <row r="607" spans="5:7" s="1" customFormat="1">
      <c r="E607" s="16"/>
      <c r="F607" s="2"/>
      <c r="G607" s="1" t="str">
        <f>IF(C607="","",IF(F607-D607&lt;=60,C607*2%,C607*1.5%))</f>
        <v/>
      </c>
    </row>
    <row r="608" spans="5:7" s="1" customFormat="1">
      <c r="E608" s="16"/>
      <c r="F608" s="2"/>
      <c r="G608" s="1" t="str">
        <f>IF(C608="","",IF(F608-D608&lt;=60,C608*2%,C608*1.5%))</f>
        <v/>
      </c>
    </row>
    <row r="609" spans="5:7" s="1" customFormat="1">
      <c r="E609" s="16"/>
      <c r="F609" s="2"/>
      <c r="G609" s="1" t="str">
        <f>IF(C609="","",IF(F609-D609&lt;=60,C609*2%,C609*1.5%))</f>
        <v/>
      </c>
    </row>
    <row r="610" spans="5:7" s="1" customFormat="1">
      <c r="E610" s="16"/>
      <c r="F610" s="2"/>
      <c r="G610" s="1" t="str">
        <f>IF(C610="","",IF(F610-D610&lt;=60,C610*2%,C610*1.5%))</f>
        <v/>
      </c>
    </row>
    <row r="611" spans="5:7" s="1" customFormat="1">
      <c r="E611" s="16"/>
      <c r="F611" s="2"/>
      <c r="G611" s="1" t="str">
        <f>IF(C611="","",IF(F611-D611&lt;=60,C611*2%,C611*1.5%))</f>
        <v/>
      </c>
    </row>
    <row r="612" spans="5:7" s="1" customFormat="1">
      <c r="E612" s="16"/>
      <c r="F612" s="2"/>
      <c r="G612" s="1" t="str">
        <f>IF(C612="","",IF(F612-D612&lt;=60,C612*2%,C612*1.5%))</f>
        <v/>
      </c>
    </row>
    <row r="613" spans="5:7" s="1" customFormat="1">
      <c r="E613" s="16"/>
      <c r="F613" s="2"/>
      <c r="G613" s="1" t="str">
        <f>IF(C613="","",IF(F613-D613&lt;=60,C613*2%,C613*1.5%))</f>
        <v/>
      </c>
    </row>
    <row r="614" spans="5:7" s="1" customFormat="1">
      <c r="E614" s="16"/>
      <c r="F614" s="2"/>
      <c r="G614" s="1" t="str">
        <f>IF(C614="","",IF(F614-D614&lt;=60,C614*2%,C614*1.5%))</f>
        <v/>
      </c>
    </row>
    <row r="615" spans="5:7" s="1" customFormat="1">
      <c r="E615" s="16"/>
      <c r="F615" s="2"/>
      <c r="G615" s="1" t="str">
        <f>IF(C615="","",IF(F615-D615&lt;=60,C615*2%,C615*1.5%))</f>
        <v/>
      </c>
    </row>
    <row r="616" spans="5:7" s="1" customFormat="1">
      <c r="E616" s="16"/>
      <c r="F616" s="2"/>
      <c r="G616" s="1" t="str">
        <f>IF(C616="","",IF(F616-D616&lt;=60,C616*2%,C616*1.5%))</f>
        <v/>
      </c>
    </row>
    <row r="617" spans="5:7" s="1" customFormat="1">
      <c r="E617" s="16"/>
      <c r="F617" s="2"/>
      <c r="G617" s="1" t="str">
        <f>IF(C617="","",IF(F617-D617&lt;=60,C617*2%,C617*1.5%))</f>
        <v/>
      </c>
    </row>
    <row r="618" spans="5:7" s="1" customFormat="1">
      <c r="E618" s="16"/>
      <c r="F618" s="2"/>
      <c r="G618" s="1" t="str">
        <f>IF(C618="","",IF(F618-D618&lt;=60,C618*2%,C618*1.5%))</f>
        <v/>
      </c>
    </row>
    <row r="619" spans="5:7" s="1" customFormat="1">
      <c r="E619" s="16"/>
      <c r="F619" s="2"/>
      <c r="G619" s="1" t="str">
        <f>IF(C619="","",IF(F619-D619&lt;=60,C619*2%,C619*1.5%))</f>
        <v/>
      </c>
    </row>
    <row r="620" spans="5:7" s="1" customFormat="1">
      <c r="E620" s="16"/>
      <c r="F620" s="2"/>
      <c r="G620" s="1" t="str">
        <f>IF(C620="","",IF(F620-D620&lt;=60,C620*2%,C620*1.5%))</f>
        <v/>
      </c>
    </row>
    <row r="621" spans="5:7" s="1" customFormat="1">
      <c r="E621" s="16"/>
      <c r="F621" s="2"/>
      <c r="G621" s="1" t="str">
        <f>IF(C621="","",IF(F621-D621&lt;=60,C621*2%,C621*1.5%))</f>
        <v/>
      </c>
    </row>
    <row r="622" spans="5:7" s="1" customFormat="1">
      <c r="E622" s="16"/>
      <c r="F622" s="2"/>
      <c r="G622" s="1" t="str">
        <f>IF(C622="","",IF(F622-D622&lt;=60,C622*2%,C622*1.5%))</f>
        <v/>
      </c>
    </row>
    <row r="623" spans="5:7" s="1" customFormat="1">
      <c r="E623" s="16"/>
      <c r="F623" s="2"/>
      <c r="G623" s="1" t="str">
        <f>IF(C623="","",IF(F623-D623&lt;=60,C623*2%,C623*1.5%))</f>
        <v/>
      </c>
    </row>
    <row r="624" spans="5:7" s="1" customFormat="1">
      <c r="E624" s="16"/>
      <c r="F624" s="2"/>
      <c r="G624" s="1" t="str">
        <f>IF(C624="","",IF(F624-D624&lt;=60,C624*2%,C624*1.5%))</f>
        <v/>
      </c>
    </row>
    <row r="625" spans="5:7" s="1" customFormat="1">
      <c r="E625" s="16"/>
      <c r="F625" s="2"/>
      <c r="G625" s="1" t="str">
        <f>IF(C625="","",IF(F625-D625&lt;=60,C625*2%,C625*1.5%))</f>
        <v/>
      </c>
    </row>
    <row r="626" spans="5:7" s="1" customFormat="1">
      <c r="E626" s="16"/>
      <c r="F626" s="2"/>
      <c r="G626" s="1" t="str">
        <f>IF(C626="","",IF(F626-D626&lt;=60,C626*2%,C626*1.5%))</f>
        <v/>
      </c>
    </row>
    <row r="627" spans="5:7" s="1" customFormat="1">
      <c r="E627" s="16"/>
      <c r="F627" s="2"/>
      <c r="G627" s="1" t="str">
        <f>IF(C627="","",IF(F627-D627&lt;=60,C627*2%,C627*1.5%))</f>
        <v/>
      </c>
    </row>
    <row r="628" spans="5:7" s="1" customFormat="1">
      <c r="E628" s="16"/>
      <c r="F628" s="2"/>
      <c r="G628" s="1" t="str">
        <f>IF(C628="","",IF(F628-D628&lt;=60,C628*2%,C628*1.5%))</f>
        <v/>
      </c>
    </row>
    <row r="629" spans="5:7" s="1" customFormat="1">
      <c r="E629" s="16"/>
      <c r="F629" s="2"/>
      <c r="G629" s="1" t="str">
        <f>IF(C629="","",IF(F629-D629&lt;=60,C629*2%,C629*1.5%))</f>
        <v/>
      </c>
    </row>
    <row r="630" spans="5:7" s="1" customFormat="1">
      <c r="E630" s="16"/>
      <c r="F630" s="2"/>
      <c r="G630" s="1" t="str">
        <f>IF(C630="","",IF(F630-D630&lt;=60,C630*2%,C630*1.5%))</f>
        <v/>
      </c>
    </row>
    <row r="631" spans="5:7" s="1" customFormat="1">
      <c r="E631" s="16"/>
      <c r="F631" s="2"/>
      <c r="G631" s="1" t="str">
        <f>IF(C631="","",IF(F631-D631&lt;=60,C631*2%,C631*1.5%))</f>
        <v/>
      </c>
    </row>
    <row r="632" spans="5:7" s="1" customFormat="1">
      <c r="E632" s="16"/>
      <c r="F632" s="2"/>
      <c r="G632" s="1" t="str">
        <f>IF(C632="","",IF(F632-D632&lt;=60,C632*2%,C632*1.5%))</f>
        <v/>
      </c>
    </row>
    <row r="633" spans="5:7" s="1" customFormat="1">
      <c r="E633" s="16"/>
      <c r="F633" s="2"/>
      <c r="G633" s="1" t="str">
        <f>IF(C633="","",IF(F633-D633&lt;=60,C633*2%,C633*1.5%))</f>
        <v/>
      </c>
    </row>
    <row r="634" spans="5:7" s="1" customFormat="1">
      <c r="E634" s="16"/>
      <c r="F634" s="2"/>
      <c r="G634" s="1" t="str">
        <f>IF(C634="","",IF(F634-D634&lt;=60,C634*2%,C634*1.5%))</f>
        <v/>
      </c>
    </row>
    <row r="635" spans="5:7" s="1" customFormat="1">
      <c r="E635" s="16"/>
      <c r="F635" s="2"/>
      <c r="G635" s="1" t="str">
        <f>IF(C635="","",IF(F635-D635&lt;=60,C635*2%,C635*1.5%))</f>
        <v/>
      </c>
    </row>
    <row r="636" spans="5:7" s="1" customFormat="1">
      <c r="E636" s="16"/>
      <c r="F636" s="2"/>
      <c r="G636" s="1" t="str">
        <f>IF(C636="","",IF(F636-D636&lt;=60,C636*2%,C636*1.5%))</f>
        <v/>
      </c>
    </row>
    <row r="637" spans="5:7" s="1" customFormat="1">
      <c r="E637" s="16"/>
      <c r="F637" s="2"/>
      <c r="G637" s="1" t="str">
        <f>IF(C637="","",IF(F637-D637&lt;=60,C637*2%,C637*1.5%))</f>
        <v/>
      </c>
    </row>
    <row r="638" spans="5:7" s="1" customFormat="1">
      <c r="E638" s="16"/>
      <c r="F638" s="2"/>
      <c r="G638" s="1" t="str">
        <f>IF(C638="","",IF(F638-D638&lt;=60,C638*2%,C638*1.5%))</f>
        <v/>
      </c>
    </row>
    <row r="639" spans="5:7" s="1" customFormat="1">
      <c r="E639" s="16"/>
      <c r="F639" s="2"/>
      <c r="G639" s="1" t="str">
        <f>IF(C639="","",IF(F639-D639&lt;=60,C639*2%,C639*1.5%))</f>
        <v/>
      </c>
    </row>
    <row r="640" spans="5:7" s="1" customFormat="1">
      <c r="E640" s="16"/>
      <c r="F640" s="2"/>
      <c r="G640" s="1" t="str">
        <f>IF(C640="","",IF(F640-D640&lt;=60,C640*2%,C640*1.5%))</f>
        <v/>
      </c>
    </row>
    <row r="641" spans="5:7" s="1" customFormat="1">
      <c r="E641" s="16"/>
      <c r="F641" s="2"/>
      <c r="G641" s="1" t="str">
        <f>IF(C641="","",IF(F641-D641&lt;=60,C641*2%,C641*1.5%))</f>
        <v/>
      </c>
    </row>
    <row r="642" spans="5:7" s="1" customFormat="1">
      <c r="E642" s="16"/>
      <c r="F642" s="2"/>
      <c r="G642" s="1" t="str">
        <f>IF(C642="","",IF(F642-D642&lt;=60,C642*2%,C642*1.5%))</f>
        <v/>
      </c>
    </row>
    <row r="643" spans="5:7" s="1" customFormat="1">
      <c r="E643" s="16"/>
      <c r="F643" s="2"/>
      <c r="G643" s="1" t="str">
        <f>IF(C643="","",IF(F643-D643&lt;=60,C643*2%,C643*1.5%))</f>
        <v/>
      </c>
    </row>
    <row r="644" spans="5:7" s="1" customFormat="1">
      <c r="E644" s="16"/>
      <c r="F644" s="2"/>
      <c r="G644" s="1" t="str">
        <f>IF(C644="","",IF(F644-D644&lt;=60,C644*2%,C644*1.5%))</f>
        <v/>
      </c>
    </row>
    <row r="645" spans="5:7" s="1" customFormat="1">
      <c r="E645" s="16"/>
      <c r="F645" s="2"/>
      <c r="G645" s="1" t="str">
        <f>IF(C645="","",IF(F645-D645&lt;=60,C645*2%,C645*1.5%))</f>
        <v/>
      </c>
    </row>
    <row r="646" spans="5:7" s="1" customFormat="1">
      <c r="E646" s="16"/>
      <c r="F646" s="2"/>
      <c r="G646" s="1" t="str">
        <f>IF(C646="","",IF(F646-D646&lt;=60,C646*2%,C646*1.5%))</f>
        <v/>
      </c>
    </row>
    <row r="647" spans="5:7" s="1" customFormat="1">
      <c r="E647" s="16"/>
      <c r="F647" s="2"/>
      <c r="G647" s="1" t="str">
        <f>IF(C647="","",IF(F647-D647&lt;=60,C647*2%,C647*1.5%))</f>
        <v/>
      </c>
    </row>
    <row r="648" spans="5:7" s="1" customFormat="1">
      <c r="E648" s="16"/>
      <c r="F648" s="2"/>
      <c r="G648" s="1" t="str">
        <f>IF(C648="","",IF(F648-D648&lt;=60,C648*2%,C648*1.5%))</f>
        <v/>
      </c>
    </row>
    <row r="649" spans="5:7" s="1" customFormat="1">
      <c r="E649" s="16"/>
      <c r="F649" s="2"/>
      <c r="G649" s="1" t="str">
        <f>IF(C649="","",IF(F649-D649&lt;=60,C649*2%,C649*1.5%))</f>
        <v/>
      </c>
    </row>
    <row r="650" spans="5:7" s="1" customFormat="1">
      <c r="E650" s="16"/>
      <c r="F650" s="2"/>
      <c r="G650" s="1" t="str">
        <f>IF(C650="","",IF(F650-D650&lt;=60,C650*2%,C650*1.5%))</f>
        <v/>
      </c>
    </row>
    <row r="651" spans="5:7" s="1" customFormat="1">
      <c r="E651" s="16"/>
      <c r="F651" s="2"/>
      <c r="G651" s="1" t="str">
        <f>IF(C651="","",IF(F651-D651&lt;=60,C651*2%,C651*1.5%))</f>
        <v/>
      </c>
    </row>
    <row r="652" spans="5:7" s="1" customFormat="1">
      <c r="E652" s="16"/>
      <c r="F652" s="2"/>
      <c r="G652" s="1" t="str">
        <f>IF(C652="","",IF(F652-D652&lt;=60,C652*2%,C652*1.5%))</f>
        <v/>
      </c>
    </row>
    <row r="653" spans="5:7" s="1" customFormat="1">
      <c r="E653" s="16"/>
      <c r="F653" s="2"/>
      <c r="G653" s="1" t="str">
        <f>IF(C653="","",IF(F653-D653&lt;=60,C653*2%,C653*1.5%))</f>
        <v/>
      </c>
    </row>
    <row r="654" spans="5:7" s="1" customFormat="1">
      <c r="E654" s="16"/>
      <c r="F654" s="2"/>
      <c r="G654" s="1" t="str">
        <f>IF(C654="","",IF(F654-D654&lt;=60,C654*2%,C654*1.5%))</f>
        <v/>
      </c>
    </row>
    <row r="655" spans="5:7" s="1" customFormat="1">
      <c r="E655" s="16"/>
      <c r="F655" s="2"/>
      <c r="G655" s="1" t="str">
        <f>IF(C655="","",IF(F655-D655&lt;=60,C655*2%,C655*1.5%))</f>
        <v/>
      </c>
    </row>
    <row r="656" spans="5:7" s="1" customFormat="1">
      <c r="E656" s="16"/>
      <c r="F656" s="2"/>
      <c r="G656" s="1" t="str">
        <f>IF(C656="","",IF(F656-D656&lt;=60,C656*2%,C656*1.5%))</f>
        <v/>
      </c>
    </row>
    <row r="657" spans="5:7" s="1" customFormat="1">
      <c r="E657" s="16"/>
      <c r="F657" s="2"/>
      <c r="G657" s="1" t="str">
        <f>IF(C657="","",IF(F657-D657&lt;=60,C657*2%,C657*1.5%))</f>
        <v/>
      </c>
    </row>
    <row r="658" spans="5:7" s="1" customFormat="1">
      <c r="E658" s="16"/>
      <c r="F658" s="2"/>
      <c r="G658" s="1" t="str">
        <f>IF(C658="","",IF(F658-D658&lt;=60,C658*2%,C658*1.5%))</f>
        <v/>
      </c>
    </row>
    <row r="659" spans="5:7" s="1" customFormat="1">
      <c r="E659" s="16"/>
      <c r="F659" s="2"/>
      <c r="G659" s="1" t="str">
        <f>IF(C659="","",IF(F659-D659&lt;=60,C659*2%,C659*1.5%))</f>
        <v/>
      </c>
    </row>
    <row r="660" spans="5:7" s="1" customFormat="1">
      <c r="E660" s="16"/>
      <c r="F660" s="2"/>
      <c r="G660" s="1" t="str">
        <f>IF(C660="","",IF(F660-D660&lt;=60,C660*2%,C660*1.5%))</f>
        <v/>
      </c>
    </row>
    <row r="661" spans="5:7" s="1" customFormat="1">
      <c r="E661" s="16"/>
      <c r="F661" s="2"/>
      <c r="G661" s="1" t="str">
        <f>IF(C661="","",IF(F661-D661&lt;=60,C661*2%,C661*1.5%))</f>
        <v/>
      </c>
    </row>
    <row r="662" spans="5:7" s="1" customFormat="1">
      <c r="E662" s="16"/>
      <c r="F662" s="2"/>
      <c r="G662" s="1" t="str">
        <f>IF(C662="","",IF(F662-D662&lt;=60,C662*2%,C662*1.5%))</f>
        <v/>
      </c>
    </row>
    <row r="663" spans="5:7" s="1" customFormat="1">
      <c r="E663" s="16"/>
      <c r="F663" s="2"/>
      <c r="G663" s="1" t="str">
        <f>IF(C663="","",IF(F663-D663&lt;=60,C663*2%,C663*1.5%))</f>
        <v/>
      </c>
    </row>
    <row r="664" spans="5:7" s="1" customFormat="1">
      <c r="E664" s="16"/>
      <c r="F664" s="2"/>
      <c r="G664" s="1" t="str">
        <f>IF(C664="","",IF(F664-D664&lt;=60,C664*2%,C664*1.5%))</f>
        <v/>
      </c>
    </row>
    <row r="665" spans="5:7" s="1" customFormat="1">
      <c r="E665" s="16"/>
      <c r="F665" s="2"/>
      <c r="G665" s="1" t="str">
        <f>IF(C665="","",IF(F665-D665&lt;=60,C665*2%,C665*1.5%))</f>
        <v/>
      </c>
    </row>
    <row r="666" spans="5:7" s="1" customFormat="1">
      <c r="E666" s="16"/>
      <c r="F666" s="2"/>
      <c r="G666" s="1" t="str">
        <f>IF(C666="","",IF(F666-D666&lt;=60,C666*2%,C666*1.5%))</f>
        <v/>
      </c>
    </row>
    <row r="667" spans="5:7" s="1" customFormat="1">
      <c r="E667" s="16"/>
      <c r="F667" s="2"/>
      <c r="G667" s="1" t="str">
        <f>IF(C667="","",IF(F667-D667&lt;=60,C667*2%,C667*1.5%))</f>
        <v/>
      </c>
    </row>
    <row r="668" spans="5:7" s="1" customFormat="1">
      <c r="E668" s="16"/>
      <c r="F668" s="2"/>
      <c r="G668" s="1" t="str">
        <f>IF(C668="","",IF(F668-D668&lt;=60,C668*2%,C668*1.5%))</f>
        <v/>
      </c>
    </row>
    <row r="669" spans="5:7" s="1" customFormat="1">
      <c r="E669" s="16"/>
      <c r="F669" s="2"/>
      <c r="G669" s="1" t="str">
        <f>IF(C669="","",IF(F669-D669&lt;=60,C669*2%,C669*1.5%))</f>
        <v/>
      </c>
    </row>
    <row r="670" spans="5:7" s="1" customFormat="1">
      <c r="E670" s="16"/>
      <c r="F670" s="2"/>
      <c r="G670" s="1" t="str">
        <f>IF(C670="","",IF(F670-D670&lt;=60,C670*2%,C670*1.5%))</f>
        <v/>
      </c>
    </row>
    <row r="671" spans="5:7" s="1" customFormat="1">
      <c r="E671" s="16"/>
      <c r="F671" s="2"/>
      <c r="G671" s="1" t="str">
        <f>IF(C671="","",IF(F671-D671&lt;=60,C671*2%,C671*1.5%))</f>
        <v/>
      </c>
    </row>
    <row r="672" spans="5:7" s="1" customFormat="1">
      <c r="E672" s="16"/>
      <c r="F672" s="2"/>
      <c r="G672" s="1" t="str">
        <f>IF(C672="","",IF(F672-D672&lt;=60,C672*2%,C672*1.5%))</f>
        <v/>
      </c>
    </row>
    <row r="673" spans="5:7" s="1" customFormat="1">
      <c r="E673" s="16"/>
      <c r="F673" s="2"/>
      <c r="G673" s="1" t="str">
        <f>IF(C673="","",IF(F673-D673&lt;=60,C673*2%,C673*1.5%))</f>
        <v/>
      </c>
    </row>
    <row r="674" spans="5:7" s="1" customFormat="1">
      <c r="E674" s="16"/>
      <c r="F674" s="2"/>
      <c r="G674" s="1" t="str">
        <f>IF(C674="","",IF(F674-D674&lt;=60,C674*2%,C674*1.5%))</f>
        <v/>
      </c>
    </row>
    <row r="675" spans="5:7" s="1" customFormat="1">
      <c r="E675" s="16"/>
      <c r="F675" s="2"/>
      <c r="G675" s="1" t="str">
        <f>IF(C675="","",IF(F675-D675&lt;=60,C675*2%,C675*1.5%))</f>
        <v/>
      </c>
    </row>
    <row r="676" spans="5:7" s="1" customFormat="1">
      <c r="E676" s="16"/>
      <c r="F676" s="2"/>
      <c r="G676" s="1" t="str">
        <f>IF(C676="","",IF(F676-D676&lt;=60,C676*2%,C676*1.5%))</f>
        <v/>
      </c>
    </row>
    <row r="677" spans="5:7" s="1" customFormat="1">
      <c r="E677" s="16"/>
      <c r="F677" s="2"/>
      <c r="G677" s="1" t="str">
        <f>IF(C677="","",IF(F677-D677&lt;=60,C677*2%,C677*1.5%))</f>
        <v/>
      </c>
    </row>
    <row r="678" spans="5:7" s="1" customFormat="1">
      <c r="E678" s="16"/>
      <c r="F678" s="2"/>
      <c r="G678" s="1" t="str">
        <f>IF(C678="","",IF(F678-D678&lt;=60,C678*2%,C678*1.5%))</f>
        <v/>
      </c>
    </row>
    <row r="679" spans="5:7" s="1" customFormat="1">
      <c r="E679" s="16"/>
      <c r="F679" s="2"/>
      <c r="G679" s="1" t="str">
        <f>IF(C679="","",IF(F679-D679&lt;=60,C679*2%,C679*1.5%))</f>
        <v/>
      </c>
    </row>
    <row r="680" spans="5:7" s="1" customFormat="1">
      <c r="E680" s="16"/>
      <c r="F680" s="2"/>
      <c r="G680" s="1" t="str">
        <f>IF(C680="","",IF(F680-D680&lt;=60,C680*2%,C680*1.5%))</f>
        <v/>
      </c>
    </row>
    <row r="681" spans="5:7" s="1" customFormat="1">
      <c r="E681" s="16"/>
      <c r="F681" s="2"/>
      <c r="G681" s="1" t="str">
        <f>IF(C681="","",IF(F681-D681&lt;=60,C681*2%,C681*1.5%))</f>
        <v/>
      </c>
    </row>
    <row r="682" spans="5:7" s="1" customFormat="1">
      <c r="E682" s="16"/>
      <c r="F682" s="2"/>
      <c r="G682" s="1" t="str">
        <f>IF(C682="","",IF(F682-D682&lt;=60,C682*2%,C682*1.5%))</f>
        <v/>
      </c>
    </row>
    <row r="683" spans="5:7" s="1" customFormat="1">
      <c r="E683" s="16"/>
      <c r="F683" s="2"/>
      <c r="G683" s="1" t="str">
        <f>IF(C683="","",IF(F683-D683&lt;=60,C683*2%,C683*1.5%))</f>
        <v/>
      </c>
    </row>
  </sheetData>
  <mergeCells count="4">
    <mergeCell ref="A3:A6"/>
    <mergeCell ref="C3:C6"/>
    <mergeCell ref="D3:D6"/>
    <mergeCell ref="B3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HP-i5</cp:lastModifiedBy>
  <dcterms:created xsi:type="dcterms:W3CDTF">2018-08-12T21:09:44Z</dcterms:created>
  <dcterms:modified xsi:type="dcterms:W3CDTF">2018-08-12T17:49:18Z</dcterms:modified>
</cp:coreProperties>
</file>