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drawings/drawing4.xml" ContentType="application/vnd.openxmlformats-officedocument.drawing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240" yWindow="45" windowWidth="15195" windowHeight="9720" tabRatio="601" activeTab="4"/>
  </bookViews>
  <sheets>
    <sheet name="البداية" sheetId="16" r:id="rId1"/>
    <sheet name="البيانات" sheetId="17" r:id="rId2"/>
    <sheet name="القوائم" sheetId="19" r:id="rId3"/>
    <sheet name="سبتمبر" sheetId="3" r:id="rId4"/>
    <sheet name="أكتوبر" sheetId="4" r:id="rId5"/>
  </sheets>
  <externalReferences>
    <externalReference r:id="rId6"/>
  </externalReferences>
  <definedNames>
    <definedName name="aaa">#REF!</definedName>
    <definedName name="Aut">#REF!</definedName>
    <definedName name="bb">#REF!</definedName>
    <definedName name="ccc">#REF!</definedName>
    <definedName name="ddd">#REF!</definedName>
    <definedName name="eee">#REF!</definedName>
    <definedName name="eleve">البيانات!$A$2:$S$718</definedName>
    <definedName name="fff">#REF!</definedName>
    <definedName name="ggg">#REF!</definedName>
    <definedName name="hhh">#REF!</definedName>
    <definedName name="kkk">#REF!</definedName>
    <definedName name="lll">أكتوبر!#REF!</definedName>
    <definedName name="mmm">سبتمبر!$B$7:$AK$750</definedName>
    <definedName name="monthNames">{"January";"February";"March";"April";"May";"June";"July";"August";"September";"October";"November";"December"}</definedName>
    <definedName name="resilta">#REF!</definedName>
    <definedName name="school2">'[1]قائمة التلاميذ'!$A$5:$AJ$605</definedName>
    <definedName name="school2019">#REF!</definedName>
    <definedName name="valuevx">42.314159</definedName>
    <definedName name="vertex42_copyright" hidden="1">"© 2008-2017 Vertex42 LLC"</definedName>
    <definedName name="vertex42_id" hidden="1">"class-attendance-monthly.xlsx"</definedName>
    <definedName name="vertex42_title" hidden="1">"Monthly Class Attendance Tracking Template"</definedName>
  </definedNames>
  <calcPr calcId="145621" iterate="1" iterateCount="600" iterateDelta="1"/>
</workbook>
</file>

<file path=xl/calcChain.xml><?xml version="1.0" encoding="utf-8"?>
<calcChain xmlns="http://schemas.openxmlformats.org/spreadsheetml/2006/main">
  <c r="A15" i="17" l="1"/>
  <c r="A16" i="17"/>
  <c r="A17" i="17"/>
  <c r="A18" i="17"/>
  <c r="A19" i="17"/>
  <c r="A20" i="17"/>
  <c r="A21" i="17"/>
  <c r="A22" i="17"/>
  <c r="A23" i="17"/>
  <c r="A24" i="17"/>
  <c r="A25" i="17"/>
  <c r="A26" i="17"/>
  <c r="A27" i="17"/>
  <c r="A28" i="17"/>
  <c r="A29" i="17"/>
  <c r="A30" i="17"/>
  <c r="A31" i="17"/>
  <c r="A32" i="17"/>
  <c r="A33" i="17"/>
  <c r="A34" i="17"/>
  <c r="A35" i="17"/>
  <c r="A36" i="17"/>
  <c r="A37" i="17"/>
  <c r="A38" i="17"/>
  <c r="A39" i="17"/>
  <c r="A40" i="17"/>
  <c r="A41" i="17"/>
  <c r="A42" i="17"/>
  <c r="A43" i="17"/>
  <c r="A44" i="17"/>
  <c r="A45" i="17"/>
  <c r="A46" i="17"/>
  <c r="A47" i="17"/>
  <c r="A48" i="17"/>
  <c r="A49" i="17"/>
  <c r="A50" i="17"/>
  <c r="A51" i="17"/>
  <c r="A52" i="17"/>
  <c r="A53" i="17"/>
  <c r="A54" i="17"/>
  <c r="A55" i="17"/>
  <c r="A56" i="17"/>
  <c r="A57" i="17"/>
  <c r="A58" i="17"/>
  <c r="A59" i="17"/>
  <c r="A60" i="17"/>
  <c r="A61" i="17"/>
  <c r="A62" i="17"/>
  <c r="A63" i="17"/>
  <c r="A64" i="17"/>
  <c r="A65" i="17"/>
  <c r="A66" i="17"/>
  <c r="A67" i="17"/>
  <c r="A68" i="17"/>
  <c r="A69" i="17"/>
  <c r="A70" i="17"/>
  <c r="A71" i="17"/>
  <c r="A72" i="17"/>
  <c r="A73" i="17"/>
  <c r="A74" i="17"/>
  <c r="A75" i="17"/>
  <c r="A76" i="17"/>
  <c r="A77" i="17"/>
  <c r="A78" i="17"/>
  <c r="A79" i="17"/>
  <c r="A80" i="17"/>
  <c r="A81" i="17"/>
  <c r="A82" i="17"/>
  <c r="A83" i="17"/>
  <c r="A84" i="17"/>
  <c r="A85" i="17"/>
  <c r="A86" i="17"/>
  <c r="A87" i="17"/>
  <c r="A88" i="17"/>
  <c r="A89" i="17"/>
  <c r="A90" i="17"/>
  <c r="A91" i="17"/>
  <c r="A92" i="17"/>
  <c r="A93" i="17"/>
  <c r="A94" i="17"/>
  <c r="A95" i="17"/>
  <c r="A96" i="17"/>
  <c r="A97" i="17"/>
  <c r="A98" i="17"/>
  <c r="A99" i="17"/>
  <c r="A100" i="17"/>
  <c r="A101" i="17"/>
  <c r="A102" i="17"/>
  <c r="A103" i="17"/>
  <c r="A104" i="17"/>
  <c r="A105" i="17"/>
  <c r="A106" i="17"/>
  <c r="A107" i="17"/>
  <c r="A108" i="17"/>
  <c r="A109" i="17"/>
  <c r="A110" i="17"/>
  <c r="A111" i="17"/>
  <c r="A112" i="17"/>
  <c r="A113" i="17"/>
  <c r="A114" i="17"/>
  <c r="A115" i="17"/>
  <c r="A116" i="17"/>
  <c r="A117" i="17"/>
  <c r="A118" i="17"/>
  <c r="A119" i="17"/>
  <c r="A120" i="17"/>
  <c r="A121" i="17"/>
  <c r="A122" i="17"/>
  <c r="A123" i="17"/>
  <c r="A124" i="17"/>
  <c r="A125" i="17"/>
  <c r="A126" i="17"/>
  <c r="A127" i="17"/>
  <c r="A128" i="17"/>
  <c r="A129" i="17"/>
  <c r="A130" i="17"/>
  <c r="A131" i="17"/>
  <c r="A132" i="17"/>
  <c r="A133" i="17"/>
  <c r="A134" i="17"/>
  <c r="A135" i="17"/>
  <c r="A136" i="17"/>
  <c r="A137" i="17"/>
  <c r="A138" i="17"/>
  <c r="A139" i="17"/>
  <c r="A140" i="17"/>
  <c r="A141" i="17"/>
  <c r="A142" i="17"/>
  <c r="A143" i="17"/>
  <c r="A144" i="17"/>
  <c r="A145" i="17"/>
  <c r="A146" i="17"/>
  <c r="A147" i="17"/>
  <c r="A148" i="17"/>
  <c r="A149" i="17"/>
  <c r="A150" i="17"/>
  <c r="A151" i="17"/>
  <c r="A152" i="17"/>
  <c r="A153" i="17"/>
  <c r="A154" i="17"/>
  <c r="A155" i="17"/>
  <c r="A156" i="17"/>
  <c r="A157" i="17"/>
  <c r="A158" i="17"/>
  <c r="A159" i="17"/>
  <c r="A160" i="17"/>
  <c r="A161" i="17"/>
  <c r="A162" i="17"/>
  <c r="A163" i="17"/>
  <c r="A164" i="17"/>
  <c r="A165" i="17"/>
  <c r="A166" i="17"/>
  <c r="A167" i="17"/>
  <c r="A168" i="17"/>
  <c r="A169" i="17"/>
  <c r="A170" i="17"/>
  <c r="A171" i="17"/>
  <c r="A172" i="17"/>
  <c r="A173" i="17"/>
  <c r="A174" i="17"/>
  <c r="A175" i="17"/>
  <c r="A176" i="17"/>
  <c r="A177" i="17"/>
  <c r="A178" i="17"/>
  <c r="A179" i="17"/>
  <c r="A180" i="17"/>
  <c r="A181" i="17"/>
  <c r="A182" i="17"/>
  <c r="A183" i="17"/>
  <c r="A184" i="17"/>
  <c r="A185" i="17"/>
  <c r="A186" i="17"/>
  <c r="A187" i="17"/>
  <c r="A188" i="17"/>
  <c r="A189" i="17"/>
  <c r="A190" i="17"/>
  <c r="A191" i="17"/>
  <c r="A192" i="17"/>
  <c r="A193" i="17"/>
  <c r="A194" i="17"/>
  <c r="A195" i="17"/>
  <c r="A196" i="17"/>
  <c r="A197" i="17"/>
  <c r="A198" i="17"/>
  <c r="A199" i="17"/>
  <c r="A200" i="17"/>
  <c r="A201" i="17"/>
  <c r="A202" i="17"/>
  <c r="A203" i="17"/>
  <c r="A204" i="17"/>
  <c r="A205" i="17"/>
  <c r="A206" i="17"/>
  <c r="A207" i="17"/>
  <c r="A208" i="17"/>
  <c r="A209" i="17"/>
  <c r="A210" i="17"/>
  <c r="A211" i="17"/>
  <c r="A212" i="17"/>
  <c r="A213" i="17"/>
  <c r="A214" i="17"/>
  <c r="A215" i="17"/>
  <c r="A216" i="17"/>
  <c r="A217" i="17"/>
  <c r="A218" i="17"/>
  <c r="A219" i="17"/>
  <c r="A220" i="17"/>
  <c r="A221" i="17"/>
  <c r="A222" i="17"/>
  <c r="A223" i="17"/>
  <c r="A224" i="17"/>
  <c r="A225" i="17"/>
  <c r="A226" i="17"/>
  <c r="A227" i="17"/>
  <c r="A228" i="17"/>
  <c r="A229" i="17"/>
  <c r="A230" i="17"/>
  <c r="A231" i="17"/>
  <c r="A232" i="17"/>
  <c r="A233" i="17"/>
  <c r="A234" i="17"/>
  <c r="A235" i="17"/>
  <c r="A236" i="17"/>
  <c r="A237" i="17"/>
  <c r="A238" i="17"/>
  <c r="A239" i="17"/>
  <c r="A240" i="17"/>
  <c r="A241" i="17"/>
  <c r="A242" i="17"/>
  <c r="A243" i="17"/>
  <c r="A244" i="17"/>
  <c r="A245" i="17"/>
  <c r="A246" i="17"/>
  <c r="A247" i="17"/>
  <c r="A248" i="17"/>
  <c r="A249" i="17"/>
  <c r="A250" i="17"/>
  <c r="A251" i="17"/>
  <c r="A252" i="17"/>
  <c r="A253" i="17"/>
  <c r="A254" i="17"/>
  <c r="A255" i="17"/>
  <c r="A256" i="17"/>
  <c r="A257" i="17"/>
  <c r="A258" i="17"/>
  <c r="A259" i="17"/>
  <c r="A260" i="17"/>
  <c r="A261" i="17"/>
  <c r="A262" i="17"/>
  <c r="A263" i="17"/>
  <c r="A264" i="17"/>
  <c r="A265" i="17"/>
  <c r="A266" i="17"/>
  <c r="A267" i="17"/>
  <c r="A268" i="17"/>
  <c r="A269" i="17"/>
  <c r="A270" i="17"/>
  <c r="A271" i="17"/>
  <c r="A272" i="17"/>
  <c r="A273" i="17"/>
  <c r="A274" i="17"/>
  <c r="A275" i="17"/>
  <c r="A276" i="17"/>
  <c r="A277" i="17"/>
  <c r="A278" i="17"/>
  <c r="A279" i="17"/>
  <c r="A280" i="17"/>
  <c r="A281" i="17"/>
  <c r="A282" i="17"/>
  <c r="A283" i="17"/>
  <c r="A284" i="17"/>
  <c r="A285" i="17"/>
  <c r="A286" i="17"/>
  <c r="A287" i="17"/>
  <c r="A288" i="17"/>
  <c r="A289" i="17"/>
  <c r="A290" i="17"/>
  <c r="A291" i="17"/>
  <c r="A292" i="17"/>
  <c r="A293" i="17"/>
  <c r="A294" i="17"/>
  <c r="A295" i="17"/>
  <c r="A296" i="17"/>
  <c r="A297" i="17"/>
  <c r="A298" i="17"/>
  <c r="A299" i="17"/>
  <c r="A300" i="17"/>
  <c r="A301" i="17"/>
  <c r="A302" i="17"/>
  <c r="A303" i="17"/>
  <c r="A304" i="17"/>
  <c r="A305" i="17"/>
  <c r="A306" i="17"/>
  <c r="A307" i="17"/>
  <c r="A308" i="17"/>
  <c r="A309" i="17"/>
  <c r="A310" i="17"/>
  <c r="A311" i="17"/>
  <c r="A312" i="17"/>
  <c r="A313" i="17"/>
  <c r="A314" i="17"/>
  <c r="A315" i="17"/>
  <c r="A316" i="17"/>
  <c r="A317" i="17"/>
  <c r="A318" i="17"/>
  <c r="A319" i="17"/>
  <c r="A320" i="17"/>
  <c r="A321" i="17"/>
  <c r="A322" i="17"/>
  <c r="A323" i="17"/>
  <c r="A324" i="17"/>
  <c r="A325" i="17"/>
  <c r="A326" i="17"/>
  <c r="A327" i="17"/>
  <c r="A328" i="17"/>
  <c r="A329" i="17"/>
  <c r="A330" i="17"/>
  <c r="A331" i="17"/>
  <c r="A332" i="17"/>
  <c r="A333" i="17"/>
  <c r="A334" i="17"/>
  <c r="A335" i="17"/>
  <c r="A336" i="17"/>
  <c r="A337" i="17"/>
  <c r="A338" i="17"/>
  <c r="A339" i="17"/>
  <c r="A340" i="17"/>
  <c r="A341" i="17"/>
  <c r="A342" i="17"/>
  <c r="A343" i="17"/>
  <c r="A344" i="17"/>
  <c r="A345" i="17"/>
  <c r="A346" i="17"/>
  <c r="A347" i="17"/>
  <c r="A348" i="17"/>
  <c r="A349" i="17"/>
  <c r="A350" i="17"/>
  <c r="A351" i="17"/>
  <c r="A352" i="17"/>
  <c r="A353" i="17"/>
  <c r="A354" i="17"/>
  <c r="A355" i="17"/>
  <c r="A356" i="17"/>
  <c r="A357" i="17"/>
  <c r="A358" i="17"/>
  <c r="A359" i="17"/>
  <c r="A360" i="17"/>
  <c r="A361" i="17"/>
  <c r="A362" i="17"/>
  <c r="A363" i="17"/>
  <c r="A364" i="17"/>
  <c r="A365" i="17"/>
  <c r="A366" i="17"/>
  <c r="A367" i="17"/>
  <c r="A368" i="17"/>
  <c r="A369" i="17"/>
  <c r="A370" i="17"/>
  <c r="A371" i="17"/>
  <c r="A372" i="17"/>
  <c r="A373" i="17"/>
  <c r="A374" i="17"/>
  <c r="A375" i="17"/>
  <c r="A376" i="17"/>
  <c r="A377" i="17"/>
  <c r="A378" i="17"/>
  <c r="A379" i="17"/>
  <c r="A380" i="17"/>
  <c r="A381" i="17"/>
  <c r="A382" i="17"/>
  <c r="A383" i="17"/>
  <c r="A384" i="17"/>
  <c r="A385" i="17"/>
  <c r="A386" i="17"/>
  <c r="A387" i="17"/>
  <c r="A388" i="17"/>
  <c r="A389" i="17"/>
  <c r="A390" i="17"/>
  <c r="A391" i="17"/>
  <c r="A392" i="17"/>
  <c r="A393" i="17"/>
  <c r="A394" i="17"/>
  <c r="A395" i="17"/>
  <c r="A396" i="17"/>
  <c r="A397" i="17"/>
  <c r="A398" i="17"/>
  <c r="A399" i="17"/>
  <c r="A400" i="17"/>
  <c r="A401" i="17"/>
  <c r="A402" i="17"/>
  <c r="A403" i="17"/>
  <c r="A404" i="17"/>
  <c r="A405" i="17"/>
  <c r="A406" i="17"/>
  <c r="A407" i="17"/>
  <c r="A408" i="17"/>
  <c r="A409" i="17"/>
  <c r="A410" i="17"/>
  <c r="A411" i="17"/>
  <c r="A412" i="17"/>
  <c r="A413" i="17"/>
  <c r="A414" i="17"/>
  <c r="A415" i="17"/>
  <c r="A416" i="17"/>
  <c r="A417" i="17"/>
  <c r="A418" i="17"/>
  <c r="A419" i="17"/>
  <c r="A420" i="17"/>
  <c r="A421" i="17"/>
  <c r="A422" i="17"/>
  <c r="A423" i="17"/>
  <c r="A424" i="17"/>
  <c r="A425" i="17"/>
  <c r="A426" i="17"/>
  <c r="A427" i="17"/>
  <c r="A428" i="17"/>
  <c r="A429" i="17"/>
  <c r="A430" i="17"/>
  <c r="A431" i="17"/>
  <c r="A432" i="17"/>
  <c r="A433" i="17"/>
  <c r="A434" i="17"/>
  <c r="A435" i="17"/>
  <c r="A436" i="17"/>
  <c r="A437" i="17"/>
  <c r="A438" i="17"/>
  <c r="A439" i="17"/>
  <c r="A440" i="17"/>
  <c r="A441" i="17"/>
  <c r="A442" i="17"/>
  <c r="A443" i="17"/>
  <c r="A444" i="17"/>
  <c r="A445" i="17"/>
  <c r="A446" i="17"/>
  <c r="A447" i="17"/>
  <c r="A448" i="17"/>
  <c r="A449" i="17"/>
  <c r="A450" i="17"/>
  <c r="A451" i="17"/>
  <c r="A452" i="17"/>
  <c r="A453" i="17"/>
  <c r="A454" i="17"/>
  <c r="A455" i="17"/>
  <c r="A456" i="17"/>
  <c r="A457" i="17"/>
  <c r="A458" i="17"/>
  <c r="A459" i="17"/>
  <c r="A460" i="17"/>
  <c r="A461" i="17"/>
  <c r="A462" i="17"/>
  <c r="A463" i="17"/>
  <c r="A464" i="17"/>
  <c r="A465" i="17"/>
  <c r="A466" i="17"/>
  <c r="A467" i="17"/>
  <c r="A468" i="17"/>
  <c r="A469" i="17"/>
  <c r="A470" i="17"/>
  <c r="A471" i="17"/>
  <c r="A472" i="17"/>
  <c r="A473" i="17"/>
  <c r="A474" i="17"/>
  <c r="A475" i="17"/>
  <c r="A476" i="17"/>
  <c r="A477" i="17"/>
  <c r="A478" i="17"/>
  <c r="A479" i="17"/>
  <c r="A480" i="17"/>
  <c r="A481" i="17"/>
  <c r="A482" i="17"/>
  <c r="A483" i="17"/>
  <c r="A484" i="17"/>
  <c r="A485" i="17"/>
  <c r="A486" i="17"/>
  <c r="A487" i="17"/>
  <c r="A488" i="17"/>
  <c r="A489" i="17"/>
  <c r="A490" i="17"/>
  <c r="A491" i="17"/>
  <c r="A492" i="17"/>
  <c r="A493" i="17"/>
  <c r="A494" i="17"/>
  <c r="A495" i="17"/>
  <c r="A496" i="17"/>
  <c r="A497" i="17"/>
  <c r="A498" i="17"/>
  <c r="A499" i="17"/>
  <c r="A500" i="17"/>
  <c r="A501" i="17"/>
  <c r="A502" i="17"/>
  <c r="A503" i="17"/>
  <c r="A504" i="17"/>
  <c r="A505" i="17"/>
  <c r="A506" i="17"/>
  <c r="A507" i="17"/>
  <c r="A508" i="17"/>
  <c r="A509" i="17"/>
  <c r="A510" i="17"/>
  <c r="A511" i="17"/>
  <c r="A512" i="17"/>
  <c r="A513" i="17"/>
  <c r="A514" i="17"/>
  <c r="A515" i="17"/>
  <c r="A516" i="17"/>
  <c r="A517" i="17"/>
  <c r="A518" i="17"/>
  <c r="A519" i="17"/>
  <c r="A520" i="17"/>
  <c r="A521" i="17"/>
  <c r="A522" i="17"/>
  <c r="A523" i="17"/>
  <c r="A524" i="17"/>
  <c r="A525" i="17"/>
  <c r="A526" i="17"/>
  <c r="A527" i="17"/>
  <c r="A528" i="17"/>
  <c r="A529" i="17"/>
  <c r="A530" i="17"/>
  <c r="A531" i="17"/>
  <c r="A532" i="17"/>
  <c r="A533" i="17"/>
  <c r="A534" i="17"/>
  <c r="A535" i="17"/>
  <c r="A536" i="17"/>
  <c r="A537" i="17"/>
  <c r="A538" i="17"/>
  <c r="A539" i="17"/>
  <c r="A540" i="17"/>
  <c r="A541" i="17"/>
  <c r="A542" i="17"/>
  <c r="A543" i="17"/>
  <c r="A544" i="17"/>
  <c r="A545" i="17"/>
  <c r="A546" i="17"/>
  <c r="A547" i="17"/>
  <c r="A548" i="17"/>
  <c r="A549" i="17"/>
  <c r="A550" i="17"/>
  <c r="A551" i="17"/>
  <c r="A552" i="17"/>
  <c r="A553" i="17"/>
  <c r="A554" i="17"/>
  <c r="A555" i="17"/>
  <c r="A556" i="17"/>
  <c r="A557" i="17"/>
  <c r="A558" i="17"/>
  <c r="A559" i="17"/>
  <c r="A560" i="17"/>
  <c r="A561" i="17"/>
  <c r="A562" i="17"/>
  <c r="A563" i="17"/>
  <c r="A564" i="17"/>
  <c r="A565" i="17"/>
  <c r="A566" i="17"/>
  <c r="A567" i="17"/>
  <c r="A568" i="17"/>
  <c r="A569" i="17"/>
  <c r="A570" i="17"/>
  <c r="A571" i="17"/>
  <c r="A572" i="17"/>
  <c r="A573" i="17"/>
  <c r="A574" i="17"/>
  <c r="A575" i="17"/>
  <c r="A576" i="17"/>
  <c r="A577" i="17"/>
  <c r="A578" i="17"/>
  <c r="A579" i="17"/>
  <c r="A580" i="17"/>
  <c r="A581" i="17"/>
  <c r="A582" i="17"/>
  <c r="A583" i="17"/>
  <c r="A584" i="17"/>
  <c r="A585" i="17"/>
  <c r="A586" i="17"/>
  <c r="A587" i="17"/>
  <c r="A588" i="17"/>
  <c r="A589" i="17"/>
  <c r="A590" i="17"/>
  <c r="A591" i="17"/>
  <c r="A592" i="17"/>
  <c r="A593" i="17"/>
  <c r="A594" i="17"/>
  <c r="A595" i="17"/>
  <c r="A596" i="17"/>
  <c r="A597" i="17"/>
  <c r="A598" i="17"/>
  <c r="A599" i="17"/>
  <c r="A600" i="17"/>
  <c r="A601" i="17"/>
  <c r="A602" i="17"/>
  <c r="A603" i="17"/>
  <c r="A604" i="17"/>
  <c r="A605" i="17"/>
  <c r="A606" i="17"/>
  <c r="A607" i="17"/>
  <c r="A608" i="17"/>
  <c r="A609" i="17"/>
  <c r="A610" i="17"/>
  <c r="A611" i="17"/>
  <c r="A612" i="17"/>
  <c r="A613" i="17"/>
  <c r="A614" i="17"/>
  <c r="A615" i="17"/>
  <c r="A616" i="17"/>
  <c r="A617" i="17"/>
  <c r="A618" i="17"/>
  <c r="A619" i="17"/>
  <c r="A620" i="17"/>
  <c r="A621" i="17"/>
  <c r="A622" i="17"/>
  <c r="A623" i="17"/>
  <c r="A624" i="17"/>
  <c r="A625" i="17"/>
  <c r="A626" i="17"/>
  <c r="A627" i="17"/>
  <c r="A628" i="17"/>
  <c r="A629" i="17"/>
  <c r="A630" i="17"/>
  <c r="A631" i="17"/>
  <c r="A632" i="17"/>
  <c r="A633" i="17"/>
  <c r="A634" i="17"/>
  <c r="A635" i="17"/>
  <c r="A636" i="17"/>
  <c r="A637" i="17"/>
  <c r="A638" i="17"/>
  <c r="A639" i="17"/>
  <c r="A640" i="17"/>
  <c r="A641" i="17"/>
  <c r="A642" i="17"/>
  <c r="A643" i="17"/>
  <c r="A644" i="17"/>
  <c r="A645" i="17"/>
  <c r="A646" i="17"/>
  <c r="A647" i="17"/>
  <c r="A648" i="17"/>
  <c r="A649" i="17"/>
  <c r="A650" i="17"/>
  <c r="A651" i="17"/>
  <c r="A652" i="17"/>
  <c r="A653" i="17"/>
  <c r="A654" i="17"/>
  <c r="A655" i="17"/>
  <c r="A656" i="17"/>
  <c r="A657" i="17"/>
  <c r="A658" i="17"/>
  <c r="A659" i="17"/>
  <c r="A660" i="17"/>
  <c r="A661" i="17"/>
  <c r="A662" i="17"/>
  <c r="A663" i="17"/>
  <c r="A664" i="17"/>
  <c r="A665" i="17"/>
  <c r="A666" i="17"/>
  <c r="A667" i="17"/>
  <c r="A668" i="17"/>
  <c r="A669" i="17"/>
  <c r="A670" i="17"/>
  <c r="A671" i="17"/>
  <c r="A672" i="17"/>
  <c r="A673" i="17"/>
  <c r="A674" i="17"/>
  <c r="A675" i="17"/>
  <c r="A676" i="17"/>
  <c r="A677" i="17"/>
  <c r="A678" i="17"/>
  <c r="A679" i="17"/>
  <c r="A680" i="17"/>
  <c r="A681" i="17"/>
  <c r="A682" i="17"/>
  <c r="A683" i="17"/>
  <c r="A684" i="17"/>
  <c r="A685" i="17"/>
  <c r="A686" i="17"/>
  <c r="A687" i="17"/>
  <c r="A688" i="17"/>
  <c r="A689" i="17"/>
  <c r="A690" i="17"/>
  <c r="A691" i="17"/>
  <c r="A692" i="17"/>
  <c r="A693" i="17"/>
  <c r="A694" i="17"/>
  <c r="A695" i="17"/>
  <c r="A696" i="17"/>
  <c r="A697" i="17"/>
  <c r="A698" i="17"/>
  <c r="A699" i="17"/>
  <c r="A700" i="17"/>
  <c r="A701" i="17"/>
  <c r="A702" i="17"/>
  <c r="A703" i="17"/>
  <c r="A704" i="17"/>
  <c r="A705" i="17"/>
  <c r="A706" i="17"/>
  <c r="A707" i="17"/>
  <c r="A708" i="17"/>
  <c r="A709" i="17"/>
  <c r="A710" i="17"/>
  <c r="A711" i="17"/>
  <c r="A712" i="17"/>
  <c r="A713" i="17"/>
  <c r="A714" i="17"/>
  <c r="A715" i="17"/>
  <c r="A716" i="17"/>
  <c r="A717" i="17"/>
  <c r="A718" i="17"/>
  <c r="A719" i="17"/>
  <c r="A720" i="17"/>
  <c r="A4" i="17"/>
  <c r="A5" i="17"/>
  <c r="A11" i="19" s="1"/>
  <c r="A6" i="17"/>
  <c r="A7" i="17"/>
  <c r="A8" i="17"/>
  <c r="A9" i="17"/>
  <c r="A10" i="17"/>
  <c r="A11" i="17"/>
  <c r="A12" i="17"/>
  <c r="A13" i="17"/>
  <c r="A14" i="17"/>
  <c r="A3" i="17"/>
  <c r="B24" i="17"/>
  <c r="B25" i="17"/>
  <c r="B26" i="17"/>
  <c r="B27" i="17"/>
  <c r="B28" i="17"/>
  <c r="B29" i="17"/>
  <c r="B30" i="17"/>
  <c r="B31" i="17"/>
  <c r="B32" i="17"/>
  <c r="B33" i="17"/>
  <c r="B34" i="17"/>
  <c r="B35" i="17"/>
  <c r="B36" i="17"/>
  <c r="B37" i="17"/>
  <c r="B38" i="17"/>
  <c r="B39" i="17"/>
  <c r="B40" i="17"/>
  <c r="B41" i="17"/>
  <c r="B42" i="17"/>
  <c r="B43" i="17"/>
  <c r="B44" i="17"/>
  <c r="B45" i="17"/>
  <c r="B46" i="17"/>
  <c r="B47" i="17"/>
  <c r="B48" i="17"/>
  <c r="B49" i="17"/>
  <c r="B50" i="17"/>
  <c r="B51" i="17"/>
  <c r="B52" i="17"/>
  <c r="B53" i="17"/>
  <c r="B54" i="17"/>
  <c r="B55" i="17"/>
  <c r="B56" i="17"/>
  <c r="B57" i="17"/>
  <c r="B58" i="17"/>
  <c r="B59" i="17"/>
  <c r="B60" i="17"/>
  <c r="B61" i="17"/>
  <c r="B62" i="17"/>
  <c r="B63" i="17"/>
  <c r="B64" i="17"/>
  <c r="B65" i="17"/>
  <c r="B66" i="17"/>
  <c r="B67" i="17"/>
  <c r="B68" i="17"/>
  <c r="B69" i="17"/>
  <c r="B70" i="17"/>
  <c r="B71" i="17"/>
  <c r="B72" i="17"/>
  <c r="B73" i="17"/>
  <c r="B74" i="17"/>
  <c r="B75" i="17"/>
  <c r="B76" i="17"/>
  <c r="B77" i="17"/>
  <c r="B78" i="17"/>
  <c r="B79" i="17"/>
  <c r="B80" i="17"/>
  <c r="B81" i="17"/>
  <c r="B82" i="17"/>
  <c r="B83" i="17"/>
  <c r="B84" i="17"/>
  <c r="B85" i="17"/>
  <c r="B86" i="17"/>
  <c r="B87" i="17"/>
  <c r="B88" i="17"/>
  <c r="B89" i="17"/>
  <c r="B90" i="17"/>
  <c r="B91" i="17"/>
  <c r="B92" i="17"/>
  <c r="B93" i="17"/>
  <c r="B94" i="17"/>
  <c r="B95" i="17"/>
  <c r="B96" i="17"/>
  <c r="B97" i="17"/>
  <c r="B98" i="17"/>
  <c r="B99" i="17"/>
  <c r="B100" i="17"/>
  <c r="B101" i="17"/>
  <c r="B102" i="17"/>
  <c r="B103" i="17"/>
  <c r="B104" i="17"/>
  <c r="B105" i="17"/>
  <c r="B106" i="17"/>
  <c r="B107" i="17"/>
  <c r="B108" i="17"/>
  <c r="B109" i="17"/>
  <c r="B110" i="17"/>
  <c r="B111" i="17"/>
  <c r="B112" i="17"/>
  <c r="B113" i="17"/>
  <c r="B114" i="17"/>
  <c r="B115" i="17"/>
  <c r="B116" i="17"/>
  <c r="B117" i="17"/>
  <c r="B118" i="17"/>
  <c r="B119" i="17"/>
  <c r="B120" i="17"/>
  <c r="B121" i="17"/>
  <c r="B122" i="17"/>
  <c r="B123" i="17"/>
  <c r="B124" i="17"/>
  <c r="B125" i="17"/>
  <c r="B126" i="17"/>
  <c r="B127" i="17"/>
  <c r="B128" i="17"/>
  <c r="B129" i="17"/>
  <c r="B130" i="17"/>
  <c r="B131" i="17"/>
  <c r="B132" i="17"/>
  <c r="B133" i="17"/>
  <c r="B134" i="17"/>
  <c r="B135" i="17"/>
  <c r="B136" i="17"/>
  <c r="B137" i="17"/>
  <c r="B138" i="17"/>
  <c r="B139" i="17"/>
  <c r="B140" i="17"/>
  <c r="B141" i="17"/>
  <c r="B142" i="17"/>
  <c r="B143" i="17"/>
  <c r="B144" i="17"/>
  <c r="B145" i="17"/>
  <c r="B146" i="17"/>
  <c r="B147" i="17"/>
  <c r="B148" i="17"/>
  <c r="B149" i="17"/>
  <c r="B150" i="17"/>
  <c r="B151" i="17"/>
  <c r="B152" i="17"/>
  <c r="B153" i="17"/>
  <c r="B154" i="17"/>
  <c r="B155" i="17"/>
  <c r="B156" i="17"/>
  <c r="B157" i="17"/>
  <c r="B158" i="17"/>
  <c r="B159" i="17"/>
  <c r="B160" i="17"/>
  <c r="B161" i="17"/>
  <c r="B162" i="17"/>
  <c r="B163" i="17"/>
  <c r="B164" i="17"/>
  <c r="B165" i="17"/>
  <c r="B166" i="17"/>
  <c r="B167" i="17"/>
  <c r="B168" i="17"/>
  <c r="B169" i="17"/>
  <c r="B170" i="17"/>
  <c r="B171" i="17"/>
  <c r="B172" i="17"/>
  <c r="B173" i="17"/>
  <c r="B174" i="17"/>
  <c r="B175" i="17"/>
  <c r="B176" i="17"/>
  <c r="B177" i="17"/>
  <c r="B178" i="17"/>
  <c r="B179" i="17"/>
  <c r="B180" i="17"/>
  <c r="B181" i="17"/>
  <c r="B182" i="17"/>
  <c r="B183" i="17"/>
  <c r="B184" i="17"/>
  <c r="B185" i="17"/>
  <c r="B186" i="17"/>
  <c r="B187" i="17"/>
  <c r="B188" i="17"/>
  <c r="B189" i="17"/>
  <c r="B190" i="17"/>
  <c r="B191" i="17"/>
  <c r="B192" i="17"/>
  <c r="B193" i="17"/>
  <c r="B194" i="17"/>
  <c r="B195" i="17"/>
  <c r="B196" i="17"/>
  <c r="B197" i="17"/>
  <c r="B198" i="17"/>
  <c r="B199" i="17"/>
  <c r="B200" i="17"/>
  <c r="B201" i="17"/>
  <c r="B202" i="17"/>
  <c r="B203" i="17"/>
  <c r="B204" i="17"/>
  <c r="B205" i="17"/>
  <c r="B206" i="17"/>
  <c r="B207" i="17"/>
  <c r="B208" i="17"/>
  <c r="B209" i="17"/>
  <c r="B210" i="17"/>
  <c r="B211" i="17"/>
  <c r="B212" i="17"/>
  <c r="B213" i="17"/>
  <c r="B214" i="17"/>
  <c r="B215" i="17"/>
  <c r="B216" i="17"/>
  <c r="B217" i="17"/>
  <c r="B218" i="17"/>
  <c r="B219" i="17"/>
  <c r="B220" i="17"/>
  <c r="B221" i="17"/>
  <c r="B222" i="17"/>
  <c r="B223" i="17"/>
  <c r="B224" i="17"/>
  <c r="B225" i="17"/>
  <c r="B226" i="17"/>
  <c r="B227" i="17"/>
  <c r="B228" i="17"/>
  <c r="B229" i="17"/>
  <c r="B230" i="17"/>
  <c r="B231" i="17"/>
  <c r="B232" i="17"/>
  <c r="B233" i="17"/>
  <c r="B234" i="17"/>
  <c r="B235" i="17"/>
  <c r="B236" i="17"/>
  <c r="B237" i="17"/>
  <c r="B238" i="17"/>
  <c r="B239" i="17"/>
  <c r="B240" i="17"/>
  <c r="B241" i="17"/>
  <c r="B242" i="17"/>
  <c r="B243" i="17"/>
  <c r="B244" i="17"/>
  <c r="B245" i="17"/>
  <c r="B246" i="17"/>
  <c r="B247" i="17"/>
  <c r="B248" i="17"/>
  <c r="B249" i="17"/>
  <c r="B250" i="17"/>
  <c r="B251" i="17"/>
  <c r="B252" i="17"/>
  <c r="B253" i="17"/>
  <c r="B254" i="17"/>
  <c r="B255" i="17"/>
  <c r="B256" i="17"/>
  <c r="B257" i="17"/>
  <c r="B258" i="17"/>
  <c r="B259" i="17"/>
  <c r="B260" i="17"/>
  <c r="B261" i="17"/>
  <c r="B262" i="17"/>
  <c r="B263" i="17"/>
  <c r="B264" i="17"/>
  <c r="B265" i="17"/>
  <c r="B266" i="17"/>
  <c r="B267" i="17"/>
  <c r="B268" i="17"/>
  <c r="B269" i="17"/>
  <c r="B270" i="17"/>
  <c r="B271" i="17"/>
  <c r="B272" i="17"/>
  <c r="B273" i="17"/>
  <c r="B274" i="17"/>
  <c r="B275" i="17"/>
  <c r="B276" i="17"/>
  <c r="B277" i="17"/>
  <c r="B278" i="17"/>
  <c r="B279" i="17"/>
  <c r="B280" i="17"/>
  <c r="B281" i="17"/>
  <c r="B282" i="17"/>
  <c r="B283" i="17"/>
  <c r="B284" i="17"/>
  <c r="B285" i="17"/>
  <c r="B286" i="17"/>
  <c r="B287" i="17"/>
  <c r="B288" i="17"/>
  <c r="B289" i="17"/>
  <c r="B290" i="17"/>
  <c r="B291" i="17"/>
  <c r="B292" i="17"/>
  <c r="B293" i="17"/>
  <c r="B294" i="17"/>
  <c r="B295" i="17"/>
  <c r="B296" i="17"/>
  <c r="B297" i="17"/>
  <c r="B298" i="17"/>
  <c r="B299" i="17"/>
  <c r="B300" i="17"/>
  <c r="B301" i="17"/>
  <c r="B302" i="17"/>
  <c r="B303" i="17"/>
  <c r="B304" i="17"/>
  <c r="B305" i="17"/>
  <c r="B306" i="17"/>
  <c r="B307" i="17"/>
  <c r="B308" i="17"/>
  <c r="B309" i="17"/>
  <c r="B310" i="17"/>
  <c r="B311" i="17"/>
  <c r="B312" i="17"/>
  <c r="B313" i="17"/>
  <c r="B314" i="17"/>
  <c r="B315" i="17"/>
  <c r="B316" i="17"/>
  <c r="B317" i="17"/>
  <c r="B318" i="17"/>
  <c r="B319" i="17"/>
  <c r="B320" i="17"/>
  <c r="B321" i="17"/>
  <c r="B322" i="17"/>
  <c r="B323" i="17"/>
  <c r="B324" i="17"/>
  <c r="B325" i="17"/>
  <c r="B326" i="17"/>
  <c r="B327" i="17"/>
  <c r="B328" i="17"/>
  <c r="B329" i="17"/>
  <c r="B330" i="17"/>
  <c r="B331" i="17"/>
  <c r="B332" i="17"/>
  <c r="B333" i="17"/>
  <c r="B334" i="17"/>
  <c r="B335" i="17"/>
  <c r="B336" i="17"/>
  <c r="B337" i="17"/>
  <c r="B338" i="17"/>
  <c r="B339" i="17"/>
  <c r="B340" i="17"/>
  <c r="B341" i="17"/>
  <c r="B342" i="17"/>
  <c r="B343" i="17"/>
  <c r="B344" i="17"/>
  <c r="B345" i="17"/>
  <c r="B346" i="17"/>
  <c r="B347" i="17"/>
  <c r="B348" i="17"/>
  <c r="B349" i="17"/>
  <c r="B350" i="17"/>
  <c r="B351" i="17"/>
  <c r="B352" i="17"/>
  <c r="B353" i="17"/>
  <c r="B354" i="17"/>
  <c r="B355" i="17"/>
  <c r="B356" i="17"/>
  <c r="B357" i="17"/>
  <c r="B358" i="17"/>
  <c r="B359" i="17"/>
  <c r="B360" i="17"/>
  <c r="B361" i="17"/>
  <c r="B362" i="17"/>
  <c r="B363" i="17"/>
  <c r="B364" i="17"/>
  <c r="B365" i="17"/>
  <c r="B366" i="17"/>
  <c r="B367" i="17"/>
  <c r="B368" i="17"/>
  <c r="B369" i="17"/>
  <c r="B370" i="17"/>
  <c r="B371" i="17"/>
  <c r="B372" i="17"/>
  <c r="B373" i="17"/>
  <c r="B374" i="17"/>
  <c r="B375" i="17"/>
  <c r="B376" i="17"/>
  <c r="B377" i="17"/>
  <c r="B378" i="17"/>
  <c r="B379" i="17"/>
  <c r="B380" i="17"/>
  <c r="B381" i="17"/>
  <c r="B382" i="17"/>
  <c r="B383" i="17"/>
  <c r="B384" i="17"/>
  <c r="B385" i="17"/>
  <c r="B386" i="17"/>
  <c r="B387" i="17"/>
  <c r="B388" i="17"/>
  <c r="B389" i="17"/>
  <c r="B390" i="17"/>
  <c r="B391" i="17"/>
  <c r="B392" i="17"/>
  <c r="B393" i="17"/>
  <c r="B394" i="17"/>
  <c r="B395" i="17"/>
  <c r="B396" i="17"/>
  <c r="B397" i="17"/>
  <c r="B398" i="17"/>
  <c r="B399" i="17"/>
  <c r="B400" i="17"/>
  <c r="B401" i="17"/>
  <c r="B402" i="17"/>
  <c r="B403" i="17"/>
  <c r="B404" i="17"/>
  <c r="B405" i="17"/>
  <c r="B406" i="17"/>
  <c r="B407" i="17"/>
  <c r="B408" i="17"/>
  <c r="B409" i="17"/>
  <c r="B410" i="17"/>
  <c r="B411" i="17"/>
  <c r="B412" i="17"/>
  <c r="B413" i="17"/>
  <c r="B414" i="17"/>
  <c r="B415" i="17"/>
  <c r="B416" i="17"/>
  <c r="B417" i="17"/>
  <c r="B418" i="17"/>
  <c r="B419" i="17"/>
  <c r="B420" i="17"/>
  <c r="B421" i="17"/>
  <c r="B422" i="17"/>
  <c r="B423" i="17"/>
  <c r="B424" i="17"/>
  <c r="B425" i="17"/>
  <c r="B426" i="17"/>
  <c r="B427" i="17"/>
  <c r="B428" i="17"/>
  <c r="B429" i="17"/>
  <c r="B430" i="17"/>
  <c r="B431" i="17"/>
  <c r="B432" i="17"/>
  <c r="B433" i="17"/>
  <c r="B434" i="17"/>
  <c r="B435" i="17"/>
  <c r="B436" i="17"/>
  <c r="B437" i="17"/>
  <c r="B438" i="17"/>
  <c r="B439" i="17"/>
  <c r="B440" i="17"/>
  <c r="B441" i="17"/>
  <c r="B442" i="17"/>
  <c r="B443" i="17"/>
  <c r="B444" i="17"/>
  <c r="B445" i="17"/>
  <c r="B446" i="17"/>
  <c r="B447" i="17"/>
  <c r="B448" i="17"/>
  <c r="B449" i="17"/>
  <c r="B450" i="17"/>
  <c r="B451" i="17"/>
  <c r="B452" i="17"/>
  <c r="B453" i="17"/>
  <c r="B454" i="17"/>
  <c r="B455" i="17"/>
  <c r="B456" i="17"/>
  <c r="B457" i="17"/>
  <c r="B458" i="17"/>
  <c r="B459" i="17"/>
  <c r="B460" i="17"/>
  <c r="B461" i="17"/>
  <c r="B462" i="17"/>
  <c r="B463" i="17"/>
  <c r="B464" i="17"/>
  <c r="B465" i="17"/>
  <c r="B466" i="17"/>
  <c r="B467" i="17"/>
  <c r="B468" i="17"/>
  <c r="B469" i="17"/>
  <c r="B470" i="17"/>
  <c r="B471" i="17"/>
  <c r="B472" i="17"/>
  <c r="B473" i="17"/>
  <c r="B474" i="17"/>
  <c r="B475" i="17"/>
  <c r="B476" i="17"/>
  <c r="B477" i="17"/>
  <c r="B478" i="17"/>
  <c r="B479" i="17"/>
  <c r="B480" i="17"/>
  <c r="B481" i="17"/>
  <c r="B482" i="17"/>
  <c r="B483" i="17"/>
  <c r="B484" i="17"/>
  <c r="B485" i="17"/>
  <c r="B486" i="17"/>
  <c r="B487" i="17"/>
  <c r="B488" i="17"/>
  <c r="B489" i="17"/>
  <c r="B490" i="17"/>
  <c r="B491" i="17"/>
  <c r="B492" i="17"/>
  <c r="B493" i="17"/>
  <c r="B494" i="17"/>
  <c r="B495" i="17"/>
  <c r="B496" i="17"/>
  <c r="B497" i="17"/>
  <c r="B498" i="17"/>
  <c r="B499" i="17"/>
  <c r="B500" i="17"/>
  <c r="B501" i="17"/>
  <c r="B502" i="17"/>
  <c r="B503" i="17"/>
  <c r="B504" i="17"/>
  <c r="B505" i="17"/>
  <c r="B506" i="17"/>
  <c r="B507" i="17"/>
  <c r="B508" i="17"/>
  <c r="B509" i="17"/>
  <c r="B510" i="17"/>
  <c r="B511" i="17"/>
  <c r="B512" i="17"/>
  <c r="B513" i="17"/>
  <c r="B514" i="17"/>
  <c r="B515" i="17"/>
  <c r="B516" i="17"/>
  <c r="B517" i="17"/>
  <c r="B518" i="17"/>
  <c r="B519" i="17"/>
  <c r="B520" i="17"/>
  <c r="B521" i="17"/>
  <c r="B522" i="17"/>
  <c r="B523" i="17"/>
  <c r="B524" i="17"/>
  <c r="B525" i="17"/>
  <c r="B526" i="17"/>
  <c r="B527" i="17"/>
  <c r="B528" i="17"/>
  <c r="B529" i="17"/>
  <c r="B530" i="17"/>
  <c r="B531" i="17"/>
  <c r="B532" i="17"/>
  <c r="B533" i="17"/>
  <c r="B534" i="17"/>
  <c r="B535" i="17"/>
  <c r="B536" i="17"/>
  <c r="B537" i="17"/>
  <c r="B538" i="17"/>
  <c r="B539" i="17"/>
  <c r="B540" i="17"/>
  <c r="B541" i="17"/>
  <c r="B542" i="17"/>
  <c r="B543" i="17"/>
  <c r="B544" i="17"/>
  <c r="B545" i="17"/>
  <c r="B546" i="17"/>
  <c r="B547" i="17"/>
  <c r="B548" i="17"/>
  <c r="B549" i="17"/>
  <c r="B550" i="17"/>
  <c r="B551" i="17"/>
  <c r="B552" i="17"/>
  <c r="B553" i="17"/>
  <c r="B554" i="17"/>
  <c r="B555" i="17"/>
  <c r="B556" i="17"/>
  <c r="B557" i="17"/>
  <c r="B558" i="17"/>
  <c r="B559" i="17"/>
  <c r="B560" i="17"/>
  <c r="B561" i="17"/>
  <c r="B562" i="17"/>
  <c r="B563" i="17"/>
  <c r="B4" i="17"/>
  <c r="B5" i="17"/>
  <c r="B6" i="17"/>
  <c r="B7" i="17"/>
  <c r="B8" i="17"/>
  <c r="B9" i="17"/>
  <c r="B10" i="17"/>
  <c r="B11" i="17"/>
  <c r="B12" i="17"/>
  <c r="B13" i="17"/>
  <c r="B14" i="17"/>
  <c r="B15" i="17"/>
  <c r="B16" i="17"/>
  <c r="B17" i="17"/>
  <c r="B18" i="17"/>
  <c r="B19" i="17"/>
  <c r="B20" i="17"/>
  <c r="B21" i="17"/>
  <c r="B22" i="17"/>
  <c r="B23" i="17"/>
  <c r="B3" i="17"/>
  <c r="C11" i="19" l="1"/>
  <c r="C12" i="19"/>
  <c r="C13" i="19"/>
  <c r="C14" i="19"/>
  <c r="C15" i="19"/>
  <c r="C16" i="19"/>
  <c r="C17" i="19"/>
  <c r="C18" i="19"/>
  <c r="C19" i="19"/>
  <c r="C20" i="19"/>
  <c r="C21" i="19"/>
  <c r="D12" i="19"/>
  <c r="D13" i="19"/>
  <c r="D14" i="19"/>
  <c r="D15" i="19"/>
  <c r="D16" i="19"/>
  <c r="D17" i="19"/>
  <c r="D18" i="19"/>
  <c r="D19" i="19"/>
  <c r="D20" i="19"/>
  <c r="D21" i="19"/>
  <c r="E12" i="19"/>
  <c r="E13" i="19"/>
  <c r="E14" i="19"/>
  <c r="E15" i="19"/>
  <c r="E16" i="19"/>
  <c r="E17" i="19"/>
  <c r="E18" i="19"/>
  <c r="E19" i="19"/>
  <c r="E20" i="19"/>
  <c r="E21" i="19"/>
  <c r="C22" i="19"/>
  <c r="D22" i="19"/>
  <c r="E22" i="19"/>
  <c r="C23" i="19"/>
  <c r="D23" i="19"/>
  <c r="E23" i="19"/>
  <c r="C24" i="19"/>
  <c r="D24" i="19"/>
  <c r="E24" i="19"/>
  <c r="C25" i="19"/>
  <c r="D25" i="19"/>
  <c r="E25" i="19"/>
  <c r="C26" i="19"/>
  <c r="D26" i="19"/>
  <c r="E26" i="19"/>
  <c r="C27" i="19"/>
  <c r="D27" i="19"/>
  <c r="E27" i="19"/>
  <c r="C28" i="19"/>
  <c r="D28" i="19"/>
  <c r="E28" i="19"/>
  <c r="C29" i="19"/>
  <c r="D29" i="19"/>
  <c r="E29" i="19"/>
  <c r="C30" i="19"/>
  <c r="D30" i="19"/>
  <c r="E30" i="19"/>
  <c r="C31" i="19"/>
  <c r="D31" i="19"/>
  <c r="E31" i="19"/>
  <c r="C32" i="19"/>
  <c r="D32" i="19"/>
  <c r="E32" i="19"/>
  <c r="C33" i="19"/>
  <c r="D33" i="19"/>
  <c r="E33" i="19"/>
  <c r="C34" i="19"/>
  <c r="D34" i="19"/>
  <c r="E34" i="19"/>
  <c r="C35" i="19"/>
  <c r="D35" i="19"/>
  <c r="E35" i="19"/>
  <c r="C36" i="19"/>
  <c r="D36" i="19"/>
  <c r="E36" i="19"/>
  <c r="C37" i="19"/>
  <c r="D37" i="19"/>
  <c r="E37" i="19"/>
  <c r="C38" i="19"/>
  <c r="D38" i="19"/>
  <c r="E38" i="19"/>
  <c r="C39" i="19"/>
  <c r="D39" i="19"/>
  <c r="E39" i="19"/>
  <c r="C40" i="19"/>
  <c r="D40" i="19"/>
  <c r="E40" i="19"/>
  <c r="C41" i="19"/>
  <c r="D41" i="19"/>
  <c r="E41" i="19"/>
  <c r="C42" i="19"/>
  <c r="D42" i="19"/>
  <c r="E42" i="19"/>
  <c r="C43" i="19"/>
  <c r="D43" i="19"/>
  <c r="E43" i="19"/>
  <c r="C44" i="19"/>
  <c r="D44" i="19"/>
  <c r="E44" i="19"/>
  <c r="D11" i="19"/>
  <c r="E11" i="19"/>
  <c r="F7" i="19" l="1"/>
  <c r="C7" i="19"/>
  <c r="C564" i="4" l="1"/>
  <c r="D39" i="4"/>
  <c r="D65" i="4"/>
  <c r="D105" i="4"/>
  <c r="D147" i="4"/>
  <c r="D184" i="4"/>
  <c r="D219" i="4"/>
  <c r="D244" i="4"/>
  <c r="D273" i="4"/>
  <c r="D303" i="4"/>
  <c r="D337" i="4"/>
  <c r="D367" i="4"/>
  <c r="D380" i="4"/>
  <c r="D409" i="4"/>
  <c r="E409" i="4"/>
  <c r="F409" i="4"/>
  <c r="G409" i="4"/>
  <c r="H409" i="4"/>
  <c r="I409" i="4"/>
  <c r="J409" i="4"/>
  <c r="K409" i="4"/>
  <c r="L409" i="4"/>
  <c r="M409" i="4"/>
  <c r="N409" i="4"/>
  <c r="O409" i="4"/>
  <c r="P409" i="4"/>
  <c r="Q409" i="4"/>
  <c r="R409" i="4"/>
  <c r="S409" i="4"/>
  <c r="T409" i="4"/>
  <c r="U409" i="4"/>
  <c r="V409" i="4"/>
  <c r="W409" i="4"/>
  <c r="X409" i="4"/>
  <c r="Y409" i="4"/>
  <c r="Z409" i="4"/>
  <c r="AA409" i="4"/>
  <c r="AB409" i="4"/>
  <c r="AC409" i="4"/>
  <c r="AD409" i="4"/>
  <c r="AE409" i="4"/>
  <c r="AF409" i="4"/>
  <c r="AG409" i="4"/>
  <c r="AH409" i="4"/>
  <c r="AI409" i="4"/>
  <c r="D431" i="4"/>
  <c r="D464" i="4"/>
  <c r="D496" i="4"/>
  <c r="D531" i="4"/>
  <c r="D549" i="4"/>
  <c r="D564" i="4"/>
  <c r="E564" i="4"/>
  <c r="F564" i="4"/>
  <c r="G564" i="4"/>
  <c r="H564" i="4"/>
  <c r="I564" i="4"/>
  <c r="J564" i="4"/>
  <c r="K564" i="4"/>
  <c r="L564" i="4"/>
  <c r="M564" i="4"/>
  <c r="N564" i="4"/>
  <c r="O564" i="4"/>
  <c r="P564" i="4"/>
  <c r="Q564" i="4"/>
  <c r="R564" i="4"/>
  <c r="S564" i="4"/>
  <c r="T564" i="4"/>
  <c r="U564" i="4"/>
  <c r="V564" i="4"/>
  <c r="W564" i="4"/>
  <c r="X564" i="4"/>
  <c r="Y564" i="4"/>
  <c r="Z564" i="4"/>
  <c r="AA564" i="4"/>
  <c r="AB564" i="4"/>
  <c r="AC564" i="4"/>
  <c r="AD564" i="4"/>
  <c r="AE564" i="4"/>
  <c r="AF564" i="4"/>
  <c r="AG564" i="4"/>
  <c r="AH564" i="4"/>
  <c r="AI564" i="4"/>
  <c r="E549" i="4"/>
  <c r="F549" i="4"/>
  <c r="G549" i="4"/>
  <c r="H549" i="4"/>
  <c r="I549" i="4"/>
  <c r="J549" i="4"/>
  <c r="K549" i="4"/>
  <c r="L549" i="4"/>
  <c r="M549" i="4"/>
  <c r="N549" i="4"/>
  <c r="O549" i="4"/>
  <c r="P549" i="4"/>
  <c r="Q549" i="4"/>
  <c r="R549" i="4"/>
  <c r="S549" i="4"/>
  <c r="T549" i="4"/>
  <c r="U549" i="4"/>
  <c r="V549" i="4"/>
  <c r="W549" i="4"/>
  <c r="X549" i="4"/>
  <c r="Y549" i="4"/>
  <c r="Z549" i="4"/>
  <c r="AA549" i="4"/>
  <c r="AB549" i="4"/>
  <c r="AC549" i="4"/>
  <c r="AD549" i="4"/>
  <c r="AE549" i="4"/>
  <c r="AF549" i="4"/>
  <c r="AG549" i="4"/>
  <c r="AH549" i="4"/>
  <c r="AI549" i="4"/>
  <c r="E531" i="4"/>
  <c r="F531" i="4"/>
  <c r="G531" i="4"/>
  <c r="H531" i="4"/>
  <c r="I531" i="4"/>
  <c r="J531" i="4"/>
  <c r="K531" i="4"/>
  <c r="L531" i="4"/>
  <c r="M531" i="4"/>
  <c r="N531" i="4"/>
  <c r="O531" i="4"/>
  <c r="P531" i="4"/>
  <c r="Q531" i="4"/>
  <c r="R531" i="4"/>
  <c r="S531" i="4"/>
  <c r="T531" i="4"/>
  <c r="U531" i="4"/>
  <c r="V531" i="4"/>
  <c r="W531" i="4"/>
  <c r="X531" i="4"/>
  <c r="Y531" i="4"/>
  <c r="Z531" i="4"/>
  <c r="AA531" i="4"/>
  <c r="AB531" i="4"/>
  <c r="AC531" i="4"/>
  <c r="AD531" i="4"/>
  <c r="AE531" i="4"/>
  <c r="AF531" i="4"/>
  <c r="AG531" i="4"/>
  <c r="AH531" i="4"/>
  <c r="AI531" i="4"/>
  <c r="AI496" i="4"/>
  <c r="E496" i="4"/>
  <c r="F496" i="4"/>
  <c r="G496" i="4"/>
  <c r="H496" i="4"/>
  <c r="I496" i="4"/>
  <c r="J496" i="4"/>
  <c r="K496" i="4"/>
  <c r="L496" i="4"/>
  <c r="M496" i="4"/>
  <c r="N496" i="4"/>
  <c r="O496" i="4"/>
  <c r="P496" i="4"/>
  <c r="Q496" i="4"/>
  <c r="R496" i="4"/>
  <c r="S496" i="4"/>
  <c r="T496" i="4"/>
  <c r="U496" i="4"/>
  <c r="V496" i="4"/>
  <c r="W496" i="4"/>
  <c r="X496" i="4"/>
  <c r="Y496" i="4"/>
  <c r="Z496" i="4"/>
  <c r="AA496" i="4"/>
  <c r="AB496" i="4"/>
  <c r="AC496" i="4"/>
  <c r="AD496" i="4"/>
  <c r="AE496" i="4"/>
  <c r="AF496" i="4"/>
  <c r="AG496" i="4"/>
  <c r="AH496" i="4"/>
  <c r="E464" i="4"/>
  <c r="F464" i="4"/>
  <c r="G464" i="4"/>
  <c r="H464" i="4"/>
  <c r="I464" i="4"/>
  <c r="J464" i="4"/>
  <c r="K464" i="4"/>
  <c r="L464" i="4"/>
  <c r="M464" i="4"/>
  <c r="N464" i="4"/>
  <c r="O464" i="4"/>
  <c r="P464" i="4"/>
  <c r="Q464" i="4"/>
  <c r="R464" i="4"/>
  <c r="S464" i="4"/>
  <c r="T464" i="4"/>
  <c r="U464" i="4"/>
  <c r="V464" i="4"/>
  <c r="W464" i="4"/>
  <c r="X464" i="4"/>
  <c r="Y464" i="4"/>
  <c r="Z464" i="4"/>
  <c r="AA464" i="4"/>
  <c r="AB464" i="4"/>
  <c r="AC464" i="4"/>
  <c r="AD464" i="4"/>
  <c r="AE464" i="4"/>
  <c r="AF464" i="4"/>
  <c r="AG464" i="4"/>
  <c r="AH464" i="4"/>
  <c r="AI464" i="4"/>
  <c r="E431" i="4"/>
  <c r="F431" i="4"/>
  <c r="G431" i="4"/>
  <c r="H431" i="4"/>
  <c r="I431" i="4"/>
  <c r="J431" i="4"/>
  <c r="K431" i="4"/>
  <c r="L431" i="4"/>
  <c r="M431" i="4"/>
  <c r="N431" i="4"/>
  <c r="O431" i="4"/>
  <c r="P431" i="4"/>
  <c r="Q431" i="4"/>
  <c r="R431" i="4"/>
  <c r="S431" i="4"/>
  <c r="T431" i="4"/>
  <c r="U431" i="4"/>
  <c r="V431" i="4"/>
  <c r="W431" i="4"/>
  <c r="X431" i="4"/>
  <c r="Y431" i="4"/>
  <c r="Z431" i="4"/>
  <c r="AA431" i="4"/>
  <c r="AB431" i="4"/>
  <c r="AC431" i="4"/>
  <c r="AD431" i="4"/>
  <c r="AE431" i="4"/>
  <c r="AF431" i="4"/>
  <c r="AG431" i="4"/>
  <c r="AH431" i="4"/>
  <c r="AI431" i="4"/>
  <c r="E380" i="4"/>
  <c r="F380" i="4"/>
  <c r="G380" i="4"/>
  <c r="H380" i="4"/>
  <c r="I380" i="4"/>
  <c r="J380" i="4"/>
  <c r="K380" i="4"/>
  <c r="L380" i="4"/>
  <c r="M380" i="4"/>
  <c r="N380" i="4"/>
  <c r="O380" i="4"/>
  <c r="P380" i="4"/>
  <c r="Q380" i="4"/>
  <c r="R380" i="4"/>
  <c r="S380" i="4"/>
  <c r="T380" i="4"/>
  <c r="U380" i="4"/>
  <c r="V380" i="4"/>
  <c r="W380" i="4"/>
  <c r="X380" i="4"/>
  <c r="Y380" i="4"/>
  <c r="Z380" i="4"/>
  <c r="AA380" i="4"/>
  <c r="AB380" i="4"/>
  <c r="AC380" i="4"/>
  <c r="AD380" i="4"/>
  <c r="AE380" i="4"/>
  <c r="AF380" i="4"/>
  <c r="AG380" i="4"/>
  <c r="AH380" i="4"/>
  <c r="AI380" i="4"/>
  <c r="E367" i="4"/>
  <c r="F367" i="4"/>
  <c r="G367" i="4"/>
  <c r="H367" i="4"/>
  <c r="I367" i="4"/>
  <c r="J367" i="4"/>
  <c r="K367" i="4"/>
  <c r="L367" i="4"/>
  <c r="M367" i="4"/>
  <c r="N367" i="4"/>
  <c r="O367" i="4"/>
  <c r="P367" i="4"/>
  <c r="Q367" i="4"/>
  <c r="R367" i="4"/>
  <c r="S367" i="4"/>
  <c r="T367" i="4"/>
  <c r="U367" i="4"/>
  <c r="V367" i="4"/>
  <c r="W367" i="4"/>
  <c r="X367" i="4"/>
  <c r="Y367" i="4"/>
  <c r="Z367" i="4"/>
  <c r="AA367" i="4"/>
  <c r="AB367" i="4"/>
  <c r="AC367" i="4"/>
  <c r="AD367" i="4"/>
  <c r="AE367" i="4"/>
  <c r="AF367" i="4"/>
  <c r="AG367" i="4"/>
  <c r="AH367" i="4"/>
  <c r="AI367" i="4"/>
  <c r="E337" i="4"/>
  <c r="F337" i="4"/>
  <c r="G337" i="4"/>
  <c r="H337" i="4"/>
  <c r="I337" i="4"/>
  <c r="J337" i="4"/>
  <c r="K337" i="4"/>
  <c r="L337" i="4"/>
  <c r="M337" i="4"/>
  <c r="N337" i="4"/>
  <c r="O337" i="4"/>
  <c r="P337" i="4"/>
  <c r="Q337" i="4"/>
  <c r="R337" i="4"/>
  <c r="S337" i="4"/>
  <c r="T337" i="4"/>
  <c r="U337" i="4"/>
  <c r="V337" i="4"/>
  <c r="W337" i="4"/>
  <c r="X337" i="4"/>
  <c r="Y337" i="4"/>
  <c r="Z337" i="4"/>
  <c r="AA337" i="4"/>
  <c r="AB337" i="4"/>
  <c r="AC337" i="4"/>
  <c r="AD337" i="4"/>
  <c r="AE337" i="4"/>
  <c r="AF337" i="4"/>
  <c r="AG337" i="4"/>
  <c r="AH337" i="4"/>
  <c r="AI337" i="4"/>
  <c r="E303" i="4"/>
  <c r="F303" i="4"/>
  <c r="G303" i="4"/>
  <c r="H303" i="4"/>
  <c r="I303" i="4"/>
  <c r="J303" i="4"/>
  <c r="K303" i="4"/>
  <c r="L303" i="4"/>
  <c r="M303" i="4"/>
  <c r="N303" i="4"/>
  <c r="O303" i="4"/>
  <c r="P303" i="4"/>
  <c r="Q303" i="4"/>
  <c r="R303" i="4"/>
  <c r="S303" i="4"/>
  <c r="T303" i="4"/>
  <c r="U303" i="4"/>
  <c r="V303" i="4"/>
  <c r="W303" i="4"/>
  <c r="X303" i="4"/>
  <c r="Y303" i="4"/>
  <c r="Z303" i="4"/>
  <c r="AA303" i="4"/>
  <c r="AB303" i="4"/>
  <c r="AC303" i="4"/>
  <c r="AD303" i="4"/>
  <c r="AE303" i="4"/>
  <c r="AF303" i="4"/>
  <c r="AG303" i="4"/>
  <c r="AH303" i="4"/>
  <c r="AI303" i="4"/>
  <c r="N273" i="4"/>
  <c r="E273" i="4"/>
  <c r="F273" i="4"/>
  <c r="G273" i="4"/>
  <c r="H273" i="4"/>
  <c r="I273" i="4"/>
  <c r="J273" i="4"/>
  <c r="K273" i="4"/>
  <c r="L273" i="4"/>
  <c r="M273" i="4"/>
  <c r="O273" i="4"/>
  <c r="P273" i="4"/>
  <c r="Q273" i="4"/>
  <c r="R273" i="4"/>
  <c r="S273" i="4"/>
  <c r="T273" i="4"/>
  <c r="U273" i="4"/>
  <c r="V273" i="4"/>
  <c r="W273" i="4"/>
  <c r="X273" i="4"/>
  <c r="Y273" i="4"/>
  <c r="Z273" i="4"/>
  <c r="AA273" i="4"/>
  <c r="AB273" i="4"/>
  <c r="AC273" i="4"/>
  <c r="AD273" i="4"/>
  <c r="AE273" i="4"/>
  <c r="AF273" i="4"/>
  <c r="AG273" i="4"/>
  <c r="AH273" i="4"/>
  <c r="AH244" i="4"/>
  <c r="AI244" i="4"/>
  <c r="AI273" i="4"/>
  <c r="E244" i="4"/>
  <c r="F244" i="4"/>
  <c r="G244" i="4"/>
  <c r="H244" i="4"/>
  <c r="I244" i="4"/>
  <c r="J244" i="4"/>
  <c r="K244" i="4"/>
  <c r="L244" i="4"/>
  <c r="M244" i="4"/>
  <c r="N244" i="4"/>
  <c r="O244" i="4"/>
  <c r="P244" i="4"/>
  <c r="Q244" i="4"/>
  <c r="R244" i="4"/>
  <c r="S244" i="4"/>
  <c r="T244" i="4"/>
  <c r="U244" i="4"/>
  <c r="V244" i="4"/>
  <c r="W244" i="4"/>
  <c r="X244" i="4"/>
  <c r="Y244" i="4"/>
  <c r="Z244" i="4"/>
  <c r="AA244" i="4"/>
  <c r="AB244" i="4"/>
  <c r="AC244" i="4"/>
  <c r="AD244" i="4"/>
  <c r="AE244" i="4"/>
  <c r="AF244" i="4"/>
  <c r="AG244" i="4"/>
  <c r="E219" i="4"/>
  <c r="F219" i="4"/>
  <c r="G219" i="4"/>
  <c r="H219" i="4"/>
  <c r="I219" i="4"/>
  <c r="J219" i="4"/>
  <c r="K219" i="4"/>
  <c r="L219" i="4"/>
  <c r="M219" i="4"/>
  <c r="N219" i="4"/>
  <c r="O219" i="4"/>
  <c r="P219" i="4"/>
  <c r="Q219" i="4"/>
  <c r="R219" i="4"/>
  <c r="S219" i="4"/>
  <c r="T219" i="4"/>
  <c r="U219" i="4"/>
  <c r="V219" i="4"/>
  <c r="W219" i="4"/>
  <c r="X219" i="4"/>
  <c r="Y219" i="4"/>
  <c r="Z219" i="4"/>
  <c r="AA219" i="4"/>
  <c r="AB219" i="4"/>
  <c r="AC219" i="4"/>
  <c r="AD219" i="4"/>
  <c r="AE219" i="4"/>
  <c r="AF219" i="4"/>
  <c r="AG219" i="4"/>
  <c r="AH219" i="4"/>
  <c r="AI219" i="4"/>
  <c r="E184" i="4"/>
  <c r="F184" i="4"/>
  <c r="G184" i="4"/>
  <c r="H184" i="4"/>
  <c r="I184" i="4"/>
  <c r="J184" i="4"/>
  <c r="K184" i="4"/>
  <c r="L184" i="4"/>
  <c r="M184" i="4"/>
  <c r="N184" i="4"/>
  <c r="O184" i="4"/>
  <c r="P184" i="4"/>
  <c r="Q184" i="4"/>
  <c r="R184" i="4"/>
  <c r="S184" i="4"/>
  <c r="T184" i="4"/>
  <c r="U184" i="4"/>
  <c r="V184" i="4"/>
  <c r="W184" i="4"/>
  <c r="X184" i="4"/>
  <c r="Y184" i="4"/>
  <c r="Z184" i="4"/>
  <c r="AA184" i="4"/>
  <c r="AB184" i="4"/>
  <c r="AC184" i="4"/>
  <c r="AD184" i="4"/>
  <c r="AE184" i="4"/>
  <c r="AF184" i="4"/>
  <c r="AG184" i="4"/>
  <c r="AH184" i="4"/>
  <c r="AI184" i="4"/>
  <c r="AI39" i="4"/>
  <c r="K65" i="4"/>
  <c r="E65" i="4"/>
  <c r="F65" i="4"/>
  <c r="G65" i="4"/>
  <c r="H65" i="4"/>
  <c r="I65" i="4"/>
  <c r="J65" i="4"/>
  <c r="L65" i="4"/>
  <c r="M65" i="4"/>
  <c r="N65" i="4"/>
  <c r="O65" i="4"/>
  <c r="P65" i="4"/>
  <c r="Q65" i="4"/>
  <c r="R65" i="4"/>
  <c r="S65" i="4"/>
  <c r="T65" i="4"/>
  <c r="U65" i="4"/>
  <c r="V65" i="4"/>
  <c r="W65" i="4"/>
  <c r="X65" i="4"/>
  <c r="Y65" i="4"/>
  <c r="Z65" i="4"/>
  <c r="AA65" i="4"/>
  <c r="AB65" i="4"/>
  <c r="AC65" i="4"/>
  <c r="AD65" i="4"/>
  <c r="AE65" i="4"/>
  <c r="AF65" i="4"/>
  <c r="AG65" i="4"/>
  <c r="AH65" i="4"/>
  <c r="AI65" i="4"/>
  <c r="E105" i="4"/>
  <c r="F105" i="4"/>
  <c r="G105" i="4"/>
  <c r="H105" i="4"/>
  <c r="I105" i="4"/>
  <c r="J105" i="4"/>
  <c r="K105" i="4"/>
  <c r="L105" i="4"/>
  <c r="M105" i="4"/>
  <c r="N105" i="4"/>
  <c r="O105" i="4"/>
  <c r="P105" i="4"/>
  <c r="Q105" i="4"/>
  <c r="R105" i="4"/>
  <c r="S105" i="4"/>
  <c r="T105" i="4"/>
  <c r="U105" i="4"/>
  <c r="V105" i="4"/>
  <c r="W105" i="4"/>
  <c r="X105" i="4"/>
  <c r="Y105" i="4"/>
  <c r="Z105" i="4"/>
  <c r="AA105" i="4"/>
  <c r="AB105" i="4"/>
  <c r="AC105" i="4"/>
  <c r="AD105" i="4"/>
  <c r="AE105" i="4"/>
  <c r="AF105" i="4"/>
  <c r="AG105" i="4"/>
  <c r="AH105" i="4"/>
  <c r="AI105" i="4"/>
  <c r="AG147" i="4"/>
  <c r="E147" i="4"/>
  <c r="F147" i="4"/>
  <c r="G147" i="4"/>
  <c r="H147" i="4"/>
  <c r="I147" i="4"/>
  <c r="J147" i="4"/>
  <c r="K147" i="4"/>
  <c r="L147" i="4"/>
  <c r="M147" i="4"/>
  <c r="N147" i="4"/>
  <c r="O147" i="4"/>
  <c r="P147" i="4"/>
  <c r="Q147" i="4"/>
  <c r="R147" i="4"/>
  <c r="S147" i="4"/>
  <c r="T147" i="4"/>
  <c r="U147" i="4"/>
  <c r="V147" i="4"/>
  <c r="W147" i="4"/>
  <c r="X147" i="4"/>
  <c r="Y147" i="4"/>
  <c r="Z147" i="4"/>
  <c r="AA147" i="4"/>
  <c r="AB147" i="4"/>
  <c r="AC147" i="4"/>
  <c r="AD147" i="4"/>
  <c r="AE147" i="4"/>
  <c r="AF147" i="4"/>
  <c r="AH147" i="4"/>
  <c r="AI147" i="4"/>
  <c r="E39" i="4"/>
  <c r="F39" i="4"/>
  <c r="G39" i="4"/>
  <c r="H39" i="4"/>
  <c r="I39" i="4"/>
  <c r="J39" i="4"/>
  <c r="K39" i="4"/>
  <c r="L39" i="4"/>
  <c r="M39" i="4"/>
  <c r="N39" i="4"/>
  <c r="O39" i="4"/>
  <c r="P39" i="4"/>
  <c r="Q39" i="4"/>
  <c r="R39" i="4"/>
  <c r="S39" i="4"/>
  <c r="T39" i="4"/>
  <c r="U39" i="4"/>
  <c r="V39" i="4"/>
  <c r="W39" i="4"/>
  <c r="X39" i="4"/>
  <c r="Y39" i="4"/>
  <c r="Z39" i="4"/>
  <c r="AA39" i="4"/>
  <c r="AB39" i="4"/>
  <c r="AC39" i="4"/>
  <c r="AD39" i="4"/>
  <c r="AE39" i="4"/>
  <c r="AF39" i="4"/>
  <c r="AG39" i="4"/>
  <c r="AH39" i="4"/>
  <c r="AJ565" i="4"/>
  <c r="AJ566" i="4"/>
  <c r="AJ567" i="4"/>
  <c r="AJ568" i="4"/>
  <c r="AJ569" i="4"/>
  <c r="AJ570" i="4"/>
  <c r="AJ571" i="4"/>
  <c r="AJ572" i="4"/>
  <c r="AJ573" i="4"/>
  <c r="AJ574" i="4"/>
  <c r="AJ575" i="4"/>
  <c r="AJ576" i="4"/>
  <c r="AJ577" i="4"/>
  <c r="AJ578" i="4"/>
  <c r="AJ579" i="4"/>
  <c r="AJ580" i="4"/>
  <c r="AJ581" i="4"/>
  <c r="AJ582" i="4"/>
  <c r="AJ583" i="4"/>
  <c r="AJ584" i="4"/>
  <c r="AJ585" i="4"/>
  <c r="AJ586" i="4"/>
  <c r="AJ587" i="4"/>
  <c r="AJ588" i="4"/>
  <c r="AK11" i="4"/>
  <c r="AK39" i="4" s="1"/>
  <c r="AK12" i="4"/>
  <c r="AK13" i="4"/>
  <c r="AK14" i="4"/>
  <c r="AK15" i="4"/>
  <c r="AK16" i="4"/>
  <c r="AK17" i="4"/>
  <c r="AK18" i="4"/>
  <c r="AK19" i="4"/>
  <c r="AK20" i="4"/>
  <c r="AK21" i="4"/>
  <c r="AK22" i="4"/>
  <c r="AK23" i="4"/>
  <c r="AK24" i="4"/>
  <c r="AK25" i="4"/>
  <c r="AK26" i="4"/>
  <c r="AK27" i="4"/>
  <c r="AK28" i="4"/>
  <c r="AK29" i="4"/>
  <c r="AK30" i="4"/>
  <c r="AK31" i="4"/>
  <c r="AK32" i="4"/>
  <c r="AK33" i="4"/>
  <c r="AK34" i="4"/>
  <c r="AK35" i="4"/>
  <c r="AK36" i="4"/>
  <c r="AK37" i="4"/>
  <c r="AK38" i="4"/>
  <c r="AK40" i="4"/>
  <c r="AK65" i="4" s="1"/>
  <c r="AK41" i="4"/>
  <c r="AK42" i="4"/>
  <c r="AK43" i="4"/>
  <c r="AK44" i="4"/>
  <c r="AK45" i="4"/>
  <c r="AK46" i="4"/>
  <c r="AK47" i="4"/>
  <c r="AK48" i="4"/>
  <c r="AK49" i="4"/>
  <c r="AK50" i="4"/>
  <c r="AK51" i="4"/>
  <c r="AK52" i="4"/>
  <c r="AK53" i="4"/>
  <c r="AK54" i="4"/>
  <c r="AK55" i="4"/>
  <c r="AK56" i="4"/>
  <c r="AK57" i="4"/>
  <c r="AK58" i="4"/>
  <c r="AK59" i="4"/>
  <c r="AK60" i="4"/>
  <c r="AK61" i="4"/>
  <c r="AK62" i="4"/>
  <c r="AK63" i="4"/>
  <c r="AK64" i="4"/>
  <c r="AK66" i="4"/>
  <c r="AK67" i="4"/>
  <c r="AK68" i="4"/>
  <c r="AK69" i="4"/>
  <c r="AK105" i="4" s="1"/>
  <c r="AK70" i="4"/>
  <c r="AK71" i="4"/>
  <c r="AK72" i="4"/>
  <c r="AK73" i="4"/>
  <c r="AK74" i="4"/>
  <c r="AK75" i="4"/>
  <c r="AK76" i="4"/>
  <c r="AK77" i="4"/>
  <c r="AK78" i="4"/>
  <c r="AK79" i="4"/>
  <c r="AK80" i="4"/>
  <c r="AK81" i="4"/>
  <c r="AK82" i="4"/>
  <c r="AK83" i="4"/>
  <c r="AK84" i="4"/>
  <c r="AK85" i="4"/>
  <c r="AK86" i="4"/>
  <c r="AK87" i="4"/>
  <c r="AK88" i="4"/>
  <c r="AK89" i="4"/>
  <c r="AK90" i="4"/>
  <c r="AK91" i="4"/>
  <c r="AK92" i="4"/>
  <c r="AK93" i="4"/>
  <c r="AK94" i="4"/>
  <c r="AK95" i="4"/>
  <c r="AK96" i="4"/>
  <c r="AK97" i="4"/>
  <c r="AK98" i="4"/>
  <c r="AK99" i="4"/>
  <c r="AK100" i="4"/>
  <c r="AK101" i="4"/>
  <c r="AK102" i="4"/>
  <c r="AK103" i="4"/>
  <c r="AK104" i="4"/>
  <c r="AK106" i="4"/>
  <c r="AK147" i="4" s="1"/>
  <c r="AK107" i="4"/>
  <c r="AK108" i="4"/>
  <c r="AK109" i="4"/>
  <c r="AK110" i="4"/>
  <c r="AK111" i="4"/>
  <c r="AK112" i="4"/>
  <c r="AK113" i="4"/>
  <c r="AK114" i="4"/>
  <c r="AK115" i="4"/>
  <c r="AK116" i="4"/>
  <c r="AK117" i="4"/>
  <c r="AK118" i="4"/>
  <c r="AK119" i="4"/>
  <c r="AK120" i="4"/>
  <c r="AK121" i="4"/>
  <c r="AK122" i="4"/>
  <c r="AK123" i="4"/>
  <c r="AK124" i="4"/>
  <c r="AK125" i="4"/>
  <c r="AK126" i="4"/>
  <c r="AK127" i="4"/>
  <c r="AK128" i="4"/>
  <c r="AK129" i="4"/>
  <c r="AK130" i="4"/>
  <c r="AK131" i="4"/>
  <c r="AK132" i="4"/>
  <c r="AK133" i="4"/>
  <c r="AK134" i="4"/>
  <c r="AK135" i="4"/>
  <c r="AK136" i="4"/>
  <c r="AK137" i="4"/>
  <c r="AK138" i="4"/>
  <c r="AK139" i="4"/>
  <c r="AK140" i="4"/>
  <c r="AK141" i="4"/>
  <c r="AK142" i="4"/>
  <c r="AK143" i="4"/>
  <c r="AK144" i="4"/>
  <c r="AK145" i="4"/>
  <c r="AK146" i="4"/>
  <c r="AK148" i="4"/>
  <c r="AK149" i="4"/>
  <c r="AK184" i="4" s="1"/>
  <c r="AK150" i="4"/>
  <c r="AK151" i="4"/>
  <c r="AK152" i="4"/>
  <c r="AK153" i="4"/>
  <c r="AK154" i="4"/>
  <c r="AK155" i="4"/>
  <c r="AK156" i="4"/>
  <c r="AK157" i="4"/>
  <c r="AK158" i="4"/>
  <c r="AK159" i="4"/>
  <c r="AK160" i="4"/>
  <c r="AK161" i="4"/>
  <c r="AK162" i="4"/>
  <c r="AK163" i="4"/>
  <c r="AK164" i="4"/>
  <c r="AK165" i="4"/>
  <c r="AK166" i="4"/>
  <c r="AK167" i="4"/>
  <c r="AK168" i="4"/>
  <c r="AK169" i="4"/>
  <c r="AK170" i="4"/>
  <c r="AK171" i="4"/>
  <c r="AK172" i="4"/>
  <c r="AK173" i="4"/>
  <c r="AK174" i="4"/>
  <c r="AK175" i="4"/>
  <c r="AK176" i="4"/>
  <c r="AK177" i="4"/>
  <c r="AK178" i="4"/>
  <c r="AK179" i="4"/>
  <c r="AK180" i="4"/>
  <c r="AK181" i="4"/>
  <c r="AK182" i="4"/>
  <c r="AK183" i="4"/>
  <c r="AK185" i="4"/>
  <c r="AK219" i="4" s="1"/>
  <c r="AK186" i="4"/>
  <c r="AK187" i="4"/>
  <c r="AK188" i="4"/>
  <c r="AK189" i="4"/>
  <c r="AK190" i="4"/>
  <c r="AK191" i="4"/>
  <c r="AK192" i="4"/>
  <c r="AK193" i="4"/>
  <c r="AK194" i="4"/>
  <c r="AK195" i="4"/>
  <c r="AK196" i="4"/>
  <c r="AK197" i="4"/>
  <c r="AK198" i="4"/>
  <c r="AK199" i="4"/>
  <c r="AK200" i="4"/>
  <c r="AK201" i="4"/>
  <c r="AK202" i="4"/>
  <c r="AK203" i="4"/>
  <c r="AK204" i="4"/>
  <c r="AK205" i="4"/>
  <c r="AK206" i="4"/>
  <c r="AK207" i="4"/>
  <c r="AK208" i="4"/>
  <c r="AK209" i="4"/>
  <c r="AK210" i="4"/>
  <c r="AK211" i="4"/>
  <c r="AK212" i="4"/>
  <c r="AK213" i="4"/>
  <c r="AK214" i="4"/>
  <c r="AK215" i="4"/>
  <c r="AK216" i="4"/>
  <c r="AK217" i="4"/>
  <c r="AK218" i="4"/>
  <c r="AK220" i="4"/>
  <c r="AK221" i="4"/>
  <c r="AK244" i="4" s="1"/>
  <c r="AK222" i="4"/>
  <c r="AK223" i="4"/>
  <c r="AK224" i="4"/>
  <c r="AK225" i="4"/>
  <c r="AK226" i="4"/>
  <c r="AK227" i="4"/>
  <c r="AK228" i="4"/>
  <c r="AK229" i="4"/>
  <c r="AK230" i="4"/>
  <c r="AK231" i="4"/>
  <c r="AK232" i="4"/>
  <c r="AK233" i="4"/>
  <c r="AK234" i="4"/>
  <c r="AK235" i="4"/>
  <c r="AK236" i="4"/>
  <c r="AK237" i="4"/>
  <c r="AK238" i="4"/>
  <c r="AK239" i="4"/>
  <c r="AK240" i="4"/>
  <c r="AK241" i="4"/>
  <c r="AK242" i="4"/>
  <c r="AK243" i="4"/>
  <c r="AK245" i="4"/>
  <c r="AK273" i="4" s="1"/>
  <c r="AK246" i="4"/>
  <c r="AK247" i="4"/>
  <c r="AK248" i="4"/>
  <c r="AK249" i="4"/>
  <c r="AK250" i="4"/>
  <c r="AK251" i="4"/>
  <c r="AK252" i="4"/>
  <c r="AK253" i="4"/>
  <c r="AK254" i="4"/>
  <c r="AK255" i="4"/>
  <c r="AK256" i="4"/>
  <c r="AK257" i="4"/>
  <c r="AK258" i="4"/>
  <c r="AK259" i="4"/>
  <c r="AK260" i="4"/>
  <c r="AK261" i="4"/>
  <c r="AK262" i="4"/>
  <c r="AK263" i="4"/>
  <c r="AK264" i="4"/>
  <c r="AK265" i="4"/>
  <c r="AK266" i="4"/>
  <c r="AK267" i="4"/>
  <c r="AK268" i="4"/>
  <c r="AK269" i="4"/>
  <c r="AK270" i="4"/>
  <c r="AK271" i="4"/>
  <c r="AK272" i="4"/>
  <c r="AK274" i="4"/>
  <c r="AK275" i="4"/>
  <c r="AK303" i="4" s="1"/>
  <c r="AK276" i="4"/>
  <c r="AK277" i="4"/>
  <c r="AK278" i="4"/>
  <c r="AK279" i="4"/>
  <c r="AK280" i="4"/>
  <c r="AK281" i="4"/>
  <c r="AK282" i="4"/>
  <c r="AK283" i="4"/>
  <c r="AK284" i="4"/>
  <c r="AK285" i="4"/>
  <c r="AK286" i="4"/>
  <c r="AK287" i="4"/>
  <c r="AK288" i="4"/>
  <c r="AK289" i="4"/>
  <c r="AK290" i="4"/>
  <c r="AK291" i="4"/>
  <c r="AK292" i="4"/>
  <c r="AK293" i="4"/>
  <c r="AK294" i="4"/>
  <c r="AK295" i="4"/>
  <c r="AK296" i="4"/>
  <c r="AK297" i="4"/>
  <c r="AK298" i="4"/>
  <c r="AK299" i="4"/>
  <c r="AK300" i="4"/>
  <c r="AK301" i="4"/>
  <c r="AK302" i="4"/>
  <c r="AK304" i="4"/>
  <c r="AK337" i="4" s="1"/>
  <c r="AK305" i="4"/>
  <c r="AK306" i="4"/>
  <c r="AK307" i="4"/>
  <c r="AK308" i="4"/>
  <c r="AK309" i="4"/>
  <c r="AK310" i="4"/>
  <c r="AK311" i="4"/>
  <c r="AK312" i="4"/>
  <c r="AK313" i="4"/>
  <c r="AK314" i="4"/>
  <c r="AK315" i="4"/>
  <c r="AK316" i="4"/>
  <c r="AK317" i="4"/>
  <c r="AK318" i="4"/>
  <c r="AK319" i="4"/>
  <c r="AK320" i="4"/>
  <c r="AK321" i="4"/>
  <c r="AK322" i="4"/>
  <c r="AK323" i="4"/>
  <c r="AK324" i="4"/>
  <c r="AK325" i="4"/>
  <c r="AK326" i="4"/>
  <c r="AK327" i="4"/>
  <c r="AK328" i="4"/>
  <c r="AK329" i="4"/>
  <c r="AK330" i="4"/>
  <c r="AK331" i="4"/>
  <c r="AK332" i="4"/>
  <c r="AK333" i="4"/>
  <c r="AK334" i="4"/>
  <c r="AK335" i="4"/>
  <c r="AK336" i="4"/>
  <c r="AK338" i="4"/>
  <c r="AK339" i="4"/>
  <c r="AK367" i="4" s="1"/>
  <c r="AK340" i="4"/>
  <c r="AK341" i="4"/>
  <c r="AK342" i="4"/>
  <c r="AK343" i="4"/>
  <c r="AK344" i="4"/>
  <c r="AK345" i="4"/>
  <c r="AK346" i="4"/>
  <c r="AK347" i="4"/>
  <c r="AK348" i="4"/>
  <c r="AK349" i="4"/>
  <c r="AK350" i="4"/>
  <c r="AK351" i="4"/>
  <c r="AK352" i="4"/>
  <c r="AK353" i="4"/>
  <c r="AK354" i="4"/>
  <c r="AK355" i="4"/>
  <c r="AK356" i="4"/>
  <c r="AK357" i="4"/>
  <c r="AK358" i="4"/>
  <c r="AK359" i="4"/>
  <c r="AK360" i="4"/>
  <c r="AK361" i="4"/>
  <c r="AK362" i="4"/>
  <c r="AK363" i="4"/>
  <c r="AK364" i="4"/>
  <c r="AK365" i="4"/>
  <c r="AK366" i="4"/>
  <c r="AK368" i="4"/>
  <c r="AK380" i="4" s="1"/>
  <c r="AK369" i="4"/>
  <c r="AK370" i="4"/>
  <c r="AK371" i="4"/>
  <c r="AK372" i="4"/>
  <c r="AK373" i="4"/>
  <c r="AK374" i="4"/>
  <c r="AK375" i="4"/>
  <c r="AK376" i="4"/>
  <c r="AK377" i="4"/>
  <c r="AK378" i="4"/>
  <c r="AK379" i="4"/>
  <c r="AK381" i="4"/>
  <c r="AK409" i="4" s="1"/>
  <c r="AK382" i="4"/>
  <c r="AK383" i="4"/>
  <c r="AK384" i="4"/>
  <c r="AK385" i="4"/>
  <c r="AK386" i="4"/>
  <c r="AK387" i="4"/>
  <c r="AK388" i="4"/>
  <c r="AK389" i="4"/>
  <c r="AK390" i="4"/>
  <c r="AK391" i="4"/>
  <c r="AK392" i="4"/>
  <c r="AK393" i="4"/>
  <c r="AK394" i="4"/>
  <c r="AK395" i="4"/>
  <c r="AK396" i="4"/>
  <c r="AK397" i="4"/>
  <c r="AK398" i="4"/>
  <c r="AK399" i="4"/>
  <c r="AK400" i="4"/>
  <c r="AK401" i="4"/>
  <c r="AK402" i="4"/>
  <c r="AK403" i="4"/>
  <c r="AK404" i="4"/>
  <c r="AK405" i="4"/>
  <c r="AK406" i="4"/>
  <c r="AK407" i="4"/>
  <c r="AK408" i="4"/>
  <c r="AK410" i="4"/>
  <c r="AK431" i="4" s="1"/>
  <c r="AK411" i="4"/>
  <c r="AK412" i="4"/>
  <c r="AK413" i="4"/>
  <c r="AK414" i="4"/>
  <c r="AK415" i="4"/>
  <c r="AK416" i="4"/>
  <c r="AK417" i="4"/>
  <c r="AK418" i="4"/>
  <c r="AK419" i="4"/>
  <c r="AK420" i="4"/>
  <c r="AK421" i="4"/>
  <c r="AK422" i="4"/>
  <c r="AK423" i="4"/>
  <c r="AK424" i="4"/>
  <c r="AK425" i="4"/>
  <c r="AK426" i="4"/>
  <c r="AK427" i="4"/>
  <c r="AK428" i="4"/>
  <c r="AK429" i="4"/>
  <c r="AK430" i="4"/>
  <c r="AK432" i="4"/>
  <c r="AK433" i="4"/>
  <c r="AK464" i="4" s="1"/>
  <c r="AK434" i="4"/>
  <c r="AK435" i="4"/>
  <c r="AK436" i="4"/>
  <c r="AK437" i="4"/>
  <c r="AK438" i="4"/>
  <c r="AK439" i="4"/>
  <c r="AK440" i="4"/>
  <c r="AK441" i="4"/>
  <c r="AK442" i="4"/>
  <c r="AK443" i="4"/>
  <c r="AK444" i="4"/>
  <c r="AK445" i="4"/>
  <c r="AK446" i="4"/>
  <c r="AK447" i="4"/>
  <c r="AK448" i="4"/>
  <c r="AK449" i="4"/>
  <c r="AK450" i="4"/>
  <c r="AK451" i="4"/>
  <c r="AK452" i="4"/>
  <c r="AK453" i="4"/>
  <c r="AK454" i="4"/>
  <c r="AK455" i="4"/>
  <c r="AK456" i="4"/>
  <c r="AK457" i="4"/>
  <c r="AK458" i="4"/>
  <c r="AK459" i="4"/>
  <c r="AK460" i="4"/>
  <c r="AK461" i="4"/>
  <c r="AK462" i="4"/>
  <c r="AK463" i="4"/>
  <c r="AK465" i="4"/>
  <c r="AK496" i="4" s="1"/>
  <c r="AK466" i="4"/>
  <c r="AK467" i="4"/>
  <c r="AK468" i="4"/>
  <c r="AK469" i="4"/>
  <c r="AK470" i="4"/>
  <c r="AK471" i="4"/>
  <c r="AK472" i="4"/>
  <c r="AK473" i="4"/>
  <c r="AK474" i="4"/>
  <c r="AK475" i="4"/>
  <c r="AK476" i="4"/>
  <c r="AK477" i="4"/>
  <c r="AK478" i="4"/>
  <c r="AK479" i="4"/>
  <c r="AK480" i="4"/>
  <c r="AK481" i="4"/>
  <c r="AK482" i="4"/>
  <c r="AK483" i="4"/>
  <c r="AK484" i="4"/>
  <c r="AK485" i="4"/>
  <c r="AK486" i="4"/>
  <c r="AK487" i="4"/>
  <c r="AK488" i="4"/>
  <c r="AK489" i="4"/>
  <c r="AK490" i="4"/>
  <c r="AK491" i="4"/>
  <c r="AK492" i="4"/>
  <c r="AK493" i="4"/>
  <c r="AK494" i="4"/>
  <c r="AK495" i="4"/>
  <c r="AK497" i="4"/>
  <c r="AK531" i="4" s="1"/>
  <c r="AK498" i="4"/>
  <c r="AK499" i="4"/>
  <c r="AK500" i="4"/>
  <c r="AK501" i="4"/>
  <c r="AK502" i="4"/>
  <c r="AK503" i="4"/>
  <c r="AK504" i="4"/>
  <c r="AK505" i="4"/>
  <c r="AK506" i="4"/>
  <c r="AK507" i="4"/>
  <c r="AK508" i="4"/>
  <c r="AK509" i="4"/>
  <c r="AK510" i="4"/>
  <c r="AK511" i="4"/>
  <c r="AK512" i="4"/>
  <c r="AK513" i="4"/>
  <c r="AK514" i="4"/>
  <c r="AK515" i="4"/>
  <c r="AK516" i="4"/>
  <c r="AK517" i="4"/>
  <c r="AK518" i="4"/>
  <c r="AK519" i="4"/>
  <c r="AK520" i="4"/>
  <c r="AK521" i="4"/>
  <c r="AK522" i="4"/>
  <c r="AK523" i="4"/>
  <c r="AK524" i="4"/>
  <c r="AK525" i="4"/>
  <c r="AK526" i="4"/>
  <c r="AK527" i="4"/>
  <c r="AK528" i="4"/>
  <c r="AK529" i="4"/>
  <c r="AK530" i="4"/>
  <c r="AK532" i="4"/>
  <c r="AK549" i="4" s="1"/>
  <c r="AK533" i="4"/>
  <c r="AK534" i="4"/>
  <c r="AK535" i="4"/>
  <c r="AK536" i="4"/>
  <c r="AK537" i="4"/>
  <c r="AK538" i="4"/>
  <c r="AK539" i="4"/>
  <c r="AK540" i="4"/>
  <c r="AK541" i="4"/>
  <c r="AK542" i="4"/>
  <c r="AK543" i="4"/>
  <c r="AK544" i="4"/>
  <c r="AK545" i="4"/>
  <c r="AK546" i="4"/>
  <c r="AK547" i="4"/>
  <c r="AK548" i="4"/>
  <c r="AK550" i="4"/>
  <c r="AK551" i="4"/>
  <c r="AK552" i="4"/>
  <c r="AK553" i="4"/>
  <c r="AK554" i="4"/>
  <c r="AK555" i="4"/>
  <c r="AK556" i="4"/>
  <c r="AK557" i="4"/>
  <c r="AK558" i="4"/>
  <c r="AK559" i="4"/>
  <c r="AK560" i="4"/>
  <c r="AK561" i="4"/>
  <c r="AK562" i="4"/>
  <c r="AK563" i="4"/>
  <c r="AK565" i="4"/>
  <c r="AK566" i="4"/>
  <c r="AK567" i="4"/>
  <c r="AK568" i="4"/>
  <c r="AK569" i="4"/>
  <c r="AK570" i="4"/>
  <c r="AK571" i="4"/>
  <c r="AK572" i="4"/>
  <c r="AK573" i="4"/>
  <c r="AK574" i="4"/>
  <c r="AK575" i="4"/>
  <c r="AK576" i="4"/>
  <c r="AK577" i="4"/>
  <c r="AK578" i="4"/>
  <c r="AK579" i="4"/>
  <c r="AK580" i="4"/>
  <c r="AK581" i="4"/>
  <c r="AK582" i="4"/>
  <c r="AK583" i="4"/>
  <c r="AK584" i="4"/>
  <c r="AK585" i="4"/>
  <c r="AK586" i="4"/>
  <c r="AK587" i="4"/>
  <c r="AK588" i="4"/>
  <c r="AK10" i="4"/>
  <c r="AK10" i="3"/>
  <c r="AK11" i="3"/>
  <c r="AK12" i="3"/>
  <c r="AK13" i="3"/>
  <c r="AK14" i="3"/>
  <c r="AK15" i="3"/>
  <c r="AK16" i="3"/>
  <c r="AK17" i="3"/>
  <c r="AK18" i="3"/>
  <c r="AK19" i="3"/>
  <c r="AK20" i="3"/>
  <c r="AK21" i="3"/>
  <c r="AK22" i="3"/>
  <c r="AK23" i="3"/>
  <c r="AK24" i="3"/>
  <c r="AK25" i="3"/>
  <c r="AK26" i="3"/>
  <c r="AK27" i="3"/>
  <c r="AK28" i="3"/>
  <c r="AK29" i="3"/>
  <c r="AK30" i="3"/>
  <c r="AK31" i="3"/>
  <c r="AK32" i="3"/>
  <c r="AK33" i="3"/>
  <c r="AK34" i="3"/>
  <c r="AK35" i="3"/>
  <c r="AK36" i="3"/>
  <c r="AK37" i="3"/>
  <c r="AK38" i="3"/>
  <c r="AK39" i="3"/>
  <c r="AK40" i="3"/>
  <c r="AK41" i="3"/>
  <c r="AK42" i="3"/>
  <c r="AK43" i="3"/>
  <c r="AK44" i="3"/>
  <c r="AK45" i="3"/>
  <c r="AK46" i="3"/>
  <c r="AK47" i="3"/>
  <c r="AK48" i="3"/>
  <c r="AK49" i="3"/>
  <c r="AK50" i="3"/>
  <c r="AK51" i="3"/>
  <c r="AK52" i="3"/>
  <c r="AK53" i="3"/>
  <c r="AK54" i="3"/>
  <c r="AK55" i="3"/>
  <c r="AK56" i="3"/>
  <c r="AK57" i="3"/>
  <c r="AK58" i="3"/>
  <c r="AK59" i="3"/>
  <c r="AK60" i="3"/>
  <c r="AK61" i="3"/>
  <c r="AK62" i="3"/>
  <c r="AK63" i="3"/>
  <c r="AK64" i="3"/>
  <c r="AK65" i="3"/>
  <c r="AK66" i="3"/>
  <c r="AK67" i="3"/>
  <c r="AK68" i="3"/>
  <c r="AK69" i="3"/>
  <c r="AK70" i="3"/>
  <c r="AK71" i="3"/>
  <c r="AK72" i="3"/>
  <c r="AK73" i="3"/>
  <c r="AK74" i="3"/>
  <c r="AK75" i="3"/>
  <c r="AK76" i="3"/>
  <c r="AK77" i="3"/>
  <c r="AK78" i="3"/>
  <c r="AK79" i="3"/>
  <c r="AK80" i="3"/>
  <c r="AK81" i="3"/>
  <c r="AK82" i="3"/>
  <c r="AK83" i="3"/>
  <c r="AK84" i="3"/>
  <c r="AK85" i="3"/>
  <c r="AK86" i="3"/>
  <c r="AK87" i="3"/>
  <c r="AK88" i="3"/>
  <c r="AK89" i="3"/>
  <c r="AK90" i="3"/>
  <c r="AK91" i="3"/>
  <c r="AK92" i="3"/>
  <c r="AK93" i="3"/>
  <c r="AK94" i="3"/>
  <c r="AK95" i="3"/>
  <c r="AK96" i="3"/>
  <c r="AK97" i="3"/>
  <c r="AK98" i="3"/>
  <c r="AK99" i="3"/>
  <c r="AK100" i="3"/>
  <c r="AK101" i="3"/>
  <c r="AK102" i="3"/>
  <c r="AK103" i="3"/>
  <c r="AK104" i="3"/>
  <c r="AK105" i="3"/>
  <c r="AK106" i="3"/>
  <c r="AK107" i="3"/>
  <c r="AK108" i="3"/>
  <c r="AK109" i="3"/>
  <c r="AK110" i="3"/>
  <c r="AK111" i="3"/>
  <c r="AK112" i="3"/>
  <c r="AK113" i="3"/>
  <c r="AK114" i="3"/>
  <c r="AK115" i="3"/>
  <c r="AK116" i="3"/>
  <c r="AK117" i="3"/>
  <c r="AK118" i="3"/>
  <c r="AK119" i="3"/>
  <c r="AK120" i="3"/>
  <c r="AK121" i="3"/>
  <c r="AK122" i="3"/>
  <c r="AK123" i="3"/>
  <c r="AK124" i="3"/>
  <c r="AK125" i="3"/>
  <c r="AK126" i="3"/>
  <c r="AK127" i="3"/>
  <c r="AK128" i="3"/>
  <c r="AK129" i="3"/>
  <c r="AK130" i="3"/>
  <c r="AK131" i="3"/>
  <c r="AK132" i="3"/>
  <c r="AK133" i="3"/>
  <c r="AK134" i="3"/>
  <c r="AK135" i="3"/>
  <c r="AK136" i="3"/>
  <c r="AK137" i="3"/>
  <c r="AK138" i="3"/>
  <c r="AK139" i="3"/>
  <c r="AK140" i="3"/>
  <c r="AK141" i="3"/>
  <c r="AK142" i="3"/>
  <c r="AK143" i="3"/>
  <c r="AK144" i="3"/>
  <c r="AK145" i="3"/>
  <c r="AK146" i="3"/>
  <c r="AK147" i="3"/>
  <c r="AK148" i="3"/>
  <c r="AK149" i="3"/>
  <c r="AK150" i="3"/>
  <c r="AK151" i="3"/>
  <c r="AK152" i="3"/>
  <c r="AK153" i="3"/>
  <c r="AK154" i="3"/>
  <c r="AK155" i="3"/>
  <c r="AK156" i="3"/>
  <c r="AK157" i="3"/>
  <c r="AK158" i="3"/>
  <c r="AK159" i="3"/>
  <c r="AK160" i="3"/>
  <c r="AK161" i="3"/>
  <c r="AK162" i="3"/>
  <c r="AK163" i="3"/>
  <c r="AK164" i="3"/>
  <c r="AK165" i="3"/>
  <c r="AK166" i="3"/>
  <c r="AK167" i="3"/>
  <c r="AK168" i="3"/>
  <c r="AK169" i="3"/>
  <c r="AK170" i="3"/>
  <c r="AK171" i="3"/>
  <c r="AK172" i="3"/>
  <c r="AK173" i="3"/>
  <c r="AK174" i="3"/>
  <c r="AK175" i="3"/>
  <c r="AK176" i="3"/>
  <c r="AK177" i="3"/>
  <c r="AK178" i="3"/>
  <c r="AK179" i="3"/>
  <c r="AK180" i="3"/>
  <c r="AK181" i="3"/>
  <c r="AK182" i="3"/>
  <c r="AK183" i="3"/>
  <c r="AK184" i="3"/>
  <c r="AK185" i="3"/>
  <c r="AK186" i="3"/>
  <c r="AK187" i="3"/>
  <c r="AK188" i="3"/>
  <c r="AK189" i="3"/>
  <c r="AK190" i="3"/>
  <c r="AK191" i="3"/>
  <c r="AK192" i="3"/>
  <c r="AK193" i="3"/>
  <c r="AK194" i="3"/>
  <c r="AK195" i="3"/>
  <c r="AK196" i="3"/>
  <c r="AK197" i="3"/>
  <c r="AK198" i="3"/>
  <c r="AK199" i="3"/>
  <c r="AK200" i="3"/>
  <c r="AK201" i="3"/>
  <c r="AK202" i="3"/>
  <c r="AK203" i="3"/>
  <c r="AK204" i="3"/>
  <c r="AK205" i="3"/>
  <c r="AK206" i="3"/>
  <c r="AK207" i="3"/>
  <c r="AK208" i="3"/>
  <c r="AK209" i="3"/>
  <c r="AK210" i="3"/>
  <c r="AK211" i="3"/>
  <c r="AK212" i="3"/>
  <c r="AK213" i="3"/>
  <c r="AK214" i="3"/>
  <c r="AK215" i="3"/>
  <c r="AK216" i="3"/>
  <c r="AK217" i="3"/>
  <c r="AK218" i="3"/>
  <c r="AK219" i="3"/>
  <c r="AK220" i="3"/>
  <c r="AK221" i="3"/>
  <c r="AK222" i="3"/>
  <c r="AK223" i="3"/>
  <c r="AK224" i="3"/>
  <c r="AK225" i="3"/>
  <c r="AK226" i="3"/>
  <c r="AK227" i="3"/>
  <c r="AK228" i="3"/>
  <c r="AK229" i="3"/>
  <c r="AK230" i="3"/>
  <c r="AK231" i="3"/>
  <c r="AK232" i="3"/>
  <c r="AK233" i="3"/>
  <c r="AK234" i="3"/>
  <c r="AK235" i="3"/>
  <c r="AK236" i="3"/>
  <c r="AK237" i="3"/>
  <c r="AK238" i="3"/>
  <c r="AK239" i="3"/>
  <c r="AK240" i="3"/>
  <c r="AK241" i="3"/>
  <c r="AK242" i="3"/>
  <c r="AK243" i="3"/>
  <c r="AK244" i="3"/>
  <c r="AK245" i="3"/>
  <c r="AK246" i="3"/>
  <c r="AK247" i="3"/>
  <c r="AK248" i="3"/>
  <c r="AK249" i="3"/>
  <c r="AK250" i="3"/>
  <c r="AK251" i="3"/>
  <c r="AK252" i="3"/>
  <c r="AK253" i="3"/>
  <c r="AK254" i="3"/>
  <c r="AK255" i="3"/>
  <c r="AK256" i="3"/>
  <c r="AK257" i="3"/>
  <c r="AK258" i="3"/>
  <c r="AK259" i="3"/>
  <c r="AK260" i="3"/>
  <c r="AK261" i="3"/>
  <c r="AK262" i="3"/>
  <c r="AK263" i="3"/>
  <c r="AK264" i="3"/>
  <c r="AK265" i="3"/>
  <c r="AK266" i="3"/>
  <c r="AK267" i="3"/>
  <c r="AK268" i="3"/>
  <c r="AK269" i="3"/>
  <c r="AK270" i="3"/>
  <c r="AK271" i="3"/>
  <c r="AK272" i="3"/>
  <c r="AK273" i="3"/>
  <c r="AK274" i="3"/>
  <c r="AK275" i="3"/>
  <c r="AK276" i="3"/>
  <c r="AK277" i="3"/>
  <c r="AK278" i="3"/>
  <c r="AK279" i="3"/>
  <c r="AK280" i="3"/>
  <c r="AK281" i="3"/>
  <c r="AK282" i="3"/>
  <c r="AK283" i="3"/>
  <c r="AK284" i="3"/>
  <c r="AK285" i="3"/>
  <c r="AK286" i="3"/>
  <c r="AK287" i="3"/>
  <c r="AK288" i="3"/>
  <c r="AK289" i="3"/>
  <c r="AK290" i="3"/>
  <c r="AK291" i="3"/>
  <c r="AK292" i="3"/>
  <c r="AK293" i="3"/>
  <c r="AK294" i="3"/>
  <c r="AK295" i="3"/>
  <c r="AK296" i="3"/>
  <c r="AK297" i="3"/>
  <c r="AK298" i="3"/>
  <c r="AK299" i="3"/>
  <c r="AK300" i="3"/>
  <c r="AK301" i="3"/>
  <c r="AK302" i="3"/>
  <c r="AK303" i="3"/>
  <c r="AK304" i="3"/>
  <c r="AK305" i="3"/>
  <c r="AK306" i="3"/>
  <c r="AK307" i="3"/>
  <c r="AK308" i="3"/>
  <c r="AK309" i="3"/>
  <c r="AK310" i="3"/>
  <c r="AK311" i="3"/>
  <c r="AK312" i="3"/>
  <c r="AK313" i="3"/>
  <c r="AK314" i="3"/>
  <c r="AK315" i="3"/>
  <c r="AK316" i="3"/>
  <c r="AK317" i="3"/>
  <c r="AK318" i="3"/>
  <c r="AK319" i="3"/>
  <c r="AK320" i="3"/>
  <c r="AK321" i="3"/>
  <c r="AK322" i="3"/>
  <c r="AK323" i="3"/>
  <c r="AK324" i="3"/>
  <c r="AK325" i="3"/>
  <c r="AK326" i="3"/>
  <c r="AK327" i="3"/>
  <c r="AK328" i="3"/>
  <c r="AK329" i="3"/>
  <c r="AK330" i="3"/>
  <c r="AK331" i="3"/>
  <c r="AK332" i="3"/>
  <c r="AK333" i="3"/>
  <c r="AK334" i="3"/>
  <c r="AK335" i="3"/>
  <c r="AK336" i="3"/>
  <c r="AK337" i="3"/>
  <c r="AK338" i="3"/>
  <c r="AK339" i="3"/>
  <c r="AK340" i="3"/>
  <c r="AK341" i="3"/>
  <c r="AK342" i="3"/>
  <c r="AK343" i="3"/>
  <c r="AK344" i="3"/>
  <c r="AK345" i="3"/>
  <c r="AK346" i="3"/>
  <c r="AK347" i="3"/>
  <c r="AK348" i="3"/>
  <c r="AK349" i="3"/>
  <c r="AK350" i="3"/>
  <c r="AK351" i="3"/>
  <c r="AK352" i="3"/>
  <c r="AK353" i="3"/>
  <c r="AK354" i="3"/>
  <c r="AK355" i="3"/>
  <c r="AK356" i="3"/>
  <c r="AK357" i="3"/>
  <c r="AK358" i="3"/>
  <c r="AK359" i="3"/>
  <c r="AK360" i="3"/>
  <c r="AK361" i="3"/>
  <c r="AK362" i="3"/>
  <c r="AK363" i="3"/>
  <c r="AK364" i="3"/>
  <c r="AK365" i="3"/>
  <c r="AK366" i="3"/>
  <c r="AK367" i="3"/>
  <c r="AK368" i="3"/>
  <c r="AK369" i="3"/>
  <c r="AK370" i="3"/>
  <c r="AK371" i="3"/>
  <c r="AK372" i="3"/>
  <c r="AK373" i="3"/>
  <c r="AK374" i="3"/>
  <c r="AK375" i="3"/>
  <c r="AK376" i="3"/>
  <c r="AK377" i="3"/>
  <c r="AK378" i="3"/>
  <c r="AK379" i="3"/>
  <c r="AK380" i="3"/>
  <c r="AK381" i="3"/>
  <c r="AK382" i="3"/>
  <c r="AK383" i="3"/>
  <c r="AK384" i="3"/>
  <c r="AK385" i="3"/>
  <c r="AK386" i="3"/>
  <c r="AK387" i="3"/>
  <c r="AK388" i="3"/>
  <c r="AK389" i="3"/>
  <c r="AK390" i="3"/>
  <c r="AK391" i="3"/>
  <c r="AK392" i="3"/>
  <c r="AK393" i="3"/>
  <c r="AK394" i="3"/>
  <c r="AK395" i="3"/>
  <c r="AK396" i="3"/>
  <c r="AK397" i="3"/>
  <c r="AK398" i="3"/>
  <c r="AK399" i="3"/>
  <c r="AK400" i="3"/>
  <c r="AK401" i="3"/>
  <c r="AK402" i="3"/>
  <c r="AK403" i="3"/>
  <c r="AK404" i="3"/>
  <c r="AK405" i="3"/>
  <c r="AK406" i="3"/>
  <c r="AK407" i="3"/>
  <c r="AK408" i="3"/>
  <c r="AK409" i="3"/>
  <c r="AK410" i="3"/>
  <c r="AK411" i="3"/>
  <c r="AK412" i="3"/>
  <c r="AK413" i="3"/>
  <c r="AK414" i="3"/>
  <c r="AK415" i="3"/>
  <c r="AK416" i="3"/>
  <c r="AK417" i="3"/>
  <c r="AK418" i="3"/>
  <c r="AK419" i="3"/>
  <c r="AK420" i="3"/>
  <c r="AK421" i="3"/>
  <c r="AK422" i="3"/>
  <c r="AK423" i="3"/>
  <c r="AK424" i="3"/>
  <c r="AK425" i="3"/>
  <c r="AK426" i="3"/>
  <c r="AK427" i="3"/>
  <c r="AK428" i="3"/>
  <c r="AK429" i="3"/>
  <c r="AK430" i="3"/>
  <c r="AK431" i="3"/>
  <c r="AK432" i="3"/>
  <c r="AK433" i="3"/>
  <c r="AK434" i="3"/>
  <c r="AK435" i="3"/>
  <c r="AK436" i="3"/>
  <c r="AK437" i="3"/>
  <c r="AK438" i="3"/>
  <c r="AK439" i="3"/>
  <c r="AK440" i="3"/>
  <c r="AK441" i="3"/>
  <c r="AK442" i="3"/>
  <c r="AK443" i="3"/>
  <c r="AK444" i="3"/>
  <c r="AK445" i="3"/>
  <c r="AK446" i="3"/>
  <c r="AK447" i="3"/>
  <c r="AK448" i="3"/>
  <c r="AK449" i="3"/>
  <c r="AK450" i="3"/>
  <c r="AK451" i="3"/>
  <c r="AK452" i="3"/>
  <c r="AK453" i="3"/>
  <c r="AK454" i="3"/>
  <c r="AK455" i="3"/>
  <c r="AK456" i="3"/>
  <c r="AK457" i="3"/>
  <c r="AK458" i="3"/>
  <c r="AK459" i="3"/>
  <c r="AK460" i="3"/>
  <c r="AK461" i="3"/>
  <c r="AK462" i="3"/>
  <c r="AK463" i="3"/>
  <c r="AK464" i="3"/>
  <c r="AK465" i="3"/>
  <c r="AK466" i="3"/>
  <c r="AK467" i="3"/>
  <c r="AK468" i="3"/>
  <c r="AK469" i="3"/>
  <c r="AK470" i="3"/>
  <c r="AK471" i="3"/>
  <c r="AK472" i="3"/>
  <c r="AK473" i="3"/>
  <c r="AK474" i="3"/>
  <c r="AK475" i="3"/>
  <c r="AK476" i="3"/>
  <c r="AK477" i="3"/>
  <c r="AK478" i="3"/>
  <c r="AK479" i="3"/>
  <c r="AK480" i="3"/>
  <c r="AK481" i="3"/>
  <c r="AK482" i="3"/>
  <c r="AK483" i="3"/>
  <c r="AK484" i="3"/>
  <c r="AK485" i="3"/>
  <c r="AK486" i="3"/>
  <c r="AK487" i="3"/>
  <c r="AK488" i="3"/>
  <c r="AK489" i="3"/>
  <c r="AK490" i="3"/>
  <c r="AK491" i="3"/>
  <c r="AK492" i="3"/>
  <c r="AK493" i="3"/>
  <c r="AK494" i="3"/>
  <c r="AK495" i="3"/>
  <c r="AK496" i="3"/>
  <c r="AK497" i="3"/>
  <c r="AK498" i="3"/>
  <c r="AK499" i="3"/>
  <c r="AK500" i="3"/>
  <c r="AK501" i="3"/>
  <c r="AK502" i="3"/>
  <c r="AK503" i="3"/>
  <c r="AK504" i="3"/>
  <c r="AK505" i="3"/>
  <c r="AK506" i="3"/>
  <c r="AK507" i="3"/>
  <c r="AK508" i="3"/>
  <c r="AK509" i="3"/>
  <c r="AK510" i="3"/>
  <c r="AK511" i="3"/>
  <c r="AK512" i="3"/>
  <c r="AK513" i="3"/>
  <c r="AK514" i="3"/>
  <c r="AK515" i="3"/>
  <c r="AK516" i="3"/>
  <c r="AK517" i="3"/>
  <c r="AK518" i="3"/>
  <c r="AK519" i="3"/>
  <c r="AK520" i="3"/>
  <c r="AK521" i="3"/>
  <c r="AK522" i="3"/>
  <c r="AK523" i="3"/>
  <c r="AK524" i="3"/>
  <c r="AK525" i="3"/>
  <c r="AK526" i="3"/>
  <c r="AK527" i="3"/>
  <c r="AK528" i="3"/>
  <c r="AK529" i="3"/>
  <c r="AK530" i="3"/>
  <c r="AK531" i="3"/>
  <c r="AK532" i="3"/>
  <c r="AK533" i="3"/>
  <c r="AK534" i="3"/>
  <c r="AK535" i="3"/>
  <c r="AK536" i="3"/>
  <c r="AK537" i="3"/>
  <c r="AK538" i="3"/>
  <c r="AK539" i="3"/>
  <c r="AK540" i="3"/>
  <c r="AK541" i="3"/>
  <c r="AK542" i="3"/>
  <c r="AK543" i="3"/>
  <c r="AK544" i="3"/>
  <c r="AK545" i="3"/>
  <c r="AK546" i="3"/>
  <c r="AK547" i="3"/>
  <c r="AK548" i="3"/>
  <c r="AK549" i="3"/>
  <c r="AK550" i="3"/>
  <c r="AK551" i="3"/>
  <c r="AK552" i="3"/>
  <c r="AK553" i="3"/>
  <c r="AK554" i="3"/>
  <c r="AK555" i="3"/>
  <c r="AK556" i="3"/>
  <c r="AK557" i="3"/>
  <c r="AK558" i="3"/>
  <c r="AK559" i="3"/>
  <c r="AK560" i="3"/>
  <c r="AK561" i="3"/>
  <c r="AK562" i="3"/>
  <c r="AK563" i="3"/>
  <c r="AK564" i="3"/>
  <c r="AK565" i="3"/>
  <c r="AK566" i="3"/>
  <c r="AK567" i="3"/>
  <c r="AK568" i="3"/>
  <c r="AK569" i="3"/>
  <c r="AK570" i="3"/>
  <c r="AK571" i="3"/>
  <c r="AK572" i="3"/>
  <c r="AK573" i="3"/>
  <c r="AK574" i="3"/>
  <c r="AK575" i="3"/>
  <c r="AK576" i="3"/>
  <c r="AK577" i="3"/>
  <c r="AK578" i="3"/>
  <c r="AK579" i="3"/>
  <c r="AK580" i="3"/>
  <c r="AK581" i="3"/>
  <c r="AK582" i="3"/>
  <c r="AK583" i="3"/>
  <c r="AK584" i="3"/>
  <c r="AK585" i="3"/>
  <c r="AK586" i="3"/>
  <c r="AK587" i="3"/>
  <c r="AK588" i="3"/>
  <c r="AK589" i="3"/>
  <c r="AK590" i="3"/>
  <c r="AK591" i="3"/>
  <c r="AK592" i="3"/>
  <c r="AK593" i="3"/>
  <c r="AK594" i="3"/>
  <c r="AK595" i="3"/>
  <c r="AK596" i="3"/>
  <c r="AK597" i="3"/>
  <c r="AK598" i="3"/>
  <c r="AK599" i="3"/>
  <c r="AK600" i="3"/>
  <c r="AK601" i="3"/>
  <c r="AK602" i="3"/>
  <c r="AK603" i="3"/>
  <c r="AK604" i="3"/>
  <c r="AK605" i="3"/>
  <c r="AK606" i="3"/>
  <c r="AK607" i="3"/>
  <c r="AK608" i="3"/>
  <c r="AK609" i="3"/>
  <c r="AK610" i="3"/>
  <c r="AK611" i="3"/>
  <c r="AK612" i="3"/>
  <c r="AK613" i="3"/>
  <c r="AK614" i="3"/>
  <c r="AK615" i="3"/>
  <c r="AK616" i="3"/>
  <c r="AK617" i="3"/>
  <c r="AK618" i="3"/>
  <c r="AK619" i="3"/>
  <c r="AK620" i="3"/>
  <c r="AK621" i="3"/>
  <c r="AK622" i="3"/>
  <c r="AK623" i="3"/>
  <c r="AK624" i="3"/>
  <c r="AK625" i="3"/>
  <c r="AK626" i="3"/>
  <c r="AK627" i="3"/>
  <c r="AK628" i="3"/>
  <c r="AK629" i="3"/>
  <c r="AK630" i="3"/>
  <c r="AK631" i="3"/>
  <c r="AK632" i="3"/>
  <c r="AK633" i="3"/>
  <c r="AK634" i="3"/>
  <c r="AK635" i="3"/>
  <c r="AK636" i="3"/>
  <c r="AK637" i="3"/>
  <c r="AJ563" i="4" l="1"/>
  <c r="D563" i="4"/>
  <c r="C563" i="4"/>
  <c r="AJ562" i="4"/>
  <c r="D562" i="4"/>
  <c r="C562" i="4"/>
  <c r="AJ561" i="4"/>
  <c r="D561" i="4"/>
  <c r="C561" i="4"/>
  <c r="AJ560" i="4"/>
  <c r="D560" i="4"/>
  <c r="C560" i="4"/>
  <c r="AJ559" i="4"/>
  <c r="D559" i="4"/>
  <c r="C559" i="4"/>
  <c r="AJ558" i="4"/>
  <c r="D558" i="4"/>
  <c r="C558" i="4"/>
  <c r="AJ557" i="4"/>
  <c r="D557" i="4"/>
  <c r="C557" i="4"/>
  <c r="AJ556" i="4"/>
  <c r="D556" i="4"/>
  <c r="C556" i="4"/>
  <c r="AJ555" i="4"/>
  <c r="D555" i="4"/>
  <c r="C555" i="4"/>
  <c r="AJ554" i="4"/>
  <c r="D554" i="4"/>
  <c r="C554" i="4"/>
  <c r="AJ553" i="4"/>
  <c r="D553" i="4"/>
  <c r="C553" i="4"/>
  <c r="AJ552" i="4"/>
  <c r="D552" i="4"/>
  <c r="C552" i="4"/>
  <c r="AJ551" i="4"/>
  <c r="D551" i="4"/>
  <c r="C551" i="4"/>
  <c r="AJ550" i="4"/>
  <c r="D550" i="4"/>
  <c r="C550" i="4"/>
  <c r="C549" i="4"/>
  <c r="AJ548" i="4"/>
  <c r="D548" i="4"/>
  <c r="C548" i="4"/>
  <c r="AJ547" i="4"/>
  <c r="D547" i="4"/>
  <c r="C547" i="4"/>
  <c r="AJ546" i="4"/>
  <c r="D546" i="4"/>
  <c r="C546" i="4"/>
  <c r="AJ545" i="4"/>
  <c r="D545" i="4"/>
  <c r="C545" i="4"/>
  <c r="AJ544" i="4"/>
  <c r="D544" i="4"/>
  <c r="C544" i="4"/>
  <c r="AJ543" i="4"/>
  <c r="D543" i="4"/>
  <c r="C543" i="4"/>
  <c r="AJ542" i="4"/>
  <c r="D542" i="4"/>
  <c r="C542" i="4"/>
  <c r="AJ541" i="4"/>
  <c r="D541" i="4"/>
  <c r="C541" i="4"/>
  <c r="AJ540" i="4"/>
  <c r="D540" i="4"/>
  <c r="C540" i="4"/>
  <c r="AJ539" i="4"/>
  <c r="D539" i="4"/>
  <c r="C539" i="4"/>
  <c r="AJ538" i="4"/>
  <c r="D538" i="4"/>
  <c r="C538" i="4"/>
  <c r="AJ537" i="4"/>
  <c r="D537" i="4"/>
  <c r="C537" i="4"/>
  <c r="AJ536" i="4"/>
  <c r="D536" i="4"/>
  <c r="C536" i="4"/>
  <c r="AJ535" i="4"/>
  <c r="D535" i="4"/>
  <c r="C535" i="4"/>
  <c r="AJ534" i="4"/>
  <c r="D534" i="4"/>
  <c r="C534" i="4"/>
  <c r="AJ533" i="4"/>
  <c r="D533" i="4"/>
  <c r="C533" i="4"/>
  <c r="AJ532" i="4"/>
  <c r="AJ549" i="4" s="1"/>
  <c r="D532" i="4"/>
  <c r="C532" i="4"/>
  <c r="C531" i="4"/>
  <c r="AJ530" i="4"/>
  <c r="D530" i="4"/>
  <c r="C530" i="4"/>
  <c r="AJ529" i="4"/>
  <c r="D529" i="4"/>
  <c r="C529" i="4"/>
  <c r="AJ528" i="4"/>
  <c r="D528" i="4"/>
  <c r="C528" i="4"/>
  <c r="AJ527" i="4"/>
  <c r="D527" i="4"/>
  <c r="C527" i="4"/>
  <c r="AJ526" i="4"/>
  <c r="D526" i="4"/>
  <c r="C526" i="4"/>
  <c r="AJ525" i="4"/>
  <c r="D525" i="4"/>
  <c r="C525" i="4"/>
  <c r="AJ524" i="4"/>
  <c r="D524" i="4"/>
  <c r="C524" i="4"/>
  <c r="AJ523" i="4"/>
  <c r="D523" i="4"/>
  <c r="C523" i="4"/>
  <c r="AJ522" i="4"/>
  <c r="D522" i="4"/>
  <c r="C522" i="4"/>
  <c r="AJ521" i="4"/>
  <c r="D521" i="4"/>
  <c r="C521" i="4"/>
  <c r="AJ520" i="4"/>
  <c r="D520" i="4"/>
  <c r="C520" i="4"/>
  <c r="AJ519" i="4"/>
  <c r="D519" i="4"/>
  <c r="C519" i="4"/>
  <c r="AJ518" i="4"/>
  <c r="D518" i="4"/>
  <c r="C518" i="4"/>
  <c r="AJ517" i="4"/>
  <c r="D517" i="4"/>
  <c r="C517" i="4"/>
  <c r="AJ516" i="4"/>
  <c r="D516" i="4"/>
  <c r="C516" i="4"/>
  <c r="AJ515" i="4"/>
  <c r="D515" i="4"/>
  <c r="C515" i="4"/>
  <c r="AJ514" i="4"/>
  <c r="D514" i="4"/>
  <c r="C514" i="4"/>
  <c r="AJ513" i="4"/>
  <c r="D513" i="4"/>
  <c r="C513" i="4"/>
  <c r="AJ512" i="4"/>
  <c r="D512" i="4"/>
  <c r="C512" i="4"/>
  <c r="AJ511" i="4"/>
  <c r="D511" i="4"/>
  <c r="C511" i="4"/>
  <c r="AJ510" i="4"/>
  <c r="D510" i="4"/>
  <c r="C510" i="4"/>
  <c r="AJ509" i="4"/>
  <c r="D509" i="4"/>
  <c r="C509" i="4"/>
  <c r="AJ508" i="4"/>
  <c r="D508" i="4"/>
  <c r="C508" i="4"/>
  <c r="AJ507" i="4"/>
  <c r="D507" i="4"/>
  <c r="C507" i="4"/>
  <c r="AJ506" i="4"/>
  <c r="D506" i="4"/>
  <c r="C506" i="4"/>
  <c r="AJ505" i="4"/>
  <c r="D505" i="4"/>
  <c r="C505" i="4"/>
  <c r="AJ504" i="4"/>
  <c r="D504" i="4"/>
  <c r="C504" i="4"/>
  <c r="AJ503" i="4"/>
  <c r="D503" i="4"/>
  <c r="C503" i="4"/>
  <c r="AJ502" i="4"/>
  <c r="D502" i="4"/>
  <c r="C502" i="4"/>
  <c r="AJ501" i="4"/>
  <c r="D501" i="4"/>
  <c r="C501" i="4"/>
  <c r="AJ500" i="4"/>
  <c r="D500" i="4"/>
  <c r="C500" i="4"/>
  <c r="AJ499" i="4"/>
  <c r="D499" i="4"/>
  <c r="C499" i="4"/>
  <c r="AJ498" i="4"/>
  <c r="D498" i="4"/>
  <c r="C498" i="4"/>
  <c r="AJ497" i="4"/>
  <c r="AJ531" i="4" s="1"/>
  <c r="D497" i="4"/>
  <c r="C497" i="4"/>
  <c r="C496" i="4"/>
  <c r="AJ495" i="4"/>
  <c r="D495" i="4"/>
  <c r="C495" i="4"/>
  <c r="AJ494" i="4"/>
  <c r="D494" i="4"/>
  <c r="C494" i="4"/>
  <c r="AJ493" i="4"/>
  <c r="D493" i="4"/>
  <c r="C493" i="4"/>
  <c r="AJ492" i="4"/>
  <c r="D492" i="4"/>
  <c r="C492" i="4"/>
  <c r="AJ491" i="4"/>
  <c r="D491" i="4"/>
  <c r="C491" i="4"/>
  <c r="AJ490" i="4"/>
  <c r="D490" i="4"/>
  <c r="C490" i="4"/>
  <c r="AJ489" i="4"/>
  <c r="D489" i="4"/>
  <c r="C489" i="4"/>
  <c r="AJ488" i="4"/>
  <c r="D488" i="4"/>
  <c r="C488" i="4"/>
  <c r="AJ487" i="4"/>
  <c r="D487" i="4"/>
  <c r="C487" i="4"/>
  <c r="AJ486" i="4"/>
  <c r="D486" i="4"/>
  <c r="C486" i="4"/>
  <c r="AJ485" i="4"/>
  <c r="D485" i="4"/>
  <c r="C485" i="4"/>
  <c r="AJ484" i="4"/>
  <c r="D484" i="4"/>
  <c r="C484" i="4"/>
  <c r="AJ483" i="4"/>
  <c r="D483" i="4"/>
  <c r="C483" i="4"/>
  <c r="AJ482" i="4"/>
  <c r="D482" i="4"/>
  <c r="C482" i="4"/>
  <c r="AJ481" i="4"/>
  <c r="D481" i="4"/>
  <c r="C481" i="4"/>
  <c r="AJ480" i="4"/>
  <c r="D480" i="4"/>
  <c r="C480" i="4"/>
  <c r="AJ479" i="4"/>
  <c r="D479" i="4"/>
  <c r="C479" i="4"/>
  <c r="AJ478" i="4"/>
  <c r="D478" i="4"/>
  <c r="C478" i="4"/>
  <c r="AJ477" i="4"/>
  <c r="D477" i="4"/>
  <c r="C477" i="4"/>
  <c r="AJ476" i="4"/>
  <c r="D476" i="4"/>
  <c r="C476" i="4"/>
  <c r="AJ475" i="4"/>
  <c r="D475" i="4"/>
  <c r="C475" i="4"/>
  <c r="AJ474" i="4"/>
  <c r="D474" i="4"/>
  <c r="C474" i="4"/>
  <c r="AJ473" i="4"/>
  <c r="D473" i="4"/>
  <c r="C473" i="4"/>
  <c r="AJ472" i="4"/>
  <c r="D472" i="4"/>
  <c r="C472" i="4"/>
  <c r="AJ471" i="4"/>
  <c r="D471" i="4"/>
  <c r="C471" i="4"/>
  <c r="AJ470" i="4"/>
  <c r="D470" i="4"/>
  <c r="C470" i="4"/>
  <c r="AJ469" i="4"/>
  <c r="D469" i="4"/>
  <c r="C469" i="4"/>
  <c r="AJ468" i="4"/>
  <c r="D468" i="4"/>
  <c r="C468" i="4"/>
  <c r="AJ467" i="4"/>
  <c r="D467" i="4"/>
  <c r="C467" i="4"/>
  <c r="AJ466" i="4"/>
  <c r="D466" i="4"/>
  <c r="C466" i="4"/>
  <c r="AJ465" i="4"/>
  <c r="D465" i="4"/>
  <c r="C465" i="4"/>
  <c r="C464" i="4"/>
  <c r="AJ463" i="4"/>
  <c r="D463" i="4"/>
  <c r="C463" i="4"/>
  <c r="AJ462" i="4"/>
  <c r="D462" i="4"/>
  <c r="C462" i="4"/>
  <c r="AJ461" i="4"/>
  <c r="D461" i="4"/>
  <c r="C461" i="4"/>
  <c r="AJ460" i="4"/>
  <c r="D460" i="4"/>
  <c r="C460" i="4"/>
  <c r="AJ459" i="4"/>
  <c r="D459" i="4"/>
  <c r="C459" i="4"/>
  <c r="AJ458" i="4"/>
  <c r="D458" i="4"/>
  <c r="C458" i="4"/>
  <c r="AJ457" i="4"/>
  <c r="D457" i="4"/>
  <c r="C457" i="4"/>
  <c r="AJ456" i="4"/>
  <c r="D456" i="4"/>
  <c r="C456" i="4"/>
  <c r="AJ455" i="4"/>
  <c r="D455" i="4"/>
  <c r="C455" i="4"/>
  <c r="AJ454" i="4"/>
  <c r="D454" i="4"/>
  <c r="C454" i="4"/>
  <c r="AJ453" i="4"/>
  <c r="D453" i="4"/>
  <c r="C453" i="4"/>
  <c r="AJ452" i="4"/>
  <c r="D452" i="4"/>
  <c r="C452" i="4"/>
  <c r="AJ451" i="4"/>
  <c r="D451" i="4"/>
  <c r="C451" i="4"/>
  <c r="AJ450" i="4"/>
  <c r="D450" i="4"/>
  <c r="C450" i="4"/>
  <c r="AJ449" i="4"/>
  <c r="D449" i="4"/>
  <c r="C449" i="4"/>
  <c r="AJ448" i="4"/>
  <c r="D448" i="4"/>
  <c r="C448" i="4"/>
  <c r="AJ447" i="4"/>
  <c r="D447" i="4"/>
  <c r="C447" i="4"/>
  <c r="AJ446" i="4"/>
  <c r="D446" i="4"/>
  <c r="C446" i="4"/>
  <c r="AJ445" i="4"/>
  <c r="D445" i="4"/>
  <c r="C445" i="4"/>
  <c r="AJ444" i="4"/>
  <c r="D444" i="4"/>
  <c r="C444" i="4"/>
  <c r="AJ443" i="4"/>
  <c r="D443" i="4"/>
  <c r="C443" i="4"/>
  <c r="AJ442" i="4"/>
  <c r="D442" i="4"/>
  <c r="C442" i="4"/>
  <c r="AJ441" i="4"/>
  <c r="D441" i="4"/>
  <c r="C441" i="4"/>
  <c r="AJ440" i="4"/>
  <c r="D440" i="4"/>
  <c r="C440" i="4"/>
  <c r="AJ439" i="4"/>
  <c r="D439" i="4"/>
  <c r="C439" i="4"/>
  <c r="AJ438" i="4"/>
  <c r="D438" i="4"/>
  <c r="C438" i="4"/>
  <c r="AJ437" i="4"/>
  <c r="D437" i="4"/>
  <c r="C437" i="4"/>
  <c r="AJ436" i="4"/>
  <c r="D436" i="4"/>
  <c r="C436" i="4"/>
  <c r="AJ435" i="4"/>
  <c r="D435" i="4"/>
  <c r="C435" i="4"/>
  <c r="AJ434" i="4"/>
  <c r="D434" i="4"/>
  <c r="C434" i="4"/>
  <c r="AJ433" i="4"/>
  <c r="D433" i="4"/>
  <c r="C433" i="4"/>
  <c r="AJ432" i="4"/>
  <c r="D432" i="4"/>
  <c r="C432" i="4"/>
  <c r="C431" i="4"/>
  <c r="AJ430" i="4"/>
  <c r="D430" i="4"/>
  <c r="C430" i="4"/>
  <c r="AJ429" i="4"/>
  <c r="D429" i="4"/>
  <c r="C429" i="4"/>
  <c r="AJ428" i="4"/>
  <c r="D428" i="4"/>
  <c r="C428" i="4"/>
  <c r="AJ427" i="4"/>
  <c r="D427" i="4"/>
  <c r="C427" i="4"/>
  <c r="AJ426" i="4"/>
  <c r="D426" i="4"/>
  <c r="C426" i="4"/>
  <c r="AJ425" i="4"/>
  <c r="D425" i="4"/>
  <c r="C425" i="4"/>
  <c r="AJ424" i="4"/>
  <c r="D424" i="4"/>
  <c r="C424" i="4"/>
  <c r="AJ423" i="4"/>
  <c r="D423" i="4"/>
  <c r="C423" i="4"/>
  <c r="AJ422" i="4"/>
  <c r="D422" i="4"/>
  <c r="C422" i="4"/>
  <c r="AJ421" i="4"/>
  <c r="D421" i="4"/>
  <c r="C421" i="4"/>
  <c r="AJ420" i="4"/>
  <c r="D420" i="4"/>
  <c r="C420" i="4"/>
  <c r="AJ419" i="4"/>
  <c r="D419" i="4"/>
  <c r="C419" i="4"/>
  <c r="AJ418" i="4"/>
  <c r="D418" i="4"/>
  <c r="C418" i="4"/>
  <c r="AJ417" i="4"/>
  <c r="D417" i="4"/>
  <c r="C417" i="4"/>
  <c r="AJ416" i="4"/>
  <c r="D416" i="4"/>
  <c r="C416" i="4"/>
  <c r="AJ415" i="4"/>
  <c r="D415" i="4"/>
  <c r="C415" i="4"/>
  <c r="AJ414" i="4"/>
  <c r="D414" i="4"/>
  <c r="C414" i="4"/>
  <c r="AJ413" i="4"/>
  <c r="D413" i="4"/>
  <c r="C413" i="4"/>
  <c r="AJ412" i="4"/>
  <c r="D412" i="4"/>
  <c r="C412" i="4"/>
  <c r="AJ411" i="4"/>
  <c r="D411" i="4"/>
  <c r="C411" i="4"/>
  <c r="AJ410" i="4"/>
  <c r="D410" i="4"/>
  <c r="C410" i="4"/>
  <c r="C409" i="4"/>
  <c r="AJ408" i="4"/>
  <c r="D408" i="4"/>
  <c r="C408" i="4"/>
  <c r="AJ407" i="4"/>
  <c r="D407" i="4"/>
  <c r="C407" i="4"/>
  <c r="AJ406" i="4"/>
  <c r="D406" i="4"/>
  <c r="C406" i="4"/>
  <c r="AJ405" i="4"/>
  <c r="D405" i="4"/>
  <c r="C405" i="4"/>
  <c r="AJ404" i="4"/>
  <c r="D404" i="4"/>
  <c r="C404" i="4"/>
  <c r="AJ403" i="4"/>
  <c r="D403" i="4"/>
  <c r="C403" i="4"/>
  <c r="AJ402" i="4"/>
  <c r="D402" i="4"/>
  <c r="C402" i="4"/>
  <c r="AJ401" i="4"/>
  <c r="D401" i="4"/>
  <c r="C401" i="4"/>
  <c r="AJ400" i="4"/>
  <c r="D400" i="4"/>
  <c r="C400" i="4"/>
  <c r="AJ399" i="4"/>
  <c r="D399" i="4"/>
  <c r="C399" i="4"/>
  <c r="AJ398" i="4"/>
  <c r="D398" i="4"/>
  <c r="C398" i="4"/>
  <c r="AJ397" i="4"/>
  <c r="D397" i="4"/>
  <c r="C397" i="4"/>
  <c r="AJ396" i="4"/>
  <c r="D396" i="4"/>
  <c r="C396" i="4"/>
  <c r="AJ395" i="4"/>
  <c r="D395" i="4"/>
  <c r="C395" i="4"/>
  <c r="AJ394" i="4"/>
  <c r="D394" i="4"/>
  <c r="C394" i="4"/>
  <c r="AJ393" i="4"/>
  <c r="D393" i="4"/>
  <c r="C393" i="4"/>
  <c r="AJ392" i="4"/>
  <c r="D392" i="4"/>
  <c r="C392" i="4"/>
  <c r="AJ391" i="4"/>
  <c r="D391" i="4"/>
  <c r="C391" i="4"/>
  <c r="AJ390" i="4"/>
  <c r="D390" i="4"/>
  <c r="C390" i="4"/>
  <c r="AJ389" i="4"/>
  <c r="D389" i="4"/>
  <c r="C389" i="4"/>
  <c r="AJ388" i="4"/>
  <c r="D388" i="4"/>
  <c r="C388" i="4"/>
  <c r="AJ387" i="4"/>
  <c r="D387" i="4"/>
  <c r="C387" i="4"/>
  <c r="AJ386" i="4"/>
  <c r="D386" i="4"/>
  <c r="C386" i="4"/>
  <c r="AJ385" i="4"/>
  <c r="D385" i="4"/>
  <c r="C385" i="4"/>
  <c r="AJ384" i="4"/>
  <c r="D384" i="4"/>
  <c r="C384" i="4"/>
  <c r="AJ383" i="4"/>
  <c r="D383" i="4"/>
  <c r="C383" i="4"/>
  <c r="AJ382" i="4"/>
  <c r="D382" i="4"/>
  <c r="C382" i="4"/>
  <c r="AJ381" i="4"/>
  <c r="AJ409" i="4" s="1"/>
  <c r="D381" i="4"/>
  <c r="C381" i="4"/>
  <c r="C380" i="4"/>
  <c r="AJ379" i="4"/>
  <c r="D379" i="4"/>
  <c r="C379" i="4"/>
  <c r="D378" i="4"/>
  <c r="C378" i="4"/>
  <c r="AJ377" i="4"/>
  <c r="D377" i="4"/>
  <c r="C377" i="4"/>
  <c r="AJ376" i="4"/>
  <c r="D376" i="4"/>
  <c r="C376" i="4"/>
  <c r="AJ375" i="4"/>
  <c r="D375" i="4"/>
  <c r="C375" i="4"/>
  <c r="AJ374" i="4"/>
  <c r="D374" i="4"/>
  <c r="C374" i="4"/>
  <c r="AJ373" i="4"/>
  <c r="D373" i="4"/>
  <c r="C373" i="4"/>
  <c r="AJ372" i="4"/>
  <c r="D372" i="4"/>
  <c r="C372" i="4"/>
  <c r="AJ371" i="4"/>
  <c r="D371" i="4"/>
  <c r="C371" i="4"/>
  <c r="AJ370" i="4"/>
  <c r="D370" i="4"/>
  <c r="C370" i="4"/>
  <c r="AJ369" i="4"/>
  <c r="D369" i="4"/>
  <c r="C369" i="4"/>
  <c r="AJ368" i="4"/>
  <c r="D368" i="4"/>
  <c r="C368" i="4"/>
  <c r="C367" i="4"/>
  <c r="AJ366" i="4"/>
  <c r="D366" i="4"/>
  <c r="C366" i="4"/>
  <c r="AJ365" i="4"/>
  <c r="D365" i="4"/>
  <c r="C365" i="4"/>
  <c r="AJ364" i="4"/>
  <c r="D364" i="4"/>
  <c r="C364" i="4"/>
  <c r="AJ363" i="4"/>
  <c r="D363" i="4"/>
  <c r="C363" i="4"/>
  <c r="AJ362" i="4"/>
  <c r="D362" i="4"/>
  <c r="C362" i="4"/>
  <c r="AJ361" i="4"/>
  <c r="D361" i="4"/>
  <c r="C361" i="4"/>
  <c r="AJ360" i="4"/>
  <c r="D360" i="4"/>
  <c r="C360" i="4"/>
  <c r="AJ359" i="4"/>
  <c r="D359" i="4"/>
  <c r="C359" i="4"/>
  <c r="AJ358" i="4"/>
  <c r="D358" i="4"/>
  <c r="C358" i="4"/>
  <c r="AJ357" i="4"/>
  <c r="D357" i="4"/>
  <c r="C357" i="4"/>
  <c r="AJ356" i="4"/>
  <c r="D356" i="4"/>
  <c r="C356" i="4"/>
  <c r="AJ355" i="4"/>
  <c r="D355" i="4"/>
  <c r="C355" i="4"/>
  <c r="AJ354" i="4"/>
  <c r="D354" i="4"/>
  <c r="C354" i="4"/>
  <c r="AJ353" i="4"/>
  <c r="D353" i="4"/>
  <c r="C353" i="4"/>
  <c r="AJ352" i="4"/>
  <c r="D352" i="4"/>
  <c r="C352" i="4"/>
  <c r="AJ351" i="4"/>
  <c r="D351" i="4"/>
  <c r="C351" i="4"/>
  <c r="AJ350" i="4"/>
  <c r="D350" i="4"/>
  <c r="C350" i="4"/>
  <c r="AJ349" i="4"/>
  <c r="D349" i="4"/>
  <c r="C349" i="4"/>
  <c r="AJ348" i="4"/>
  <c r="D348" i="4"/>
  <c r="C348" i="4"/>
  <c r="AJ347" i="4"/>
  <c r="D347" i="4"/>
  <c r="C347" i="4"/>
  <c r="AJ346" i="4"/>
  <c r="D346" i="4"/>
  <c r="C346" i="4"/>
  <c r="AJ345" i="4"/>
  <c r="D345" i="4"/>
  <c r="C345" i="4"/>
  <c r="AJ344" i="4"/>
  <c r="D344" i="4"/>
  <c r="C344" i="4"/>
  <c r="AJ343" i="4"/>
  <c r="D343" i="4"/>
  <c r="C343" i="4"/>
  <c r="AJ342" i="4"/>
  <c r="D342" i="4"/>
  <c r="C342" i="4"/>
  <c r="AJ341" i="4"/>
  <c r="D341" i="4"/>
  <c r="C341" i="4"/>
  <c r="AJ340" i="4"/>
  <c r="D340" i="4"/>
  <c r="C340" i="4"/>
  <c r="AJ339" i="4"/>
  <c r="D339" i="4"/>
  <c r="C339" i="4"/>
  <c r="AJ338" i="4"/>
  <c r="D338" i="4"/>
  <c r="C338" i="4"/>
  <c r="C337" i="4"/>
  <c r="AJ336" i="4"/>
  <c r="D336" i="4"/>
  <c r="C336" i="4"/>
  <c r="AJ335" i="4"/>
  <c r="D335" i="4"/>
  <c r="C335" i="4"/>
  <c r="AJ334" i="4"/>
  <c r="D334" i="4"/>
  <c r="C334" i="4"/>
  <c r="AJ333" i="4"/>
  <c r="D333" i="4"/>
  <c r="C333" i="4"/>
  <c r="AJ332" i="4"/>
  <c r="D332" i="4"/>
  <c r="C332" i="4"/>
  <c r="AJ331" i="4"/>
  <c r="D331" i="4"/>
  <c r="C331" i="4"/>
  <c r="AJ330" i="4"/>
  <c r="D330" i="4"/>
  <c r="C330" i="4"/>
  <c r="AJ329" i="4"/>
  <c r="D329" i="4"/>
  <c r="C329" i="4"/>
  <c r="AJ328" i="4"/>
  <c r="D328" i="4"/>
  <c r="C328" i="4"/>
  <c r="AJ327" i="4"/>
  <c r="D327" i="4"/>
  <c r="C327" i="4"/>
  <c r="AJ326" i="4"/>
  <c r="D326" i="4"/>
  <c r="C326" i="4"/>
  <c r="AJ325" i="4"/>
  <c r="D325" i="4"/>
  <c r="C325" i="4"/>
  <c r="AJ324" i="4"/>
  <c r="D324" i="4"/>
  <c r="C324" i="4"/>
  <c r="AJ323" i="4"/>
  <c r="D323" i="4"/>
  <c r="C323" i="4"/>
  <c r="AJ322" i="4"/>
  <c r="D322" i="4"/>
  <c r="C322" i="4"/>
  <c r="AJ321" i="4"/>
  <c r="D321" i="4"/>
  <c r="C321" i="4"/>
  <c r="AJ320" i="4"/>
  <c r="D320" i="4"/>
  <c r="C320" i="4"/>
  <c r="AJ319" i="4"/>
  <c r="D319" i="4"/>
  <c r="C319" i="4"/>
  <c r="AJ318" i="4"/>
  <c r="D318" i="4"/>
  <c r="C318" i="4"/>
  <c r="AJ317" i="4"/>
  <c r="D317" i="4"/>
  <c r="C317" i="4"/>
  <c r="AJ316" i="4"/>
  <c r="D316" i="4"/>
  <c r="C316" i="4"/>
  <c r="AJ315" i="4"/>
  <c r="D315" i="4"/>
  <c r="C315" i="4"/>
  <c r="AJ314" i="4"/>
  <c r="D314" i="4"/>
  <c r="C314" i="4"/>
  <c r="AJ313" i="4"/>
  <c r="D313" i="4"/>
  <c r="C313" i="4"/>
  <c r="AJ312" i="4"/>
  <c r="D312" i="4"/>
  <c r="C312" i="4"/>
  <c r="AJ311" i="4"/>
  <c r="D311" i="4"/>
  <c r="C311" i="4"/>
  <c r="AJ310" i="4"/>
  <c r="D310" i="4"/>
  <c r="C310" i="4"/>
  <c r="AJ309" i="4"/>
  <c r="D309" i="4"/>
  <c r="C309" i="4"/>
  <c r="AJ308" i="4"/>
  <c r="D308" i="4"/>
  <c r="C308" i="4"/>
  <c r="AJ307" i="4"/>
  <c r="D307" i="4"/>
  <c r="C307" i="4"/>
  <c r="AJ306" i="4"/>
  <c r="D306" i="4"/>
  <c r="C306" i="4"/>
  <c r="AJ305" i="4"/>
  <c r="D305" i="4"/>
  <c r="C305" i="4"/>
  <c r="AJ304" i="4"/>
  <c r="D304" i="4"/>
  <c r="C304" i="4"/>
  <c r="C303" i="4"/>
  <c r="AJ302" i="4"/>
  <c r="D302" i="4"/>
  <c r="C302" i="4"/>
  <c r="AJ301" i="4"/>
  <c r="D301" i="4"/>
  <c r="C301" i="4"/>
  <c r="AJ300" i="4"/>
  <c r="D300" i="4"/>
  <c r="C300" i="4"/>
  <c r="AJ299" i="4"/>
  <c r="D299" i="4"/>
  <c r="C299" i="4"/>
  <c r="AJ298" i="4"/>
  <c r="D298" i="4"/>
  <c r="C298" i="4"/>
  <c r="AJ297" i="4"/>
  <c r="D297" i="4"/>
  <c r="C297" i="4"/>
  <c r="AJ296" i="4"/>
  <c r="D296" i="4"/>
  <c r="C296" i="4"/>
  <c r="AJ295" i="4"/>
  <c r="D295" i="4"/>
  <c r="C295" i="4"/>
  <c r="AJ294" i="4"/>
  <c r="D294" i="4"/>
  <c r="C294" i="4"/>
  <c r="AJ293" i="4"/>
  <c r="D293" i="4"/>
  <c r="C293" i="4"/>
  <c r="AJ292" i="4"/>
  <c r="D292" i="4"/>
  <c r="C292" i="4"/>
  <c r="AJ291" i="4"/>
  <c r="D291" i="4"/>
  <c r="C291" i="4"/>
  <c r="AJ290" i="4"/>
  <c r="D290" i="4"/>
  <c r="C290" i="4"/>
  <c r="AJ289" i="4"/>
  <c r="D289" i="4"/>
  <c r="C289" i="4"/>
  <c r="AJ288" i="4"/>
  <c r="D288" i="4"/>
  <c r="C288" i="4"/>
  <c r="AJ287" i="4"/>
  <c r="D287" i="4"/>
  <c r="C287" i="4"/>
  <c r="AJ286" i="4"/>
  <c r="D286" i="4"/>
  <c r="C286" i="4"/>
  <c r="AJ285" i="4"/>
  <c r="D285" i="4"/>
  <c r="C285" i="4"/>
  <c r="AJ284" i="4"/>
  <c r="D284" i="4"/>
  <c r="C284" i="4"/>
  <c r="AJ283" i="4"/>
  <c r="D283" i="4"/>
  <c r="C283" i="4"/>
  <c r="AJ282" i="4"/>
  <c r="D282" i="4"/>
  <c r="C282" i="4"/>
  <c r="AJ281" i="4"/>
  <c r="D281" i="4"/>
  <c r="C281" i="4"/>
  <c r="AJ280" i="4"/>
  <c r="D280" i="4"/>
  <c r="C280" i="4"/>
  <c r="AJ279" i="4"/>
  <c r="D279" i="4"/>
  <c r="C279" i="4"/>
  <c r="AJ278" i="4"/>
  <c r="D278" i="4"/>
  <c r="C278" i="4"/>
  <c r="AJ277" i="4"/>
  <c r="D277" i="4"/>
  <c r="C277" i="4"/>
  <c r="AJ276" i="4"/>
  <c r="D276" i="4"/>
  <c r="C276" i="4"/>
  <c r="AJ275" i="4"/>
  <c r="D275" i="4"/>
  <c r="C275" i="4"/>
  <c r="AJ274" i="4"/>
  <c r="AJ303" i="4" s="1"/>
  <c r="D274" i="4"/>
  <c r="C274" i="4"/>
  <c r="C273" i="4"/>
  <c r="AJ272" i="4"/>
  <c r="D272" i="4"/>
  <c r="C272" i="4"/>
  <c r="AJ271" i="4"/>
  <c r="D271" i="4"/>
  <c r="C271" i="4"/>
  <c r="AJ270" i="4"/>
  <c r="D270" i="4"/>
  <c r="C270" i="4"/>
  <c r="AJ269" i="4"/>
  <c r="D269" i="4"/>
  <c r="C269" i="4"/>
  <c r="AJ268" i="4"/>
  <c r="D268" i="4"/>
  <c r="C268" i="4"/>
  <c r="AJ267" i="4"/>
  <c r="D267" i="4"/>
  <c r="C267" i="4"/>
  <c r="AJ266" i="4"/>
  <c r="D266" i="4"/>
  <c r="C266" i="4"/>
  <c r="AJ265" i="4"/>
  <c r="D265" i="4"/>
  <c r="C265" i="4"/>
  <c r="AJ264" i="4"/>
  <c r="D264" i="4"/>
  <c r="C264" i="4"/>
  <c r="AJ263" i="4"/>
  <c r="D263" i="4"/>
  <c r="C263" i="4"/>
  <c r="AJ262" i="4"/>
  <c r="D262" i="4"/>
  <c r="C262" i="4"/>
  <c r="AJ261" i="4"/>
  <c r="D261" i="4"/>
  <c r="C261" i="4"/>
  <c r="AJ260" i="4"/>
  <c r="D260" i="4"/>
  <c r="C260" i="4"/>
  <c r="AJ259" i="4"/>
  <c r="D259" i="4"/>
  <c r="C259" i="4"/>
  <c r="AJ258" i="4"/>
  <c r="D258" i="4"/>
  <c r="C258" i="4"/>
  <c r="AJ257" i="4"/>
  <c r="D257" i="4"/>
  <c r="C257" i="4"/>
  <c r="AJ256" i="4"/>
  <c r="D256" i="4"/>
  <c r="C256" i="4"/>
  <c r="AJ255" i="4"/>
  <c r="D255" i="4"/>
  <c r="C255" i="4"/>
  <c r="AJ254" i="4"/>
  <c r="D254" i="4"/>
  <c r="C254" i="4"/>
  <c r="AJ253" i="4"/>
  <c r="D253" i="4"/>
  <c r="C253" i="4"/>
  <c r="AJ252" i="4"/>
  <c r="D252" i="4"/>
  <c r="C252" i="4"/>
  <c r="AJ251" i="4"/>
  <c r="D251" i="4"/>
  <c r="C251" i="4"/>
  <c r="AJ250" i="4"/>
  <c r="D250" i="4"/>
  <c r="C250" i="4"/>
  <c r="AJ249" i="4"/>
  <c r="D249" i="4"/>
  <c r="C249" i="4"/>
  <c r="AJ248" i="4"/>
  <c r="D248" i="4"/>
  <c r="C248" i="4"/>
  <c r="AJ247" i="4"/>
  <c r="D247" i="4"/>
  <c r="C247" i="4"/>
  <c r="AJ246" i="4"/>
  <c r="D246" i="4"/>
  <c r="C246" i="4"/>
  <c r="AJ245" i="4"/>
  <c r="D245" i="4"/>
  <c r="C245" i="4"/>
  <c r="C244" i="4"/>
  <c r="AJ243" i="4"/>
  <c r="D243" i="4"/>
  <c r="C243" i="4"/>
  <c r="AJ242" i="4"/>
  <c r="D242" i="4"/>
  <c r="C242" i="4"/>
  <c r="AJ241" i="4"/>
  <c r="D241" i="4"/>
  <c r="C241" i="4"/>
  <c r="AJ240" i="4"/>
  <c r="D240" i="4"/>
  <c r="C240" i="4"/>
  <c r="AJ239" i="4"/>
  <c r="D239" i="4"/>
  <c r="C239" i="4"/>
  <c r="AJ238" i="4"/>
  <c r="D238" i="4"/>
  <c r="C238" i="4"/>
  <c r="AJ237" i="4"/>
  <c r="D237" i="4"/>
  <c r="C237" i="4"/>
  <c r="AJ236" i="4"/>
  <c r="D236" i="4"/>
  <c r="C236" i="4"/>
  <c r="AJ235" i="4"/>
  <c r="D235" i="4"/>
  <c r="C235" i="4"/>
  <c r="AJ234" i="4"/>
  <c r="D234" i="4"/>
  <c r="C234" i="4"/>
  <c r="AJ233" i="4"/>
  <c r="D233" i="4"/>
  <c r="C233" i="4"/>
  <c r="AJ232" i="4"/>
  <c r="D232" i="4"/>
  <c r="C232" i="4"/>
  <c r="AJ231" i="4"/>
  <c r="D231" i="4"/>
  <c r="C231" i="4"/>
  <c r="AJ230" i="4"/>
  <c r="D230" i="4"/>
  <c r="C230" i="4"/>
  <c r="AJ229" i="4"/>
  <c r="D229" i="4"/>
  <c r="C229" i="4"/>
  <c r="AJ228" i="4"/>
  <c r="D228" i="4"/>
  <c r="C228" i="4"/>
  <c r="AJ227" i="4"/>
  <c r="D227" i="4"/>
  <c r="C227" i="4"/>
  <c r="AJ226" i="4"/>
  <c r="D226" i="4"/>
  <c r="C226" i="4"/>
  <c r="AJ225" i="4"/>
  <c r="D225" i="4"/>
  <c r="C225" i="4"/>
  <c r="AJ224" i="4"/>
  <c r="D224" i="4"/>
  <c r="C224" i="4"/>
  <c r="AJ223" i="4"/>
  <c r="D223" i="4"/>
  <c r="C223" i="4"/>
  <c r="AJ222" i="4"/>
  <c r="D222" i="4"/>
  <c r="C222" i="4"/>
  <c r="AJ221" i="4"/>
  <c r="D221" i="4"/>
  <c r="C221" i="4"/>
  <c r="AJ220" i="4"/>
  <c r="AJ244" i="4" s="1"/>
  <c r="D220" i="4"/>
  <c r="C220" i="4"/>
  <c r="C219" i="4"/>
  <c r="AJ218" i="4"/>
  <c r="D218" i="4"/>
  <c r="C218" i="4"/>
  <c r="AJ217" i="4"/>
  <c r="D217" i="4"/>
  <c r="C217" i="4"/>
  <c r="AJ216" i="4"/>
  <c r="D216" i="4"/>
  <c r="C216" i="4"/>
  <c r="AJ215" i="4"/>
  <c r="D215" i="4"/>
  <c r="C215" i="4"/>
  <c r="AJ214" i="4"/>
  <c r="D214" i="4"/>
  <c r="C214" i="4"/>
  <c r="AJ213" i="4"/>
  <c r="D213" i="4"/>
  <c r="C213" i="4"/>
  <c r="AJ212" i="4"/>
  <c r="D212" i="4"/>
  <c r="C212" i="4"/>
  <c r="AJ211" i="4"/>
  <c r="D211" i="4"/>
  <c r="C211" i="4"/>
  <c r="AJ210" i="4"/>
  <c r="D210" i="4"/>
  <c r="C210" i="4"/>
  <c r="AJ209" i="4"/>
  <c r="D209" i="4"/>
  <c r="C209" i="4"/>
  <c r="AJ208" i="4"/>
  <c r="D208" i="4"/>
  <c r="C208" i="4"/>
  <c r="AJ207" i="4"/>
  <c r="D207" i="4"/>
  <c r="C207" i="4"/>
  <c r="AJ206" i="4"/>
  <c r="D206" i="4"/>
  <c r="C206" i="4"/>
  <c r="AJ205" i="4"/>
  <c r="D205" i="4"/>
  <c r="C205" i="4"/>
  <c r="AJ204" i="4"/>
  <c r="D204" i="4"/>
  <c r="C204" i="4"/>
  <c r="AJ203" i="4"/>
  <c r="D203" i="4"/>
  <c r="C203" i="4"/>
  <c r="AJ202" i="4"/>
  <c r="D202" i="4"/>
  <c r="C202" i="4"/>
  <c r="AJ201" i="4"/>
  <c r="D201" i="4"/>
  <c r="C201" i="4"/>
  <c r="AJ200" i="4"/>
  <c r="D200" i="4"/>
  <c r="C200" i="4"/>
  <c r="AJ199" i="4"/>
  <c r="D199" i="4"/>
  <c r="C199" i="4"/>
  <c r="AJ198" i="4"/>
  <c r="D198" i="4"/>
  <c r="C198" i="4"/>
  <c r="AJ197" i="4"/>
  <c r="D197" i="4"/>
  <c r="C197" i="4"/>
  <c r="AJ196" i="4"/>
  <c r="D196" i="4"/>
  <c r="C196" i="4"/>
  <c r="AJ195" i="4"/>
  <c r="D195" i="4"/>
  <c r="C195" i="4"/>
  <c r="AJ194" i="4"/>
  <c r="D194" i="4"/>
  <c r="C194" i="4"/>
  <c r="AJ193" i="4"/>
  <c r="D193" i="4"/>
  <c r="C193" i="4"/>
  <c r="AJ192" i="4"/>
  <c r="D192" i="4"/>
  <c r="C192" i="4"/>
  <c r="AJ191" i="4"/>
  <c r="D191" i="4"/>
  <c r="C191" i="4"/>
  <c r="AJ190" i="4"/>
  <c r="D190" i="4"/>
  <c r="C190" i="4"/>
  <c r="AJ189" i="4"/>
  <c r="D189" i="4"/>
  <c r="C189" i="4"/>
  <c r="AJ188" i="4"/>
  <c r="D188" i="4"/>
  <c r="C188" i="4"/>
  <c r="AJ187" i="4"/>
  <c r="D187" i="4"/>
  <c r="C187" i="4"/>
  <c r="AJ186" i="4"/>
  <c r="D186" i="4"/>
  <c r="C186" i="4"/>
  <c r="AJ185" i="4"/>
  <c r="AJ219" i="4" s="1"/>
  <c r="D185" i="4"/>
  <c r="C185" i="4"/>
  <c r="C184" i="4"/>
  <c r="AJ183" i="4"/>
  <c r="D183" i="4"/>
  <c r="C183" i="4"/>
  <c r="AJ182" i="4"/>
  <c r="D182" i="4"/>
  <c r="C182" i="4"/>
  <c r="AJ181" i="4"/>
  <c r="D181" i="4"/>
  <c r="C181" i="4"/>
  <c r="AJ180" i="4"/>
  <c r="D180" i="4"/>
  <c r="C180" i="4"/>
  <c r="AJ179" i="4"/>
  <c r="D179" i="4"/>
  <c r="C179" i="4"/>
  <c r="AJ178" i="4"/>
  <c r="D178" i="4"/>
  <c r="C178" i="4"/>
  <c r="AJ177" i="4"/>
  <c r="D177" i="4"/>
  <c r="C177" i="4"/>
  <c r="AJ176" i="4"/>
  <c r="D176" i="4"/>
  <c r="C176" i="4"/>
  <c r="AJ175" i="4"/>
  <c r="D175" i="4"/>
  <c r="C175" i="4"/>
  <c r="AJ174" i="4"/>
  <c r="D174" i="4"/>
  <c r="C174" i="4"/>
  <c r="AJ173" i="4"/>
  <c r="D173" i="4"/>
  <c r="C173" i="4"/>
  <c r="AJ172" i="4"/>
  <c r="D172" i="4"/>
  <c r="C172" i="4"/>
  <c r="AJ171" i="4"/>
  <c r="D171" i="4"/>
  <c r="C171" i="4"/>
  <c r="AJ170" i="4"/>
  <c r="D170" i="4"/>
  <c r="C170" i="4"/>
  <c r="AJ169" i="4"/>
  <c r="D169" i="4"/>
  <c r="C169" i="4"/>
  <c r="AJ168" i="4"/>
  <c r="D168" i="4"/>
  <c r="C168" i="4"/>
  <c r="AJ167" i="4"/>
  <c r="D167" i="4"/>
  <c r="C167" i="4"/>
  <c r="AJ166" i="4"/>
  <c r="D166" i="4"/>
  <c r="C166" i="4"/>
  <c r="AJ165" i="4"/>
  <c r="D165" i="4"/>
  <c r="C165" i="4"/>
  <c r="AJ164" i="4"/>
  <c r="D164" i="4"/>
  <c r="C164" i="4"/>
  <c r="AJ163" i="4"/>
  <c r="D163" i="4"/>
  <c r="C163" i="4"/>
  <c r="AJ162" i="4"/>
  <c r="D162" i="4"/>
  <c r="C162" i="4"/>
  <c r="AJ161" i="4"/>
  <c r="D161" i="4"/>
  <c r="C161" i="4"/>
  <c r="AJ160" i="4"/>
  <c r="D160" i="4"/>
  <c r="C160" i="4"/>
  <c r="AJ159" i="4"/>
  <c r="D159" i="4"/>
  <c r="C159" i="4"/>
  <c r="AJ158" i="4"/>
  <c r="D158" i="4"/>
  <c r="C158" i="4"/>
  <c r="AJ157" i="4"/>
  <c r="D157" i="4"/>
  <c r="C157" i="4"/>
  <c r="AJ156" i="4"/>
  <c r="D156" i="4"/>
  <c r="C156" i="4"/>
  <c r="AJ155" i="4"/>
  <c r="D155" i="4"/>
  <c r="C155" i="4"/>
  <c r="AJ154" i="4"/>
  <c r="D154" i="4"/>
  <c r="C154" i="4"/>
  <c r="AJ153" i="4"/>
  <c r="D153" i="4"/>
  <c r="C153" i="4"/>
  <c r="AJ152" i="4"/>
  <c r="D152" i="4"/>
  <c r="C152" i="4"/>
  <c r="AJ151" i="4"/>
  <c r="D151" i="4"/>
  <c r="C151" i="4"/>
  <c r="AJ150" i="4"/>
  <c r="D150" i="4"/>
  <c r="C150" i="4"/>
  <c r="AJ149" i="4"/>
  <c r="D149" i="4"/>
  <c r="C149" i="4"/>
  <c r="AJ148" i="4"/>
  <c r="D148" i="4"/>
  <c r="C148" i="4"/>
  <c r="C147" i="4"/>
  <c r="AJ146" i="4"/>
  <c r="D146" i="4"/>
  <c r="C146" i="4"/>
  <c r="AJ145" i="4"/>
  <c r="D145" i="4"/>
  <c r="C145" i="4"/>
  <c r="AJ144" i="4"/>
  <c r="D144" i="4"/>
  <c r="C144" i="4"/>
  <c r="AJ143" i="4"/>
  <c r="D143" i="4"/>
  <c r="C143" i="4"/>
  <c r="AJ142" i="4"/>
  <c r="D142" i="4"/>
  <c r="C142" i="4"/>
  <c r="AJ141" i="4"/>
  <c r="D141" i="4"/>
  <c r="C141" i="4"/>
  <c r="AJ140" i="4"/>
  <c r="D140" i="4"/>
  <c r="C140" i="4"/>
  <c r="AJ139" i="4"/>
  <c r="D139" i="4"/>
  <c r="C139" i="4"/>
  <c r="AJ138" i="4"/>
  <c r="D138" i="4"/>
  <c r="C138" i="4"/>
  <c r="AJ137" i="4"/>
  <c r="D137" i="4"/>
  <c r="C137" i="4"/>
  <c r="AJ136" i="4"/>
  <c r="D136" i="4"/>
  <c r="C136" i="4"/>
  <c r="AJ135" i="4"/>
  <c r="D135" i="4"/>
  <c r="C135" i="4"/>
  <c r="AJ134" i="4"/>
  <c r="D134" i="4"/>
  <c r="C134" i="4"/>
  <c r="AJ133" i="4"/>
  <c r="D133" i="4"/>
  <c r="C133" i="4"/>
  <c r="AJ132" i="4"/>
  <c r="D132" i="4"/>
  <c r="C132" i="4"/>
  <c r="AJ131" i="4"/>
  <c r="D131" i="4"/>
  <c r="C131" i="4"/>
  <c r="AJ130" i="4"/>
  <c r="D130" i="4"/>
  <c r="C130" i="4"/>
  <c r="AJ129" i="4"/>
  <c r="D129" i="4"/>
  <c r="C129" i="4"/>
  <c r="AJ128" i="4"/>
  <c r="D128" i="4"/>
  <c r="C128" i="4"/>
  <c r="AJ127" i="4"/>
  <c r="D127" i="4"/>
  <c r="C127" i="4"/>
  <c r="AJ126" i="4"/>
  <c r="D126" i="4"/>
  <c r="C126" i="4"/>
  <c r="AJ125" i="4"/>
  <c r="D125" i="4"/>
  <c r="C125" i="4"/>
  <c r="AJ124" i="4"/>
  <c r="D124" i="4"/>
  <c r="C124" i="4"/>
  <c r="AJ123" i="4"/>
  <c r="D123" i="4"/>
  <c r="C123" i="4"/>
  <c r="AJ122" i="4"/>
  <c r="D122" i="4"/>
  <c r="C122" i="4"/>
  <c r="AJ121" i="4"/>
  <c r="D121" i="4"/>
  <c r="C121" i="4"/>
  <c r="AJ120" i="4"/>
  <c r="D120" i="4"/>
  <c r="C120" i="4"/>
  <c r="AJ119" i="4"/>
  <c r="D119" i="4"/>
  <c r="C119" i="4"/>
  <c r="AJ118" i="4"/>
  <c r="D118" i="4"/>
  <c r="C118" i="4"/>
  <c r="AJ117" i="4"/>
  <c r="D117" i="4"/>
  <c r="C117" i="4"/>
  <c r="AJ116" i="4"/>
  <c r="D116" i="4"/>
  <c r="C116" i="4"/>
  <c r="AJ115" i="4"/>
  <c r="D115" i="4"/>
  <c r="C115" i="4"/>
  <c r="AJ114" i="4"/>
  <c r="D114" i="4"/>
  <c r="C114" i="4"/>
  <c r="AJ113" i="4"/>
  <c r="D113" i="4"/>
  <c r="C113" i="4"/>
  <c r="AJ112" i="4"/>
  <c r="D112" i="4"/>
  <c r="C112" i="4"/>
  <c r="AJ111" i="4"/>
  <c r="D111" i="4"/>
  <c r="C111" i="4"/>
  <c r="AJ110" i="4"/>
  <c r="D110" i="4"/>
  <c r="C110" i="4"/>
  <c r="AJ109" i="4"/>
  <c r="D109" i="4"/>
  <c r="C109" i="4"/>
  <c r="AJ108" i="4"/>
  <c r="D108" i="4"/>
  <c r="C108" i="4"/>
  <c r="AJ107" i="4"/>
  <c r="D107" i="4"/>
  <c r="C107" i="4"/>
  <c r="AJ106" i="4"/>
  <c r="D106" i="4"/>
  <c r="C106" i="4"/>
  <c r="C105" i="4"/>
  <c r="AJ104" i="4"/>
  <c r="D104" i="4"/>
  <c r="C104" i="4"/>
  <c r="AJ103" i="4"/>
  <c r="D103" i="4"/>
  <c r="C103" i="4"/>
  <c r="AJ102" i="4"/>
  <c r="D102" i="4"/>
  <c r="C102" i="4"/>
  <c r="AJ101" i="4"/>
  <c r="D101" i="4"/>
  <c r="C101" i="4"/>
  <c r="AJ100" i="4"/>
  <c r="D100" i="4"/>
  <c r="C100" i="4"/>
  <c r="AJ99" i="4"/>
  <c r="D99" i="4"/>
  <c r="C99" i="4"/>
  <c r="AJ98" i="4"/>
  <c r="D98" i="4"/>
  <c r="C98" i="4"/>
  <c r="AJ97" i="4"/>
  <c r="D97" i="4"/>
  <c r="C97" i="4"/>
  <c r="AJ96" i="4"/>
  <c r="D96" i="4"/>
  <c r="C96" i="4"/>
  <c r="AJ95" i="4"/>
  <c r="D95" i="4"/>
  <c r="C95" i="4"/>
  <c r="AJ94" i="4"/>
  <c r="D94" i="4"/>
  <c r="C94" i="4"/>
  <c r="AJ93" i="4"/>
  <c r="D93" i="4"/>
  <c r="C93" i="4"/>
  <c r="AJ92" i="4"/>
  <c r="D92" i="4"/>
  <c r="C92" i="4"/>
  <c r="AJ91" i="4"/>
  <c r="D91" i="4"/>
  <c r="C91" i="4"/>
  <c r="AJ90" i="4"/>
  <c r="D90" i="4"/>
  <c r="C90" i="4"/>
  <c r="AJ89" i="4"/>
  <c r="D89" i="4"/>
  <c r="C89" i="4"/>
  <c r="AJ88" i="4"/>
  <c r="D88" i="4"/>
  <c r="C88" i="4"/>
  <c r="AJ87" i="4"/>
  <c r="D87" i="4"/>
  <c r="C87" i="4"/>
  <c r="AJ86" i="4"/>
  <c r="D86" i="4"/>
  <c r="C86" i="4"/>
  <c r="AJ85" i="4"/>
  <c r="D85" i="4"/>
  <c r="C85" i="4"/>
  <c r="AJ84" i="4"/>
  <c r="D84" i="4"/>
  <c r="C84" i="4"/>
  <c r="AJ83" i="4"/>
  <c r="D83" i="4"/>
  <c r="C83" i="4"/>
  <c r="AJ82" i="4"/>
  <c r="D82" i="4"/>
  <c r="C82" i="4"/>
  <c r="AJ81" i="4"/>
  <c r="D81" i="4"/>
  <c r="C81" i="4"/>
  <c r="AJ80" i="4"/>
  <c r="D80" i="4"/>
  <c r="C80" i="4"/>
  <c r="AJ79" i="4"/>
  <c r="D79" i="4"/>
  <c r="C79" i="4"/>
  <c r="AJ78" i="4"/>
  <c r="D78" i="4"/>
  <c r="C78" i="4"/>
  <c r="AJ77" i="4"/>
  <c r="D77" i="4"/>
  <c r="C77" i="4"/>
  <c r="AJ76" i="4"/>
  <c r="D76" i="4"/>
  <c r="C76" i="4"/>
  <c r="AJ75" i="4"/>
  <c r="D75" i="4"/>
  <c r="C75" i="4"/>
  <c r="AJ74" i="4"/>
  <c r="D74" i="4"/>
  <c r="C74" i="4"/>
  <c r="AJ73" i="4"/>
  <c r="D73" i="4"/>
  <c r="C73" i="4"/>
  <c r="AJ72" i="4"/>
  <c r="D72" i="4"/>
  <c r="C72" i="4"/>
  <c r="AJ71" i="4"/>
  <c r="D71" i="4"/>
  <c r="C71" i="4"/>
  <c r="AJ70" i="4"/>
  <c r="D70" i="4"/>
  <c r="C70" i="4"/>
  <c r="AJ69" i="4"/>
  <c r="D69" i="4"/>
  <c r="C69" i="4"/>
  <c r="AJ68" i="4"/>
  <c r="D68" i="4"/>
  <c r="C68" i="4"/>
  <c r="AJ67" i="4"/>
  <c r="D67" i="4"/>
  <c r="C67" i="4"/>
  <c r="AJ66" i="4"/>
  <c r="D66" i="4"/>
  <c r="C66" i="4"/>
  <c r="C65" i="4"/>
  <c r="AJ64" i="4"/>
  <c r="D64" i="4"/>
  <c r="C64" i="4"/>
  <c r="AJ63" i="4"/>
  <c r="D63" i="4"/>
  <c r="C63" i="4"/>
  <c r="AJ62" i="4"/>
  <c r="D62" i="4"/>
  <c r="C62" i="4"/>
  <c r="AJ61" i="4"/>
  <c r="D61" i="4"/>
  <c r="C61" i="4"/>
  <c r="AJ60" i="4"/>
  <c r="D60" i="4"/>
  <c r="C60" i="4"/>
  <c r="AJ59" i="4"/>
  <c r="D59" i="4"/>
  <c r="C59" i="4"/>
  <c r="AJ58" i="4"/>
  <c r="D58" i="4"/>
  <c r="C58" i="4"/>
  <c r="AJ57" i="4"/>
  <c r="D57" i="4"/>
  <c r="C57" i="4"/>
  <c r="AJ56" i="4"/>
  <c r="D56" i="4"/>
  <c r="C56" i="4"/>
  <c r="AJ55" i="4"/>
  <c r="D55" i="4"/>
  <c r="C55" i="4"/>
  <c r="AJ54" i="4"/>
  <c r="D54" i="4"/>
  <c r="C54" i="4"/>
  <c r="AJ53" i="4"/>
  <c r="D53" i="4"/>
  <c r="C53" i="4"/>
  <c r="AJ52" i="4"/>
  <c r="D52" i="4"/>
  <c r="C52" i="4"/>
  <c r="AJ51" i="4"/>
  <c r="D51" i="4"/>
  <c r="C51" i="4"/>
  <c r="AJ50" i="4"/>
  <c r="D50" i="4"/>
  <c r="C50" i="4"/>
  <c r="AJ49" i="4"/>
  <c r="D49" i="4"/>
  <c r="C49" i="4"/>
  <c r="AJ48" i="4"/>
  <c r="D48" i="4"/>
  <c r="C48" i="4"/>
  <c r="AJ47" i="4"/>
  <c r="D47" i="4"/>
  <c r="C47" i="4"/>
  <c r="AJ46" i="4"/>
  <c r="D46" i="4"/>
  <c r="C46" i="4"/>
  <c r="AJ45" i="4"/>
  <c r="D45" i="4"/>
  <c r="C45" i="4"/>
  <c r="AJ44" i="4"/>
  <c r="D44" i="4"/>
  <c r="C44" i="4"/>
  <c r="AJ43" i="4"/>
  <c r="D43" i="4"/>
  <c r="C43" i="4"/>
  <c r="AJ42" i="4"/>
  <c r="D42" i="4"/>
  <c r="C42" i="4"/>
  <c r="AJ41" i="4"/>
  <c r="D41" i="4"/>
  <c r="C41" i="4"/>
  <c r="AJ40" i="4"/>
  <c r="D40" i="4"/>
  <c r="C40" i="4"/>
  <c r="C39" i="4"/>
  <c r="AJ38" i="4"/>
  <c r="D38" i="4"/>
  <c r="C38" i="4"/>
  <c r="AJ37" i="4"/>
  <c r="D37" i="4"/>
  <c r="C37" i="4"/>
  <c r="AJ36" i="4"/>
  <c r="D36" i="4"/>
  <c r="C36" i="4"/>
  <c r="AJ35" i="4"/>
  <c r="D35" i="4"/>
  <c r="C35" i="4"/>
  <c r="AJ34" i="4"/>
  <c r="D34" i="4"/>
  <c r="C34" i="4"/>
  <c r="AJ33" i="4"/>
  <c r="D33" i="4"/>
  <c r="C33" i="4"/>
  <c r="AJ32" i="4"/>
  <c r="D32" i="4"/>
  <c r="C32" i="4"/>
  <c r="AJ31" i="4"/>
  <c r="D31" i="4"/>
  <c r="C31" i="4"/>
  <c r="AJ30" i="4"/>
  <c r="D30" i="4"/>
  <c r="C30" i="4"/>
  <c r="AJ29" i="4"/>
  <c r="D29" i="4"/>
  <c r="C29" i="4"/>
  <c r="AJ28" i="4"/>
  <c r="D28" i="4"/>
  <c r="C28" i="4"/>
  <c r="AJ27" i="4"/>
  <c r="D27" i="4"/>
  <c r="C27" i="4"/>
  <c r="AJ26" i="4"/>
  <c r="D26" i="4"/>
  <c r="C26" i="4"/>
  <c r="AJ25" i="4"/>
  <c r="D25" i="4"/>
  <c r="C25" i="4"/>
  <c r="AJ24" i="4"/>
  <c r="D24" i="4"/>
  <c r="C24" i="4"/>
  <c r="AJ23" i="4"/>
  <c r="D23" i="4"/>
  <c r="C23" i="4"/>
  <c r="AJ22" i="4"/>
  <c r="D22" i="4"/>
  <c r="C22" i="4"/>
  <c r="AJ21" i="4"/>
  <c r="D21" i="4"/>
  <c r="C21" i="4"/>
  <c r="AJ20" i="4"/>
  <c r="D20" i="4"/>
  <c r="C20" i="4"/>
  <c r="AJ19" i="4"/>
  <c r="D19" i="4"/>
  <c r="C19" i="4"/>
  <c r="AJ18" i="4"/>
  <c r="D18" i="4"/>
  <c r="C18" i="4"/>
  <c r="AJ17" i="4"/>
  <c r="D17" i="4"/>
  <c r="C17" i="4"/>
  <c r="AJ16" i="4"/>
  <c r="D16" i="4"/>
  <c r="C16" i="4"/>
  <c r="AJ15" i="4"/>
  <c r="D15" i="4"/>
  <c r="C15" i="4"/>
  <c r="AJ14" i="4"/>
  <c r="D14" i="4"/>
  <c r="C14" i="4"/>
  <c r="AJ13" i="4"/>
  <c r="D13" i="4"/>
  <c r="C13" i="4"/>
  <c r="AJ12" i="4"/>
  <c r="D12" i="4"/>
  <c r="C12" i="4"/>
  <c r="AJ11" i="4"/>
  <c r="D11" i="4"/>
  <c r="C11" i="4"/>
  <c r="AJ10" i="4"/>
  <c r="AJ39" i="4" s="1"/>
  <c r="D10" i="4"/>
  <c r="C10" i="4"/>
  <c r="E9" i="4"/>
  <c r="E8" i="4" s="1"/>
  <c r="E9" i="3"/>
  <c r="E8" i="3" s="1"/>
  <c r="AJ65" i="4" l="1"/>
  <c r="AJ105" i="4"/>
  <c r="AJ184" i="4"/>
  <c r="AJ273" i="4"/>
  <c r="AJ367" i="4"/>
  <c r="AJ431" i="4"/>
  <c r="AJ147" i="4"/>
  <c r="AJ337" i="4"/>
  <c r="AJ496" i="4"/>
  <c r="AJ380" i="4"/>
  <c r="AJ464" i="4"/>
  <c r="F9" i="4"/>
  <c r="G9" i="4" s="1"/>
  <c r="H9" i="4" s="1"/>
  <c r="J6" i="4"/>
  <c r="F9" i="3"/>
  <c r="G9" i="3" s="1"/>
  <c r="H9" i="3" s="1"/>
  <c r="I9" i="3" s="1"/>
  <c r="J9" i="3" s="1"/>
  <c r="K9" i="3" s="1"/>
  <c r="L9" i="3" s="1"/>
  <c r="M9" i="3" s="1"/>
  <c r="N9" i="3" s="1"/>
  <c r="O9" i="3" s="1"/>
  <c r="P9" i="3" s="1"/>
  <c r="Q9" i="3" s="1"/>
  <c r="R9" i="3" s="1"/>
  <c r="S9" i="3" s="1"/>
  <c r="T9" i="3" s="1"/>
  <c r="U9" i="3" s="1"/>
  <c r="V9" i="3" s="1"/>
  <c r="W9" i="3" s="1"/>
  <c r="X9" i="3" s="1"/>
  <c r="Y9" i="3" s="1"/>
  <c r="Z9" i="3" s="1"/>
  <c r="AA9" i="3" s="1"/>
  <c r="AB9" i="3" s="1"/>
  <c r="AC9" i="3" s="1"/>
  <c r="AD9" i="3" s="1"/>
  <c r="AE9" i="3" s="1"/>
  <c r="AF9" i="3" s="1"/>
  <c r="AG9" i="3" s="1"/>
  <c r="AH9" i="3" s="1"/>
  <c r="AI9" i="3" s="1"/>
  <c r="F8" i="4" l="1"/>
  <c r="G8" i="4"/>
  <c r="I9" i="4"/>
  <c r="H8" i="4"/>
  <c r="F8" i="3"/>
  <c r="J9" i="4" l="1"/>
  <c r="I8" i="4"/>
  <c r="G8" i="3"/>
  <c r="J8" i="4" l="1"/>
  <c r="K9" i="4"/>
  <c r="H8" i="3"/>
  <c r="L9" i="4" l="1"/>
  <c r="K8" i="4"/>
  <c r="I8" i="3"/>
  <c r="M9" i="4" l="1"/>
  <c r="L8" i="4"/>
  <c r="J8" i="3"/>
  <c r="N9" i="4" l="1"/>
  <c r="M8" i="4"/>
  <c r="K8" i="3"/>
  <c r="O9" i="4" l="1"/>
  <c r="N8" i="4"/>
  <c r="L8" i="3"/>
  <c r="P9" i="4" l="1"/>
  <c r="O8" i="4"/>
  <c r="M8" i="3"/>
  <c r="Q9" i="4" l="1"/>
  <c r="P8" i="4"/>
  <c r="N8" i="3"/>
  <c r="R9" i="4" l="1"/>
  <c r="Q8" i="4"/>
  <c r="O8" i="3"/>
  <c r="S9" i="4" l="1"/>
  <c r="R8" i="4"/>
  <c r="P8" i="3"/>
  <c r="T9" i="4" l="1"/>
  <c r="S8" i="4"/>
  <c r="Q8" i="3"/>
  <c r="U9" i="4" l="1"/>
  <c r="T8" i="4"/>
  <c r="R8" i="3"/>
  <c r="V9" i="4" l="1"/>
  <c r="U8" i="4"/>
  <c r="S8" i="3"/>
  <c r="W9" i="4" l="1"/>
  <c r="V8" i="4"/>
  <c r="T8" i="3"/>
  <c r="X9" i="4" l="1"/>
  <c r="W8" i="4"/>
  <c r="U8" i="3"/>
  <c r="Y9" i="4" l="1"/>
  <c r="X8" i="4"/>
  <c r="V8" i="3"/>
  <c r="Z9" i="4" l="1"/>
  <c r="Y8" i="4"/>
  <c r="W8" i="3"/>
  <c r="Z8" i="4" l="1"/>
  <c r="AA9" i="4"/>
  <c r="X8" i="3"/>
  <c r="AA8" i="4" l="1"/>
  <c r="AB9" i="4"/>
  <c r="Y8" i="3"/>
  <c r="AC9" i="4" l="1"/>
  <c r="AB8" i="4"/>
  <c r="Z8" i="3"/>
  <c r="AD9" i="4" l="1"/>
  <c r="AC8" i="4"/>
  <c r="AA8" i="3"/>
  <c r="AE9" i="4" l="1"/>
  <c r="AD8" i="4"/>
  <c r="AB8" i="3"/>
  <c r="AF9" i="4" l="1"/>
  <c r="AG9" i="4" s="1"/>
  <c r="AE8" i="4"/>
  <c r="AC8" i="3"/>
  <c r="AF8" i="4" l="1"/>
  <c r="AD8" i="3"/>
  <c r="AE8" i="3" l="1"/>
  <c r="AF8" i="3" l="1"/>
  <c r="AG8" i="3"/>
  <c r="AH8" i="3"/>
  <c r="AI8" i="3"/>
  <c r="C11" i="3" l="1"/>
  <c r="D11" i="3"/>
  <c r="C12" i="3"/>
  <c r="D12" i="3"/>
  <c r="C13" i="3"/>
  <c r="D13" i="3"/>
  <c r="C14" i="3"/>
  <c r="D14" i="3"/>
  <c r="C15" i="3"/>
  <c r="D15" i="3"/>
  <c r="C16" i="3"/>
  <c r="D16" i="3"/>
  <c r="C17" i="3"/>
  <c r="D17" i="3"/>
  <c r="C18" i="3"/>
  <c r="D18" i="3"/>
  <c r="C19" i="3"/>
  <c r="D19" i="3"/>
  <c r="C20" i="3"/>
  <c r="D20" i="3"/>
  <c r="C21" i="3"/>
  <c r="D21" i="3"/>
  <c r="C22" i="3"/>
  <c r="D22" i="3"/>
  <c r="C23" i="3"/>
  <c r="D23" i="3"/>
  <c r="C24" i="3"/>
  <c r="D24" i="3"/>
  <c r="C25" i="3"/>
  <c r="D25" i="3"/>
  <c r="C26" i="3"/>
  <c r="D26" i="3"/>
  <c r="C27" i="3"/>
  <c r="D27" i="3"/>
  <c r="C28" i="3"/>
  <c r="D28" i="3"/>
  <c r="C29" i="3"/>
  <c r="D29" i="3"/>
  <c r="C30" i="3"/>
  <c r="D30" i="3"/>
  <c r="C31" i="3"/>
  <c r="D31" i="3"/>
  <c r="C32" i="3"/>
  <c r="D32" i="3"/>
  <c r="C33" i="3"/>
  <c r="D33" i="3"/>
  <c r="C34" i="3"/>
  <c r="D34" i="3"/>
  <c r="C35" i="3"/>
  <c r="D35" i="3"/>
  <c r="C36" i="3"/>
  <c r="D36" i="3"/>
  <c r="C37" i="3"/>
  <c r="D37" i="3"/>
  <c r="C38" i="3"/>
  <c r="D38" i="3"/>
  <c r="C39" i="3"/>
  <c r="D39" i="3"/>
  <c r="C40" i="3"/>
  <c r="D40" i="3"/>
  <c r="C41" i="3"/>
  <c r="D41" i="3"/>
  <c r="C42" i="3"/>
  <c r="D42" i="3"/>
  <c r="C43" i="3"/>
  <c r="D43" i="3"/>
  <c r="C44" i="3"/>
  <c r="D44" i="3"/>
  <c r="C45" i="3"/>
  <c r="D45" i="3"/>
  <c r="C46" i="3"/>
  <c r="D46" i="3"/>
  <c r="C47" i="3"/>
  <c r="D47" i="3"/>
  <c r="C48" i="3"/>
  <c r="D48" i="3"/>
  <c r="C49" i="3"/>
  <c r="D49" i="3"/>
  <c r="C50" i="3"/>
  <c r="D50" i="3"/>
  <c r="C51" i="3"/>
  <c r="D51" i="3"/>
  <c r="C52" i="3"/>
  <c r="D52" i="3"/>
  <c r="C53" i="3"/>
  <c r="D53" i="3"/>
  <c r="C54" i="3"/>
  <c r="D54" i="3"/>
  <c r="C55" i="3"/>
  <c r="D55" i="3"/>
  <c r="C56" i="3"/>
  <c r="D56" i="3"/>
  <c r="C57" i="3"/>
  <c r="D57" i="3"/>
  <c r="C58" i="3"/>
  <c r="D58" i="3"/>
  <c r="C59" i="3"/>
  <c r="D59" i="3"/>
  <c r="C60" i="3"/>
  <c r="D60" i="3"/>
  <c r="C61" i="3"/>
  <c r="D61" i="3"/>
  <c r="C62" i="3"/>
  <c r="D62" i="3"/>
  <c r="C63" i="3"/>
  <c r="D63" i="3"/>
  <c r="C64" i="3"/>
  <c r="D64" i="3"/>
  <c r="C65" i="3"/>
  <c r="D65" i="3"/>
  <c r="C66" i="3"/>
  <c r="D66" i="3"/>
  <c r="C67" i="3"/>
  <c r="D67" i="3"/>
  <c r="C68" i="3"/>
  <c r="D68" i="3"/>
  <c r="C69" i="3"/>
  <c r="D69" i="3"/>
  <c r="C70" i="3"/>
  <c r="D70" i="3"/>
  <c r="C71" i="3"/>
  <c r="D71" i="3"/>
  <c r="C72" i="3"/>
  <c r="D72" i="3"/>
  <c r="C73" i="3"/>
  <c r="D73" i="3"/>
  <c r="C74" i="3"/>
  <c r="D74" i="3"/>
  <c r="C75" i="3"/>
  <c r="D75" i="3"/>
  <c r="C76" i="3"/>
  <c r="D76" i="3"/>
  <c r="C77" i="3"/>
  <c r="D77" i="3"/>
  <c r="C78" i="3"/>
  <c r="D78" i="3"/>
  <c r="C79" i="3"/>
  <c r="D79" i="3"/>
  <c r="C80" i="3"/>
  <c r="D80" i="3"/>
  <c r="C81" i="3"/>
  <c r="D81" i="3"/>
  <c r="C82" i="3"/>
  <c r="D82" i="3"/>
  <c r="C83" i="3"/>
  <c r="D83" i="3"/>
  <c r="C84" i="3"/>
  <c r="D84" i="3"/>
  <c r="C85" i="3"/>
  <c r="D85" i="3"/>
  <c r="C86" i="3"/>
  <c r="D86" i="3"/>
  <c r="C87" i="3"/>
  <c r="D87" i="3"/>
  <c r="C88" i="3"/>
  <c r="D88" i="3"/>
  <c r="C89" i="3"/>
  <c r="D89" i="3"/>
  <c r="C90" i="3"/>
  <c r="D90" i="3"/>
  <c r="C91" i="3"/>
  <c r="D91" i="3"/>
  <c r="C92" i="3"/>
  <c r="D92" i="3"/>
  <c r="C93" i="3"/>
  <c r="D93" i="3"/>
  <c r="C94" i="3"/>
  <c r="D94" i="3"/>
  <c r="C95" i="3"/>
  <c r="D95" i="3"/>
  <c r="C96" i="3"/>
  <c r="D96" i="3"/>
  <c r="C97" i="3"/>
  <c r="D97" i="3"/>
  <c r="C98" i="3"/>
  <c r="D98" i="3"/>
  <c r="C99" i="3"/>
  <c r="D99" i="3"/>
  <c r="C100" i="3"/>
  <c r="D100" i="3"/>
  <c r="C101" i="3"/>
  <c r="D101" i="3"/>
  <c r="C102" i="3"/>
  <c r="D102" i="3"/>
  <c r="C103" i="3"/>
  <c r="D103" i="3"/>
  <c r="C104" i="3"/>
  <c r="D104" i="3"/>
  <c r="C105" i="3"/>
  <c r="D105" i="3"/>
  <c r="C106" i="3"/>
  <c r="D106" i="3"/>
  <c r="C107" i="3"/>
  <c r="D107" i="3"/>
  <c r="C108" i="3"/>
  <c r="D108" i="3"/>
  <c r="C109" i="3"/>
  <c r="D109" i="3"/>
  <c r="C110" i="3"/>
  <c r="D110" i="3"/>
  <c r="C111" i="3"/>
  <c r="D111" i="3"/>
  <c r="C112" i="3"/>
  <c r="D112" i="3"/>
  <c r="C113" i="3"/>
  <c r="D113" i="3"/>
  <c r="C114" i="3"/>
  <c r="D114" i="3"/>
  <c r="C115" i="3"/>
  <c r="D115" i="3"/>
  <c r="C116" i="3"/>
  <c r="D116" i="3"/>
  <c r="C117" i="3"/>
  <c r="D117" i="3"/>
  <c r="C118" i="3"/>
  <c r="D118" i="3"/>
  <c r="C119" i="3"/>
  <c r="D119" i="3"/>
  <c r="C120" i="3"/>
  <c r="D120" i="3"/>
  <c r="C121" i="3"/>
  <c r="D121" i="3"/>
  <c r="C122" i="3"/>
  <c r="D122" i="3"/>
  <c r="C123" i="3"/>
  <c r="D123" i="3"/>
  <c r="C124" i="3"/>
  <c r="D124" i="3"/>
  <c r="C125" i="3"/>
  <c r="D125" i="3"/>
  <c r="C126" i="3"/>
  <c r="D126" i="3"/>
  <c r="C127" i="3"/>
  <c r="D127" i="3"/>
  <c r="C128" i="3"/>
  <c r="D128" i="3"/>
  <c r="C129" i="3"/>
  <c r="D129" i="3"/>
  <c r="C130" i="3"/>
  <c r="D130" i="3"/>
  <c r="C131" i="3"/>
  <c r="D131" i="3"/>
  <c r="C132" i="3"/>
  <c r="D132" i="3"/>
  <c r="C133" i="3"/>
  <c r="D133" i="3"/>
  <c r="C134" i="3"/>
  <c r="D134" i="3"/>
  <c r="C135" i="3"/>
  <c r="D135" i="3"/>
  <c r="C136" i="3"/>
  <c r="D136" i="3"/>
  <c r="C137" i="3"/>
  <c r="D137" i="3"/>
  <c r="C138" i="3"/>
  <c r="D138" i="3"/>
  <c r="C139" i="3"/>
  <c r="D139" i="3"/>
  <c r="C140" i="3"/>
  <c r="D140" i="3"/>
  <c r="C141" i="3"/>
  <c r="D141" i="3"/>
  <c r="C142" i="3"/>
  <c r="D142" i="3"/>
  <c r="C143" i="3"/>
  <c r="D143" i="3"/>
  <c r="C144" i="3"/>
  <c r="D144" i="3"/>
  <c r="C145" i="3"/>
  <c r="D145" i="3"/>
  <c r="C146" i="3"/>
  <c r="D146" i="3"/>
  <c r="C147" i="3"/>
  <c r="D147" i="3"/>
  <c r="C148" i="3"/>
  <c r="D148" i="3"/>
  <c r="C149" i="3"/>
  <c r="D149" i="3"/>
  <c r="C150" i="3"/>
  <c r="D150" i="3"/>
  <c r="C151" i="3"/>
  <c r="D151" i="3"/>
  <c r="C152" i="3"/>
  <c r="D152" i="3"/>
  <c r="C153" i="3"/>
  <c r="D153" i="3"/>
  <c r="C154" i="3"/>
  <c r="D154" i="3"/>
  <c r="C155" i="3"/>
  <c r="D155" i="3"/>
  <c r="C156" i="3"/>
  <c r="D156" i="3"/>
  <c r="C157" i="3"/>
  <c r="D157" i="3"/>
  <c r="C158" i="3"/>
  <c r="D158" i="3"/>
  <c r="C159" i="3"/>
  <c r="D159" i="3"/>
  <c r="C160" i="3"/>
  <c r="D160" i="3"/>
  <c r="C161" i="3"/>
  <c r="D161" i="3"/>
  <c r="C162" i="3"/>
  <c r="D162" i="3"/>
  <c r="C163" i="3"/>
  <c r="D163" i="3"/>
  <c r="C164" i="3"/>
  <c r="D164" i="3"/>
  <c r="C165" i="3"/>
  <c r="D165" i="3"/>
  <c r="C166" i="3"/>
  <c r="D166" i="3"/>
  <c r="C167" i="3"/>
  <c r="D167" i="3"/>
  <c r="C168" i="3"/>
  <c r="D168" i="3"/>
  <c r="C169" i="3"/>
  <c r="D169" i="3"/>
  <c r="C170" i="3"/>
  <c r="D170" i="3"/>
  <c r="C171" i="3"/>
  <c r="D171" i="3"/>
  <c r="C172" i="3"/>
  <c r="D172" i="3"/>
  <c r="C173" i="3"/>
  <c r="D173" i="3"/>
  <c r="C174" i="3"/>
  <c r="D174" i="3"/>
  <c r="C175" i="3"/>
  <c r="D175" i="3"/>
  <c r="C176" i="3"/>
  <c r="D176" i="3"/>
  <c r="C177" i="3"/>
  <c r="D177" i="3"/>
  <c r="C178" i="3"/>
  <c r="D178" i="3"/>
  <c r="C179" i="3"/>
  <c r="D179" i="3"/>
  <c r="C180" i="3"/>
  <c r="D180" i="3"/>
  <c r="C181" i="3"/>
  <c r="D181" i="3"/>
  <c r="C182" i="3"/>
  <c r="D182" i="3"/>
  <c r="C183" i="3"/>
  <c r="D183" i="3"/>
  <c r="C184" i="3"/>
  <c r="D184" i="3"/>
  <c r="C185" i="3"/>
  <c r="D185" i="3"/>
  <c r="C186" i="3"/>
  <c r="D186" i="3"/>
  <c r="C187" i="3"/>
  <c r="D187" i="3"/>
  <c r="C188" i="3"/>
  <c r="D188" i="3"/>
  <c r="C189" i="3"/>
  <c r="D189" i="3"/>
  <c r="C190" i="3"/>
  <c r="D190" i="3"/>
  <c r="C191" i="3"/>
  <c r="D191" i="3"/>
  <c r="C192" i="3"/>
  <c r="D192" i="3"/>
  <c r="C193" i="3"/>
  <c r="D193" i="3"/>
  <c r="C194" i="3"/>
  <c r="D194" i="3"/>
  <c r="C195" i="3"/>
  <c r="D195" i="3"/>
  <c r="C196" i="3"/>
  <c r="D196" i="3"/>
  <c r="C197" i="3"/>
  <c r="D197" i="3"/>
  <c r="C198" i="3"/>
  <c r="D198" i="3"/>
  <c r="C199" i="3"/>
  <c r="D199" i="3"/>
  <c r="C200" i="3"/>
  <c r="D200" i="3"/>
  <c r="C201" i="3"/>
  <c r="D201" i="3"/>
  <c r="C202" i="3"/>
  <c r="D202" i="3"/>
  <c r="C203" i="3"/>
  <c r="D203" i="3"/>
  <c r="C204" i="3"/>
  <c r="D204" i="3"/>
  <c r="C205" i="3"/>
  <c r="D205" i="3"/>
  <c r="C206" i="3"/>
  <c r="D206" i="3"/>
  <c r="C207" i="3"/>
  <c r="D207" i="3"/>
  <c r="C208" i="3"/>
  <c r="D208" i="3"/>
  <c r="C209" i="3"/>
  <c r="D209" i="3"/>
  <c r="C210" i="3"/>
  <c r="D210" i="3"/>
  <c r="C211" i="3"/>
  <c r="D211" i="3"/>
  <c r="C212" i="3"/>
  <c r="D212" i="3"/>
  <c r="C213" i="3"/>
  <c r="D213" i="3"/>
  <c r="C214" i="3"/>
  <c r="D214" i="3"/>
  <c r="C215" i="3"/>
  <c r="D215" i="3"/>
  <c r="C216" i="3"/>
  <c r="D216" i="3"/>
  <c r="C217" i="3"/>
  <c r="D217" i="3"/>
  <c r="C218" i="3"/>
  <c r="D218" i="3"/>
  <c r="C219" i="3"/>
  <c r="D219" i="3"/>
  <c r="C220" i="3"/>
  <c r="D220" i="3"/>
  <c r="C221" i="3"/>
  <c r="D221" i="3"/>
  <c r="C222" i="3"/>
  <c r="D222" i="3"/>
  <c r="C223" i="3"/>
  <c r="D223" i="3"/>
  <c r="C224" i="3"/>
  <c r="D224" i="3"/>
  <c r="C225" i="3"/>
  <c r="D225" i="3"/>
  <c r="C226" i="3"/>
  <c r="D226" i="3"/>
  <c r="C227" i="3"/>
  <c r="D227" i="3"/>
  <c r="C228" i="3"/>
  <c r="D228" i="3"/>
  <c r="C229" i="3"/>
  <c r="D229" i="3"/>
  <c r="C230" i="3"/>
  <c r="D230" i="3"/>
  <c r="C231" i="3"/>
  <c r="D231" i="3"/>
  <c r="C232" i="3"/>
  <c r="D232" i="3"/>
  <c r="C233" i="3"/>
  <c r="D233" i="3"/>
  <c r="C234" i="3"/>
  <c r="D234" i="3"/>
  <c r="C235" i="3"/>
  <c r="D235" i="3"/>
  <c r="C236" i="3"/>
  <c r="D236" i="3"/>
  <c r="C237" i="3"/>
  <c r="D237" i="3"/>
  <c r="C238" i="3"/>
  <c r="D238" i="3"/>
  <c r="C239" i="3"/>
  <c r="D239" i="3"/>
  <c r="C240" i="3"/>
  <c r="D240" i="3"/>
  <c r="C241" i="3"/>
  <c r="D241" i="3"/>
  <c r="C242" i="3"/>
  <c r="D242" i="3"/>
  <c r="C243" i="3"/>
  <c r="D243" i="3"/>
  <c r="C244" i="3"/>
  <c r="D244" i="3"/>
  <c r="C245" i="3"/>
  <c r="D245" i="3"/>
  <c r="C246" i="3"/>
  <c r="D246" i="3"/>
  <c r="C247" i="3"/>
  <c r="D247" i="3"/>
  <c r="C248" i="3"/>
  <c r="D248" i="3"/>
  <c r="C249" i="3"/>
  <c r="D249" i="3"/>
  <c r="C250" i="3"/>
  <c r="D250" i="3"/>
  <c r="C251" i="3"/>
  <c r="D251" i="3"/>
  <c r="C252" i="3"/>
  <c r="D252" i="3"/>
  <c r="C253" i="3"/>
  <c r="D253" i="3"/>
  <c r="C254" i="3"/>
  <c r="D254" i="3"/>
  <c r="C255" i="3"/>
  <c r="D255" i="3"/>
  <c r="C256" i="3"/>
  <c r="D256" i="3"/>
  <c r="C257" i="3"/>
  <c r="D257" i="3"/>
  <c r="C258" i="3"/>
  <c r="D258" i="3"/>
  <c r="C259" i="3"/>
  <c r="D259" i="3"/>
  <c r="C260" i="3"/>
  <c r="D260" i="3"/>
  <c r="C261" i="3"/>
  <c r="D261" i="3"/>
  <c r="C262" i="3"/>
  <c r="D262" i="3"/>
  <c r="C263" i="3"/>
  <c r="D263" i="3"/>
  <c r="C264" i="3"/>
  <c r="D264" i="3"/>
  <c r="C265" i="3"/>
  <c r="D265" i="3"/>
  <c r="C266" i="3"/>
  <c r="D266" i="3"/>
  <c r="C267" i="3"/>
  <c r="D267" i="3"/>
  <c r="C268" i="3"/>
  <c r="D268" i="3"/>
  <c r="C269" i="3"/>
  <c r="D269" i="3"/>
  <c r="C270" i="3"/>
  <c r="D270" i="3"/>
  <c r="C271" i="3"/>
  <c r="D271" i="3"/>
  <c r="C272" i="3"/>
  <c r="D272" i="3"/>
  <c r="C273" i="3"/>
  <c r="D273" i="3"/>
  <c r="C274" i="3"/>
  <c r="D274" i="3"/>
  <c r="C275" i="3"/>
  <c r="D275" i="3"/>
  <c r="C276" i="3"/>
  <c r="D276" i="3"/>
  <c r="C277" i="3"/>
  <c r="D277" i="3"/>
  <c r="C278" i="3"/>
  <c r="D278" i="3"/>
  <c r="C279" i="3"/>
  <c r="D279" i="3"/>
  <c r="C280" i="3"/>
  <c r="D280" i="3"/>
  <c r="C281" i="3"/>
  <c r="D281" i="3"/>
  <c r="C282" i="3"/>
  <c r="D282" i="3"/>
  <c r="C283" i="3"/>
  <c r="D283" i="3"/>
  <c r="C284" i="3"/>
  <c r="D284" i="3"/>
  <c r="C285" i="3"/>
  <c r="D285" i="3"/>
  <c r="C286" i="3"/>
  <c r="D286" i="3"/>
  <c r="C287" i="3"/>
  <c r="D287" i="3"/>
  <c r="C288" i="3"/>
  <c r="D288" i="3"/>
  <c r="C289" i="3"/>
  <c r="D289" i="3"/>
  <c r="C290" i="3"/>
  <c r="D290" i="3"/>
  <c r="C291" i="3"/>
  <c r="D291" i="3"/>
  <c r="C292" i="3"/>
  <c r="D292" i="3"/>
  <c r="C293" i="3"/>
  <c r="D293" i="3"/>
  <c r="C294" i="3"/>
  <c r="D294" i="3"/>
  <c r="C295" i="3"/>
  <c r="D295" i="3"/>
  <c r="C296" i="3"/>
  <c r="D296" i="3"/>
  <c r="C297" i="3"/>
  <c r="D297" i="3"/>
  <c r="C298" i="3"/>
  <c r="D298" i="3"/>
  <c r="C299" i="3"/>
  <c r="D299" i="3"/>
  <c r="C300" i="3"/>
  <c r="D300" i="3"/>
  <c r="C301" i="3"/>
  <c r="D301" i="3"/>
  <c r="C302" i="3"/>
  <c r="D302" i="3"/>
  <c r="C303" i="3"/>
  <c r="D303" i="3"/>
  <c r="C304" i="3"/>
  <c r="D304" i="3"/>
  <c r="C305" i="3"/>
  <c r="D305" i="3"/>
  <c r="C306" i="3"/>
  <c r="D306" i="3"/>
  <c r="C307" i="3"/>
  <c r="D307" i="3"/>
  <c r="C308" i="3"/>
  <c r="D308" i="3"/>
  <c r="C309" i="3"/>
  <c r="D309" i="3"/>
  <c r="C310" i="3"/>
  <c r="D310" i="3"/>
  <c r="C311" i="3"/>
  <c r="D311" i="3"/>
  <c r="C312" i="3"/>
  <c r="D312" i="3"/>
  <c r="C313" i="3"/>
  <c r="D313" i="3"/>
  <c r="C314" i="3"/>
  <c r="D314" i="3"/>
  <c r="C315" i="3"/>
  <c r="D315" i="3"/>
  <c r="C316" i="3"/>
  <c r="D316" i="3"/>
  <c r="C317" i="3"/>
  <c r="D317" i="3"/>
  <c r="C318" i="3"/>
  <c r="D318" i="3"/>
  <c r="C319" i="3"/>
  <c r="D319" i="3"/>
  <c r="C320" i="3"/>
  <c r="D320" i="3"/>
  <c r="C321" i="3"/>
  <c r="D321" i="3"/>
  <c r="C322" i="3"/>
  <c r="D322" i="3"/>
  <c r="C323" i="3"/>
  <c r="D323" i="3"/>
  <c r="C324" i="3"/>
  <c r="D324" i="3"/>
  <c r="C325" i="3"/>
  <c r="D325" i="3"/>
  <c r="C326" i="3"/>
  <c r="D326" i="3"/>
  <c r="C327" i="3"/>
  <c r="D327" i="3"/>
  <c r="C328" i="3"/>
  <c r="D328" i="3"/>
  <c r="C329" i="3"/>
  <c r="D329" i="3"/>
  <c r="C330" i="3"/>
  <c r="D330" i="3"/>
  <c r="C331" i="3"/>
  <c r="D331" i="3"/>
  <c r="C332" i="3"/>
  <c r="D332" i="3"/>
  <c r="C333" i="3"/>
  <c r="D333" i="3"/>
  <c r="C334" i="3"/>
  <c r="D334" i="3"/>
  <c r="C335" i="3"/>
  <c r="D335" i="3"/>
  <c r="C336" i="3"/>
  <c r="D336" i="3"/>
  <c r="C337" i="3"/>
  <c r="D337" i="3"/>
  <c r="C338" i="3"/>
  <c r="D338" i="3"/>
  <c r="C339" i="3"/>
  <c r="D339" i="3"/>
  <c r="C340" i="3"/>
  <c r="D340" i="3"/>
  <c r="C341" i="3"/>
  <c r="D341" i="3"/>
  <c r="C342" i="3"/>
  <c r="D342" i="3"/>
  <c r="C343" i="3"/>
  <c r="D343" i="3"/>
  <c r="C344" i="3"/>
  <c r="D344" i="3"/>
  <c r="C345" i="3"/>
  <c r="D345" i="3"/>
  <c r="C346" i="3"/>
  <c r="D346" i="3"/>
  <c r="C347" i="3"/>
  <c r="D347" i="3"/>
  <c r="C348" i="3"/>
  <c r="D348" i="3"/>
  <c r="C349" i="3"/>
  <c r="D349" i="3"/>
  <c r="C350" i="3"/>
  <c r="D350" i="3"/>
  <c r="C351" i="3"/>
  <c r="D351" i="3"/>
  <c r="C352" i="3"/>
  <c r="D352" i="3"/>
  <c r="C353" i="3"/>
  <c r="D353" i="3"/>
  <c r="C354" i="3"/>
  <c r="D354" i="3"/>
  <c r="C355" i="3"/>
  <c r="D355" i="3"/>
  <c r="C356" i="3"/>
  <c r="D356" i="3"/>
  <c r="C357" i="3"/>
  <c r="D357" i="3"/>
  <c r="C358" i="3"/>
  <c r="D358" i="3"/>
  <c r="C359" i="3"/>
  <c r="D359" i="3"/>
  <c r="C360" i="3"/>
  <c r="D360" i="3"/>
  <c r="C361" i="3"/>
  <c r="D361" i="3"/>
  <c r="C362" i="3"/>
  <c r="D362" i="3"/>
  <c r="C363" i="3"/>
  <c r="D363" i="3"/>
  <c r="C364" i="3"/>
  <c r="D364" i="3"/>
  <c r="C365" i="3"/>
  <c r="D365" i="3"/>
  <c r="C366" i="3"/>
  <c r="D366" i="3"/>
  <c r="C367" i="3"/>
  <c r="D367" i="3"/>
  <c r="C368" i="3"/>
  <c r="D368" i="3"/>
  <c r="C369" i="3"/>
  <c r="D369" i="3"/>
  <c r="C370" i="3"/>
  <c r="D370" i="3"/>
  <c r="C371" i="3"/>
  <c r="D371" i="3"/>
  <c r="C372" i="3"/>
  <c r="D372" i="3"/>
  <c r="C373" i="3"/>
  <c r="D373" i="3"/>
  <c r="C374" i="3"/>
  <c r="D374" i="3"/>
  <c r="C375" i="3"/>
  <c r="D375" i="3"/>
  <c r="C376" i="3"/>
  <c r="D376" i="3"/>
  <c r="C377" i="3"/>
  <c r="D377" i="3"/>
  <c r="C378" i="3"/>
  <c r="D378" i="3"/>
  <c r="C379" i="3"/>
  <c r="D379" i="3"/>
  <c r="C380" i="3"/>
  <c r="D380" i="3"/>
  <c r="C381" i="3"/>
  <c r="D381" i="3"/>
  <c r="C382" i="3"/>
  <c r="D382" i="3"/>
  <c r="C383" i="3"/>
  <c r="D383" i="3"/>
  <c r="C384" i="3"/>
  <c r="D384" i="3"/>
  <c r="C385" i="3"/>
  <c r="D385" i="3"/>
  <c r="C386" i="3"/>
  <c r="D386" i="3"/>
  <c r="C387" i="3"/>
  <c r="D387" i="3"/>
  <c r="C388" i="3"/>
  <c r="D388" i="3"/>
  <c r="C389" i="3"/>
  <c r="D389" i="3"/>
  <c r="C390" i="3"/>
  <c r="D390" i="3"/>
  <c r="C391" i="3"/>
  <c r="D391" i="3"/>
  <c r="C392" i="3"/>
  <c r="D392" i="3"/>
  <c r="C393" i="3"/>
  <c r="D393" i="3"/>
  <c r="C394" i="3"/>
  <c r="D394" i="3"/>
  <c r="C395" i="3"/>
  <c r="D395" i="3"/>
  <c r="C396" i="3"/>
  <c r="D396" i="3"/>
  <c r="C397" i="3"/>
  <c r="D397" i="3"/>
  <c r="C398" i="3"/>
  <c r="D398" i="3"/>
  <c r="C399" i="3"/>
  <c r="D399" i="3"/>
  <c r="C400" i="3"/>
  <c r="D400" i="3"/>
  <c r="C401" i="3"/>
  <c r="D401" i="3"/>
  <c r="C402" i="3"/>
  <c r="D402" i="3"/>
  <c r="C403" i="3"/>
  <c r="D403" i="3"/>
  <c r="C404" i="3"/>
  <c r="D404" i="3"/>
  <c r="C405" i="3"/>
  <c r="D405" i="3"/>
  <c r="C406" i="3"/>
  <c r="D406" i="3"/>
  <c r="C407" i="3"/>
  <c r="D407" i="3"/>
  <c r="C408" i="3"/>
  <c r="D408" i="3"/>
  <c r="C409" i="3"/>
  <c r="D409" i="3"/>
  <c r="C410" i="3"/>
  <c r="D410" i="3"/>
  <c r="C411" i="3"/>
  <c r="D411" i="3"/>
  <c r="C412" i="3"/>
  <c r="D412" i="3"/>
  <c r="C413" i="3"/>
  <c r="D413" i="3"/>
  <c r="C414" i="3"/>
  <c r="D414" i="3"/>
  <c r="C415" i="3"/>
  <c r="D415" i="3"/>
  <c r="C416" i="3"/>
  <c r="D416" i="3"/>
  <c r="C417" i="3"/>
  <c r="D417" i="3"/>
  <c r="C418" i="3"/>
  <c r="D418" i="3"/>
  <c r="C419" i="3"/>
  <c r="D419" i="3"/>
  <c r="C420" i="3"/>
  <c r="D420" i="3"/>
  <c r="C421" i="3"/>
  <c r="D421" i="3"/>
  <c r="C422" i="3"/>
  <c r="D422" i="3"/>
  <c r="C423" i="3"/>
  <c r="D423" i="3"/>
  <c r="C424" i="3"/>
  <c r="D424" i="3"/>
  <c r="C425" i="3"/>
  <c r="D425" i="3"/>
  <c r="C426" i="3"/>
  <c r="D426" i="3"/>
  <c r="C427" i="3"/>
  <c r="D427" i="3"/>
  <c r="C428" i="3"/>
  <c r="D428" i="3"/>
  <c r="C429" i="3"/>
  <c r="D429" i="3"/>
  <c r="C430" i="3"/>
  <c r="D430" i="3"/>
  <c r="C431" i="3"/>
  <c r="D431" i="3"/>
  <c r="C432" i="3"/>
  <c r="D432" i="3"/>
  <c r="C433" i="3"/>
  <c r="D433" i="3"/>
  <c r="C434" i="3"/>
  <c r="D434" i="3"/>
  <c r="C435" i="3"/>
  <c r="D435" i="3"/>
  <c r="C436" i="3"/>
  <c r="D436" i="3"/>
  <c r="C437" i="3"/>
  <c r="D437" i="3"/>
  <c r="C438" i="3"/>
  <c r="D438" i="3"/>
  <c r="C439" i="3"/>
  <c r="D439" i="3"/>
  <c r="C440" i="3"/>
  <c r="D440" i="3"/>
  <c r="C441" i="3"/>
  <c r="D441" i="3"/>
  <c r="C442" i="3"/>
  <c r="D442" i="3"/>
  <c r="C443" i="3"/>
  <c r="D443" i="3"/>
  <c r="C444" i="3"/>
  <c r="D444" i="3"/>
  <c r="C445" i="3"/>
  <c r="D445" i="3"/>
  <c r="C446" i="3"/>
  <c r="D446" i="3"/>
  <c r="C447" i="3"/>
  <c r="D447" i="3"/>
  <c r="C448" i="3"/>
  <c r="D448" i="3"/>
  <c r="C449" i="3"/>
  <c r="D449" i="3"/>
  <c r="C450" i="3"/>
  <c r="D450" i="3"/>
  <c r="C451" i="3"/>
  <c r="D451" i="3"/>
  <c r="C452" i="3"/>
  <c r="D452" i="3"/>
  <c r="C453" i="3"/>
  <c r="D453" i="3"/>
  <c r="C454" i="3"/>
  <c r="D454" i="3"/>
  <c r="C455" i="3"/>
  <c r="D455" i="3"/>
  <c r="C456" i="3"/>
  <c r="D456" i="3"/>
  <c r="C457" i="3"/>
  <c r="D457" i="3"/>
  <c r="C458" i="3"/>
  <c r="D458" i="3"/>
  <c r="C459" i="3"/>
  <c r="D459" i="3"/>
  <c r="C460" i="3"/>
  <c r="D460" i="3"/>
  <c r="C461" i="3"/>
  <c r="D461" i="3"/>
  <c r="C462" i="3"/>
  <c r="D462" i="3"/>
  <c r="C463" i="3"/>
  <c r="D463" i="3"/>
  <c r="C464" i="3"/>
  <c r="D464" i="3"/>
  <c r="C465" i="3"/>
  <c r="D465" i="3"/>
  <c r="C466" i="3"/>
  <c r="D466" i="3"/>
  <c r="C467" i="3"/>
  <c r="D467" i="3"/>
  <c r="C468" i="3"/>
  <c r="D468" i="3"/>
  <c r="C469" i="3"/>
  <c r="D469" i="3"/>
  <c r="C470" i="3"/>
  <c r="D470" i="3"/>
  <c r="C471" i="3"/>
  <c r="D471" i="3"/>
  <c r="C472" i="3"/>
  <c r="D472" i="3"/>
  <c r="C473" i="3"/>
  <c r="D473" i="3"/>
  <c r="C474" i="3"/>
  <c r="D474" i="3"/>
  <c r="C475" i="3"/>
  <c r="D475" i="3"/>
  <c r="C476" i="3"/>
  <c r="D476" i="3"/>
  <c r="C477" i="3"/>
  <c r="D477" i="3"/>
  <c r="C478" i="3"/>
  <c r="D478" i="3"/>
  <c r="C479" i="3"/>
  <c r="D479" i="3"/>
  <c r="C480" i="3"/>
  <c r="D480" i="3"/>
  <c r="C481" i="3"/>
  <c r="D481" i="3"/>
  <c r="C482" i="3"/>
  <c r="D482" i="3"/>
  <c r="C483" i="3"/>
  <c r="D483" i="3"/>
  <c r="C484" i="3"/>
  <c r="D484" i="3"/>
  <c r="C485" i="3"/>
  <c r="D485" i="3"/>
  <c r="C486" i="3"/>
  <c r="D486" i="3"/>
  <c r="C487" i="3"/>
  <c r="D487" i="3"/>
  <c r="C488" i="3"/>
  <c r="D488" i="3"/>
  <c r="C489" i="3"/>
  <c r="D489" i="3"/>
  <c r="C490" i="3"/>
  <c r="D490" i="3"/>
  <c r="C491" i="3"/>
  <c r="D491" i="3"/>
  <c r="C492" i="3"/>
  <c r="D492" i="3"/>
  <c r="C493" i="3"/>
  <c r="D493" i="3"/>
  <c r="C494" i="3"/>
  <c r="D494" i="3"/>
  <c r="C495" i="3"/>
  <c r="D495" i="3"/>
  <c r="C496" i="3"/>
  <c r="D496" i="3"/>
  <c r="C497" i="3"/>
  <c r="D497" i="3"/>
  <c r="C498" i="3"/>
  <c r="D498" i="3"/>
  <c r="C499" i="3"/>
  <c r="D499" i="3"/>
  <c r="C500" i="3"/>
  <c r="D500" i="3"/>
  <c r="C501" i="3"/>
  <c r="D501" i="3"/>
  <c r="C502" i="3"/>
  <c r="D502" i="3"/>
  <c r="C503" i="3"/>
  <c r="D503" i="3"/>
  <c r="C504" i="3"/>
  <c r="D504" i="3"/>
  <c r="C505" i="3"/>
  <c r="D505" i="3"/>
  <c r="C506" i="3"/>
  <c r="D506" i="3"/>
  <c r="C507" i="3"/>
  <c r="D507" i="3"/>
  <c r="C508" i="3"/>
  <c r="D508" i="3"/>
  <c r="C509" i="3"/>
  <c r="D509" i="3"/>
  <c r="C510" i="3"/>
  <c r="D510" i="3"/>
  <c r="C511" i="3"/>
  <c r="D511" i="3"/>
  <c r="C512" i="3"/>
  <c r="D512" i="3"/>
  <c r="C513" i="3"/>
  <c r="D513" i="3"/>
  <c r="C514" i="3"/>
  <c r="D514" i="3"/>
  <c r="C515" i="3"/>
  <c r="D515" i="3"/>
  <c r="C516" i="3"/>
  <c r="D516" i="3"/>
  <c r="C517" i="3"/>
  <c r="D517" i="3"/>
  <c r="C518" i="3"/>
  <c r="D518" i="3"/>
  <c r="C519" i="3"/>
  <c r="D519" i="3"/>
  <c r="C520" i="3"/>
  <c r="D520" i="3"/>
  <c r="C521" i="3"/>
  <c r="D521" i="3"/>
  <c r="C522" i="3"/>
  <c r="D522" i="3"/>
  <c r="C523" i="3"/>
  <c r="D523" i="3"/>
  <c r="C524" i="3"/>
  <c r="D524" i="3"/>
  <c r="C525" i="3"/>
  <c r="D525" i="3"/>
  <c r="C526" i="3"/>
  <c r="D526" i="3"/>
  <c r="C527" i="3"/>
  <c r="D527" i="3"/>
  <c r="C528" i="3"/>
  <c r="D528" i="3"/>
  <c r="C529" i="3"/>
  <c r="D529" i="3"/>
  <c r="C530" i="3"/>
  <c r="D530" i="3"/>
  <c r="C531" i="3"/>
  <c r="D531" i="3"/>
  <c r="C532" i="3"/>
  <c r="D532" i="3"/>
  <c r="C533" i="3"/>
  <c r="D533" i="3"/>
  <c r="C534" i="3"/>
  <c r="D534" i="3"/>
  <c r="C535" i="3"/>
  <c r="D535" i="3"/>
  <c r="C536" i="3"/>
  <c r="D536" i="3"/>
  <c r="C537" i="3"/>
  <c r="D537" i="3"/>
  <c r="C538" i="3"/>
  <c r="D538" i="3"/>
  <c r="C539" i="3"/>
  <c r="D539" i="3"/>
  <c r="C540" i="3"/>
  <c r="D540" i="3"/>
  <c r="C541" i="3"/>
  <c r="D541" i="3"/>
  <c r="C542" i="3"/>
  <c r="D542" i="3"/>
  <c r="C543" i="3"/>
  <c r="D543" i="3"/>
  <c r="C544" i="3"/>
  <c r="D544" i="3"/>
  <c r="C545" i="3"/>
  <c r="D545" i="3"/>
  <c r="C546" i="3"/>
  <c r="D546" i="3"/>
  <c r="C547" i="3"/>
  <c r="D547" i="3"/>
  <c r="C548" i="3"/>
  <c r="D548" i="3"/>
  <c r="C549" i="3"/>
  <c r="D549" i="3"/>
  <c r="C550" i="3"/>
  <c r="D550" i="3"/>
  <c r="C551" i="3"/>
  <c r="D551" i="3"/>
  <c r="C552" i="3"/>
  <c r="D552" i="3"/>
  <c r="C553" i="3"/>
  <c r="D553" i="3"/>
  <c r="C554" i="3"/>
  <c r="D554" i="3"/>
  <c r="C555" i="3"/>
  <c r="D555" i="3"/>
  <c r="C556" i="3"/>
  <c r="D556" i="3"/>
  <c r="C557" i="3"/>
  <c r="D557" i="3"/>
  <c r="C558" i="3"/>
  <c r="D558" i="3"/>
  <c r="C559" i="3"/>
  <c r="D559" i="3"/>
  <c r="C560" i="3"/>
  <c r="D560" i="3"/>
  <c r="C561" i="3"/>
  <c r="D561" i="3"/>
  <c r="C562" i="3"/>
  <c r="D562" i="3"/>
  <c r="C563" i="3"/>
  <c r="D563" i="3"/>
  <c r="C564" i="3"/>
  <c r="D564" i="3"/>
  <c r="C565" i="3"/>
  <c r="D565" i="3"/>
  <c r="C566" i="3"/>
  <c r="D566" i="3"/>
  <c r="C567" i="3"/>
  <c r="D567" i="3"/>
  <c r="C568" i="3"/>
  <c r="D568" i="3"/>
  <c r="C569" i="3"/>
  <c r="D569" i="3"/>
  <c r="C570" i="3"/>
  <c r="D570" i="3"/>
  <c r="C571" i="3"/>
  <c r="D571" i="3"/>
  <c r="C10" i="3"/>
  <c r="D10" i="3"/>
  <c r="AJ563" i="3" l="1"/>
  <c r="AJ562" i="3"/>
  <c r="AJ561" i="3"/>
  <c r="AJ560" i="3"/>
  <c r="AJ559" i="3"/>
  <c r="AJ558" i="3"/>
  <c r="AJ557" i="3"/>
  <c r="AJ556" i="3"/>
  <c r="AJ555" i="3"/>
  <c r="AJ554" i="3"/>
  <c r="AJ553" i="3"/>
  <c r="AJ552" i="3"/>
  <c r="AJ551" i="3"/>
  <c r="AJ550" i="3"/>
  <c r="AJ548" i="3"/>
  <c r="AJ547" i="3"/>
  <c r="AJ546" i="3"/>
  <c r="AJ545" i="3"/>
  <c r="AJ544" i="3"/>
  <c r="AJ543" i="3"/>
  <c r="AJ542" i="3"/>
  <c r="AJ541" i="3"/>
  <c r="AJ540" i="3"/>
  <c r="AJ539" i="3"/>
  <c r="AJ538" i="3"/>
  <c r="AJ537" i="3"/>
  <c r="AJ536" i="3"/>
  <c r="AJ535" i="3"/>
  <c r="AJ534" i="3"/>
  <c r="AJ533" i="3"/>
  <c r="AJ532" i="3"/>
  <c r="AJ530" i="3"/>
  <c r="AJ529" i="3"/>
  <c r="AJ528" i="3"/>
  <c r="AJ527" i="3"/>
  <c r="AJ526" i="3"/>
  <c r="AJ525" i="3"/>
  <c r="AJ524" i="3"/>
  <c r="AJ523" i="3"/>
  <c r="AJ522" i="3"/>
  <c r="AJ521" i="3"/>
  <c r="AJ520" i="3"/>
  <c r="AJ519" i="3"/>
  <c r="AJ518" i="3"/>
  <c r="AJ517" i="3"/>
  <c r="AJ516" i="3"/>
  <c r="AJ515" i="3"/>
  <c r="AJ514" i="3"/>
  <c r="AJ513" i="3"/>
  <c r="AJ512" i="3"/>
  <c r="AJ511" i="3"/>
  <c r="AJ510" i="3"/>
  <c r="AJ509" i="3"/>
  <c r="AJ508" i="3"/>
  <c r="AJ507" i="3"/>
  <c r="AJ506" i="3"/>
  <c r="AJ505" i="3"/>
  <c r="AJ504" i="3"/>
  <c r="AJ503" i="3"/>
  <c r="AJ502" i="3"/>
  <c r="AJ501" i="3"/>
  <c r="AJ500" i="3"/>
  <c r="AJ499" i="3"/>
  <c r="AJ498" i="3"/>
  <c r="AJ497" i="3"/>
  <c r="AJ495" i="3"/>
  <c r="AJ494" i="3"/>
  <c r="AJ493" i="3"/>
  <c r="AJ492" i="3"/>
  <c r="AJ491" i="3"/>
  <c r="AJ490" i="3"/>
  <c r="AJ489" i="3"/>
  <c r="AJ488" i="3"/>
  <c r="AJ487" i="3"/>
  <c r="AJ486" i="3"/>
  <c r="AJ485" i="3"/>
  <c r="AJ484" i="3"/>
  <c r="AJ483" i="3"/>
  <c r="AJ482" i="3"/>
  <c r="AJ481" i="3"/>
  <c r="AJ480" i="3"/>
  <c r="AJ479" i="3"/>
  <c r="AJ478" i="3"/>
  <c r="AJ477" i="3"/>
  <c r="AJ476" i="3"/>
  <c r="AJ475" i="3"/>
  <c r="AJ474" i="3"/>
  <c r="AJ473" i="3"/>
  <c r="AJ472" i="3"/>
  <c r="AJ471" i="3"/>
  <c r="AJ470" i="3"/>
  <c r="AJ469" i="3"/>
  <c r="AJ468" i="3"/>
  <c r="AJ467" i="3"/>
  <c r="AJ466" i="3"/>
  <c r="AJ465" i="3"/>
  <c r="AJ463" i="3"/>
  <c r="AJ462" i="3"/>
  <c r="AJ461" i="3"/>
  <c r="AJ460" i="3"/>
  <c r="AJ459" i="3"/>
  <c r="AJ458" i="3"/>
  <c r="AJ457" i="3"/>
  <c r="AJ456" i="3"/>
  <c r="AJ455" i="3"/>
  <c r="AJ454" i="3"/>
  <c r="AJ453" i="3"/>
  <c r="AJ452" i="3"/>
  <c r="AJ451" i="3"/>
  <c r="AJ450" i="3"/>
  <c r="AJ449" i="3"/>
  <c r="AJ448" i="3"/>
  <c r="AJ447" i="3"/>
  <c r="AJ446" i="3"/>
  <c r="AJ445" i="3"/>
  <c r="AJ444" i="3"/>
  <c r="AJ443" i="3"/>
  <c r="AJ442" i="3"/>
  <c r="AJ441" i="3"/>
  <c r="AJ440" i="3"/>
  <c r="AJ439" i="3"/>
  <c r="AJ438" i="3"/>
  <c r="AJ437" i="3"/>
  <c r="AJ436" i="3"/>
  <c r="AJ435" i="3"/>
  <c r="AJ434" i="3"/>
  <c r="AJ433" i="3"/>
  <c r="AJ432" i="3"/>
  <c r="AJ430" i="3"/>
  <c r="AJ429" i="3"/>
  <c r="AJ428" i="3"/>
  <c r="AJ427" i="3"/>
  <c r="AJ426" i="3"/>
  <c r="AJ425" i="3"/>
  <c r="AJ424" i="3"/>
  <c r="AJ423" i="3"/>
  <c r="AJ422" i="3"/>
  <c r="AJ421" i="3"/>
  <c r="AJ420" i="3"/>
  <c r="AJ419" i="3"/>
  <c r="AJ418" i="3"/>
  <c r="AJ417" i="3"/>
  <c r="AJ416" i="3"/>
  <c r="AJ415" i="3"/>
  <c r="AJ414" i="3"/>
  <c r="AJ413" i="3"/>
  <c r="AJ412" i="3"/>
  <c r="AJ411" i="3"/>
  <c r="AJ410" i="3"/>
  <c r="AJ408" i="3"/>
  <c r="AJ407" i="3"/>
  <c r="AJ406" i="3"/>
  <c r="AJ405" i="3"/>
  <c r="AJ404" i="3"/>
  <c r="AJ403" i="3"/>
  <c r="AJ402" i="3"/>
  <c r="AJ401" i="3"/>
  <c r="AJ400" i="3"/>
  <c r="AJ399" i="3"/>
  <c r="AJ398" i="3"/>
  <c r="AJ397" i="3"/>
  <c r="AJ396" i="3"/>
  <c r="AJ395" i="3"/>
  <c r="AJ394" i="3"/>
  <c r="AJ393" i="3"/>
  <c r="AJ392" i="3"/>
  <c r="AJ391" i="3"/>
  <c r="AJ390" i="3"/>
  <c r="AJ389" i="3"/>
  <c r="AJ388" i="3"/>
  <c r="AJ387" i="3"/>
  <c r="AJ386" i="3"/>
  <c r="AJ385" i="3"/>
  <c r="AJ384" i="3"/>
  <c r="AJ383" i="3"/>
  <c r="AJ382" i="3"/>
  <c r="AJ381" i="3"/>
  <c r="AJ379" i="3"/>
  <c r="AJ377" i="3"/>
  <c r="AJ376" i="3"/>
  <c r="AJ375" i="3"/>
  <c r="AJ374" i="3"/>
  <c r="AJ373" i="3"/>
  <c r="AJ372" i="3"/>
  <c r="AJ371" i="3"/>
  <c r="AJ370" i="3"/>
  <c r="AJ369" i="3"/>
  <c r="AJ368" i="3"/>
  <c r="AJ366" i="3"/>
  <c r="AJ365" i="3"/>
  <c r="AJ364" i="3"/>
  <c r="AJ363" i="3"/>
  <c r="AJ362" i="3"/>
  <c r="AJ361" i="3"/>
  <c r="AJ360" i="3"/>
  <c r="AJ359" i="3"/>
  <c r="AJ358" i="3"/>
  <c r="AJ357" i="3"/>
  <c r="AJ356" i="3"/>
  <c r="AJ355" i="3"/>
  <c r="AJ354" i="3"/>
  <c r="AJ353" i="3"/>
  <c r="AJ352" i="3"/>
  <c r="AJ351" i="3"/>
  <c r="AJ350" i="3"/>
  <c r="AJ349" i="3"/>
  <c r="AJ348" i="3"/>
  <c r="AJ347" i="3"/>
  <c r="AJ346" i="3"/>
  <c r="AJ345" i="3"/>
  <c r="AJ344" i="3"/>
  <c r="AJ343" i="3"/>
  <c r="AJ342" i="3"/>
  <c r="AJ341" i="3"/>
  <c r="AJ340" i="3"/>
  <c r="AJ339" i="3"/>
  <c r="AJ338" i="3"/>
  <c r="AJ336" i="3"/>
  <c r="AJ335" i="3"/>
  <c r="AJ334" i="3"/>
  <c r="AJ333" i="3"/>
  <c r="AJ332" i="3"/>
  <c r="AJ331" i="3"/>
  <c r="AJ330" i="3"/>
  <c r="AJ329" i="3"/>
  <c r="AJ328" i="3"/>
  <c r="AJ327" i="3"/>
  <c r="AJ326" i="3"/>
  <c r="AJ325" i="3"/>
  <c r="AJ324" i="3"/>
  <c r="AJ323" i="3"/>
  <c r="AJ322" i="3"/>
  <c r="AJ321" i="3"/>
  <c r="AJ320" i="3"/>
  <c r="AJ319" i="3"/>
  <c r="AJ318" i="3"/>
  <c r="AJ317" i="3"/>
  <c r="AJ316" i="3"/>
  <c r="AJ315" i="3"/>
  <c r="AJ314" i="3"/>
  <c r="AJ313" i="3"/>
  <c r="AJ312" i="3"/>
  <c r="AJ311" i="3"/>
  <c r="AJ310" i="3"/>
  <c r="AJ309" i="3"/>
  <c r="AJ308" i="3"/>
  <c r="AJ307" i="3"/>
  <c r="AJ306" i="3"/>
  <c r="AJ305" i="3"/>
  <c r="AJ304" i="3"/>
  <c r="AJ302" i="3"/>
  <c r="AJ301" i="3"/>
  <c r="AJ300" i="3"/>
  <c r="AJ299" i="3"/>
  <c r="AJ298" i="3"/>
  <c r="AJ297" i="3"/>
  <c r="AJ296" i="3"/>
  <c r="AJ295" i="3"/>
  <c r="AJ294" i="3"/>
  <c r="AJ293" i="3"/>
  <c r="AJ292" i="3"/>
  <c r="AJ291" i="3"/>
  <c r="AJ290" i="3"/>
  <c r="AJ289" i="3"/>
  <c r="AJ288" i="3"/>
  <c r="AJ287" i="3"/>
  <c r="AJ286" i="3"/>
  <c r="AJ285" i="3"/>
  <c r="AJ284" i="3"/>
  <c r="AJ283" i="3"/>
  <c r="AJ282" i="3"/>
  <c r="AJ281" i="3"/>
  <c r="AJ280" i="3"/>
  <c r="AJ279" i="3"/>
  <c r="AJ278" i="3"/>
  <c r="AJ277" i="3"/>
  <c r="AJ276" i="3"/>
  <c r="AJ275" i="3"/>
  <c r="AJ274" i="3"/>
  <c r="AJ272" i="3"/>
  <c r="AJ271" i="3"/>
  <c r="AJ270" i="3"/>
  <c r="AJ269" i="3"/>
  <c r="AJ268" i="3"/>
  <c r="AJ267" i="3"/>
  <c r="AJ266" i="3"/>
  <c r="AJ265" i="3"/>
  <c r="AJ264" i="3"/>
  <c r="AJ263" i="3"/>
  <c r="AJ262" i="3"/>
  <c r="AJ261" i="3"/>
  <c r="AJ260" i="3"/>
  <c r="AJ259" i="3"/>
  <c r="AJ258" i="3"/>
  <c r="AJ257" i="3"/>
  <c r="AJ256" i="3"/>
  <c r="AJ255" i="3"/>
  <c r="AJ254" i="3"/>
  <c r="AJ253" i="3"/>
  <c r="AJ252" i="3"/>
  <c r="AJ251" i="3"/>
  <c r="AJ250" i="3"/>
  <c r="AJ249" i="3"/>
  <c r="AJ248" i="3"/>
  <c r="AJ247" i="3"/>
  <c r="AJ246" i="3"/>
  <c r="AJ245" i="3"/>
  <c r="AJ243" i="3"/>
  <c r="AJ242" i="3"/>
  <c r="AJ241" i="3"/>
  <c r="AJ240" i="3"/>
  <c r="AJ239" i="3"/>
  <c r="AJ238" i="3"/>
  <c r="AJ237" i="3"/>
  <c r="AJ236" i="3"/>
  <c r="AJ235" i="3"/>
  <c r="AJ234" i="3"/>
  <c r="AJ233" i="3"/>
  <c r="AJ232" i="3"/>
  <c r="AJ231" i="3"/>
  <c r="AJ230" i="3"/>
  <c r="AJ229" i="3"/>
  <c r="AJ228" i="3"/>
  <c r="AJ227" i="3"/>
  <c r="AJ226" i="3"/>
  <c r="AJ225" i="3"/>
  <c r="AJ224" i="3"/>
  <c r="AJ223" i="3"/>
  <c r="AJ222" i="3"/>
  <c r="AJ221" i="3"/>
  <c r="AJ220" i="3"/>
  <c r="AJ218" i="3"/>
  <c r="AJ217" i="3"/>
  <c r="AJ216" i="3"/>
  <c r="AJ215" i="3"/>
  <c r="AJ214" i="3"/>
  <c r="AJ213" i="3"/>
  <c r="AJ212" i="3"/>
  <c r="AJ211" i="3"/>
  <c r="AJ210" i="3"/>
  <c r="AJ209" i="3"/>
  <c r="AJ208" i="3"/>
  <c r="AJ207" i="3"/>
  <c r="AJ206" i="3"/>
  <c r="AJ205" i="3"/>
  <c r="AJ204" i="3"/>
  <c r="AJ203" i="3"/>
  <c r="AJ202" i="3"/>
  <c r="AJ201" i="3"/>
  <c r="AJ200" i="3"/>
  <c r="AJ199" i="3"/>
  <c r="AJ198" i="3"/>
  <c r="AJ197" i="3"/>
  <c r="AJ196" i="3"/>
  <c r="AJ195" i="3"/>
  <c r="AJ194" i="3"/>
  <c r="AJ193" i="3"/>
  <c r="AJ192" i="3"/>
  <c r="AJ191" i="3"/>
  <c r="AJ190" i="3"/>
  <c r="AJ189" i="3"/>
  <c r="AJ188" i="3"/>
  <c r="AJ187" i="3"/>
  <c r="AJ186" i="3"/>
  <c r="AJ185" i="3"/>
  <c r="AJ183" i="3"/>
  <c r="AJ182" i="3"/>
  <c r="AJ181" i="3"/>
  <c r="AJ180" i="3"/>
  <c r="AJ179" i="3"/>
  <c r="AJ178" i="3"/>
  <c r="AJ177" i="3"/>
  <c r="AJ176" i="3"/>
  <c r="AJ175" i="3"/>
  <c r="AJ174" i="3"/>
  <c r="AJ173" i="3"/>
  <c r="AJ172" i="3"/>
  <c r="AJ171" i="3"/>
  <c r="AJ170" i="3"/>
  <c r="AJ169" i="3"/>
  <c r="AJ168" i="3"/>
  <c r="AJ167" i="3"/>
  <c r="AJ166" i="3"/>
  <c r="AJ165" i="3"/>
  <c r="AJ164" i="3"/>
  <c r="AJ163" i="3"/>
  <c r="AJ162" i="3"/>
  <c r="AJ161" i="3"/>
  <c r="AJ160" i="3"/>
  <c r="AJ159" i="3"/>
  <c r="AJ158" i="3"/>
  <c r="AJ157" i="3"/>
  <c r="AJ156" i="3"/>
  <c r="AJ155" i="3"/>
  <c r="AJ154" i="3"/>
  <c r="AJ153" i="3"/>
  <c r="AJ152" i="3"/>
  <c r="AJ151" i="3"/>
  <c r="AJ150" i="3"/>
  <c r="AJ149" i="3"/>
  <c r="AJ148" i="3"/>
  <c r="AJ146" i="3"/>
  <c r="AJ145" i="3"/>
  <c r="AJ144" i="3"/>
  <c r="AJ143" i="3"/>
  <c r="AJ142" i="3"/>
  <c r="AJ141" i="3"/>
  <c r="AJ140" i="3"/>
  <c r="AJ139" i="3"/>
  <c r="AJ138" i="3"/>
  <c r="AJ137" i="3"/>
  <c r="AJ136" i="3"/>
  <c r="AJ135" i="3"/>
  <c r="AJ134" i="3"/>
  <c r="AJ133" i="3"/>
  <c r="AJ132" i="3"/>
  <c r="AJ131" i="3"/>
  <c r="AJ130" i="3"/>
  <c r="AJ129" i="3"/>
  <c r="AJ128" i="3"/>
  <c r="AJ127" i="3"/>
  <c r="AJ126" i="3"/>
  <c r="AJ125" i="3"/>
  <c r="AJ124" i="3"/>
  <c r="AJ123" i="3"/>
  <c r="AJ122" i="3"/>
  <c r="AJ121" i="3"/>
  <c r="AJ120" i="3"/>
  <c r="AJ119" i="3"/>
  <c r="AJ118" i="3"/>
  <c r="AJ117" i="3"/>
  <c r="AJ116" i="3"/>
  <c r="AJ115" i="3"/>
  <c r="AJ114" i="3"/>
  <c r="AJ113" i="3"/>
  <c r="AJ112" i="3"/>
  <c r="AJ111" i="3"/>
  <c r="AJ110" i="3"/>
  <c r="AJ109" i="3"/>
  <c r="AJ108" i="3"/>
  <c r="AJ107" i="3"/>
  <c r="AJ106" i="3"/>
  <c r="AJ104" i="3"/>
  <c r="AJ103" i="3"/>
  <c r="AJ102" i="3"/>
  <c r="AJ101" i="3"/>
  <c r="AJ100" i="3"/>
  <c r="AJ99" i="3"/>
  <c r="AJ98" i="3"/>
  <c r="AJ97" i="3"/>
  <c r="AJ96" i="3"/>
  <c r="AJ95" i="3"/>
  <c r="AJ94" i="3"/>
  <c r="AJ93" i="3"/>
  <c r="AJ92" i="3"/>
  <c r="AJ91" i="3"/>
  <c r="AJ90" i="3"/>
  <c r="AJ89" i="3"/>
  <c r="AJ88" i="3"/>
  <c r="AJ87" i="3"/>
  <c r="AJ86" i="3"/>
  <c r="AJ85" i="3"/>
  <c r="AJ84" i="3"/>
  <c r="AJ83" i="3"/>
  <c r="AJ82" i="3"/>
  <c r="AJ81" i="3"/>
  <c r="AJ80" i="3"/>
  <c r="AJ79" i="3"/>
  <c r="AJ78" i="3"/>
  <c r="AJ77" i="3"/>
  <c r="AJ76" i="3"/>
  <c r="AJ75" i="3"/>
  <c r="AJ74" i="3"/>
  <c r="AJ73" i="3"/>
  <c r="AJ72" i="3"/>
  <c r="AJ71" i="3"/>
  <c r="AJ70" i="3"/>
  <c r="AJ69" i="3"/>
  <c r="AJ68" i="3"/>
  <c r="AJ67" i="3"/>
  <c r="AJ66" i="3"/>
  <c r="AJ64" i="3"/>
  <c r="AJ63" i="3"/>
  <c r="AJ62" i="3"/>
  <c r="AJ61" i="3"/>
  <c r="AJ60" i="3"/>
  <c r="AJ59" i="3"/>
  <c r="AJ58" i="3"/>
  <c r="AJ57" i="3"/>
  <c r="AJ56" i="3"/>
  <c r="AJ55" i="3"/>
  <c r="AJ54" i="3"/>
  <c r="AJ53" i="3"/>
  <c r="AJ52" i="3"/>
  <c r="AJ51" i="3"/>
  <c r="AJ50" i="3"/>
  <c r="AJ49" i="3"/>
  <c r="AJ48" i="3"/>
  <c r="AJ47" i="3"/>
  <c r="AJ46" i="3"/>
  <c r="AJ45" i="3"/>
  <c r="AJ44" i="3"/>
  <c r="AJ43" i="3"/>
  <c r="AJ42" i="3"/>
  <c r="AJ41" i="3"/>
  <c r="AJ40" i="3"/>
  <c r="AJ38" i="3"/>
  <c r="AJ37" i="3"/>
  <c r="AJ36" i="3"/>
  <c r="AJ35" i="3"/>
  <c r="AJ34" i="3"/>
  <c r="AJ33" i="3"/>
  <c r="AJ32" i="3"/>
  <c r="AJ31" i="3"/>
  <c r="AJ30" i="3"/>
  <c r="AJ29" i="3"/>
  <c r="AJ28" i="3"/>
  <c r="AJ27" i="3"/>
  <c r="AJ26" i="3"/>
  <c r="AJ25" i="3"/>
  <c r="AJ24" i="3"/>
  <c r="AJ23" i="3"/>
  <c r="AJ22" i="3"/>
  <c r="AJ21" i="3"/>
  <c r="AJ20" i="3"/>
  <c r="AJ19" i="3"/>
  <c r="AJ18" i="3"/>
  <c r="AJ17" i="3"/>
  <c r="AJ16" i="3"/>
  <c r="AJ15" i="3"/>
  <c r="AJ14" i="3"/>
  <c r="AJ13" i="3"/>
  <c r="AJ12" i="3"/>
  <c r="AJ11" i="3"/>
  <c r="AJ10" i="3"/>
  <c r="AJ337" i="3" l="1"/>
  <c r="AJ367" i="3"/>
  <c r="AJ380" i="3" s="1"/>
  <c r="AJ409" i="3" s="1"/>
  <c r="AJ431" i="3" s="1"/>
  <c r="J6" i="3"/>
  <c r="AJ496" i="3"/>
  <c r="AJ147" i="3"/>
  <c r="AJ105" i="3"/>
  <c r="AJ39" i="3"/>
  <c r="AJ65" i="3" s="1"/>
  <c r="AJ219" i="3"/>
  <c r="AJ244" i="3" s="1"/>
  <c r="AJ273" i="3" s="1"/>
  <c r="AJ184" i="3"/>
  <c r="AJ303" i="3"/>
  <c r="AJ464" i="3"/>
  <c r="AJ531" i="3"/>
  <c r="AJ549" i="3" s="1"/>
  <c r="AK6" i="3" l="1"/>
  <c r="AJ6" i="3"/>
  <c r="AG8" i="4" l="1"/>
  <c r="AH9" i="4"/>
  <c r="AI9" i="4" s="1"/>
  <c r="AI8" i="4" s="1"/>
  <c r="AH8" i="4" l="1"/>
  <c r="AJ6" i="4"/>
  <c r="AK6" i="4"/>
  <c r="AJ564" i="4"/>
  <c r="AK564" i="4"/>
</calcChain>
</file>

<file path=xl/sharedStrings.xml><?xml version="1.0" encoding="utf-8"?>
<sst xmlns="http://schemas.openxmlformats.org/spreadsheetml/2006/main" count="5468" uniqueCount="423">
  <si>
    <t>Month</t>
  </si>
  <si>
    <t>Student</t>
  </si>
  <si>
    <t>ID</t>
  </si>
  <si>
    <t>Name</t>
  </si>
  <si>
    <t>غ</t>
  </si>
  <si>
    <t xml:space="preserve">أدخل: غ =غائـــــــب </t>
  </si>
  <si>
    <t>عطلة الأسبوع</t>
  </si>
  <si>
    <t>ح</t>
  </si>
  <si>
    <t>المجموع</t>
  </si>
  <si>
    <t>الشهـــر</t>
  </si>
  <si>
    <t>صفحة البداية</t>
  </si>
  <si>
    <t>محمد العيد</t>
  </si>
  <si>
    <t>نهى</t>
  </si>
  <si>
    <t>سندس</t>
  </si>
  <si>
    <t>هديل</t>
  </si>
  <si>
    <t>اية</t>
  </si>
  <si>
    <t>فريدة</t>
  </si>
  <si>
    <t>نور الايمان</t>
  </si>
  <si>
    <t>جيهان</t>
  </si>
  <si>
    <t>صفوان</t>
  </si>
  <si>
    <t>اسراء</t>
  </si>
  <si>
    <t>مباركة</t>
  </si>
  <si>
    <t>ايثار</t>
  </si>
  <si>
    <t>عبير</t>
  </si>
  <si>
    <t>مريم</t>
  </si>
  <si>
    <t>منى</t>
  </si>
  <si>
    <t>انفال</t>
  </si>
  <si>
    <t>جولان</t>
  </si>
  <si>
    <t>مسعود</t>
  </si>
  <si>
    <t>صفاء</t>
  </si>
  <si>
    <t>نسرين</t>
  </si>
  <si>
    <t>عبد العزيز</t>
  </si>
  <si>
    <t>وسام</t>
  </si>
  <si>
    <t>رونق</t>
  </si>
  <si>
    <t>شهيناز</t>
  </si>
  <si>
    <t>جمانة</t>
  </si>
  <si>
    <t>يسرى</t>
  </si>
  <si>
    <t>كفاح</t>
  </si>
  <si>
    <t>التجانية</t>
  </si>
  <si>
    <t>منال</t>
  </si>
  <si>
    <t>سعد</t>
  </si>
  <si>
    <t>اكرام</t>
  </si>
  <si>
    <t>جهينة</t>
  </si>
  <si>
    <t>مبروكة</t>
  </si>
  <si>
    <t>حمزة</t>
  </si>
  <si>
    <t>علي</t>
  </si>
  <si>
    <t>دلال</t>
  </si>
  <si>
    <t>ملاك</t>
  </si>
  <si>
    <t>هاجر</t>
  </si>
  <si>
    <t>يحي</t>
  </si>
  <si>
    <t>ريان</t>
  </si>
  <si>
    <t>شروق</t>
  </si>
  <si>
    <t>إيناس</t>
  </si>
  <si>
    <t>احمد</t>
  </si>
  <si>
    <t>شفاء</t>
  </si>
  <si>
    <t>ايمان</t>
  </si>
  <si>
    <t>عبد الرزاق</t>
  </si>
  <si>
    <t>شهيرة</t>
  </si>
  <si>
    <t>خلود</t>
  </si>
  <si>
    <t>إلهام</t>
  </si>
  <si>
    <t>سمية</t>
  </si>
  <si>
    <t>أيمن</t>
  </si>
  <si>
    <t>محمد</t>
  </si>
  <si>
    <t>السعيد المقدسي</t>
  </si>
  <si>
    <t>محمد الصالح</t>
  </si>
  <si>
    <t>عبد القدوس</t>
  </si>
  <si>
    <t>عبد الجليل</t>
  </si>
  <si>
    <t>شعباني</t>
  </si>
  <si>
    <t>خالد</t>
  </si>
  <si>
    <t>محمد اشرف</t>
  </si>
  <si>
    <t>هشام</t>
  </si>
  <si>
    <t>يوسف</t>
  </si>
  <si>
    <t>ايمن</t>
  </si>
  <si>
    <t>نور الهدى</t>
  </si>
  <si>
    <t>نصر الدين</t>
  </si>
  <si>
    <t>الضيف</t>
  </si>
  <si>
    <t>سيف الدين</t>
  </si>
  <si>
    <t>حاتم</t>
  </si>
  <si>
    <t>آية</t>
  </si>
  <si>
    <t>خولة</t>
  </si>
  <si>
    <t>ندى</t>
  </si>
  <si>
    <t>بكار</t>
  </si>
  <si>
    <t>الامام علي</t>
  </si>
  <si>
    <t>جمعه</t>
  </si>
  <si>
    <t>اشرف</t>
  </si>
  <si>
    <t>اسماء</t>
  </si>
  <si>
    <t>عروب</t>
  </si>
  <si>
    <t>مارية</t>
  </si>
  <si>
    <t>بثينة</t>
  </si>
  <si>
    <t>عائشة</t>
  </si>
  <si>
    <t>فاطمة الزهراء</t>
  </si>
  <si>
    <t>شيماء</t>
  </si>
  <si>
    <t>الحادة</t>
  </si>
  <si>
    <t>عبد العالي</t>
  </si>
  <si>
    <t>آمنة</t>
  </si>
  <si>
    <t>رفيدة</t>
  </si>
  <si>
    <t>ثامر</t>
  </si>
  <si>
    <t>إبراهيم</t>
  </si>
  <si>
    <t>محمد علي</t>
  </si>
  <si>
    <t>رضا</t>
  </si>
  <si>
    <t>إيمان</t>
  </si>
  <si>
    <t>هيثم</t>
  </si>
  <si>
    <t>السيدة هاجر</t>
  </si>
  <si>
    <t>عبد الباسط</t>
  </si>
  <si>
    <t>رياض</t>
  </si>
  <si>
    <t>ابتهال</t>
  </si>
  <si>
    <t>أكرم</t>
  </si>
  <si>
    <t>امال</t>
  </si>
  <si>
    <t>محمد اكرم</t>
  </si>
  <si>
    <t>أنور</t>
  </si>
  <si>
    <t>عماد الدين</t>
  </si>
  <si>
    <t>المولدي</t>
  </si>
  <si>
    <t>زكرياء</t>
  </si>
  <si>
    <t>حسن</t>
  </si>
  <si>
    <t>بلال</t>
  </si>
  <si>
    <t>زمزم</t>
  </si>
  <si>
    <t>عقبة</t>
  </si>
  <si>
    <t>روضة</t>
  </si>
  <si>
    <t>حنين</t>
  </si>
  <si>
    <t>هناء</t>
  </si>
  <si>
    <t>راوية</t>
  </si>
  <si>
    <t>رميصاء</t>
  </si>
  <si>
    <t>البشير</t>
  </si>
  <si>
    <t>ايناس</t>
  </si>
  <si>
    <t>ايات</t>
  </si>
  <si>
    <t>بن ناصر</t>
  </si>
  <si>
    <t>أميرة</t>
  </si>
  <si>
    <t>إكرام</t>
  </si>
  <si>
    <t>عبد الجبار</t>
  </si>
  <si>
    <t>عبد الرحمان</t>
  </si>
  <si>
    <t>دنيا</t>
  </si>
  <si>
    <t>منيرة</t>
  </si>
  <si>
    <t>هند</t>
  </si>
  <si>
    <t>حذيفة</t>
  </si>
  <si>
    <t>حوهر</t>
  </si>
  <si>
    <t>محمد وائل</t>
  </si>
  <si>
    <t>كوثر</t>
  </si>
  <si>
    <t>عبد الحفيظ</t>
  </si>
  <si>
    <t>حسام الدين</t>
  </si>
  <si>
    <t>عبد الكريم</t>
  </si>
  <si>
    <t>لجين</t>
  </si>
  <si>
    <t>عبد المجيب</t>
  </si>
  <si>
    <t>حفصة</t>
  </si>
  <si>
    <t>سارة</t>
  </si>
  <si>
    <t>صبري</t>
  </si>
  <si>
    <t>أسامة</t>
  </si>
  <si>
    <t>الحاج البشير</t>
  </si>
  <si>
    <t>صبرينة</t>
  </si>
  <si>
    <t>منار</t>
  </si>
  <si>
    <t>رجاء</t>
  </si>
  <si>
    <t>امينة</t>
  </si>
  <si>
    <t>بشيرة</t>
  </si>
  <si>
    <t>اسلام</t>
  </si>
  <si>
    <t>وجية</t>
  </si>
  <si>
    <t>صبرين</t>
  </si>
  <si>
    <t>إسلام</t>
  </si>
  <si>
    <t>مروان</t>
  </si>
  <si>
    <t>رانيا</t>
  </si>
  <si>
    <t>نهاد</t>
  </si>
  <si>
    <t>عبد الواحد</t>
  </si>
  <si>
    <t>سناء</t>
  </si>
  <si>
    <t>زعره</t>
  </si>
  <si>
    <t>يمينة</t>
  </si>
  <si>
    <t>تواتي</t>
  </si>
  <si>
    <t>أشرف</t>
  </si>
  <si>
    <t>نعيمة</t>
  </si>
  <si>
    <t>اسعد</t>
  </si>
  <si>
    <t>ضياء الحق</t>
  </si>
  <si>
    <t>بهاء الدين</t>
  </si>
  <si>
    <t>حنان</t>
  </si>
  <si>
    <t>صالح</t>
  </si>
  <si>
    <t>عبد الستار</t>
  </si>
  <si>
    <t>عفاف</t>
  </si>
  <si>
    <t>محمد جابر</t>
  </si>
  <si>
    <t>يعقوب</t>
  </si>
  <si>
    <t>الشيماء</t>
  </si>
  <si>
    <t>روان</t>
  </si>
  <si>
    <t>عبدالقادر</t>
  </si>
  <si>
    <t>الزهرة</t>
  </si>
  <si>
    <t>عبد الله</t>
  </si>
  <si>
    <t>سعاد</t>
  </si>
  <si>
    <t>سلمة</t>
  </si>
  <si>
    <t>آمال</t>
  </si>
  <si>
    <t>فاطمة</t>
  </si>
  <si>
    <t>وصال</t>
  </si>
  <si>
    <t>نبيل</t>
  </si>
  <si>
    <t>علية</t>
  </si>
  <si>
    <t>إبتسام</t>
  </si>
  <si>
    <t>صهيب</t>
  </si>
  <si>
    <t>عبد النور</t>
  </si>
  <si>
    <t>جعفر</t>
  </si>
  <si>
    <t>يقين</t>
  </si>
  <si>
    <t>محمد طه</t>
  </si>
  <si>
    <t>لينه</t>
  </si>
  <si>
    <t>لخضر</t>
  </si>
  <si>
    <t>الجباري</t>
  </si>
  <si>
    <t>الهام</t>
  </si>
  <si>
    <t>تسنيم</t>
  </si>
  <si>
    <t>الصادق</t>
  </si>
  <si>
    <t>عبدالرزاق</t>
  </si>
  <si>
    <t>مسرى</t>
  </si>
  <si>
    <t>عبد الحميد</t>
  </si>
  <si>
    <t>التجاني</t>
  </si>
  <si>
    <t>حياة</t>
  </si>
  <si>
    <t>محمد ريان</t>
  </si>
  <si>
    <t>مطيرة</t>
  </si>
  <si>
    <t>عبد الرحيم</t>
  </si>
  <si>
    <t>اماني</t>
  </si>
  <si>
    <t>زينب</t>
  </si>
  <si>
    <t>مروة</t>
  </si>
  <si>
    <t>محمد البشير</t>
  </si>
  <si>
    <t>إسراء</t>
  </si>
  <si>
    <t>سكينة</t>
  </si>
  <si>
    <t>فضل الله</t>
  </si>
  <si>
    <t>عمران</t>
  </si>
  <si>
    <t>عمر</t>
  </si>
  <si>
    <t>اسامة</t>
  </si>
  <si>
    <t>بشير</t>
  </si>
  <si>
    <t>طارق</t>
  </si>
  <si>
    <t>انس عبد الله</t>
  </si>
  <si>
    <t>رفيق</t>
  </si>
  <si>
    <t>أنيس</t>
  </si>
  <si>
    <t>محمد الصغير</t>
  </si>
  <si>
    <t>نوال</t>
  </si>
  <si>
    <t>سوسن</t>
  </si>
  <si>
    <t>ياسين</t>
  </si>
  <si>
    <t>محمد ندير</t>
  </si>
  <si>
    <t>أماني</t>
  </si>
  <si>
    <t>حسين</t>
  </si>
  <si>
    <t>نادية</t>
  </si>
  <si>
    <t>احمد طه</t>
  </si>
  <si>
    <t>عبدالله</t>
  </si>
  <si>
    <t>احلام</t>
  </si>
  <si>
    <t>عبد المجيد</t>
  </si>
  <si>
    <t>سماح</t>
  </si>
  <si>
    <t>سليمة</t>
  </si>
  <si>
    <t>جواهر</t>
  </si>
  <si>
    <t>سالمة</t>
  </si>
  <si>
    <t>الجبارية</t>
  </si>
  <si>
    <t>ام الهناء</t>
  </si>
  <si>
    <t>وفاء</t>
  </si>
  <si>
    <t>الأمين</t>
  </si>
  <si>
    <t>وئام</t>
  </si>
  <si>
    <t>كريم</t>
  </si>
  <si>
    <t>جوهر</t>
  </si>
  <si>
    <t>حكيمة</t>
  </si>
  <si>
    <t>نسيبة</t>
  </si>
  <si>
    <t>حديفة</t>
  </si>
  <si>
    <t>فادية</t>
  </si>
  <si>
    <t>العلمي</t>
  </si>
  <si>
    <t>صلاح الدين</t>
  </si>
  <si>
    <t>فتيحة</t>
  </si>
  <si>
    <t>عبد الغني</t>
  </si>
  <si>
    <t>ماريه</t>
  </si>
  <si>
    <t>آسيا</t>
  </si>
  <si>
    <t>تيسير</t>
  </si>
  <si>
    <t>نضال</t>
  </si>
  <si>
    <t>سعد الدين</t>
  </si>
  <si>
    <t>كريمة</t>
  </si>
  <si>
    <t>المعتز بالله</t>
  </si>
  <si>
    <t>سليم</t>
  </si>
  <si>
    <t>ادم</t>
  </si>
  <si>
    <t>عيسى</t>
  </si>
  <si>
    <t>بسمة</t>
  </si>
  <si>
    <t>نسيمة</t>
  </si>
  <si>
    <t>نشوة</t>
  </si>
  <si>
    <t>رويدة</t>
  </si>
  <si>
    <t>رحيل</t>
  </si>
  <si>
    <t>ربيعة</t>
  </si>
  <si>
    <t>مسعودة</t>
  </si>
  <si>
    <t>رباب</t>
  </si>
  <si>
    <t>كنزة</t>
  </si>
  <si>
    <t>فارس</t>
  </si>
  <si>
    <t>بوثينة</t>
  </si>
  <si>
    <t>رتيبة</t>
  </si>
  <si>
    <t>امنة</t>
  </si>
  <si>
    <t>ابتسام</t>
  </si>
  <si>
    <t>اية الرحمان</t>
  </si>
  <si>
    <t>وداد</t>
  </si>
  <si>
    <t>محمد العربي</t>
  </si>
  <si>
    <t>شعيب</t>
  </si>
  <si>
    <t>لقمان</t>
  </si>
  <si>
    <t>بلقيس</t>
  </si>
  <si>
    <t>عبد القادر ريان</t>
  </si>
  <si>
    <t>لينة</t>
  </si>
  <si>
    <t>مجدي</t>
  </si>
  <si>
    <t>رحمه</t>
  </si>
  <si>
    <t>اميرة</t>
  </si>
  <si>
    <t>نريمان</t>
  </si>
  <si>
    <t>عبدالسلام</t>
  </si>
  <si>
    <t>عبد الغفار</t>
  </si>
  <si>
    <t>رائد</t>
  </si>
  <si>
    <t>يونس</t>
  </si>
  <si>
    <t>العيد</t>
  </si>
  <si>
    <t>إشراق</t>
  </si>
  <si>
    <t>عبد الناصر</t>
  </si>
  <si>
    <t>بن سالم</t>
  </si>
  <si>
    <t>سعيدة</t>
  </si>
  <si>
    <t>نور</t>
  </si>
  <si>
    <t>الياس</t>
  </si>
  <si>
    <t>تهاني</t>
  </si>
  <si>
    <t>جهاد</t>
  </si>
  <si>
    <t>ضياء الدين</t>
  </si>
  <si>
    <t>ميلوده</t>
  </si>
  <si>
    <t>محمد المشري</t>
  </si>
  <si>
    <t>عبد القادر</t>
  </si>
  <si>
    <t>سلاف</t>
  </si>
  <si>
    <t>فراس</t>
  </si>
  <si>
    <t>زهواني</t>
  </si>
  <si>
    <t>راضية</t>
  </si>
  <si>
    <t>سمير</t>
  </si>
  <si>
    <t>لسعد</t>
  </si>
  <si>
    <t>عبد الهادي</t>
  </si>
  <si>
    <t>نجاة</t>
  </si>
  <si>
    <t>الحاج العيد</t>
  </si>
  <si>
    <t>مكي</t>
  </si>
  <si>
    <t>قدس</t>
  </si>
  <si>
    <t>احسان</t>
  </si>
  <si>
    <t>القسم</t>
  </si>
  <si>
    <t>1آف1</t>
  </si>
  <si>
    <t>1آف2</t>
  </si>
  <si>
    <t>1ع1</t>
  </si>
  <si>
    <t>1ع2</t>
  </si>
  <si>
    <t>1ع3</t>
  </si>
  <si>
    <t>1ع4</t>
  </si>
  <si>
    <t>2آف1</t>
  </si>
  <si>
    <t>2ع1</t>
  </si>
  <si>
    <t>2ع2</t>
  </si>
  <si>
    <t>2ع3</t>
  </si>
  <si>
    <t>2تق1</t>
  </si>
  <si>
    <t>2ريا1</t>
  </si>
  <si>
    <t>2هط1</t>
  </si>
  <si>
    <t>3آف1</t>
  </si>
  <si>
    <t>3ع1</t>
  </si>
  <si>
    <t>3ع2</t>
  </si>
  <si>
    <t>3تق1</t>
  </si>
  <si>
    <t>3ريا1</t>
  </si>
  <si>
    <t>3هط1</t>
  </si>
  <si>
    <t>هيفاء</t>
  </si>
  <si>
    <t>نجلاء</t>
  </si>
  <si>
    <t>اكرم</t>
  </si>
  <si>
    <t>اللقب</t>
  </si>
  <si>
    <t>الاسم</t>
  </si>
  <si>
    <t>الجنس</t>
  </si>
  <si>
    <t>تاريخ الازدياد</t>
  </si>
  <si>
    <t>مولود بحكم</t>
  </si>
  <si>
    <t>عقد الميلاد</t>
  </si>
  <si>
    <t>سنة التسجيل في سجل الولادات</t>
  </si>
  <si>
    <t>رقم عقد الميلاد</t>
  </si>
  <si>
    <t>مكان الازدياد</t>
  </si>
  <si>
    <t>السنة</t>
  </si>
  <si>
    <t>الشعبة</t>
  </si>
  <si>
    <t>نظام التمدرس</t>
  </si>
  <si>
    <t>رقم القيد</t>
  </si>
  <si>
    <t>تاريخ التسجيل</t>
  </si>
  <si>
    <t>ذكر</t>
  </si>
  <si>
    <t>لا</t>
  </si>
  <si>
    <t>عادي</t>
  </si>
  <si>
    <t>البياضة</t>
  </si>
  <si>
    <t>أولى</t>
  </si>
  <si>
    <t>جدع مشترك آداب</t>
  </si>
  <si>
    <t>خارجي</t>
  </si>
  <si>
    <t>أنثى</t>
  </si>
  <si>
    <t>خاطئ</t>
  </si>
  <si>
    <t>الدبيلة</t>
  </si>
  <si>
    <t>المقارين</t>
  </si>
  <si>
    <t>الوادي</t>
  </si>
  <si>
    <t>تبسة</t>
  </si>
  <si>
    <t>البياضه</t>
  </si>
  <si>
    <t>الرقيبة</t>
  </si>
  <si>
    <t>نعم</t>
  </si>
  <si>
    <t>جدع مشترك علوم وتكنولوجيا</t>
  </si>
  <si>
    <t>الرباح</t>
  </si>
  <si>
    <t>بوثلجة</t>
  </si>
  <si>
    <t>أن مناس</t>
  </si>
  <si>
    <t>بسكرة</t>
  </si>
  <si>
    <t>الواد</t>
  </si>
  <si>
    <t>ورقلة</t>
  </si>
  <si>
    <t>جامعة</t>
  </si>
  <si>
    <t>تقرت</t>
  </si>
  <si>
    <t>ثانية</t>
  </si>
  <si>
    <t>آداب وفلسفة</t>
  </si>
  <si>
    <t>علوم تجريبية</t>
  </si>
  <si>
    <t>سكيكدة</t>
  </si>
  <si>
    <t>توقرت</t>
  </si>
  <si>
    <t>حاسي مسعود</t>
  </si>
  <si>
    <t>سارت روفيل</t>
  </si>
  <si>
    <t>العلمة</t>
  </si>
  <si>
    <t>تسيير واقتصاد</t>
  </si>
  <si>
    <t>تونس</t>
  </si>
  <si>
    <t>رياضيات</t>
  </si>
  <si>
    <t>تقني رياضي</t>
  </si>
  <si>
    <t>سارت فيل</t>
  </si>
  <si>
    <t>ثالثة</t>
  </si>
  <si>
    <t>عين العربي</t>
  </si>
  <si>
    <t>الحروش</t>
  </si>
  <si>
    <t>قسنطينة</t>
  </si>
  <si>
    <t>النخلة</t>
  </si>
  <si>
    <t>بالبياضة</t>
  </si>
  <si>
    <t>ام الطيور</t>
  </si>
  <si>
    <t>القسم مختصر</t>
  </si>
  <si>
    <t>Fri-Sat</t>
  </si>
  <si>
    <t>Sat-Sun;Fri-Sat</t>
  </si>
  <si>
    <t>September</t>
  </si>
  <si>
    <t>October</t>
  </si>
  <si>
    <t>3هط2</t>
  </si>
  <si>
    <t>الإسم</t>
  </si>
  <si>
    <t>عدد التلاميذ</t>
  </si>
  <si>
    <t>التاريخ</t>
  </si>
  <si>
    <t>القاعة</t>
  </si>
  <si>
    <t>رقم /ت</t>
  </si>
  <si>
    <t>رقم ...</t>
  </si>
  <si>
    <t xml:space="preserve">اللقب </t>
  </si>
  <si>
    <t xml:space="preserve"> المدير </t>
  </si>
  <si>
    <t xml:space="preserve"> البياضة في: </t>
  </si>
  <si>
    <t>قائمة التلاميذ</t>
  </si>
  <si>
    <t>قائمة القسم</t>
  </si>
  <si>
    <t>ملاحظات</t>
  </si>
  <si>
    <t>فريد</t>
  </si>
  <si>
    <t>زهير</t>
  </si>
  <si>
    <t>زومالي</t>
  </si>
  <si>
    <t>رقم التسجيل</t>
  </si>
  <si>
    <t>رقم الترتيب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</si>
</sst>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"/>
    <numFmt numFmtId="165" formatCode="[$-1010000]yyyy/mm/dd;@"/>
  </numFmts>
  <fonts count="52" x14ac:knownFonts="1">
    <font>
      <sz val="10"/>
      <name val="Trebuchet MS"/>
      <family val="2"/>
    </font>
    <font>
      <sz val="8"/>
      <name val="Trebuchet MS"/>
      <family val="2"/>
    </font>
    <font>
      <sz val="10"/>
      <name val="Trebuchet MS"/>
      <family val="2"/>
    </font>
    <font>
      <b/>
      <sz val="8"/>
      <name val="Trebuchet MS"/>
      <family val="2"/>
    </font>
    <font>
      <sz val="12"/>
      <name val="Trebuchet MS"/>
      <family val="2"/>
    </font>
    <font>
      <sz val="14"/>
      <name val="Trebuchet MS"/>
      <family val="2"/>
    </font>
    <font>
      <b/>
      <sz val="10"/>
      <color indexed="63"/>
      <name val="Trebuchet MS"/>
      <family val="2"/>
    </font>
    <font>
      <b/>
      <sz val="12"/>
      <color indexed="63"/>
      <name val="Trebuchet MS"/>
      <family val="2"/>
    </font>
    <font>
      <b/>
      <sz val="18"/>
      <color theme="4" tint="-0.249977111117893"/>
      <name val="Trebuchet MS"/>
      <family val="2"/>
    </font>
    <font>
      <sz val="8"/>
      <color theme="4" tint="-0.249977111117893"/>
      <name val="Trebuchet MS"/>
      <family val="2"/>
    </font>
    <font>
      <u/>
      <sz val="10"/>
      <color indexed="12"/>
      <name val="Arial"/>
      <family val="2"/>
    </font>
    <font>
      <b/>
      <sz val="9"/>
      <color theme="1"/>
      <name val="Trebuchet MS"/>
      <family val="2"/>
    </font>
    <font>
      <b/>
      <sz val="24"/>
      <color rgb="FFFF0000"/>
      <name val="Arial"/>
      <family val="2"/>
    </font>
    <font>
      <b/>
      <sz val="16"/>
      <color rgb="FF002060"/>
      <name val="Arial"/>
      <family val="2"/>
    </font>
    <font>
      <b/>
      <sz val="14"/>
      <name val="Trebuchet MS"/>
      <family val="2"/>
    </font>
    <font>
      <b/>
      <sz val="14"/>
      <color rgb="FFFF0000"/>
      <name val="Trebuchet MS"/>
      <family val="2"/>
    </font>
    <font>
      <b/>
      <sz val="12"/>
      <color rgb="FFFF0000"/>
      <name val="Trebuchet MS"/>
      <family val="2"/>
    </font>
    <font>
      <b/>
      <sz val="10"/>
      <color rgb="FFFF0000"/>
      <name val="Arial"/>
      <family val="2"/>
    </font>
    <font>
      <b/>
      <sz val="11"/>
      <color theme="1"/>
      <name val="Arial"/>
      <family val="2"/>
      <scheme val="minor"/>
    </font>
    <font>
      <b/>
      <sz val="22"/>
      <color theme="1"/>
      <name val="Century Gothic"/>
      <family val="2"/>
    </font>
    <font>
      <b/>
      <sz val="22"/>
      <color theme="1"/>
      <name val="Sakkal Majalla"/>
    </font>
    <font>
      <sz val="11"/>
      <color theme="1"/>
      <name val="Century Gothic"/>
      <family val="2"/>
    </font>
    <font>
      <b/>
      <sz val="12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b/>
      <sz val="12"/>
      <name val="Trebuchet MS"/>
      <family val="2"/>
    </font>
    <font>
      <b/>
      <sz val="10"/>
      <color theme="1"/>
      <name val="Arial"/>
      <family val="2"/>
      <scheme val="minor"/>
    </font>
    <font>
      <b/>
      <sz val="9"/>
      <color theme="1"/>
      <name val="Arial"/>
      <family val="2"/>
      <scheme val="minor"/>
    </font>
    <font>
      <sz val="9"/>
      <color theme="1"/>
      <name val="Arial"/>
      <family val="2"/>
      <scheme val="minor"/>
    </font>
    <font>
      <sz val="9"/>
      <name val="Trebuchet MS"/>
      <family val="2"/>
    </font>
    <font>
      <sz val="11"/>
      <color rgb="FFFF0000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color theme="1"/>
      <name val="Arial"/>
      <family val="2"/>
      <scheme val="minor"/>
    </font>
    <font>
      <sz val="10"/>
      <name val="Arial"/>
      <family val="2"/>
    </font>
    <font>
      <b/>
      <sz val="14"/>
      <color theme="1"/>
      <name val="Arial"/>
      <family val="2"/>
      <scheme val="minor"/>
    </font>
    <font>
      <b/>
      <sz val="16"/>
      <color theme="1"/>
      <name val="Traditional Arabic"/>
      <family val="1"/>
    </font>
    <font>
      <b/>
      <sz val="11"/>
      <color rgb="FFFF0000"/>
      <name val="Arial"/>
      <family val="2"/>
      <scheme val="minor"/>
    </font>
    <font>
      <b/>
      <u/>
      <sz val="16"/>
      <color theme="1"/>
      <name val="Traditional Arabic"/>
      <family val="1"/>
    </font>
    <font>
      <b/>
      <sz val="36"/>
      <color rgb="FFFF0000"/>
      <name val="AlWatanHeadlines-Bold"/>
      <charset val="178"/>
    </font>
    <font>
      <b/>
      <sz val="16"/>
      <name val="Traditional Arabic"/>
      <family val="1"/>
    </font>
    <font>
      <b/>
      <sz val="16"/>
      <color rgb="FF0070C0"/>
      <name val="Traditional Arabic"/>
      <family val="1"/>
    </font>
    <font>
      <b/>
      <sz val="16"/>
      <color rgb="FF0000FF"/>
      <name val="Arial"/>
      <family val="2"/>
      <scheme val="minor"/>
    </font>
    <font>
      <b/>
      <sz val="18"/>
      <name val="Traditional Arabic"/>
      <family val="1"/>
    </font>
    <font>
      <sz val="16"/>
      <color rgb="FF0000FF"/>
      <name val="Arial"/>
      <family val="2"/>
      <charset val="178"/>
      <scheme val="minor"/>
    </font>
    <font>
      <b/>
      <sz val="20"/>
      <color rgb="FF0000FF"/>
      <name val="Arial"/>
      <family val="2"/>
      <scheme val="minor"/>
    </font>
    <font>
      <b/>
      <sz val="4"/>
      <name val="Arial"/>
      <family val="2"/>
    </font>
    <font>
      <b/>
      <sz val="4"/>
      <name val="Traditional Arabic"/>
      <family val="1"/>
    </font>
    <font>
      <b/>
      <sz val="4"/>
      <name val="Bodoni MT Condensed"/>
      <family val="1"/>
    </font>
    <font>
      <b/>
      <sz val="4"/>
      <name val="Arial Narrow"/>
      <family val="2"/>
    </font>
    <font>
      <b/>
      <sz val="16"/>
      <color rgb="FFFF0000"/>
      <name val="Arial"/>
      <family val="2"/>
      <scheme val="minor"/>
    </font>
    <font>
      <sz val="11"/>
      <color indexed="10"/>
      <name val="Arial"/>
      <family val="2"/>
      <charset val="178"/>
      <scheme val="minor"/>
    </font>
    <font>
      <sz val="11"/>
      <color rgb="FF0000FF"/>
      <name val="Arial"/>
      <family val="2"/>
      <scheme val="minor"/>
    </font>
    <font>
      <b/>
      <sz val="14"/>
      <name val="Traditional Arabic"/>
      <family val="1"/>
    </font>
  </fonts>
  <fills count="12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9F9F9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 style="medium">
        <color theme="0" tint="-0.499984740745262"/>
      </bottom>
      <diagonal/>
    </border>
    <border>
      <left/>
      <right/>
      <top style="medium">
        <color theme="0" tint="-0.499984740745262"/>
      </top>
      <bottom style="medium">
        <color theme="0" tint="-0.499984740745262"/>
      </bottom>
      <diagonal/>
    </border>
    <border>
      <left/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/>
      <diagonal/>
    </border>
    <border>
      <left/>
      <right/>
      <top style="medium">
        <color theme="0" tint="-0.499984740745262"/>
      </top>
      <bottom/>
      <diagonal/>
    </border>
    <border>
      <left/>
      <right style="medium">
        <color theme="0" tint="-0.499984740745262"/>
      </right>
      <top style="medium">
        <color theme="0" tint="-0.499984740745262"/>
      </top>
      <bottom/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/>
      <right/>
      <top/>
      <bottom style="medium">
        <color theme="0" tint="-0.499984740745262"/>
      </bottom>
      <diagonal/>
    </border>
    <border>
      <left/>
      <right style="medium">
        <color theme="0" tint="-0.499984740745262"/>
      </right>
      <top/>
      <bottom style="medium">
        <color theme="0" tint="-0.49998474074526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dashDot">
        <color rgb="FFFF0000"/>
      </bottom>
      <diagonal/>
    </border>
    <border>
      <left style="medium">
        <color auto="1"/>
      </left>
      <right style="medium">
        <color auto="1"/>
      </right>
      <top style="dashDot">
        <color rgb="FFFF0000"/>
      </top>
      <bottom style="dashDot">
        <color rgb="FFFF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thick">
        <color auto="1"/>
      </left>
      <right style="thick">
        <color auto="1"/>
      </right>
      <top style="medium">
        <color indexed="64"/>
      </top>
      <bottom style="dashDot">
        <color rgb="FFFF0000"/>
      </bottom>
      <diagonal/>
    </border>
    <border>
      <left style="thick">
        <color auto="1"/>
      </left>
      <right style="thick">
        <color auto="1"/>
      </right>
      <top style="dashDot">
        <color rgb="FFFF0000"/>
      </top>
      <bottom style="dashDot">
        <color rgb="FFFF0000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</borders>
  <cellStyleXfs count="3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32" fillId="0" borderId="0"/>
  </cellStyleXfs>
  <cellXfs count="163">
    <xf numFmtId="0" fontId="0" fillId="0" borderId="0" xfId="0"/>
    <xf numFmtId="0" fontId="0" fillId="0" borderId="0" xfId="0" applyAlignment="1" applyProtection="1">
      <alignment vertical="top"/>
    </xf>
    <xf numFmtId="0" fontId="1" fillId="0" borderId="0" xfId="0" applyFont="1" applyProtection="1"/>
    <xf numFmtId="0" fontId="0" fillId="0" borderId="0" xfId="0" applyProtection="1"/>
    <xf numFmtId="0" fontId="0" fillId="0" borderId="0" xfId="0" applyBorder="1" applyProtection="1"/>
    <xf numFmtId="0" fontId="3" fillId="4" borderId="1" xfId="0" applyFont="1" applyFill="1" applyBorder="1" applyAlignment="1" applyProtection="1">
      <alignment horizontal="center"/>
    </xf>
    <xf numFmtId="0" fontId="1" fillId="2" borderId="0" xfId="0" applyFont="1" applyFill="1" applyBorder="1" applyAlignment="1" applyProtection="1">
      <alignment horizontal="center" vertical="center"/>
    </xf>
    <xf numFmtId="0" fontId="9" fillId="0" borderId="0" xfId="0" applyFont="1" applyBorder="1" applyProtection="1"/>
    <xf numFmtId="0" fontId="6" fillId="3" borderId="3" xfId="0" applyFont="1" applyFill="1" applyBorder="1" applyAlignment="1" applyProtection="1">
      <alignment horizontal="left" vertical="center"/>
    </xf>
    <xf numFmtId="0" fontId="5" fillId="0" borderId="0" xfId="0" applyFont="1" applyFill="1" applyBorder="1" applyAlignment="1" applyProtection="1">
      <alignment vertical="center"/>
    </xf>
    <xf numFmtId="0" fontId="0" fillId="0" borderId="0" xfId="0" applyFill="1" applyBorder="1" applyProtection="1"/>
    <xf numFmtId="0" fontId="3" fillId="0" borderId="0" xfId="0" applyFont="1" applyFill="1" applyBorder="1" applyAlignment="1" applyProtection="1">
      <alignment horizontal="center"/>
    </xf>
    <xf numFmtId="0" fontId="1" fillId="0" borderId="0" xfId="0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 applyProtection="1">
      <alignment vertical="center"/>
    </xf>
    <xf numFmtId="0" fontId="6" fillId="3" borderId="1" xfId="0" applyFont="1" applyFill="1" applyBorder="1" applyAlignment="1" applyProtection="1">
      <alignment horizontal="left" vertical="center"/>
    </xf>
    <xf numFmtId="0" fontId="1" fillId="0" borderId="6" xfId="0" applyFont="1" applyBorder="1" applyAlignment="1" applyProtection="1">
      <alignment horizontal="center" vertical="center" shrinkToFit="1"/>
    </xf>
    <xf numFmtId="0" fontId="12" fillId="0" borderId="0" xfId="0" applyFont="1" applyBorder="1" applyAlignment="1" applyProtection="1">
      <alignment vertical="center"/>
      <protection locked="0"/>
    </xf>
    <xf numFmtId="0" fontId="13" fillId="0" borderId="0" xfId="0" applyFont="1" applyBorder="1" applyAlignment="1" applyProtection="1">
      <protection locked="0"/>
    </xf>
    <xf numFmtId="0" fontId="0" fillId="0" borderId="6" xfId="0" applyBorder="1" applyProtection="1"/>
    <xf numFmtId="0" fontId="14" fillId="0" borderId="6" xfId="0" applyFont="1" applyBorder="1" applyAlignment="1" applyProtection="1">
      <alignment horizontal="left" vertical="center" shrinkToFit="1"/>
    </xf>
    <xf numFmtId="0" fontId="12" fillId="0" borderId="0" xfId="0" applyFont="1" applyBorder="1" applyAlignment="1" applyProtection="1">
      <alignment horizontal="center" vertical="center"/>
      <protection locked="0"/>
    </xf>
    <xf numFmtId="0" fontId="17" fillId="0" borderId="0" xfId="0" applyFont="1" applyBorder="1" applyAlignment="1" applyProtection="1">
      <alignment horizontal="center" vertical="center"/>
      <protection locked="0"/>
    </xf>
    <xf numFmtId="0" fontId="7" fillId="3" borderId="0" xfId="0" applyFont="1" applyFill="1" applyBorder="1" applyAlignment="1" applyProtection="1">
      <alignment horizontal="center" vertical="center"/>
    </xf>
    <xf numFmtId="0" fontId="14" fillId="0" borderId="0" xfId="0" applyFont="1" applyFill="1" applyBorder="1" applyAlignment="1" applyProtection="1">
      <alignment horizontal="center" vertical="center" textRotation="90"/>
    </xf>
    <xf numFmtId="0" fontId="0" fillId="7" borderId="0" xfId="0" applyFill="1" applyProtection="1">
      <protection locked="0"/>
    </xf>
    <xf numFmtId="0" fontId="0" fillId="7" borderId="0" xfId="0" applyFont="1" applyFill="1" applyProtection="1">
      <protection locked="0"/>
    </xf>
    <xf numFmtId="0" fontId="21" fillId="7" borderId="0" xfId="0" applyFont="1" applyFill="1" applyProtection="1">
      <protection hidden="1"/>
    </xf>
    <xf numFmtId="0" fontId="0" fillId="7" borderId="0" xfId="0" applyFill="1" applyProtection="1">
      <protection hidden="1"/>
    </xf>
    <xf numFmtId="0" fontId="18" fillId="8" borderId="0" xfId="0" applyFont="1" applyFill="1" applyProtection="1">
      <protection locked="0"/>
    </xf>
    <xf numFmtId="0" fontId="23" fillId="0" borderId="26" xfId="0" applyFont="1" applyBorder="1" applyAlignment="1">
      <alignment wrapText="1"/>
    </xf>
    <xf numFmtId="0" fontId="14" fillId="0" borderId="6" xfId="0" applyFont="1" applyBorder="1" applyAlignment="1" applyProtection="1">
      <alignment horizontal="right" vertical="center" shrinkToFit="1"/>
    </xf>
    <xf numFmtId="0" fontId="1" fillId="0" borderId="0" xfId="0" applyFont="1" applyBorder="1" applyAlignment="1" applyProtection="1">
      <alignment horizontal="left"/>
      <protection locked="0"/>
    </xf>
    <xf numFmtId="0" fontId="6" fillId="3" borderId="0" xfId="0" applyFont="1" applyFill="1" applyBorder="1" applyAlignment="1" applyProtection="1">
      <alignment horizontal="center" vertical="center"/>
    </xf>
    <xf numFmtId="0" fontId="24" fillId="0" borderId="6" xfId="0" applyFont="1" applyBorder="1" applyAlignment="1" applyProtection="1">
      <alignment horizontal="center" vertical="center" shrinkToFit="1"/>
    </xf>
    <xf numFmtId="0" fontId="0" fillId="0" borderId="0" xfId="0" applyFill="1" applyProtection="1"/>
    <xf numFmtId="0" fontId="0" fillId="10" borderId="6" xfId="0" applyFill="1" applyBorder="1" applyProtection="1"/>
    <xf numFmtId="0" fontId="24" fillId="10" borderId="6" xfId="0" applyFont="1" applyFill="1" applyBorder="1" applyAlignment="1" applyProtection="1">
      <alignment horizontal="center" vertical="center" shrinkToFit="1"/>
    </xf>
    <xf numFmtId="0" fontId="1" fillId="10" borderId="6" xfId="0" applyFont="1" applyFill="1" applyBorder="1" applyAlignment="1" applyProtection="1">
      <alignment horizontal="center" vertical="center" shrinkToFit="1"/>
    </xf>
    <xf numFmtId="0" fontId="1" fillId="10" borderId="0" xfId="0" applyFont="1" applyFill="1" applyBorder="1" applyAlignment="1" applyProtection="1">
      <alignment horizontal="center" vertical="center"/>
    </xf>
    <xf numFmtId="0" fontId="0" fillId="10" borderId="28" xfId="0" applyFill="1" applyBorder="1" applyAlignment="1" applyProtection="1"/>
    <xf numFmtId="0" fontId="25" fillId="11" borderId="26" xfId="0" applyFont="1" applyFill="1" applyBorder="1" applyAlignment="1">
      <alignment horizontal="center" vertical="center" wrapText="1"/>
    </xf>
    <xf numFmtId="14" fontId="23" fillId="0" borderId="26" xfId="0" applyNumberFormat="1" applyFont="1" applyBorder="1" applyAlignment="1">
      <alignment wrapText="1"/>
    </xf>
    <xf numFmtId="0" fontId="26" fillId="0" borderId="31" xfId="0" applyFont="1" applyBorder="1" applyAlignment="1" applyProtection="1">
      <alignment horizontal="center" vertical="center" wrapText="1"/>
      <protection locked="0"/>
    </xf>
    <xf numFmtId="0" fontId="26" fillId="0" borderId="32" xfId="0" applyFont="1" applyBorder="1" applyAlignment="1" applyProtection="1">
      <alignment horizontal="center" vertical="center" wrapText="1"/>
      <protection locked="0"/>
    </xf>
    <xf numFmtId="0" fontId="26" fillId="11" borderId="26" xfId="0" applyFont="1" applyFill="1" applyBorder="1" applyAlignment="1">
      <alignment horizontal="center" vertical="center" wrapText="1"/>
    </xf>
    <xf numFmtId="0" fontId="26" fillId="0" borderId="31" xfId="0" applyFont="1" applyFill="1" applyBorder="1" applyAlignment="1" applyProtection="1">
      <alignment horizontal="center" vertical="center" wrapText="1"/>
      <protection locked="0"/>
    </xf>
    <xf numFmtId="0" fontId="26" fillId="0" borderId="32" xfId="0" applyFont="1" applyFill="1" applyBorder="1" applyAlignment="1" applyProtection="1">
      <alignment horizontal="center" vertical="center" wrapText="1"/>
      <protection locked="0"/>
    </xf>
    <xf numFmtId="0" fontId="27" fillId="0" borderId="26" xfId="0" applyFont="1" applyBorder="1" applyAlignment="1">
      <alignment wrapText="1"/>
    </xf>
    <xf numFmtId="0" fontId="28" fillId="0" borderId="0" xfId="0" applyFont="1"/>
    <xf numFmtId="0" fontId="7" fillId="3" borderId="0" xfId="0" applyFont="1" applyFill="1" applyBorder="1" applyAlignment="1" applyProtection="1">
      <alignment horizontal="center" vertical="center"/>
    </xf>
    <xf numFmtId="0" fontId="14" fillId="0" borderId="0" xfId="0" applyFont="1" applyFill="1" applyBorder="1" applyAlignment="1" applyProtection="1">
      <alignment horizontal="center" vertical="center" textRotation="90"/>
    </xf>
    <xf numFmtId="0" fontId="3" fillId="2" borderId="0" xfId="0" applyFont="1" applyFill="1" applyBorder="1" applyAlignment="1" applyProtection="1">
      <alignment horizontal="center"/>
    </xf>
    <xf numFmtId="164" fontId="1" fillId="2" borderId="1" xfId="0" applyNumberFormat="1" applyFont="1" applyFill="1" applyBorder="1" applyAlignment="1" applyProtection="1">
      <alignment horizontal="center"/>
    </xf>
    <xf numFmtId="0" fontId="31" fillId="0" borderId="0" xfId="0" applyFont="1" applyBorder="1" applyAlignment="1" applyProtection="1">
      <alignment vertical="center" readingOrder="2"/>
      <protection locked="0"/>
    </xf>
    <xf numFmtId="0" fontId="34" fillId="0" borderId="0" xfId="0" applyFont="1" applyAlignment="1" applyProtection="1">
      <alignment horizontal="center" vertical="center"/>
      <protection locked="0"/>
    </xf>
    <xf numFmtId="0" fontId="30" fillId="0" borderId="0" xfId="0" applyFont="1" applyAlignment="1" applyProtection="1">
      <alignment horizontal="center" vertical="center"/>
      <protection locked="0"/>
    </xf>
    <xf numFmtId="0" fontId="30" fillId="0" borderId="29" xfId="0" applyFont="1" applyBorder="1" applyAlignment="1" applyProtection="1">
      <alignment horizontal="center" vertical="center"/>
      <protection locked="0"/>
    </xf>
    <xf numFmtId="0" fontId="25" fillId="0" borderId="0" xfId="0" applyFont="1" applyAlignment="1" applyProtection="1">
      <alignment horizontal="center" vertical="center"/>
      <protection locked="0"/>
    </xf>
    <xf numFmtId="0" fontId="30" fillId="0" borderId="33" xfId="0" applyFont="1" applyBorder="1" applyAlignment="1" applyProtection="1">
      <alignment horizontal="center" vertical="center"/>
      <protection locked="0"/>
    </xf>
    <xf numFmtId="0" fontId="35" fillId="0" borderId="0" xfId="0" applyFont="1" applyAlignment="1" applyProtection="1">
      <alignment horizontal="center" vertical="center"/>
      <protection locked="0"/>
    </xf>
    <xf numFmtId="0" fontId="31" fillId="0" borderId="0" xfId="0" applyFont="1" applyBorder="1" applyAlignment="1" applyProtection="1">
      <alignment horizontal="center" vertical="center" readingOrder="2"/>
      <protection locked="0"/>
    </xf>
    <xf numFmtId="14" fontId="31" fillId="0" borderId="0" xfId="0" applyNumberFormat="1" applyFont="1" applyBorder="1" applyAlignment="1" applyProtection="1">
      <alignment horizontal="center" vertical="center" readingOrder="2"/>
      <protection locked="0"/>
    </xf>
    <xf numFmtId="0" fontId="34" fillId="0" borderId="0" xfId="0" applyFont="1" applyAlignment="1" applyProtection="1">
      <alignment vertical="center"/>
      <protection locked="0"/>
    </xf>
    <xf numFmtId="0" fontId="34" fillId="0" borderId="0" xfId="0" applyFont="1" applyAlignment="1" applyProtection="1">
      <alignment vertical="center"/>
    </xf>
    <xf numFmtId="14" fontId="31" fillId="0" borderId="0" xfId="0" applyNumberFormat="1" applyFont="1" applyAlignment="1" applyProtection="1">
      <alignment horizontal="center" vertical="center"/>
      <protection locked="0"/>
    </xf>
    <xf numFmtId="0" fontId="34" fillId="0" borderId="0" xfId="0" applyFont="1" applyAlignment="1" applyProtection="1">
      <alignment horizontal="center" vertical="center"/>
    </xf>
    <xf numFmtId="0" fontId="31" fillId="0" borderId="0" xfId="0" applyFont="1" applyAlignment="1" applyProtection="1">
      <alignment vertical="center"/>
      <protection locked="0"/>
    </xf>
    <xf numFmtId="0" fontId="36" fillId="0" borderId="0" xfId="0" applyFont="1" applyBorder="1" applyAlignment="1" applyProtection="1">
      <alignment horizontal="center" vertical="center"/>
      <protection locked="0"/>
    </xf>
    <xf numFmtId="0" fontId="39" fillId="0" borderId="0" xfId="0" applyFont="1" applyAlignment="1" applyProtection="1">
      <alignment horizontal="center" vertical="center"/>
      <protection locked="0"/>
    </xf>
    <xf numFmtId="1" fontId="40" fillId="0" borderId="37" xfId="0" applyNumberFormat="1" applyFont="1" applyFill="1" applyBorder="1" applyAlignment="1" applyProtection="1">
      <alignment horizontal="center" vertical="center"/>
    </xf>
    <xf numFmtId="165" fontId="42" fillId="0" borderId="0" xfId="0" applyNumberFormat="1" applyFont="1" applyFill="1" applyAlignment="1" applyProtection="1">
      <alignment vertical="center"/>
      <protection locked="0"/>
    </xf>
    <xf numFmtId="1" fontId="40" fillId="0" borderId="35" xfId="0" applyNumberFormat="1" applyFont="1" applyFill="1" applyBorder="1" applyAlignment="1" applyProtection="1">
      <alignment horizontal="center" vertical="center"/>
    </xf>
    <xf numFmtId="0" fontId="33" fillId="0" borderId="39" xfId="0" applyFont="1" applyFill="1" applyBorder="1" applyAlignment="1" applyProtection="1">
      <alignment horizontal="center" vertical="center" wrapText="1"/>
      <protection locked="0"/>
    </xf>
    <xf numFmtId="0" fontId="44" fillId="0" borderId="0" xfId="0" applyFont="1" applyAlignment="1" applyProtection="1">
      <alignment horizontal="center" vertical="center"/>
      <protection locked="0"/>
    </xf>
    <xf numFmtId="17" fontId="45" fillId="0" borderId="0" xfId="0" applyNumberFormat="1" applyFont="1" applyAlignment="1" applyProtection="1">
      <alignment horizontal="center" vertical="center"/>
      <protection locked="0"/>
    </xf>
    <xf numFmtId="0" fontId="46" fillId="0" borderId="0" xfId="0" applyFont="1" applyAlignment="1" applyProtection="1">
      <alignment horizontal="center" vertical="center"/>
      <protection locked="0"/>
    </xf>
    <xf numFmtId="14" fontId="45" fillId="0" borderId="0" xfId="0" applyNumberFormat="1" applyFont="1" applyBorder="1" applyAlignment="1" applyProtection="1">
      <alignment horizontal="center" vertical="center"/>
      <protection locked="0"/>
    </xf>
    <xf numFmtId="0" fontId="18" fillId="0" borderId="0" xfId="0" applyFont="1" applyAlignment="1" applyProtection="1">
      <alignment horizontal="center" vertical="center"/>
      <protection locked="0"/>
    </xf>
    <xf numFmtId="0" fontId="47" fillId="0" borderId="0" xfId="0" applyFont="1" applyAlignment="1" applyProtection="1">
      <alignment horizontal="center" vertical="center"/>
      <protection locked="0"/>
    </xf>
    <xf numFmtId="0" fontId="33" fillId="0" borderId="40" xfId="0" applyFont="1" applyFill="1" applyBorder="1" applyAlignment="1" applyProtection="1">
      <alignment horizontal="center" vertical="center" wrapText="1"/>
      <protection locked="0"/>
    </xf>
    <xf numFmtId="0" fontId="48" fillId="0" borderId="41" xfId="0" applyFont="1" applyBorder="1" applyAlignment="1" applyProtection="1">
      <alignment horizontal="center" vertical="center"/>
    </xf>
    <xf numFmtId="0" fontId="49" fillId="0" borderId="41" xfId="0" applyFont="1" applyFill="1" applyBorder="1" applyAlignment="1" applyProtection="1">
      <alignment horizontal="center"/>
    </xf>
    <xf numFmtId="0" fontId="50" fillId="0" borderId="41" xfId="0" applyFont="1" applyFill="1" applyBorder="1" applyAlignment="1" applyProtection="1">
      <alignment horizontal="center"/>
    </xf>
    <xf numFmtId="0" fontId="38" fillId="0" borderId="41" xfId="0" applyFont="1" applyBorder="1" applyAlignment="1" applyProtection="1">
      <alignment horizontal="center" vertical="center"/>
    </xf>
    <xf numFmtId="14" fontId="38" fillId="0" borderId="41" xfId="0" applyNumberFormat="1" applyFont="1" applyBorder="1" applyAlignment="1" applyProtection="1">
      <alignment horizontal="center" vertical="center"/>
    </xf>
    <xf numFmtId="0" fontId="30" fillId="0" borderId="0" xfId="0" applyFont="1" applyBorder="1" applyProtection="1">
      <protection locked="0"/>
    </xf>
    <xf numFmtId="0" fontId="30" fillId="0" borderId="30" xfId="0" applyFont="1" applyBorder="1" applyAlignment="1" applyProtection="1">
      <alignment horizontal="center" vertical="center"/>
      <protection locked="0"/>
    </xf>
    <xf numFmtId="0" fontId="29" fillId="0" borderId="41" xfId="0" applyFont="1" applyFill="1" applyBorder="1" applyAlignment="1" applyProtection="1">
      <alignment horizontal="center"/>
    </xf>
    <xf numFmtId="0" fontId="29" fillId="0" borderId="42" xfId="0" applyFont="1" applyFill="1" applyBorder="1" applyAlignment="1" applyProtection="1">
      <alignment horizontal="center"/>
    </xf>
    <xf numFmtId="0" fontId="50" fillId="0" borderId="42" xfId="0" applyFont="1" applyFill="1" applyBorder="1" applyAlignment="1" applyProtection="1">
      <alignment horizontal="center"/>
    </xf>
    <xf numFmtId="14" fontId="38" fillId="0" borderId="42" xfId="0" applyNumberFormat="1" applyFont="1" applyBorder="1" applyAlignment="1" applyProtection="1">
      <alignment horizontal="center" vertical="center"/>
    </xf>
    <xf numFmtId="0" fontId="29" fillId="0" borderId="0" xfId="0" applyFont="1" applyFill="1" applyBorder="1" applyAlignment="1" applyProtection="1">
      <alignment horizontal="center"/>
    </xf>
    <xf numFmtId="0" fontId="50" fillId="0" borderId="0" xfId="0" applyFont="1" applyFill="1" applyBorder="1" applyAlignment="1" applyProtection="1">
      <alignment horizontal="center"/>
    </xf>
    <xf numFmtId="14" fontId="38" fillId="0" borderId="0" xfId="0" applyNumberFormat="1" applyFont="1" applyBorder="1" applyAlignment="1" applyProtection="1">
      <alignment horizontal="center" vertical="center"/>
    </xf>
    <xf numFmtId="14" fontId="51" fillId="0" borderId="0" xfId="0" applyNumberFormat="1" applyFont="1" applyBorder="1" applyAlignment="1" applyProtection="1">
      <alignment horizontal="center" vertical="center"/>
    </xf>
    <xf numFmtId="0" fontId="0" fillId="0" borderId="0" xfId="0" applyBorder="1" applyAlignment="1" applyProtection="1">
      <alignment horizontal="center"/>
    </xf>
    <xf numFmtId="14" fontId="0" fillId="0" borderId="0" xfId="0" applyNumberFormat="1" applyBorder="1" applyAlignment="1" applyProtection="1">
      <alignment horizontal="center"/>
    </xf>
    <xf numFmtId="0" fontId="30" fillId="0" borderId="0" xfId="0" applyFont="1" applyBorder="1" applyProtection="1"/>
    <xf numFmtId="14" fontId="18" fillId="0" borderId="0" xfId="0" applyNumberFormat="1" applyFont="1" applyAlignment="1" applyProtection="1">
      <alignment horizontal="center" vertical="center"/>
      <protection locked="0"/>
    </xf>
    <xf numFmtId="0" fontId="35" fillId="0" borderId="0" xfId="0" applyFont="1" applyFill="1" applyAlignment="1" applyProtection="1">
      <alignment horizontal="center" vertical="center"/>
      <protection locked="0"/>
    </xf>
    <xf numFmtId="0" fontId="36" fillId="0" borderId="0" xfId="0" applyFont="1" applyFill="1" applyAlignment="1" applyProtection="1">
      <alignment horizontal="center" vertical="center"/>
      <protection locked="0"/>
    </xf>
    <xf numFmtId="0" fontId="34" fillId="0" borderId="0" xfId="0" applyFont="1" applyFill="1" applyAlignment="1" applyProtection="1">
      <alignment horizontal="center" vertical="center"/>
    </xf>
    <xf numFmtId="0" fontId="38" fillId="0" borderId="0" xfId="0" applyFont="1" applyFill="1" applyAlignment="1" applyProtection="1">
      <alignment horizontal="center" vertical="center"/>
      <protection locked="0"/>
    </xf>
    <xf numFmtId="0" fontId="39" fillId="0" borderId="0" xfId="0" applyFont="1" applyFill="1" applyAlignment="1" applyProtection="1">
      <alignment horizontal="center" vertical="center"/>
      <protection locked="0"/>
    </xf>
    <xf numFmtId="0" fontId="41" fillId="0" borderId="37" xfId="0" applyNumberFormat="1" applyFont="1" applyFill="1" applyBorder="1" applyAlignment="1" applyProtection="1">
      <alignment horizontal="center" vertical="center"/>
      <protection locked="0"/>
    </xf>
    <xf numFmtId="165" fontId="42" fillId="0" borderId="38" xfId="0" applyNumberFormat="1" applyFont="1" applyFill="1" applyBorder="1" applyAlignment="1" applyProtection="1">
      <alignment horizontal="center" vertical="center"/>
      <protection locked="0"/>
    </xf>
    <xf numFmtId="1" fontId="43" fillId="0" borderId="27" xfId="0" applyNumberFormat="1" applyFont="1" applyFill="1" applyBorder="1" applyAlignment="1" applyProtection="1">
      <alignment horizontal="center" vertical="center"/>
      <protection locked="0"/>
    </xf>
    <xf numFmtId="14" fontId="41" fillId="0" borderId="34" xfId="0" applyNumberFormat="1" applyFont="1" applyFill="1" applyBorder="1" applyAlignment="1" applyProtection="1">
      <alignment horizontal="center" vertical="center"/>
      <protection locked="0"/>
    </xf>
    <xf numFmtId="1" fontId="43" fillId="5" borderId="27" xfId="0" applyNumberFormat="1" applyFont="1" applyFill="1" applyBorder="1" applyAlignment="1" applyProtection="1">
      <alignment horizontal="center" vertical="center"/>
      <protection locked="0"/>
    </xf>
    <xf numFmtId="1" fontId="40" fillId="9" borderId="36" xfId="0" applyNumberFormat="1" applyFont="1" applyFill="1" applyBorder="1" applyAlignment="1" applyProtection="1">
      <alignment horizontal="center" vertical="center"/>
    </xf>
    <xf numFmtId="0" fontId="0" fillId="5" borderId="0" xfId="0" applyFill="1"/>
    <xf numFmtId="0" fontId="25" fillId="5" borderId="26" xfId="0" applyFont="1" applyFill="1" applyBorder="1" applyAlignment="1">
      <alignment horizontal="center" vertical="center" wrapText="1"/>
    </xf>
    <xf numFmtId="0" fontId="23" fillId="5" borderId="26" xfId="0" applyFont="1" applyFill="1" applyBorder="1" applyAlignment="1">
      <alignment wrapText="1"/>
    </xf>
    <xf numFmtId="0" fontId="23" fillId="5" borderId="43" xfId="0" applyFont="1" applyFill="1" applyBorder="1" applyAlignment="1">
      <alignment wrapText="1"/>
    </xf>
    <xf numFmtId="0" fontId="23" fillId="0" borderId="26" xfId="0" applyFont="1" applyBorder="1" applyAlignment="1">
      <alignment horizontal="center" vertical="center" wrapText="1"/>
    </xf>
    <xf numFmtId="0" fontId="8" fillId="0" borderId="0" xfId="0" applyFont="1" applyBorder="1" applyAlignment="1" applyProtection="1">
      <alignment vertical="top"/>
    </xf>
    <xf numFmtId="0" fontId="5" fillId="0" borderId="0" xfId="0" applyFont="1" applyBorder="1" applyAlignment="1" applyProtection="1">
      <alignment vertical="center"/>
    </xf>
    <xf numFmtId="0" fontId="0" fillId="0" borderId="0" xfId="0" applyBorder="1" applyAlignment="1" applyProtection="1">
      <alignment vertical="top"/>
    </xf>
    <xf numFmtId="0" fontId="2" fillId="0" borderId="0" xfId="0" applyFont="1" applyBorder="1" applyProtection="1"/>
    <xf numFmtId="0" fontId="2" fillId="0" borderId="0" xfId="0" applyFont="1" applyBorder="1" applyAlignment="1" applyProtection="1">
      <alignment horizontal="right" vertical="center"/>
    </xf>
    <xf numFmtId="0" fontId="0" fillId="0" borderId="0" xfId="0" applyFont="1" applyBorder="1" applyProtection="1"/>
    <xf numFmtId="0" fontId="1" fillId="0" borderId="0" xfId="0" applyFont="1" applyBorder="1" applyProtection="1"/>
    <xf numFmtId="0" fontId="1" fillId="0" borderId="0" xfId="0" applyFont="1" applyBorder="1" applyAlignment="1" applyProtection="1">
      <alignment horizontal="right" vertical="center"/>
    </xf>
    <xf numFmtId="0" fontId="19" fillId="3" borderId="0" xfId="0" applyFont="1" applyFill="1" applyAlignment="1" applyProtection="1">
      <alignment horizontal="center" vertical="center" wrapText="1"/>
      <protection locked="0"/>
    </xf>
    <xf numFmtId="0" fontId="20" fillId="3" borderId="0" xfId="0" applyFont="1" applyFill="1" applyAlignment="1" applyProtection="1">
      <alignment horizontal="center" vertical="center" wrapText="1"/>
      <protection locked="0"/>
    </xf>
    <xf numFmtId="0" fontId="6" fillId="3" borderId="0" xfId="0" applyFont="1" applyFill="1" applyBorder="1" applyAlignment="1" applyProtection="1">
      <alignment horizontal="center" vertical="center" textRotation="90"/>
    </xf>
    <xf numFmtId="0" fontId="0" fillId="0" borderId="0" xfId="0" applyFont="1" applyBorder="1" applyAlignment="1" applyProtection="1">
      <alignment horizontal="left"/>
      <protection locked="0"/>
    </xf>
    <xf numFmtId="0" fontId="2" fillId="0" borderId="0" xfId="0" applyFont="1" applyBorder="1" applyAlignment="1" applyProtection="1">
      <alignment horizontal="left"/>
      <protection locked="0"/>
    </xf>
    <xf numFmtId="0" fontId="0" fillId="0" borderId="0" xfId="0" applyFont="1" applyBorder="1" applyAlignment="1" applyProtection="1">
      <alignment horizontal="right"/>
    </xf>
    <xf numFmtId="0" fontId="1" fillId="0" borderId="0" xfId="0" applyFont="1" applyBorder="1" applyAlignment="1" applyProtection="1">
      <alignment horizontal="left"/>
      <protection locked="0"/>
    </xf>
    <xf numFmtId="0" fontId="4" fillId="0" borderId="0" xfId="0" applyFont="1" applyBorder="1" applyAlignment="1" applyProtection="1">
      <alignment horizontal="right" vertical="center"/>
    </xf>
    <xf numFmtId="0" fontId="13" fillId="0" borderId="7" xfId="0" applyFont="1" applyBorder="1" applyAlignment="1" applyProtection="1">
      <alignment horizontal="center"/>
      <protection locked="0"/>
    </xf>
    <xf numFmtId="0" fontId="13" fillId="0" borderId="8" xfId="0" applyFont="1" applyBorder="1" applyAlignment="1" applyProtection="1">
      <alignment horizontal="center"/>
      <protection locked="0"/>
    </xf>
    <xf numFmtId="0" fontId="13" fillId="0" borderId="9" xfId="0" applyFont="1" applyBorder="1" applyAlignment="1" applyProtection="1">
      <alignment horizontal="center"/>
      <protection locked="0"/>
    </xf>
    <xf numFmtId="0" fontId="15" fillId="6" borderId="0" xfId="0" applyFont="1" applyFill="1" applyBorder="1" applyAlignment="1" applyProtection="1">
      <alignment horizontal="center" vertical="center"/>
    </xf>
    <xf numFmtId="0" fontId="15" fillId="6" borderId="19" xfId="0" applyFont="1" applyFill="1" applyBorder="1" applyAlignment="1" applyProtection="1">
      <alignment horizontal="center" vertical="center"/>
    </xf>
    <xf numFmtId="0" fontId="16" fillId="5" borderId="17" xfId="0" applyFont="1" applyFill="1" applyBorder="1" applyAlignment="1" applyProtection="1">
      <alignment horizontal="center" vertical="center"/>
    </xf>
    <xf numFmtId="0" fontId="16" fillId="5" borderId="18" xfId="0" applyFont="1" applyFill="1" applyBorder="1" applyAlignment="1" applyProtection="1">
      <alignment horizontal="center" vertical="center"/>
    </xf>
    <xf numFmtId="0" fontId="22" fillId="8" borderId="0" xfId="0" applyFont="1" applyFill="1" applyBorder="1" applyAlignment="1" applyProtection="1">
      <alignment horizontal="center" vertical="center"/>
      <protection hidden="1"/>
    </xf>
    <xf numFmtId="0" fontId="7" fillId="3" borderId="2" xfId="0" applyFont="1" applyFill="1" applyBorder="1" applyAlignment="1" applyProtection="1">
      <alignment horizontal="center" vertical="center"/>
    </xf>
    <xf numFmtId="0" fontId="7" fillId="3" borderId="5" xfId="0" applyFont="1" applyFill="1" applyBorder="1" applyAlignment="1" applyProtection="1">
      <alignment horizontal="center" vertical="center"/>
    </xf>
    <xf numFmtId="0" fontId="7" fillId="3" borderId="4" xfId="0" applyFont="1" applyFill="1" applyBorder="1" applyAlignment="1" applyProtection="1">
      <alignment horizontal="center" vertical="center"/>
    </xf>
    <xf numFmtId="0" fontId="7" fillId="3" borderId="0" xfId="0" applyFont="1" applyFill="1" applyBorder="1" applyAlignment="1" applyProtection="1">
      <alignment horizontal="center" vertical="center"/>
    </xf>
    <xf numFmtId="0" fontId="11" fillId="3" borderId="6" xfId="0" applyFont="1" applyFill="1" applyBorder="1" applyAlignment="1" applyProtection="1">
      <alignment horizontal="center"/>
    </xf>
    <xf numFmtId="0" fontId="11" fillId="3" borderId="10" xfId="0" applyFont="1" applyFill="1" applyBorder="1" applyAlignment="1" applyProtection="1">
      <alignment horizontal="center"/>
    </xf>
    <xf numFmtId="0" fontId="14" fillId="0" borderId="0" xfId="0" applyFont="1" applyFill="1" applyBorder="1" applyAlignment="1" applyProtection="1">
      <alignment horizontal="center" vertical="center" textRotation="90"/>
    </xf>
    <xf numFmtId="0" fontId="12" fillId="0" borderId="11" xfId="0" applyFont="1" applyBorder="1" applyAlignment="1" applyProtection="1">
      <alignment horizontal="center" vertical="center"/>
      <protection locked="0"/>
    </xf>
    <xf numFmtId="0" fontId="12" fillId="0" borderId="12" xfId="0" applyFont="1" applyBorder="1" applyAlignment="1" applyProtection="1">
      <alignment horizontal="center" vertical="center"/>
      <protection locked="0"/>
    </xf>
    <xf numFmtId="0" fontId="12" fillId="0" borderId="13" xfId="0" applyFont="1" applyBorder="1" applyAlignment="1" applyProtection="1">
      <alignment horizontal="center" vertical="center"/>
      <protection locked="0"/>
    </xf>
    <xf numFmtId="0" fontId="12" fillId="0" borderId="14" xfId="0" applyFont="1" applyBorder="1" applyAlignment="1" applyProtection="1">
      <alignment horizontal="center" vertical="center"/>
      <protection locked="0"/>
    </xf>
    <xf numFmtId="0" fontId="12" fillId="0" borderId="15" xfId="0" applyFont="1" applyBorder="1" applyAlignment="1" applyProtection="1">
      <alignment horizontal="center" vertical="center"/>
      <protection locked="0"/>
    </xf>
    <xf numFmtId="0" fontId="12" fillId="0" borderId="16" xfId="0" applyFont="1" applyBorder="1" applyAlignment="1" applyProtection="1">
      <alignment horizontal="center" vertical="center"/>
      <protection locked="0"/>
    </xf>
    <xf numFmtId="0" fontId="31" fillId="0" borderId="0" xfId="0" applyFont="1" applyBorder="1" applyAlignment="1" applyProtection="1">
      <alignment horizontal="center" vertical="center" readingOrder="2"/>
    </xf>
    <xf numFmtId="0" fontId="37" fillId="0" borderId="20" xfId="0" applyFont="1" applyFill="1" applyBorder="1" applyAlignment="1" applyProtection="1">
      <alignment horizontal="center" vertical="center"/>
    </xf>
    <xf numFmtId="0" fontId="37" fillId="0" borderId="21" xfId="0" applyFont="1" applyFill="1" applyBorder="1" applyAlignment="1" applyProtection="1">
      <alignment horizontal="center" vertical="center"/>
    </xf>
    <xf numFmtId="0" fontId="37" fillId="0" borderId="22" xfId="0" applyFont="1" applyFill="1" applyBorder="1" applyAlignment="1" applyProtection="1">
      <alignment horizontal="center" vertical="center"/>
    </xf>
    <xf numFmtId="0" fontId="37" fillId="0" borderId="23" xfId="0" applyFont="1" applyFill="1" applyBorder="1" applyAlignment="1" applyProtection="1">
      <alignment horizontal="center" vertical="center"/>
    </xf>
    <xf numFmtId="0" fontId="37" fillId="0" borderId="24" xfId="0" applyFont="1" applyFill="1" applyBorder="1" applyAlignment="1" applyProtection="1">
      <alignment horizontal="center" vertical="center"/>
    </xf>
    <xf numFmtId="0" fontId="37" fillId="0" borderId="25" xfId="0" applyFont="1" applyFill="1" applyBorder="1" applyAlignment="1" applyProtection="1">
      <alignment horizontal="center" vertical="center"/>
    </xf>
    <xf numFmtId="1" fontId="40" fillId="9" borderId="34" xfId="0" applyNumberFormat="1" applyFont="1" applyFill="1" applyBorder="1" applyAlignment="1" applyProtection="1">
      <alignment horizontal="center" vertical="center"/>
    </xf>
    <xf numFmtId="1" fontId="40" fillId="9" borderId="35" xfId="0" applyNumberFormat="1" applyFont="1" applyFill="1" applyBorder="1" applyAlignment="1" applyProtection="1">
      <alignment horizontal="center" vertical="center"/>
    </xf>
    <xf numFmtId="1" fontId="40" fillId="5" borderId="34" xfId="0" applyNumberFormat="1" applyFont="1" applyFill="1" applyBorder="1" applyAlignment="1" applyProtection="1">
      <alignment horizontal="center" vertical="center"/>
      <protection locked="0"/>
    </xf>
    <xf numFmtId="1" fontId="40" fillId="5" borderId="44" xfId="0" applyNumberFormat="1" applyFont="1" applyFill="1" applyBorder="1" applyAlignment="1" applyProtection="1">
      <alignment horizontal="center" vertical="center"/>
      <protection locked="0"/>
    </xf>
  </cellXfs>
  <cellStyles count="3">
    <cellStyle name="Hyperlink" xfId="1" builtinId="8" customBuiltin="1"/>
    <cellStyle name="Normal" xfId="0" builtinId="0"/>
    <cellStyle name="Normal 2" xfId="2"/>
  </cellStyles>
  <dxfs count="18">
    <dxf>
      <font>
        <color rgb="FFFF0000"/>
      </font>
      <fill>
        <gradientFill degree="90">
          <stop position="0">
            <color theme="0"/>
          </stop>
          <stop position="0.5">
            <color rgb="FFFFC000"/>
          </stop>
          <stop position="1">
            <color theme="0"/>
          </stop>
        </gradientFill>
      </fill>
    </dxf>
    <dxf>
      <fill>
        <patternFill patternType="gray125">
          <fgColor auto="1"/>
          <bgColor theme="0" tint="-0.24994659260841701"/>
        </patternFill>
      </fill>
    </dxf>
    <dxf>
      <font>
        <b/>
        <i val="0"/>
        <color theme="1"/>
      </font>
      <fill>
        <patternFill>
          <bgColor rgb="FFFFFF00"/>
        </patternFill>
      </fill>
    </dxf>
    <dxf>
      <font>
        <b/>
        <i val="0"/>
        <color theme="1"/>
      </font>
      <fill>
        <patternFill>
          <bgColor rgb="FFFFFF00"/>
        </patternFill>
      </fill>
    </dxf>
    <dxf>
      <font>
        <b/>
        <i val="0"/>
        <color theme="1"/>
      </font>
      <fill>
        <patternFill>
          <bgColor rgb="FFFFFF00"/>
        </patternFill>
      </fill>
    </dxf>
    <dxf>
      <font>
        <b/>
        <i val="0"/>
        <color theme="1"/>
      </font>
      <fill>
        <patternFill>
          <bgColor rgb="FFFFFF00"/>
        </patternFill>
      </fill>
    </dxf>
    <dxf>
      <font>
        <b/>
        <i val="0"/>
        <color theme="1"/>
      </font>
      <fill>
        <patternFill>
          <bgColor rgb="FFFFFF00"/>
        </patternFill>
      </fill>
    </dxf>
    <dxf>
      <fill>
        <patternFill>
          <bgColor theme="8" tint="0.79998168889431442"/>
        </patternFill>
      </fill>
    </dxf>
    <dxf>
      <fill>
        <patternFill>
          <bgColor rgb="FFFFFF00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ont>
        <b/>
        <i val="0"/>
        <color theme="1"/>
      </font>
      <fill>
        <patternFill>
          <bgColor rgb="FFFFFF00"/>
        </patternFill>
      </fill>
    </dxf>
    <dxf>
      <fill>
        <patternFill patternType="gray125">
          <fgColor auto="1"/>
          <bgColor theme="0" tint="-0.24994659260841701"/>
        </patternFill>
      </fill>
    </dxf>
    <dxf>
      <fill>
        <patternFill>
          <bgColor theme="8" tint="0.79998168889431442"/>
        </patternFill>
      </fill>
    </dxf>
    <dxf>
      <fill>
        <patternFill>
          <bgColor rgb="FFFFFF00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ont>
        <b/>
        <i val="0"/>
        <color theme="1"/>
      </font>
      <fill>
        <patternFill>
          <bgColor rgb="FFFFFF0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5FF25F"/>
      <rgbColor rgb="000000FF"/>
      <rgbColor rgb="00FFFF00"/>
      <rgbColor rgb="00DE3018"/>
      <rgbColor rgb="0053D4C9"/>
      <rgbColor rgb="006B0C00"/>
      <rgbColor rgb="00006500"/>
      <rgbColor rgb="00182C63"/>
      <rgbColor rgb="00819C00"/>
      <rgbColor rgb="0083B1C9"/>
      <rgbColor rgb="00007F74"/>
      <rgbColor rgb="00F0F0F0"/>
      <rgbColor rgb="00666666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799FC4"/>
      <rgbColor rgb="00C1F1ED"/>
      <rgbColor rgb="00D6F4D9"/>
      <rgbColor rgb="00FFFFCC"/>
      <rgbColor rgb="00C9DAFB"/>
      <rgbColor rgb="00FAC8D7"/>
      <rgbColor rgb="00E4EEF3"/>
      <rgbColor rgb="00F3E9E4"/>
      <rgbColor rgb="001849B5"/>
      <rgbColor rgb="0036ACA2"/>
      <rgbColor rgb="00F0BA00"/>
      <rgbColor rgb="00E1C8BC"/>
      <rgbColor rgb="00C99A83"/>
      <rgbColor rgb="0087543B"/>
      <rgbColor rgb="003B6D87"/>
      <rgbColor rgb="00C0C0C0"/>
      <rgbColor rgb="00003366"/>
      <rgbColor rgb="00109618"/>
      <rgbColor rgb="00085108"/>
      <rgbColor rgb="00635100"/>
      <rgbColor rgb="00593727"/>
      <rgbColor rgb="00BCD5E1"/>
      <rgbColor rgb="00274859"/>
      <rgbColor rgb="00333333"/>
    </indexedColors>
    <mruColors>
      <color rgb="FF99FF99"/>
      <color rgb="FF33CCFF"/>
      <color rgb="FF5391AD"/>
      <color rgb="FF00E266"/>
      <color rgb="FFFF3399"/>
      <color rgb="FFCC9900"/>
      <color rgb="FFFF66FF"/>
      <color rgb="FF389BCC"/>
      <color rgb="FFC3583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Spin" dx="16" fmlaLink="$AF$5" max="2050" min="1900" page="10" val="1907"/>
</file>

<file path=xl/ctrlProps/ctrlProp2.xml><?xml version="1.0" encoding="utf-8"?>
<formControlPr xmlns="http://schemas.microsoft.com/office/spreadsheetml/2009/9/main" objectType="Spin" dx="16" fmlaLink="$AF$4" max="2050" min="1900" page="10" val="2005"/>
</file>

<file path=xl/ctrlProps/ctrlProp3.xml><?xml version="1.0" encoding="utf-8"?>
<formControlPr xmlns="http://schemas.microsoft.com/office/spreadsheetml/2009/9/main" objectType="Spin" dx="16" fmlaLink="$AF$4" max="2050" min="1900" page="10" val="2005"/>
</file>

<file path=xl/ctrlProps/ctrlProp4.xml><?xml version="1.0" encoding="utf-8"?>
<formControlPr xmlns="http://schemas.microsoft.com/office/spreadsheetml/2009/9/main" objectType="Spin" dx="16" fmlaLink="$AF$5" max="2050" min="1900" page="10" val="1907"/>
</file>

<file path=xl/ctrlProps/ctrlProp5.xml><?xml version="1.0" encoding="utf-8"?>
<formControlPr xmlns="http://schemas.microsoft.com/office/spreadsheetml/2009/9/main" objectType="Spin" dx="16" fmlaLink="$AF$4" max="2050" min="1900" page="10" val="2018"/>
</file>

<file path=xl/ctrlProps/ctrlProp6.xml><?xml version="1.0" encoding="utf-8"?>
<formControlPr xmlns="http://schemas.microsoft.com/office/spreadsheetml/2009/9/main" objectType="Spin" dx="16" fmlaLink="$AF$4" max="2050" min="1900" page="10" val="2018"/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&#1587;&#1576;&#1578;&#1605;&#1576;&#1585;!A1"/><Relationship Id="rId13" Type="http://schemas.openxmlformats.org/officeDocument/2006/relationships/hyperlink" Target="#&#1575;&#1604;&#1578;&#1602;&#1585;&#1610;&#1585;!A1"/><Relationship Id="rId3" Type="http://schemas.openxmlformats.org/officeDocument/2006/relationships/hyperlink" Target="#&#1605;&#1575;&#1585;&#1587;!A1"/><Relationship Id="rId7" Type="http://schemas.openxmlformats.org/officeDocument/2006/relationships/hyperlink" Target="#&#1571;&#1603;&#1578;&#1608;&#1576;&#1585;!A1"/><Relationship Id="rId12" Type="http://schemas.openxmlformats.org/officeDocument/2006/relationships/hyperlink" Target="#&#1583;&#1610;&#1587;&#1605;&#1576;&#1585;!A1"/><Relationship Id="rId2" Type="http://schemas.openxmlformats.org/officeDocument/2006/relationships/hyperlink" Target="#&#1601;&#1610;&#1601;&#1585;&#1610;!A1"/><Relationship Id="rId1" Type="http://schemas.openxmlformats.org/officeDocument/2006/relationships/hyperlink" Target="#&#1580;&#1575;&#1606;&#1601;&#1610;!A1"/><Relationship Id="rId6" Type="http://schemas.openxmlformats.org/officeDocument/2006/relationships/hyperlink" Target="#&#1580;&#1608;&#1575;&#1606;!A1"/><Relationship Id="rId11" Type="http://schemas.openxmlformats.org/officeDocument/2006/relationships/hyperlink" Target="#&#1606;&#1608;&#1601;&#1605;&#1576;&#1585;!A1"/><Relationship Id="rId5" Type="http://schemas.openxmlformats.org/officeDocument/2006/relationships/hyperlink" Target="#&#1605;&#1575;&#1610;!A1"/><Relationship Id="rId10" Type="http://schemas.openxmlformats.org/officeDocument/2006/relationships/hyperlink" Target="#&#1580;&#1608;&#1610;&#1604;&#1610;&#1577;!A1"/><Relationship Id="rId4" Type="http://schemas.openxmlformats.org/officeDocument/2006/relationships/hyperlink" Target="#&#1571;&#1601;&#1585;&#1610;&#1604;!A1"/><Relationship Id="rId9" Type="http://schemas.openxmlformats.org/officeDocument/2006/relationships/hyperlink" Target="#&#1571;&#1608;&#1578;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#&#1575;&#1604;&#1576;&#1583;&#1575;&#1610;&#1577;!A1"/><Relationship Id="rId1" Type="http://schemas.openxmlformats.org/officeDocument/2006/relationships/hyperlink" Target="#&#1571;&#1603;&#1578;&#1608;&#1576;&#1585;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hyperlink" Target="#&#1575;&#1604;&#1576;&#1583;&#1575;&#1610;&#1577;!A1"/><Relationship Id="rId1" Type="http://schemas.openxmlformats.org/officeDocument/2006/relationships/hyperlink" Target="#&#1571;&#1603;&#1578;&#1608;&#1576;&#1585;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666751</xdr:colOff>
      <xdr:row>6</xdr:row>
      <xdr:rowOff>152400</xdr:rowOff>
    </xdr:from>
    <xdr:to>
      <xdr:col>7</xdr:col>
      <xdr:colOff>504825</xdr:colOff>
      <xdr:row>9</xdr:row>
      <xdr:rowOff>76200</xdr:rowOff>
    </xdr:to>
    <xdr:sp macro="" textlink="">
      <xdr:nvSpPr>
        <xdr:cNvPr id="2" name="Rounded Rectangle 1">
          <a:hlinkClick xmlns:r="http://schemas.openxmlformats.org/officeDocument/2006/relationships" r:id="rId1"/>
        </xdr:cNvPr>
        <xdr:cNvSpPr/>
      </xdr:nvSpPr>
      <xdr:spPr>
        <a:xfrm>
          <a:off x="4095751" y="1238250"/>
          <a:ext cx="1209674" cy="466725"/>
        </a:xfrm>
        <a:prstGeom prst="roundRect">
          <a:avLst/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/>
          <a:r>
            <a:rPr lang="ar-DZ" sz="1800" b="1">
              <a:solidFill>
                <a:sysClr val="windowText" lastClr="000000"/>
              </a:solidFill>
              <a:latin typeface="Sakkal Majalla" pitchFamily="2" charset="-78"/>
              <a:cs typeface="Sakkal Majalla" pitchFamily="2" charset="-78"/>
            </a:rPr>
            <a:t>جانفي</a:t>
          </a:r>
          <a:endParaRPr lang="ar-KW" sz="1100" b="1">
            <a:solidFill>
              <a:sysClr val="windowText" lastClr="000000"/>
            </a:solidFill>
            <a:latin typeface="Sakkal Majalla" pitchFamily="2" charset="-78"/>
            <a:cs typeface="Sakkal Majalla" pitchFamily="2" charset="-78"/>
          </a:endParaRPr>
        </a:p>
      </xdr:txBody>
    </xdr:sp>
    <xdr:clientData/>
  </xdr:twoCellAnchor>
  <xdr:twoCellAnchor>
    <xdr:from>
      <xdr:col>8</xdr:col>
      <xdr:colOff>66675</xdr:colOff>
      <xdr:row>6</xdr:row>
      <xdr:rowOff>142875</xdr:rowOff>
    </xdr:from>
    <xdr:to>
      <xdr:col>9</xdr:col>
      <xdr:colOff>590549</xdr:colOff>
      <xdr:row>9</xdr:row>
      <xdr:rowOff>66675</xdr:rowOff>
    </xdr:to>
    <xdr:sp macro="" textlink="">
      <xdr:nvSpPr>
        <xdr:cNvPr id="3" name="Rounded Rectangle 2">
          <a:hlinkClick xmlns:r="http://schemas.openxmlformats.org/officeDocument/2006/relationships" r:id="rId2"/>
        </xdr:cNvPr>
        <xdr:cNvSpPr/>
      </xdr:nvSpPr>
      <xdr:spPr>
        <a:xfrm>
          <a:off x="5553075" y="1228725"/>
          <a:ext cx="1209674" cy="466725"/>
        </a:xfrm>
        <a:prstGeom prst="roundRect">
          <a:avLst/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/>
          <a:r>
            <a:rPr lang="ar-DZ" sz="1800" b="1">
              <a:solidFill>
                <a:sysClr val="windowText" lastClr="000000"/>
              </a:solidFill>
              <a:latin typeface="Sakkal Majalla" pitchFamily="2" charset="-78"/>
              <a:cs typeface="Sakkal Majalla" pitchFamily="2" charset="-78"/>
            </a:rPr>
            <a:t>فيفري</a:t>
          </a:r>
          <a:endParaRPr lang="ar-KW" sz="1100" b="1">
            <a:solidFill>
              <a:sysClr val="windowText" lastClr="000000"/>
            </a:solidFill>
            <a:latin typeface="Sakkal Majalla" pitchFamily="2" charset="-78"/>
            <a:cs typeface="Sakkal Majalla" pitchFamily="2" charset="-78"/>
          </a:endParaRPr>
        </a:p>
      </xdr:txBody>
    </xdr:sp>
    <xdr:clientData/>
  </xdr:twoCellAnchor>
  <xdr:twoCellAnchor>
    <xdr:from>
      <xdr:col>10</xdr:col>
      <xdr:colOff>180975</xdr:colOff>
      <xdr:row>6</xdr:row>
      <xdr:rowOff>142875</xdr:rowOff>
    </xdr:from>
    <xdr:to>
      <xdr:col>12</xdr:col>
      <xdr:colOff>19049</xdr:colOff>
      <xdr:row>9</xdr:row>
      <xdr:rowOff>66675</xdr:rowOff>
    </xdr:to>
    <xdr:sp macro="" textlink="">
      <xdr:nvSpPr>
        <xdr:cNvPr id="4" name="Rounded Rectangle 3">
          <a:hlinkClick xmlns:r="http://schemas.openxmlformats.org/officeDocument/2006/relationships" r:id="rId3"/>
        </xdr:cNvPr>
        <xdr:cNvSpPr/>
      </xdr:nvSpPr>
      <xdr:spPr>
        <a:xfrm>
          <a:off x="7038975" y="1228725"/>
          <a:ext cx="1209674" cy="466725"/>
        </a:xfrm>
        <a:prstGeom prst="roundRect">
          <a:avLst/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/>
          <a:r>
            <a:rPr lang="ar-DZ" sz="1800" b="1">
              <a:solidFill>
                <a:sysClr val="windowText" lastClr="000000"/>
              </a:solidFill>
              <a:latin typeface="Sakkal Majalla" pitchFamily="2" charset="-78"/>
              <a:cs typeface="Sakkal Majalla" pitchFamily="2" charset="-78"/>
            </a:rPr>
            <a:t>مارس</a:t>
          </a:r>
          <a:endParaRPr lang="ar-KW" sz="1100" b="1">
            <a:solidFill>
              <a:sysClr val="windowText" lastClr="000000"/>
            </a:solidFill>
            <a:latin typeface="Sakkal Majalla" pitchFamily="2" charset="-78"/>
            <a:cs typeface="Sakkal Majalla" pitchFamily="2" charset="-78"/>
          </a:endParaRPr>
        </a:p>
      </xdr:txBody>
    </xdr:sp>
    <xdr:clientData/>
  </xdr:twoCellAnchor>
  <xdr:twoCellAnchor>
    <xdr:from>
      <xdr:col>5</xdr:col>
      <xdr:colOff>666750</xdr:colOff>
      <xdr:row>11</xdr:row>
      <xdr:rowOff>28575</xdr:rowOff>
    </xdr:from>
    <xdr:to>
      <xdr:col>7</xdr:col>
      <xdr:colOff>504824</xdr:colOff>
      <xdr:row>13</xdr:row>
      <xdr:rowOff>133350</xdr:rowOff>
    </xdr:to>
    <xdr:sp macro="" textlink="">
      <xdr:nvSpPr>
        <xdr:cNvPr id="5" name="Rounded Rectangle 4">
          <a:hlinkClick xmlns:r="http://schemas.openxmlformats.org/officeDocument/2006/relationships" r:id="rId4"/>
        </xdr:cNvPr>
        <xdr:cNvSpPr/>
      </xdr:nvSpPr>
      <xdr:spPr>
        <a:xfrm>
          <a:off x="4095750" y="2047875"/>
          <a:ext cx="1209674" cy="466725"/>
        </a:xfrm>
        <a:prstGeom prst="roundRect">
          <a:avLst/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/>
          <a:r>
            <a:rPr lang="ar-DZ" sz="1800" b="1">
              <a:solidFill>
                <a:sysClr val="windowText" lastClr="000000"/>
              </a:solidFill>
              <a:latin typeface="Sakkal Majalla" pitchFamily="2" charset="-78"/>
              <a:cs typeface="Sakkal Majalla" pitchFamily="2" charset="-78"/>
            </a:rPr>
            <a:t>أفريل</a:t>
          </a:r>
          <a:endParaRPr lang="ar-KW" sz="1100" b="1">
            <a:solidFill>
              <a:sysClr val="windowText" lastClr="000000"/>
            </a:solidFill>
            <a:latin typeface="Sakkal Majalla" pitchFamily="2" charset="-78"/>
            <a:cs typeface="Sakkal Majalla" pitchFamily="2" charset="-78"/>
          </a:endParaRPr>
        </a:p>
      </xdr:txBody>
    </xdr:sp>
    <xdr:clientData/>
  </xdr:twoCellAnchor>
  <xdr:twoCellAnchor>
    <xdr:from>
      <xdr:col>8</xdr:col>
      <xdr:colOff>57150</xdr:colOff>
      <xdr:row>11</xdr:row>
      <xdr:rowOff>19050</xdr:rowOff>
    </xdr:from>
    <xdr:to>
      <xdr:col>9</xdr:col>
      <xdr:colOff>581024</xdr:colOff>
      <xdr:row>13</xdr:row>
      <xdr:rowOff>123825</xdr:rowOff>
    </xdr:to>
    <xdr:sp macro="" textlink="">
      <xdr:nvSpPr>
        <xdr:cNvPr id="6" name="Rounded Rectangle 5">
          <a:hlinkClick xmlns:r="http://schemas.openxmlformats.org/officeDocument/2006/relationships" r:id="rId5"/>
        </xdr:cNvPr>
        <xdr:cNvSpPr/>
      </xdr:nvSpPr>
      <xdr:spPr>
        <a:xfrm>
          <a:off x="5543550" y="2038350"/>
          <a:ext cx="1209674" cy="466725"/>
        </a:xfrm>
        <a:prstGeom prst="roundRect">
          <a:avLst/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/>
          <a:r>
            <a:rPr lang="ar-DZ" sz="1800" b="1">
              <a:solidFill>
                <a:sysClr val="windowText" lastClr="000000"/>
              </a:solidFill>
              <a:latin typeface="Sakkal Majalla" pitchFamily="2" charset="-78"/>
              <a:cs typeface="Sakkal Majalla" pitchFamily="2" charset="-78"/>
            </a:rPr>
            <a:t>ماي</a:t>
          </a:r>
          <a:endParaRPr lang="ar-KW" sz="1100" b="1">
            <a:solidFill>
              <a:sysClr val="windowText" lastClr="000000"/>
            </a:solidFill>
            <a:latin typeface="Sakkal Majalla" pitchFamily="2" charset="-78"/>
            <a:cs typeface="Sakkal Majalla" pitchFamily="2" charset="-78"/>
          </a:endParaRPr>
        </a:p>
      </xdr:txBody>
    </xdr:sp>
    <xdr:clientData/>
  </xdr:twoCellAnchor>
  <xdr:twoCellAnchor>
    <xdr:from>
      <xdr:col>10</xdr:col>
      <xdr:colOff>161925</xdr:colOff>
      <xdr:row>11</xdr:row>
      <xdr:rowOff>28575</xdr:rowOff>
    </xdr:from>
    <xdr:to>
      <xdr:col>11</xdr:col>
      <xdr:colOff>685799</xdr:colOff>
      <xdr:row>13</xdr:row>
      <xdr:rowOff>133350</xdr:rowOff>
    </xdr:to>
    <xdr:sp macro="" textlink="">
      <xdr:nvSpPr>
        <xdr:cNvPr id="7" name="Rounded Rectangle 6">
          <a:hlinkClick xmlns:r="http://schemas.openxmlformats.org/officeDocument/2006/relationships" r:id="rId6"/>
        </xdr:cNvPr>
        <xdr:cNvSpPr/>
      </xdr:nvSpPr>
      <xdr:spPr>
        <a:xfrm>
          <a:off x="7019925" y="2047875"/>
          <a:ext cx="1209674" cy="466725"/>
        </a:xfrm>
        <a:prstGeom prst="roundRect">
          <a:avLst/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/>
          <a:r>
            <a:rPr lang="ar-DZ" sz="1800" b="1">
              <a:solidFill>
                <a:sysClr val="windowText" lastClr="000000"/>
              </a:solidFill>
              <a:latin typeface="Sakkal Majalla" pitchFamily="2" charset="-78"/>
              <a:cs typeface="Sakkal Majalla" pitchFamily="2" charset="-78"/>
            </a:rPr>
            <a:t>جوان</a:t>
          </a:r>
          <a:endParaRPr lang="ar-KW" sz="1100" b="1">
            <a:solidFill>
              <a:sysClr val="windowText" lastClr="000000"/>
            </a:solidFill>
            <a:latin typeface="Sakkal Majalla" pitchFamily="2" charset="-78"/>
            <a:cs typeface="Sakkal Majalla" pitchFamily="2" charset="-78"/>
          </a:endParaRPr>
        </a:p>
      </xdr:txBody>
    </xdr:sp>
    <xdr:clientData/>
  </xdr:twoCellAnchor>
  <xdr:twoCellAnchor>
    <xdr:from>
      <xdr:col>5</xdr:col>
      <xdr:colOff>676275</xdr:colOff>
      <xdr:row>19</xdr:row>
      <xdr:rowOff>28575</xdr:rowOff>
    </xdr:from>
    <xdr:to>
      <xdr:col>7</xdr:col>
      <xdr:colOff>514349</xdr:colOff>
      <xdr:row>21</xdr:row>
      <xdr:rowOff>133350</xdr:rowOff>
    </xdr:to>
    <xdr:sp macro="" textlink="">
      <xdr:nvSpPr>
        <xdr:cNvPr id="8" name="Rounded Rectangle 7">
          <a:hlinkClick xmlns:r="http://schemas.openxmlformats.org/officeDocument/2006/relationships" r:id="rId7"/>
        </xdr:cNvPr>
        <xdr:cNvSpPr/>
      </xdr:nvSpPr>
      <xdr:spPr>
        <a:xfrm>
          <a:off x="4105275" y="3495675"/>
          <a:ext cx="1209674" cy="466725"/>
        </a:xfrm>
        <a:prstGeom prst="roundRect">
          <a:avLst/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/>
          <a:r>
            <a:rPr lang="ar-DZ" sz="1800" b="1">
              <a:solidFill>
                <a:sysClr val="windowText" lastClr="000000"/>
              </a:solidFill>
              <a:latin typeface="Sakkal Majalla" pitchFamily="2" charset="-78"/>
              <a:cs typeface="Sakkal Majalla" pitchFamily="2" charset="-78"/>
            </a:rPr>
            <a:t>أكتوبر</a:t>
          </a:r>
          <a:endParaRPr lang="ar-KW" sz="1100" b="1">
            <a:solidFill>
              <a:sysClr val="windowText" lastClr="000000"/>
            </a:solidFill>
            <a:latin typeface="Sakkal Majalla" pitchFamily="2" charset="-78"/>
            <a:cs typeface="Sakkal Majalla" pitchFamily="2" charset="-78"/>
          </a:endParaRPr>
        </a:p>
      </xdr:txBody>
    </xdr:sp>
    <xdr:clientData/>
  </xdr:twoCellAnchor>
  <xdr:twoCellAnchor>
    <xdr:from>
      <xdr:col>10</xdr:col>
      <xdr:colOff>161925</xdr:colOff>
      <xdr:row>15</xdr:row>
      <xdr:rowOff>19050</xdr:rowOff>
    </xdr:from>
    <xdr:to>
      <xdr:col>11</xdr:col>
      <xdr:colOff>685799</xdr:colOff>
      <xdr:row>17</xdr:row>
      <xdr:rowOff>123825</xdr:rowOff>
    </xdr:to>
    <xdr:sp macro="" textlink="">
      <xdr:nvSpPr>
        <xdr:cNvPr id="9" name="Rounded Rectangle 8">
          <a:hlinkClick xmlns:r="http://schemas.openxmlformats.org/officeDocument/2006/relationships" r:id="rId8"/>
        </xdr:cNvPr>
        <xdr:cNvSpPr/>
      </xdr:nvSpPr>
      <xdr:spPr>
        <a:xfrm>
          <a:off x="7019925" y="2762250"/>
          <a:ext cx="1209674" cy="466725"/>
        </a:xfrm>
        <a:prstGeom prst="roundRect">
          <a:avLst/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/>
          <a:r>
            <a:rPr lang="ar-DZ" sz="1800" b="1">
              <a:solidFill>
                <a:sysClr val="windowText" lastClr="000000"/>
              </a:solidFill>
              <a:latin typeface="Sakkal Majalla" pitchFamily="2" charset="-78"/>
              <a:cs typeface="Sakkal Majalla" pitchFamily="2" charset="-78"/>
            </a:rPr>
            <a:t>سبتمبر</a:t>
          </a:r>
          <a:endParaRPr lang="ar-KW" sz="1100" b="1">
            <a:solidFill>
              <a:sysClr val="windowText" lastClr="000000"/>
            </a:solidFill>
            <a:latin typeface="Sakkal Majalla" pitchFamily="2" charset="-78"/>
            <a:cs typeface="Sakkal Majalla" pitchFamily="2" charset="-78"/>
          </a:endParaRPr>
        </a:p>
      </xdr:txBody>
    </xdr:sp>
    <xdr:clientData/>
  </xdr:twoCellAnchor>
  <xdr:twoCellAnchor>
    <xdr:from>
      <xdr:col>8</xdr:col>
      <xdr:colOff>66675</xdr:colOff>
      <xdr:row>15</xdr:row>
      <xdr:rowOff>28575</xdr:rowOff>
    </xdr:from>
    <xdr:to>
      <xdr:col>9</xdr:col>
      <xdr:colOff>590549</xdr:colOff>
      <xdr:row>17</xdr:row>
      <xdr:rowOff>133350</xdr:rowOff>
    </xdr:to>
    <xdr:sp macro="" textlink="">
      <xdr:nvSpPr>
        <xdr:cNvPr id="10" name="Rounded Rectangle 9">
          <a:hlinkClick xmlns:r="http://schemas.openxmlformats.org/officeDocument/2006/relationships" r:id="rId9"/>
        </xdr:cNvPr>
        <xdr:cNvSpPr/>
      </xdr:nvSpPr>
      <xdr:spPr>
        <a:xfrm>
          <a:off x="5553075" y="2771775"/>
          <a:ext cx="1209674" cy="466725"/>
        </a:xfrm>
        <a:prstGeom prst="roundRect">
          <a:avLst/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/>
          <a:r>
            <a:rPr lang="ar-DZ" sz="1800" b="1">
              <a:solidFill>
                <a:sysClr val="windowText" lastClr="000000"/>
              </a:solidFill>
              <a:latin typeface="Sakkal Majalla" pitchFamily="2" charset="-78"/>
              <a:cs typeface="Sakkal Majalla" pitchFamily="2" charset="-78"/>
            </a:rPr>
            <a:t>أوت</a:t>
          </a:r>
          <a:endParaRPr lang="ar-KW" sz="1100" b="1">
            <a:solidFill>
              <a:sysClr val="windowText" lastClr="000000"/>
            </a:solidFill>
            <a:latin typeface="Sakkal Majalla" pitchFamily="2" charset="-78"/>
            <a:cs typeface="Sakkal Majalla" pitchFamily="2" charset="-78"/>
          </a:endParaRPr>
        </a:p>
      </xdr:txBody>
    </xdr:sp>
    <xdr:clientData/>
  </xdr:twoCellAnchor>
  <xdr:twoCellAnchor>
    <xdr:from>
      <xdr:col>5</xdr:col>
      <xdr:colOff>666750</xdr:colOff>
      <xdr:row>15</xdr:row>
      <xdr:rowOff>9525</xdr:rowOff>
    </xdr:from>
    <xdr:to>
      <xdr:col>7</xdr:col>
      <xdr:colOff>504824</xdr:colOff>
      <xdr:row>17</xdr:row>
      <xdr:rowOff>114300</xdr:rowOff>
    </xdr:to>
    <xdr:sp macro="" textlink="">
      <xdr:nvSpPr>
        <xdr:cNvPr id="11" name="Rounded Rectangle 10">
          <a:hlinkClick xmlns:r="http://schemas.openxmlformats.org/officeDocument/2006/relationships" r:id="rId10"/>
        </xdr:cNvPr>
        <xdr:cNvSpPr/>
      </xdr:nvSpPr>
      <xdr:spPr>
        <a:xfrm>
          <a:off x="4095750" y="2752725"/>
          <a:ext cx="1209674" cy="466725"/>
        </a:xfrm>
        <a:prstGeom prst="roundRect">
          <a:avLst/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/>
          <a:r>
            <a:rPr lang="ar-DZ" sz="1800" b="1">
              <a:solidFill>
                <a:sysClr val="windowText" lastClr="000000"/>
              </a:solidFill>
              <a:latin typeface="Sakkal Majalla" pitchFamily="2" charset="-78"/>
              <a:cs typeface="Sakkal Majalla" pitchFamily="2" charset="-78"/>
            </a:rPr>
            <a:t>جويلية</a:t>
          </a:r>
          <a:endParaRPr lang="ar-KW" sz="1100" b="1">
            <a:solidFill>
              <a:sysClr val="windowText" lastClr="000000"/>
            </a:solidFill>
            <a:latin typeface="Sakkal Majalla" pitchFamily="2" charset="-78"/>
            <a:cs typeface="Sakkal Majalla" pitchFamily="2" charset="-78"/>
          </a:endParaRPr>
        </a:p>
      </xdr:txBody>
    </xdr:sp>
    <xdr:clientData/>
  </xdr:twoCellAnchor>
  <xdr:twoCellAnchor>
    <xdr:from>
      <xdr:col>8</xdr:col>
      <xdr:colOff>57150</xdr:colOff>
      <xdr:row>19</xdr:row>
      <xdr:rowOff>47625</xdr:rowOff>
    </xdr:from>
    <xdr:to>
      <xdr:col>9</xdr:col>
      <xdr:colOff>581024</xdr:colOff>
      <xdr:row>21</xdr:row>
      <xdr:rowOff>152400</xdr:rowOff>
    </xdr:to>
    <xdr:sp macro="" textlink="">
      <xdr:nvSpPr>
        <xdr:cNvPr id="12" name="Rounded Rectangle 11">
          <a:hlinkClick xmlns:r="http://schemas.openxmlformats.org/officeDocument/2006/relationships" r:id="rId11"/>
        </xdr:cNvPr>
        <xdr:cNvSpPr/>
      </xdr:nvSpPr>
      <xdr:spPr>
        <a:xfrm>
          <a:off x="5543550" y="3514725"/>
          <a:ext cx="1209674" cy="466725"/>
        </a:xfrm>
        <a:prstGeom prst="roundRect">
          <a:avLst/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/>
          <a:r>
            <a:rPr lang="ar-DZ" sz="1800" b="1">
              <a:solidFill>
                <a:sysClr val="windowText" lastClr="000000"/>
              </a:solidFill>
              <a:latin typeface="Sakkal Majalla" pitchFamily="2" charset="-78"/>
              <a:cs typeface="Sakkal Majalla" pitchFamily="2" charset="-78"/>
            </a:rPr>
            <a:t>نوفمبر</a:t>
          </a:r>
          <a:endParaRPr lang="ar-KW" sz="1100" b="1">
            <a:solidFill>
              <a:sysClr val="windowText" lastClr="000000"/>
            </a:solidFill>
            <a:latin typeface="Sakkal Majalla" pitchFamily="2" charset="-78"/>
            <a:cs typeface="Sakkal Majalla" pitchFamily="2" charset="-78"/>
          </a:endParaRPr>
        </a:p>
      </xdr:txBody>
    </xdr:sp>
    <xdr:clientData/>
  </xdr:twoCellAnchor>
  <xdr:twoCellAnchor>
    <xdr:from>
      <xdr:col>10</xdr:col>
      <xdr:colOff>152400</xdr:colOff>
      <xdr:row>19</xdr:row>
      <xdr:rowOff>66675</xdr:rowOff>
    </xdr:from>
    <xdr:to>
      <xdr:col>11</xdr:col>
      <xdr:colOff>676274</xdr:colOff>
      <xdr:row>21</xdr:row>
      <xdr:rowOff>171450</xdr:rowOff>
    </xdr:to>
    <xdr:sp macro="" textlink="">
      <xdr:nvSpPr>
        <xdr:cNvPr id="13" name="Rounded Rectangle 12">
          <a:hlinkClick xmlns:r="http://schemas.openxmlformats.org/officeDocument/2006/relationships" r:id="rId12"/>
        </xdr:cNvPr>
        <xdr:cNvSpPr/>
      </xdr:nvSpPr>
      <xdr:spPr>
        <a:xfrm>
          <a:off x="7010400" y="3533775"/>
          <a:ext cx="1209674" cy="466725"/>
        </a:xfrm>
        <a:prstGeom prst="roundRect">
          <a:avLst/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/>
          <a:r>
            <a:rPr lang="ar-DZ" sz="1800" b="1">
              <a:solidFill>
                <a:sysClr val="windowText" lastClr="000000"/>
              </a:solidFill>
              <a:latin typeface="Sakkal Majalla" pitchFamily="2" charset="-78"/>
              <a:cs typeface="Sakkal Majalla" pitchFamily="2" charset="-78"/>
            </a:rPr>
            <a:t>ديسمبر</a:t>
          </a:r>
          <a:endParaRPr lang="ar-KW" sz="1100" b="1">
            <a:solidFill>
              <a:sysClr val="windowText" lastClr="000000"/>
            </a:solidFill>
            <a:latin typeface="Sakkal Majalla" pitchFamily="2" charset="-78"/>
            <a:cs typeface="Sakkal Majalla" pitchFamily="2" charset="-78"/>
          </a:endParaRPr>
        </a:p>
      </xdr:txBody>
    </xdr:sp>
    <xdr:clientData/>
  </xdr:twoCellAnchor>
  <xdr:twoCellAnchor>
    <xdr:from>
      <xdr:col>6</xdr:col>
      <xdr:colOff>0</xdr:colOff>
      <xdr:row>23</xdr:row>
      <xdr:rowOff>9526</xdr:rowOff>
    </xdr:from>
    <xdr:to>
      <xdr:col>12</xdr:col>
      <xdr:colOff>38100</xdr:colOff>
      <xdr:row>25</xdr:row>
      <xdr:rowOff>123825</xdr:rowOff>
    </xdr:to>
    <xdr:sp macro="" textlink="">
      <xdr:nvSpPr>
        <xdr:cNvPr id="14" name="Rounded Rectangle 13">
          <a:hlinkClick xmlns:r="http://schemas.openxmlformats.org/officeDocument/2006/relationships" r:id="rId13"/>
        </xdr:cNvPr>
        <xdr:cNvSpPr/>
      </xdr:nvSpPr>
      <xdr:spPr>
        <a:xfrm>
          <a:off x="4114800" y="4200526"/>
          <a:ext cx="4152900" cy="476249"/>
        </a:xfrm>
        <a:prstGeom prst="roundRect">
          <a:avLst/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/>
          <a:r>
            <a:rPr lang="ar-DZ" sz="1800" b="1">
              <a:solidFill>
                <a:sysClr val="windowText" lastClr="000000"/>
              </a:solidFill>
              <a:latin typeface="Sakkal Majalla" pitchFamily="2" charset="-78"/>
              <a:cs typeface="Sakkal Majalla" pitchFamily="2" charset="-78"/>
            </a:rPr>
            <a:t>التقرير</a:t>
          </a:r>
          <a:endParaRPr lang="ar-KW" sz="1100" b="1">
            <a:solidFill>
              <a:sysClr val="windowText" lastClr="000000"/>
            </a:solidFill>
            <a:latin typeface="Sakkal Majalla" pitchFamily="2" charset="-78"/>
            <a:cs typeface="Sakkal Majalla" pitchFamily="2" charset="-7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419100</xdr:colOff>
      <xdr:row>0</xdr:row>
      <xdr:rowOff>257175</xdr:rowOff>
    </xdr:from>
    <xdr:to>
      <xdr:col>7</xdr:col>
      <xdr:colOff>142875</xdr:colOff>
      <xdr:row>3</xdr:row>
      <xdr:rowOff>181507</xdr:rowOff>
    </xdr:to>
    <xdr:grpSp>
      <xdr:nvGrpSpPr>
        <xdr:cNvPr id="4" name="مجموعة 3"/>
        <xdr:cNvGrpSpPr/>
      </xdr:nvGrpSpPr>
      <xdr:grpSpPr>
        <a:xfrm>
          <a:off x="5928902925" y="257175"/>
          <a:ext cx="11934825" cy="867307"/>
          <a:chOff x="5927397975" y="314325"/>
          <a:chExt cx="11934825" cy="867307"/>
        </a:xfrm>
      </xdr:grpSpPr>
      <xdr:sp macro="" textlink="">
        <xdr:nvSpPr>
          <xdr:cNvPr id="2" name="مربع نص 1"/>
          <xdr:cNvSpPr txBox="1"/>
        </xdr:nvSpPr>
        <xdr:spPr>
          <a:xfrm>
            <a:off x="5927397975" y="314325"/>
            <a:ext cx="11934825" cy="866775"/>
          </a:xfrm>
          <a:prstGeom prst="rect">
            <a:avLst/>
          </a:prstGeom>
          <a:noFill/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1" anchor="t"/>
          <a:lstStyle/>
          <a:p>
            <a:pPr algn="r" rtl="1"/>
            <a:r>
              <a:rPr lang="ar-DZ" sz="1100">
                <a:solidFill>
                  <a:srgbClr val="FF0000"/>
                </a:solidFill>
              </a:rPr>
              <a:t>السلام</a:t>
            </a:r>
            <a:r>
              <a:rPr lang="ar-DZ" sz="1100" baseline="0">
                <a:solidFill>
                  <a:srgbClr val="FF0000"/>
                </a:solidFill>
              </a:rPr>
              <a:t> عليكم ..........</a:t>
            </a:r>
          </a:p>
          <a:p>
            <a:pPr algn="r" rtl="1"/>
            <a:r>
              <a:rPr lang="ar-DZ" sz="1100" baseline="0">
                <a:solidFill>
                  <a:srgbClr val="FF0000"/>
                </a:solidFill>
              </a:rPr>
              <a:t>أريد توزيع  التلاميذ على القاعات  من صفحة البيانات بحيث عندما أكتب رقم القاعة تعطيني كل التلاميذ حسب الرقم في العمود </a:t>
            </a:r>
            <a:r>
              <a:rPr lang="fr-FR" sz="1100" baseline="0">
                <a:solidFill>
                  <a:srgbClr val="FF0000"/>
                </a:solidFill>
              </a:rPr>
              <a:t>H </a:t>
            </a:r>
            <a:r>
              <a:rPr lang="ar-DZ" sz="1100" baseline="0">
                <a:solidFill>
                  <a:srgbClr val="FF0000"/>
                </a:solidFill>
              </a:rPr>
              <a:t>.....مع أني إستخدمت هذه المعادلة ولم أتوصل إلى نتيجة فما الخطأ..؟؟</a:t>
            </a:r>
          </a:p>
          <a:p>
            <a:pPr algn="r" rtl="1"/>
            <a:endParaRPr lang="ar-DZ" sz="1100" baseline="0">
              <a:solidFill>
                <a:srgbClr val="FF0000"/>
              </a:solidFill>
            </a:endParaRPr>
          </a:p>
        </xdr:txBody>
      </xdr:sp>
      <xdr:pic>
        <xdr:nvPicPr>
          <xdr:cNvPr id="3" name="صورة 2"/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927836125" y="809625"/>
            <a:ext cx="11134725" cy="372007"/>
          </a:xfrm>
          <a:prstGeom prst="rect">
            <a:avLst/>
          </a:prstGeom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36</xdr:col>
          <xdr:colOff>0</xdr:colOff>
          <xdr:row>2</xdr:row>
          <xdr:rowOff>47625</xdr:rowOff>
        </xdr:from>
        <xdr:to>
          <xdr:col>36</xdr:col>
          <xdr:colOff>285750</xdr:colOff>
          <xdr:row>4</xdr:row>
          <xdr:rowOff>161925</xdr:rowOff>
        </xdr:to>
        <xdr:sp macro="" textlink="">
          <xdr:nvSpPr>
            <xdr:cNvPr id="4112" name="Spinner 16" hidden="1">
              <a:extLst>
                <a:ext uri="{63B3BB69-23CF-44E3-9099-C40C66FF867C}">
                  <a14:compatExt spid="_x0000_s411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195</xdr:col>
          <xdr:colOff>381000</xdr:colOff>
          <xdr:row>2</xdr:row>
          <xdr:rowOff>0</xdr:rowOff>
        </xdr:from>
        <xdr:to>
          <xdr:col>196</xdr:col>
          <xdr:colOff>57150</xdr:colOff>
          <xdr:row>6</xdr:row>
          <xdr:rowOff>9525</xdr:rowOff>
        </xdr:to>
        <xdr:sp macro="" textlink="">
          <xdr:nvSpPr>
            <xdr:cNvPr id="4113" name="Spinner 17" hidden="1">
              <a:extLst>
                <a:ext uri="{63B3BB69-23CF-44E3-9099-C40C66FF867C}">
                  <a14:compatExt spid="_x0000_s411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30</xdr:col>
          <xdr:colOff>114300</xdr:colOff>
          <xdr:row>2</xdr:row>
          <xdr:rowOff>0</xdr:rowOff>
        </xdr:from>
        <xdr:to>
          <xdr:col>30</xdr:col>
          <xdr:colOff>400050</xdr:colOff>
          <xdr:row>4</xdr:row>
          <xdr:rowOff>171450</xdr:rowOff>
        </xdr:to>
        <xdr:sp macro="" textlink="">
          <xdr:nvSpPr>
            <xdr:cNvPr id="4114" name="Spinner 18" hidden="1">
              <a:extLst>
                <a:ext uri="{63B3BB69-23CF-44E3-9099-C40C66FF867C}">
                  <a14:compatExt spid="_x0000_s411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28</xdr:col>
      <xdr:colOff>3312</xdr:colOff>
      <xdr:row>4</xdr:row>
      <xdr:rowOff>29819</xdr:rowOff>
    </xdr:from>
    <xdr:to>
      <xdr:col>28</xdr:col>
      <xdr:colOff>365262</xdr:colOff>
      <xdr:row>5</xdr:row>
      <xdr:rowOff>69160</xdr:rowOff>
    </xdr:to>
    <xdr:sp macro="" textlink="">
      <xdr:nvSpPr>
        <xdr:cNvPr id="10" name="Left Arrow 3">
          <a:hlinkClick xmlns:r="http://schemas.openxmlformats.org/officeDocument/2006/relationships" r:id="rId1"/>
        </xdr:cNvPr>
        <xdr:cNvSpPr/>
      </xdr:nvSpPr>
      <xdr:spPr>
        <a:xfrm>
          <a:off x="9968471163" y="1144244"/>
          <a:ext cx="361950" cy="239366"/>
        </a:xfrm>
        <a:prstGeom prst="leftArrow">
          <a:avLst/>
        </a:prstGeom>
        <a:solidFill>
          <a:srgbClr val="C00000"/>
        </a:solidFill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l"/>
          <a:endParaRPr lang="ar-KW" sz="1100"/>
        </a:p>
      </xdr:txBody>
    </xdr:sp>
    <xdr:clientData/>
  </xdr:twoCellAnchor>
  <xdr:twoCellAnchor>
    <xdr:from>
      <xdr:col>26</xdr:col>
      <xdr:colOff>195469</xdr:colOff>
      <xdr:row>3</xdr:row>
      <xdr:rowOff>256761</xdr:rowOff>
    </xdr:from>
    <xdr:to>
      <xdr:col>27</xdr:col>
      <xdr:colOff>385141</xdr:colOff>
      <xdr:row>5</xdr:row>
      <xdr:rowOff>69160</xdr:rowOff>
    </xdr:to>
    <xdr:sp macro="" textlink="">
      <xdr:nvSpPr>
        <xdr:cNvPr id="11" name="Rounded Rectangle 4">
          <a:hlinkClick xmlns:r="http://schemas.openxmlformats.org/officeDocument/2006/relationships" r:id="rId2"/>
        </xdr:cNvPr>
        <xdr:cNvSpPr/>
      </xdr:nvSpPr>
      <xdr:spPr>
        <a:xfrm>
          <a:off x="9968889434" y="1104486"/>
          <a:ext cx="627822" cy="279124"/>
        </a:xfrm>
        <a:prstGeom prst="roundRect">
          <a:avLst/>
        </a:prstGeom>
        <a:solidFill>
          <a:schemeClr val="accent5">
            <a:lumMod val="75000"/>
          </a:schemeClr>
        </a:solidFill>
        <a:ln>
          <a:solidFill>
            <a:schemeClr val="bg1">
              <a:lumMod val="9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/>
          <a:r>
            <a:rPr lang="ar-DZ" sz="1600" b="1">
              <a:solidFill>
                <a:srgbClr val="FFFF00"/>
              </a:solidFill>
              <a:latin typeface="Comic Sans MS" pitchFamily="66" charset="0"/>
              <a:cs typeface="Sakkal Majalla" pitchFamily="2" charset="-78"/>
            </a:rPr>
            <a:t>البداية</a:t>
          </a:r>
          <a:endParaRPr lang="ar-KW" sz="1600" b="1">
            <a:solidFill>
              <a:srgbClr val="FFFF00"/>
            </a:solidFill>
            <a:latin typeface="Comic Sans MS" pitchFamily="66" charset="0"/>
            <a:cs typeface="Sakkal Majalla" pitchFamily="2" charset="-78"/>
          </a:endParaRPr>
        </a:p>
      </xdr:txBody>
    </xdr:sp>
    <xdr:clientData/>
  </xdr:twoCellAnchor>
  <xdr:twoCellAnchor>
    <xdr:from>
      <xdr:col>25</xdr:col>
      <xdr:colOff>179296</xdr:colOff>
      <xdr:row>4</xdr:row>
      <xdr:rowOff>0</xdr:rowOff>
    </xdr:from>
    <xdr:to>
      <xdr:col>26</xdr:col>
      <xdr:colOff>104216</xdr:colOff>
      <xdr:row>5</xdr:row>
      <xdr:rowOff>41742</xdr:rowOff>
    </xdr:to>
    <xdr:sp macro="" textlink="">
      <xdr:nvSpPr>
        <xdr:cNvPr id="12" name="Left Arrow 3">
          <a:hlinkClick xmlns:r="http://schemas.openxmlformats.org/officeDocument/2006/relationships" r:id="rId2"/>
        </xdr:cNvPr>
        <xdr:cNvSpPr/>
      </xdr:nvSpPr>
      <xdr:spPr>
        <a:xfrm rot="10800000">
          <a:off x="9896359578" y="1120588"/>
          <a:ext cx="361950" cy="243448"/>
        </a:xfrm>
        <a:prstGeom prst="leftArrow">
          <a:avLst/>
        </a:prstGeom>
        <a:solidFill>
          <a:srgbClr val="C00000"/>
        </a:solidFill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l"/>
          <a:endParaRPr lang="ar-KW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36</xdr:col>
          <xdr:colOff>0</xdr:colOff>
          <xdr:row>2</xdr:row>
          <xdr:rowOff>47625</xdr:rowOff>
        </xdr:from>
        <xdr:to>
          <xdr:col>36</xdr:col>
          <xdr:colOff>285750</xdr:colOff>
          <xdr:row>4</xdr:row>
          <xdr:rowOff>161925</xdr:rowOff>
        </xdr:to>
        <xdr:sp macro="" textlink="">
          <xdr:nvSpPr>
            <xdr:cNvPr id="5380" name="Spinner 260" hidden="1">
              <a:extLst>
                <a:ext uri="{63B3BB69-23CF-44E3-9099-C40C66FF867C}">
                  <a14:compatExt spid="_x0000_s538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195</xdr:col>
          <xdr:colOff>381000</xdr:colOff>
          <xdr:row>2</xdr:row>
          <xdr:rowOff>0</xdr:rowOff>
        </xdr:from>
        <xdr:to>
          <xdr:col>196</xdr:col>
          <xdr:colOff>57150</xdr:colOff>
          <xdr:row>6</xdr:row>
          <xdr:rowOff>9525</xdr:rowOff>
        </xdr:to>
        <xdr:sp macro="" textlink="">
          <xdr:nvSpPr>
            <xdr:cNvPr id="5381" name="Spinner 261" hidden="1">
              <a:extLst>
                <a:ext uri="{63B3BB69-23CF-44E3-9099-C40C66FF867C}">
                  <a14:compatExt spid="_x0000_s53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30</xdr:col>
          <xdr:colOff>114300</xdr:colOff>
          <xdr:row>2</xdr:row>
          <xdr:rowOff>0</xdr:rowOff>
        </xdr:from>
        <xdr:to>
          <xdr:col>30</xdr:col>
          <xdr:colOff>400050</xdr:colOff>
          <xdr:row>4</xdr:row>
          <xdr:rowOff>171450</xdr:rowOff>
        </xdr:to>
        <xdr:sp macro="" textlink="">
          <xdr:nvSpPr>
            <xdr:cNvPr id="5382" name="Spinner 262" hidden="1">
              <a:extLst>
                <a:ext uri="{63B3BB69-23CF-44E3-9099-C40C66FF867C}">
                  <a14:compatExt spid="_x0000_s53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28</xdr:col>
      <xdr:colOff>3312</xdr:colOff>
      <xdr:row>4</xdr:row>
      <xdr:rowOff>29819</xdr:rowOff>
    </xdr:from>
    <xdr:to>
      <xdr:col>28</xdr:col>
      <xdr:colOff>365262</xdr:colOff>
      <xdr:row>5</xdr:row>
      <xdr:rowOff>69160</xdr:rowOff>
    </xdr:to>
    <xdr:sp macro="" textlink="">
      <xdr:nvSpPr>
        <xdr:cNvPr id="11" name="Left Arrow 3">
          <a:hlinkClick xmlns:r="http://schemas.openxmlformats.org/officeDocument/2006/relationships" r:id="rId1"/>
        </xdr:cNvPr>
        <xdr:cNvSpPr/>
      </xdr:nvSpPr>
      <xdr:spPr>
        <a:xfrm>
          <a:off x="9968052063" y="982319"/>
          <a:ext cx="361950" cy="277466"/>
        </a:xfrm>
        <a:prstGeom prst="leftArrow">
          <a:avLst/>
        </a:prstGeom>
        <a:solidFill>
          <a:srgbClr val="C00000"/>
        </a:solidFill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l"/>
          <a:endParaRPr lang="ar-KW" sz="1100"/>
        </a:p>
      </xdr:txBody>
    </xdr:sp>
    <xdr:clientData/>
  </xdr:twoCellAnchor>
  <xdr:twoCellAnchor>
    <xdr:from>
      <xdr:col>26</xdr:col>
      <xdr:colOff>195469</xdr:colOff>
      <xdr:row>3</xdr:row>
      <xdr:rowOff>256761</xdr:rowOff>
    </xdr:from>
    <xdr:to>
      <xdr:col>27</xdr:col>
      <xdr:colOff>385141</xdr:colOff>
      <xdr:row>5</xdr:row>
      <xdr:rowOff>69160</xdr:rowOff>
    </xdr:to>
    <xdr:sp macro="" textlink="">
      <xdr:nvSpPr>
        <xdr:cNvPr id="12" name="Rounded Rectangle 4">
          <a:hlinkClick xmlns:r="http://schemas.openxmlformats.org/officeDocument/2006/relationships" r:id="rId2"/>
        </xdr:cNvPr>
        <xdr:cNvSpPr/>
      </xdr:nvSpPr>
      <xdr:spPr>
        <a:xfrm>
          <a:off x="9968470334" y="952086"/>
          <a:ext cx="627822" cy="307699"/>
        </a:xfrm>
        <a:prstGeom prst="roundRect">
          <a:avLst/>
        </a:prstGeom>
        <a:solidFill>
          <a:schemeClr val="accent5">
            <a:lumMod val="75000"/>
          </a:schemeClr>
        </a:solidFill>
        <a:ln>
          <a:solidFill>
            <a:schemeClr val="bg1">
              <a:lumMod val="9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/>
          <a:r>
            <a:rPr lang="ar-DZ" sz="1600" b="1">
              <a:solidFill>
                <a:srgbClr val="FFFF00"/>
              </a:solidFill>
              <a:latin typeface="Comic Sans MS" pitchFamily="66" charset="0"/>
              <a:cs typeface="Sakkal Majalla" pitchFamily="2" charset="-78"/>
            </a:rPr>
            <a:t>البداية</a:t>
          </a:r>
          <a:endParaRPr lang="ar-KW" sz="1600" b="1">
            <a:solidFill>
              <a:srgbClr val="FFFF00"/>
            </a:solidFill>
            <a:latin typeface="Comic Sans MS" pitchFamily="66" charset="0"/>
            <a:cs typeface="Sakkal Majalla" pitchFamily="2" charset="-78"/>
          </a:endParaRPr>
        </a:p>
      </xdr:txBody>
    </xdr:sp>
    <xdr:clientData/>
  </xdr:twoCellAnchor>
  <xdr:twoCellAnchor>
    <xdr:from>
      <xdr:col>25</xdr:col>
      <xdr:colOff>179296</xdr:colOff>
      <xdr:row>4</xdr:row>
      <xdr:rowOff>0</xdr:rowOff>
    </xdr:from>
    <xdr:to>
      <xdr:col>26</xdr:col>
      <xdr:colOff>104216</xdr:colOff>
      <xdr:row>5</xdr:row>
      <xdr:rowOff>41742</xdr:rowOff>
    </xdr:to>
    <xdr:sp macro="" textlink="">
      <xdr:nvSpPr>
        <xdr:cNvPr id="13" name="Left Arrow 3">
          <a:hlinkClick xmlns:r="http://schemas.openxmlformats.org/officeDocument/2006/relationships" r:id="rId2"/>
        </xdr:cNvPr>
        <xdr:cNvSpPr/>
      </xdr:nvSpPr>
      <xdr:spPr>
        <a:xfrm rot="10800000">
          <a:off x="9969189409" y="952500"/>
          <a:ext cx="363070" cy="279867"/>
        </a:xfrm>
        <a:prstGeom prst="leftArrow">
          <a:avLst/>
        </a:prstGeom>
        <a:solidFill>
          <a:srgbClr val="C00000"/>
        </a:solidFill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l"/>
          <a:endParaRPr lang="ar-KW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SADOK\excel\takrire%20final2020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واجهة"/>
      <sheetName val="الإشعارات"/>
      <sheetName val="التقرير اليومي"/>
      <sheetName val="غيابات التلاميذ"/>
      <sheetName val="تعداد  التلاميذ"/>
      <sheetName val="قائمة التلاميذ"/>
      <sheetName val="قائمة القسم"/>
      <sheetName val="الإشعارالأول"/>
      <sheetName val="الإشعار الثاني"/>
      <sheetName val="الإعذار"/>
      <sheetName val="الشطب"/>
      <sheetName val="إستدعاء"/>
      <sheetName val="تعهد ولي التلميذ"/>
      <sheetName val="تعهد تلميذ"/>
      <sheetName val="اليومية"/>
      <sheetName val="Salim"/>
      <sheetName val="المناسبات"/>
      <sheetName val="ورقة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5">
          <cell r="A5" t="str">
            <v>رقم التسجيل</v>
          </cell>
          <cell r="B5" t="str">
            <v>الرقم التسلسلي</v>
          </cell>
          <cell r="C5" t="str">
            <v>اللقب</v>
          </cell>
          <cell r="D5" t="str">
            <v xml:space="preserve">الإسم </v>
          </cell>
          <cell r="E5" t="str">
            <v>السنة</v>
          </cell>
          <cell r="F5" t="str">
            <v>الشعبة</v>
          </cell>
          <cell r="G5" t="str">
            <v>القسم</v>
          </cell>
          <cell r="H5" t="str">
            <v>القسم مختصر</v>
          </cell>
          <cell r="I5" t="str">
            <v>تاريخ الميلاد</v>
          </cell>
          <cell r="J5" t="str">
            <v>مكان الميلاد</v>
          </cell>
          <cell r="K5" t="str">
            <v>الجنس</v>
          </cell>
          <cell r="L5" t="str">
            <v>إسم الأب</v>
          </cell>
          <cell r="M5" t="str">
            <v>العنوان</v>
          </cell>
          <cell r="N5" t="str">
            <v>أول يوم غياب</v>
          </cell>
          <cell r="O5" t="str">
            <v>إشعار1</v>
          </cell>
          <cell r="P5" t="str">
            <v>رقمــه</v>
          </cell>
          <cell r="Q5" t="str">
            <v>إشعار2</v>
          </cell>
          <cell r="R5" t="str">
            <v>رقمــه</v>
          </cell>
          <cell r="S5" t="str">
            <v>إعـــــذار</v>
          </cell>
          <cell r="T5" t="str">
            <v>رقمـــه</v>
          </cell>
          <cell r="U5" t="str">
            <v>الشطـــب</v>
          </cell>
          <cell r="V5" t="str">
            <v>حركة التلاميذ</v>
          </cell>
          <cell r="W5" t="str">
            <v>تاريخ الدخول</v>
          </cell>
          <cell r="X5" t="str">
            <v>تاريخ الحروج</v>
          </cell>
          <cell r="Y5" t="str">
            <v>أنثى</v>
          </cell>
        </row>
        <row r="6">
          <cell r="A6">
            <v>1</v>
          </cell>
          <cell r="B6">
            <v>1</v>
          </cell>
          <cell r="C6" t="str">
            <v>حموقة</v>
          </cell>
          <cell r="D6" t="str">
            <v>يسرى</v>
          </cell>
          <cell r="E6" t="str">
            <v>أولى</v>
          </cell>
          <cell r="F6" t="str">
            <v>جدع مشترك آداب</v>
          </cell>
          <cell r="G6">
            <v>1</v>
          </cell>
          <cell r="H6" t="str">
            <v>1آف1</v>
          </cell>
          <cell r="I6">
            <v>37128</v>
          </cell>
          <cell r="J6" t="str">
            <v>البياضة</v>
          </cell>
          <cell r="K6" t="str">
            <v>أنثى</v>
          </cell>
          <cell r="L6" t="str">
            <v>محمد علي1</v>
          </cell>
          <cell r="M6" t="str">
            <v>حي الإزدهار - البياضة</v>
          </cell>
          <cell r="N6">
            <v>43374</v>
          </cell>
          <cell r="O6">
            <v>43374</v>
          </cell>
          <cell r="P6">
            <v>1</v>
          </cell>
          <cell r="Q6">
            <v>43171</v>
          </cell>
          <cell r="R6">
            <v>5</v>
          </cell>
          <cell r="S6">
            <v>43471</v>
          </cell>
          <cell r="T6">
            <v>8</v>
          </cell>
          <cell r="V6" t="str">
            <v>دخـــول</v>
          </cell>
          <cell r="W6">
            <v>43112</v>
          </cell>
          <cell r="X6">
            <v>43112</v>
          </cell>
          <cell r="Y6" t="str">
            <v>ذكر</v>
          </cell>
          <cell r="Z6" t="str">
            <v/>
          </cell>
          <cell r="AA6" t="str">
            <v/>
          </cell>
          <cell r="AB6" t="str">
            <v/>
          </cell>
        </row>
        <row r="7">
          <cell r="A7">
            <v>2</v>
          </cell>
          <cell r="B7">
            <v>2</v>
          </cell>
          <cell r="C7" t="str">
            <v>فرحات</v>
          </cell>
          <cell r="D7" t="str">
            <v>اسراء</v>
          </cell>
          <cell r="E7" t="str">
            <v>أولى</v>
          </cell>
          <cell r="F7" t="str">
            <v>جدع مشترك آداب</v>
          </cell>
          <cell r="G7">
            <v>1</v>
          </cell>
          <cell r="H7" t="str">
            <v>1آف1</v>
          </cell>
          <cell r="I7">
            <v>37377</v>
          </cell>
          <cell r="J7" t="str">
            <v>البياضة</v>
          </cell>
          <cell r="K7" t="str">
            <v>أنثى</v>
          </cell>
          <cell r="L7" t="str">
            <v>محمد علي2</v>
          </cell>
          <cell r="M7" t="str">
            <v>حي السلام -البياضة</v>
          </cell>
          <cell r="N7">
            <v>43375</v>
          </cell>
          <cell r="O7">
            <v>43375</v>
          </cell>
          <cell r="P7">
            <v>2</v>
          </cell>
          <cell r="Q7">
            <v>43172</v>
          </cell>
          <cell r="R7">
            <v>6</v>
          </cell>
          <cell r="S7">
            <v>43472</v>
          </cell>
          <cell r="T7">
            <v>9</v>
          </cell>
          <cell r="U7">
            <v>43133</v>
          </cell>
          <cell r="V7" t="str">
            <v>خـــروج</v>
          </cell>
          <cell r="X7">
            <v>43113</v>
          </cell>
          <cell r="Z7" t="str">
            <v/>
          </cell>
          <cell r="AA7" t="str">
            <v/>
          </cell>
          <cell r="AB7" t="str">
            <v/>
          </cell>
        </row>
        <row r="8">
          <cell r="A8">
            <v>3</v>
          </cell>
          <cell r="B8">
            <v>3</v>
          </cell>
          <cell r="C8" t="str">
            <v>بوصبيع إبراهيم</v>
          </cell>
          <cell r="D8" t="str">
            <v>كفاح</v>
          </cell>
          <cell r="E8" t="str">
            <v>أولى</v>
          </cell>
          <cell r="F8" t="str">
            <v>جدع مشترك آداب</v>
          </cell>
          <cell r="G8">
            <v>1</v>
          </cell>
          <cell r="H8" t="str">
            <v>1آف1</v>
          </cell>
          <cell r="I8">
            <v>37366</v>
          </cell>
          <cell r="J8" t="str">
            <v>البياضة</v>
          </cell>
          <cell r="K8" t="str">
            <v>أنثى</v>
          </cell>
          <cell r="L8" t="str">
            <v>محمد علي3</v>
          </cell>
          <cell r="M8" t="str">
            <v>حي الإزدهار - البياضة</v>
          </cell>
          <cell r="N8">
            <v>43376</v>
          </cell>
          <cell r="O8">
            <v>43376</v>
          </cell>
          <cell r="P8">
            <v>3</v>
          </cell>
          <cell r="Q8">
            <v>43173</v>
          </cell>
          <cell r="R8">
            <v>7</v>
          </cell>
          <cell r="S8">
            <v>43473</v>
          </cell>
          <cell r="T8">
            <v>10</v>
          </cell>
          <cell r="X8">
            <v>43114</v>
          </cell>
          <cell r="Y8" t="str">
            <v>دخـــول</v>
          </cell>
          <cell r="Z8" t="str">
            <v/>
          </cell>
          <cell r="AA8" t="str">
            <v/>
          </cell>
          <cell r="AB8" t="str">
            <v/>
          </cell>
        </row>
        <row r="9">
          <cell r="A9">
            <v>4</v>
          </cell>
          <cell r="B9">
            <v>4</v>
          </cell>
          <cell r="C9" t="str">
            <v>تجاني</v>
          </cell>
          <cell r="D9" t="str">
            <v>عبير</v>
          </cell>
          <cell r="E9" t="str">
            <v>أولى</v>
          </cell>
          <cell r="F9" t="str">
            <v>جدع مشترك آداب</v>
          </cell>
          <cell r="G9">
            <v>1</v>
          </cell>
          <cell r="H9" t="str">
            <v>1آف1</v>
          </cell>
          <cell r="I9">
            <v>37223</v>
          </cell>
          <cell r="J9" t="str">
            <v>البياضة</v>
          </cell>
          <cell r="K9" t="str">
            <v>أنثى</v>
          </cell>
          <cell r="L9" t="str">
            <v>محمد علي4</v>
          </cell>
          <cell r="M9" t="str">
            <v>حي السلام -البياضة</v>
          </cell>
          <cell r="N9">
            <v>43377</v>
          </cell>
          <cell r="O9">
            <v>43377</v>
          </cell>
          <cell r="P9">
            <v>4</v>
          </cell>
          <cell r="Q9">
            <v>43174</v>
          </cell>
          <cell r="R9">
            <v>8</v>
          </cell>
          <cell r="S9">
            <v>43474</v>
          </cell>
          <cell r="T9">
            <v>11</v>
          </cell>
          <cell r="X9">
            <v>43115</v>
          </cell>
          <cell r="Y9" t="str">
            <v>خـــروج</v>
          </cell>
          <cell r="Z9" t="str">
            <v/>
          </cell>
          <cell r="AA9" t="str">
            <v/>
          </cell>
          <cell r="AB9" t="str">
            <v/>
          </cell>
        </row>
        <row r="10">
          <cell r="A10">
            <v>5</v>
          </cell>
          <cell r="B10">
            <v>5</v>
          </cell>
          <cell r="C10" t="str">
            <v>تامة</v>
          </cell>
          <cell r="D10" t="str">
            <v>نسرين</v>
          </cell>
          <cell r="E10" t="str">
            <v>أولى</v>
          </cell>
          <cell r="F10" t="str">
            <v>جدع مشترك آداب</v>
          </cell>
          <cell r="G10">
            <v>1</v>
          </cell>
          <cell r="H10" t="str">
            <v>1آف1</v>
          </cell>
          <cell r="I10">
            <v>36895</v>
          </cell>
          <cell r="J10" t="str">
            <v>البياضة</v>
          </cell>
          <cell r="K10" t="str">
            <v>أنثى</v>
          </cell>
          <cell r="L10" t="str">
            <v>محمد علي5</v>
          </cell>
          <cell r="M10" t="str">
            <v>حي الإزدهار - البياضة</v>
          </cell>
          <cell r="N10">
            <v>43378</v>
          </cell>
          <cell r="O10">
            <v>43378</v>
          </cell>
          <cell r="P10">
            <v>5</v>
          </cell>
          <cell r="Q10">
            <v>43175</v>
          </cell>
          <cell r="R10">
            <v>9</v>
          </cell>
          <cell r="S10">
            <v>43475</v>
          </cell>
          <cell r="T10">
            <v>12</v>
          </cell>
          <cell r="X10">
            <v>43116</v>
          </cell>
          <cell r="Z10" t="str">
            <v/>
          </cell>
          <cell r="AA10" t="str">
            <v/>
          </cell>
          <cell r="AB10" t="str">
            <v/>
          </cell>
        </row>
        <row r="11">
          <cell r="A11">
            <v>6</v>
          </cell>
          <cell r="B11">
            <v>6</v>
          </cell>
          <cell r="C11" t="str">
            <v>بن علي</v>
          </cell>
          <cell r="D11" t="str">
            <v>منى</v>
          </cell>
          <cell r="E11" t="str">
            <v>أولى</v>
          </cell>
          <cell r="F11" t="str">
            <v>جدع مشترك آداب</v>
          </cell>
          <cell r="G11">
            <v>1</v>
          </cell>
          <cell r="H11" t="str">
            <v>1آف1</v>
          </cell>
          <cell r="I11">
            <v>37529</v>
          </cell>
          <cell r="J11" t="str">
            <v>الدبيلة</v>
          </cell>
          <cell r="K11" t="str">
            <v>أنثى</v>
          </cell>
          <cell r="L11" t="str">
            <v>محمد علي6</v>
          </cell>
          <cell r="M11" t="str">
            <v>حي السلام -البياضة</v>
          </cell>
          <cell r="N11">
            <v>43379</v>
          </cell>
          <cell r="O11">
            <v>43379</v>
          </cell>
          <cell r="P11">
            <v>6</v>
          </cell>
          <cell r="Q11">
            <v>43176</v>
          </cell>
          <cell r="R11">
            <v>10</v>
          </cell>
          <cell r="S11">
            <v>43476</v>
          </cell>
          <cell r="T11">
            <v>13</v>
          </cell>
          <cell r="X11">
            <v>43117</v>
          </cell>
          <cell r="Z11" t="str">
            <v/>
          </cell>
          <cell r="AA11" t="str">
            <v/>
          </cell>
          <cell r="AB11" t="str">
            <v/>
          </cell>
        </row>
        <row r="12">
          <cell r="A12">
            <v>7</v>
          </cell>
          <cell r="B12">
            <v>7</v>
          </cell>
          <cell r="C12" t="str">
            <v>حريز بكار</v>
          </cell>
          <cell r="D12" t="str">
            <v>صفاء</v>
          </cell>
          <cell r="E12" t="str">
            <v>أولى</v>
          </cell>
          <cell r="F12" t="str">
            <v>جدع مشترك آداب</v>
          </cell>
          <cell r="G12">
            <v>1</v>
          </cell>
          <cell r="H12" t="str">
            <v>1آف1</v>
          </cell>
          <cell r="I12">
            <v>36896</v>
          </cell>
          <cell r="J12" t="str">
            <v>البياضة</v>
          </cell>
          <cell r="K12" t="str">
            <v>أنثى</v>
          </cell>
          <cell r="L12" t="str">
            <v>محمد علي7</v>
          </cell>
          <cell r="M12" t="str">
            <v>حي الإزدهار - البياضة</v>
          </cell>
          <cell r="N12">
            <v>43380</v>
          </cell>
          <cell r="O12">
            <v>43380</v>
          </cell>
          <cell r="P12">
            <v>7</v>
          </cell>
          <cell r="Q12">
            <v>43177</v>
          </cell>
          <cell r="R12">
            <v>11</v>
          </cell>
          <cell r="S12">
            <v>43477</v>
          </cell>
          <cell r="T12">
            <v>14</v>
          </cell>
          <cell r="X12">
            <v>43118</v>
          </cell>
          <cell r="Z12" t="str">
            <v/>
          </cell>
          <cell r="AA12" t="str">
            <v/>
          </cell>
          <cell r="AB12" t="str">
            <v/>
          </cell>
        </row>
        <row r="13">
          <cell r="A13">
            <v>8</v>
          </cell>
          <cell r="B13">
            <v>8</v>
          </cell>
          <cell r="C13" t="str">
            <v>حابي</v>
          </cell>
          <cell r="D13" t="str">
            <v>ايثار</v>
          </cell>
          <cell r="E13" t="str">
            <v>أولى</v>
          </cell>
          <cell r="F13" t="str">
            <v>جدع مشترك آداب</v>
          </cell>
          <cell r="G13">
            <v>1</v>
          </cell>
          <cell r="H13" t="str">
            <v>1آف1</v>
          </cell>
          <cell r="I13">
            <v>37206</v>
          </cell>
          <cell r="J13" t="str">
            <v>البياضة</v>
          </cell>
          <cell r="K13" t="str">
            <v>أنثى</v>
          </cell>
          <cell r="L13" t="str">
            <v>محمد علي8</v>
          </cell>
          <cell r="M13" t="str">
            <v>حي السلام -البياضة</v>
          </cell>
          <cell r="N13">
            <v>43381</v>
          </cell>
          <cell r="O13">
            <v>43381</v>
          </cell>
          <cell r="P13">
            <v>8</v>
          </cell>
          <cell r="Q13">
            <v>43178</v>
          </cell>
          <cell r="R13">
            <v>12</v>
          </cell>
          <cell r="S13">
            <v>43478</v>
          </cell>
          <cell r="T13">
            <v>15</v>
          </cell>
          <cell r="X13">
            <v>43119</v>
          </cell>
          <cell r="Z13" t="str">
            <v/>
          </cell>
          <cell r="AA13" t="str">
            <v/>
          </cell>
          <cell r="AB13" t="str">
            <v/>
          </cell>
        </row>
        <row r="14">
          <cell r="A14">
            <v>9</v>
          </cell>
          <cell r="B14">
            <v>9</v>
          </cell>
          <cell r="C14" t="str">
            <v>قرفي</v>
          </cell>
          <cell r="D14" t="str">
            <v>صفوان</v>
          </cell>
          <cell r="E14" t="str">
            <v>أولى</v>
          </cell>
          <cell r="F14" t="str">
            <v>جدع مشترك آداب</v>
          </cell>
          <cell r="G14">
            <v>1</v>
          </cell>
          <cell r="H14" t="str">
            <v>1آف1</v>
          </cell>
          <cell r="I14">
            <v>36684</v>
          </cell>
          <cell r="J14" t="str">
            <v>البياضة</v>
          </cell>
          <cell r="K14" t="str">
            <v>ذكر</v>
          </cell>
          <cell r="L14" t="str">
            <v>محمد علي9</v>
          </cell>
          <cell r="M14" t="str">
            <v>حي الإزدهار - البياضة</v>
          </cell>
          <cell r="N14">
            <v>43382</v>
          </cell>
          <cell r="O14">
            <v>43382</v>
          </cell>
          <cell r="P14">
            <v>9</v>
          </cell>
          <cell r="Q14">
            <v>43179</v>
          </cell>
          <cell r="R14">
            <v>13</v>
          </cell>
          <cell r="S14">
            <v>43479</v>
          </cell>
          <cell r="T14">
            <v>16</v>
          </cell>
          <cell r="V14" t="str">
            <v>دخـــول</v>
          </cell>
          <cell r="X14">
            <v>43120</v>
          </cell>
          <cell r="Z14" t="str">
            <v/>
          </cell>
          <cell r="AA14" t="str">
            <v/>
          </cell>
          <cell r="AB14" t="str">
            <v/>
          </cell>
        </row>
        <row r="15">
          <cell r="A15">
            <v>10</v>
          </cell>
          <cell r="B15">
            <v>10</v>
          </cell>
          <cell r="C15" t="str">
            <v>نوري</v>
          </cell>
          <cell r="D15" t="str">
            <v>انفال</v>
          </cell>
          <cell r="E15" t="str">
            <v>أولى</v>
          </cell>
          <cell r="F15" t="str">
            <v>جدع مشترك آداب</v>
          </cell>
          <cell r="G15">
            <v>1</v>
          </cell>
          <cell r="H15" t="str">
            <v>1آف1</v>
          </cell>
          <cell r="I15">
            <v>37487</v>
          </cell>
          <cell r="J15" t="str">
            <v>البياضة</v>
          </cell>
          <cell r="K15" t="str">
            <v>أنثى</v>
          </cell>
          <cell r="L15" t="str">
            <v>محمد علي10</v>
          </cell>
          <cell r="M15" t="str">
            <v>حي السلام -البياضة</v>
          </cell>
          <cell r="N15">
            <v>43383</v>
          </cell>
          <cell r="O15">
            <v>43383</v>
          </cell>
          <cell r="P15">
            <v>10</v>
          </cell>
          <cell r="Q15">
            <v>43374</v>
          </cell>
          <cell r="R15">
            <v>14</v>
          </cell>
          <cell r="S15">
            <v>43480</v>
          </cell>
          <cell r="T15">
            <v>17</v>
          </cell>
          <cell r="X15">
            <v>43121</v>
          </cell>
          <cell r="Z15" t="str">
            <v/>
          </cell>
          <cell r="AA15" t="str">
            <v/>
          </cell>
          <cell r="AB15" t="str">
            <v/>
          </cell>
        </row>
        <row r="16">
          <cell r="A16">
            <v>11</v>
          </cell>
          <cell r="B16">
            <v>11</v>
          </cell>
          <cell r="C16" t="str">
            <v>العبيد</v>
          </cell>
          <cell r="D16" t="str">
            <v>هديل</v>
          </cell>
          <cell r="E16" t="str">
            <v>أولى</v>
          </cell>
          <cell r="F16" t="str">
            <v>جدع مشترك آداب</v>
          </cell>
          <cell r="G16">
            <v>1</v>
          </cell>
          <cell r="H16" t="str">
            <v>1آف1</v>
          </cell>
          <cell r="I16">
            <v>37563</v>
          </cell>
          <cell r="J16" t="str">
            <v>البياضة</v>
          </cell>
          <cell r="K16" t="str">
            <v>أنثى</v>
          </cell>
          <cell r="L16" t="str">
            <v>محمد علي11</v>
          </cell>
          <cell r="M16" t="str">
            <v>حي الإزدهار - البياضة</v>
          </cell>
          <cell r="N16">
            <v>43384</v>
          </cell>
          <cell r="O16">
            <v>43384</v>
          </cell>
          <cell r="P16">
            <v>11</v>
          </cell>
          <cell r="Q16">
            <v>43375</v>
          </cell>
          <cell r="R16">
            <v>15</v>
          </cell>
          <cell r="S16">
            <v>43481</v>
          </cell>
          <cell r="T16">
            <v>18</v>
          </cell>
          <cell r="X16">
            <v>43122</v>
          </cell>
          <cell r="Z16" t="str">
            <v/>
          </cell>
          <cell r="AA16" t="str">
            <v/>
          </cell>
          <cell r="AB16" t="str">
            <v/>
          </cell>
        </row>
        <row r="17">
          <cell r="A17">
            <v>12</v>
          </cell>
          <cell r="B17">
            <v>12</v>
          </cell>
          <cell r="C17" t="str">
            <v>زكري</v>
          </cell>
          <cell r="D17" t="str">
            <v>سندس</v>
          </cell>
          <cell r="E17" t="str">
            <v>أولى</v>
          </cell>
          <cell r="F17" t="str">
            <v>جدع مشترك آداب</v>
          </cell>
          <cell r="G17">
            <v>1</v>
          </cell>
          <cell r="H17" t="str">
            <v>1آف1</v>
          </cell>
          <cell r="I17">
            <v>37586</v>
          </cell>
          <cell r="J17" t="str">
            <v>البياضة</v>
          </cell>
          <cell r="K17" t="str">
            <v>أنثى</v>
          </cell>
          <cell r="L17" t="str">
            <v>محمد علي12</v>
          </cell>
          <cell r="M17" t="str">
            <v>حي السلام -البياضة</v>
          </cell>
          <cell r="N17">
            <v>43385</v>
          </cell>
          <cell r="O17">
            <v>43385</v>
          </cell>
          <cell r="P17">
            <v>12</v>
          </cell>
          <cell r="Q17">
            <v>43376</v>
          </cell>
          <cell r="R17">
            <v>16</v>
          </cell>
          <cell r="S17">
            <v>43482</v>
          </cell>
          <cell r="T17">
            <v>19</v>
          </cell>
          <cell r="X17">
            <v>43123</v>
          </cell>
          <cell r="Z17" t="str">
            <v/>
          </cell>
          <cell r="AA17" t="str">
            <v/>
          </cell>
          <cell r="AB17" t="str">
            <v/>
          </cell>
        </row>
        <row r="18">
          <cell r="A18">
            <v>13</v>
          </cell>
          <cell r="B18">
            <v>13</v>
          </cell>
          <cell r="C18" t="str">
            <v>قرفي</v>
          </cell>
          <cell r="D18" t="str">
            <v>منال</v>
          </cell>
          <cell r="E18" t="str">
            <v>أولى</v>
          </cell>
          <cell r="F18" t="str">
            <v>جدع مشترك آداب</v>
          </cell>
          <cell r="G18">
            <v>1</v>
          </cell>
          <cell r="H18" t="str">
            <v>1آف1</v>
          </cell>
          <cell r="I18">
            <v>37595</v>
          </cell>
          <cell r="J18" t="str">
            <v>البياضة</v>
          </cell>
          <cell r="K18" t="str">
            <v>أنثى</v>
          </cell>
          <cell r="L18" t="str">
            <v>محمد علي13</v>
          </cell>
          <cell r="M18" t="str">
            <v>حي الإزدهار - البياضة</v>
          </cell>
          <cell r="N18">
            <v>43386</v>
          </cell>
          <cell r="O18">
            <v>43386</v>
          </cell>
          <cell r="P18">
            <v>13</v>
          </cell>
          <cell r="Q18">
            <v>43377</v>
          </cell>
          <cell r="R18">
            <v>17</v>
          </cell>
          <cell r="S18">
            <v>43483</v>
          </cell>
          <cell r="T18">
            <v>20</v>
          </cell>
          <cell r="X18">
            <v>43124</v>
          </cell>
          <cell r="Z18" t="str">
            <v/>
          </cell>
          <cell r="AA18" t="str">
            <v/>
          </cell>
          <cell r="AB18" t="str">
            <v/>
          </cell>
        </row>
        <row r="19">
          <cell r="A19">
            <v>14</v>
          </cell>
          <cell r="B19">
            <v>14</v>
          </cell>
          <cell r="C19" t="str">
            <v>العايبي</v>
          </cell>
          <cell r="D19" t="str">
            <v>شهيناز</v>
          </cell>
          <cell r="E19" t="str">
            <v>أولى</v>
          </cell>
          <cell r="F19" t="str">
            <v>جدع مشترك آداب</v>
          </cell>
          <cell r="G19">
            <v>1</v>
          </cell>
          <cell r="H19" t="str">
            <v>1آف1</v>
          </cell>
          <cell r="I19">
            <v>37159</v>
          </cell>
          <cell r="J19" t="str">
            <v>البياضة</v>
          </cell>
          <cell r="K19" t="str">
            <v>أنثى</v>
          </cell>
          <cell r="L19" t="str">
            <v>محمد علي14</v>
          </cell>
          <cell r="M19" t="str">
            <v>حي السلام -البياضة</v>
          </cell>
          <cell r="N19">
            <v>43387</v>
          </cell>
          <cell r="O19">
            <v>43387</v>
          </cell>
          <cell r="P19">
            <v>14</v>
          </cell>
          <cell r="Q19">
            <v>43378</v>
          </cell>
          <cell r="R19">
            <v>18</v>
          </cell>
          <cell r="S19">
            <v>43484</v>
          </cell>
          <cell r="T19">
            <v>21</v>
          </cell>
          <cell r="X19">
            <v>43125</v>
          </cell>
          <cell r="Z19" t="str">
            <v/>
          </cell>
          <cell r="AA19" t="str">
            <v/>
          </cell>
          <cell r="AB19" t="str">
            <v/>
          </cell>
        </row>
        <row r="20">
          <cell r="A20">
            <v>15</v>
          </cell>
          <cell r="B20">
            <v>15</v>
          </cell>
          <cell r="C20" t="str">
            <v>بلكحل</v>
          </cell>
          <cell r="D20" t="str">
            <v>اية</v>
          </cell>
          <cell r="E20" t="str">
            <v>أولى</v>
          </cell>
          <cell r="F20" t="str">
            <v>جدع مشترك آداب</v>
          </cell>
          <cell r="G20">
            <v>1</v>
          </cell>
          <cell r="H20" t="str">
            <v>1آف1</v>
          </cell>
          <cell r="I20">
            <v>37519</v>
          </cell>
          <cell r="J20" t="str">
            <v>البياضة</v>
          </cell>
          <cell r="K20" t="str">
            <v>أنثى</v>
          </cell>
          <cell r="L20" t="str">
            <v>محمد علي15</v>
          </cell>
          <cell r="M20" t="str">
            <v>حي الإزدهار - البياضة</v>
          </cell>
          <cell r="N20">
            <v>43388</v>
          </cell>
          <cell r="O20">
            <v>43388</v>
          </cell>
          <cell r="P20">
            <v>15</v>
          </cell>
          <cell r="Q20">
            <v>43379</v>
          </cell>
          <cell r="R20">
            <v>19</v>
          </cell>
          <cell r="S20">
            <v>43485</v>
          </cell>
          <cell r="T20">
            <v>22</v>
          </cell>
          <cell r="X20">
            <v>43126</v>
          </cell>
          <cell r="Z20" t="str">
            <v/>
          </cell>
          <cell r="AA20" t="str">
            <v/>
          </cell>
          <cell r="AB20" t="str">
            <v/>
          </cell>
        </row>
        <row r="21">
          <cell r="A21">
            <v>16</v>
          </cell>
          <cell r="B21">
            <v>16</v>
          </cell>
          <cell r="C21" t="str">
            <v>قابوسة</v>
          </cell>
          <cell r="D21" t="str">
            <v>مريم</v>
          </cell>
          <cell r="E21" t="str">
            <v>أولى</v>
          </cell>
          <cell r="F21" t="str">
            <v>جدع مشترك آداب</v>
          </cell>
          <cell r="G21">
            <v>1</v>
          </cell>
          <cell r="H21" t="str">
            <v>1آف1</v>
          </cell>
          <cell r="I21">
            <v>37130</v>
          </cell>
          <cell r="J21" t="str">
            <v>البياضة</v>
          </cell>
          <cell r="K21" t="str">
            <v>أنثى</v>
          </cell>
          <cell r="L21" t="str">
            <v>محمد علي16</v>
          </cell>
          <cell r="M21" t="str">
            <v>حي السلام -البياضة</v>
          </cell>
          <cell r="N21">
            <v>43389</v>
          </cell>
          <cell r="O21">
            <v>43389</v>
          </cell>
          <cell r="P21">
            <v>16</v>
          </cell>
          <cell r="Q21">
            <v>43380</v>
          </cell>
          <cell r="R21">
            <v>20</v>
          </cell>
          <cell r="S21">
            <v>43486</v>
          </cell>
          <cell r="T21">
            <v>23</v>
          </cell>
          <cell r="X21">
            <v>43127</v>
          </cell>
          <cell r="Z21" t="str">
            <v/>
          </cell>
          <cell r="AA21" t="str">
            <v/>
          </cell>
          <cell r="AB21" t="str">
            <v/>
          </cell>
        </row>
        <row r="22">
          <cell r="A22">
            <v>17</v>
          </cell>
          <cell r="B22">
            <v>17</v>
          </cell>
          <cell r="C22" t="str">
            <v>العبيد</v>
          </cell>
          <cell r="D22" t="str">
            <v>جمانة</v>
          </cell>
          <cell r="E22" t="str">
            <v>أولى</v>
          </cell>
          <cell r="F22" t="str">
            <v>جدع مشترك آداب</v>
          </cell>
          <cell r="G22">
            <v>1</v>
          </cell>
          <cell r="H22" t="str">
            <v>1آف1</v>
          </cell>
          <cell r="I22">
            <v>37557</v>
          </cell>
          <cell r="J22" t="str">
            <v>البياضة</v>
          </cell>
          <cell r="K22" t="str">
            <v>أنثى</v>
          </cell>
          <cell r="L22" t="str">
            <v>محمد علي17</v>
          </cell>
          <cell r="M22" t="str">
            <v>حي الإزدهار - البياضة</v>
          </cell>
          <cell r="N22">
            <v>43390</v>
          </cell>
          <cell r="O22">
            <v>43390</v>
          </cell>
          <cell r="P22">
            <v>17</v>
          </cell>
          <cell r="Q22">
            <v>43381</v>
          </cell>
          <cell r="R22">
            <v>21</v>
          </cell>
          <cell r="S22">
            <v>43487</v>
          </cell>
          <cell r="T22">
            <v>24</v>
          </cell>
          <cell r="X22">
            <v>43128</v>
          </cell>
          <cell r="Z22" t="str">
            <v/>
          </cell>
          <cell r="AA22" t="str">
            <v/>
          </cell>
          <cell r="AB22" t="str">
            <v/>
          </cell>
        </row>
        <row r="23">
          <cell r="A23">
            <v>18</v>
          </cell>
          <cell r="B23">
            <v>18</v>
          </cell>
          <cell r="C23" t="str">
            <v>حوامد</v>
          </cell>
          <cell r="D23" t="str">
            <v>التجانية</v>
          </cell>
          <cell r="E23" t="str">
            <v>أولى</v>
          </cell>
          <cell r="F23" t="str">
            <v>جدع مشترك آداب</v>
          </cell>
          <cell r="G23">
            <v>1</v>
          </cell>
          <cell r="H23" t="str">
            <v>1آف1</v>
          </cell>
          <cell r="I23">
            <v>37346</v>
          </cell>
          <cell r="J23" t="str">
            <v>البياضة</v>
          </cell>
          <cell r="K23" t="str">
            <v>أنثى</v>
          </cell>
          <cell r="L23" t="str">
            <v>محمد علي18</v>
          </cell>
          <cell r="M23" t="str">
            <v>حي السلام -البياضة</v>
          </cell>
          <cell r="N23">
            <v>43391</v>
          </cell>
          <cell r="O23">
            <v>43391</v>
          </cell>
          <cell r="P23">
            <v>18</v>
          </cell>
          <cell r="Q23">
            <v>43382</v>
          </cell>
          <cell r="R23">
            <v>22</v>
          </cell>
          <cell r="S23">
            <v>43488</v>
          </cell>
          <cell r="T23">
            <v>25</v>
          </cell>
          <cell r="X23">
            <v>43129</v>
          </cell>
          <cell r="Z23" t="str">
            <v/>
          </cell>
          <cell r="AA23" t="str">
            <v/>
          </cell>
          <cell r="AB23" t="str">
            <v/>
          </cell>
        </row>
        <row r="24">
          <cell r="A24">
            <v>19</v>
          </cell>
          <cell r="B24">
            <v>19</v>
          </cell>
          <cell r="C24" t="str">
            <v>بكاكرة</v>
          </cell>
          <cell r="D24" t="str">
            <v>رونق</v>
          </cell>
          <cell r="E24" t="str">
            <v>أولى</v>
          </cell>
          <cell r="F24" t="str">
            <v>جدع مشترك آداب</v>
          </cell>
          <cell r="G24">
            <v>1</v>
          </cell>
          <cell r="H24" t="str">
            <v>1آف1</v>
          </cell>
          <cell r="I24">
            <v>37193</v>
          </cell>
          <cell r="J24" t="str">
            <v>الوادي</v>
          </cell>
          <cell r="K24" t="str">
            <v>أنثى</v>
          </cell>
          <cell r="L24" t="str">
            <v>محمد علي19</v>
          </cell>
          <cell r="M24" t="str">
            <v>حي الإزدهار - البياضة</v>
          </cell>
          <cell r="N24">
            <v>43392</v>
          </cell>
          <cell r="O24">
            <v>43392</v>
          </cell>
          <cell r="P24">
            <v>19</v>
          </cell>
          <cell r="Q24">
            <v>43383</v>
          </cell>
          <cell r="R24">
            <v>23</v>
          </cell>
          <cell r="S24">
            <v>43489</v>
          </cell>
          <cell r="T24">
            <v>26</v>
          </cell>
          <cell r="X24">
            <v>43130</v>
          </cell>
          <cell r="Z24" t="str">
            <v/>
          </cell>
          <cell r="AA24" t="str">
            <v/>
          </cell>
          <cell r="AB24" t="str">
            <v/>
          </cell>
        </row>
        <row r="25">
          <cell r="A25">
            <v>20</v>
          </cell>
          <cell r="B25">
            <v>20</v>
          </cell>
          <cell r="C25" t="str">
            <v>غرمولي</v>
          </cell>
          <cell r="D25" t="str">
            <v>جولان</v>
          </cell>
          <cell r="E25" t="str">
            <v>أولى</v>
          </cell>
          <cell r="F25" t="str">
            <v>جدع مشترك آداب</v>
          </cell>
          <cell r="G25">
            <v>1</v>
          </cell>
          <cell r="H25" t="str">
            <v>1آف1</v>
          </cell>
          <cell r="I25">
            <v>37677</v>
          </cell>
          <cell r="J25" t="str">
            <v>البياضة</v>
          </cell>
          <cell r="K25" t="str">
            <v>أنثى</v>
          </cell>
          <cell r="L25" t="str">
            <v>محمد علي20</v>
          </cell>
          <cell r="M25" t="str">
            <v>حي السلام -البياضة</v>
          </cell>
          <cell r="N25">
            <v>43393</v>
          </cell>
          <cell r="O25">
            <v>43393</v>
          </cell>
          <cell r="P25">
            <v>20</v>
          </cell>
          <cell r="Q25">
            <v>43384</v>
          </cell>
          <cell r="R25">
            <v>24</v>
          </cell>
          <cell r="S25">
            <v>43490</v>
          </cell>
          <cell r="T25">
            <v>27</v>
          </cell>
          <cell r="X25">
            <v>43131</v>
          </cell>
          <cell r="Z25" t="str">
            <v/>
          </cell>
          <cell r="AA25" t="str">
            <v/>
          </cell>
          <cell r="AB25" t="str">
            <v/>
          </cell>
        </row>
        <row r="26">
          <cell r="A26">
            <v>21</v>
          </cell>
          <cell r="B26">
            <v>21</v>
          </cell>
          <cell r="C26" t="str">
            <v>عيشوش</v>
          </cell>
          <cell r="D26" t="str">
            <v>جيهان</v>
          </cell>
          <cell r="E26" t="str">
            <v>أولى</v>
          </cell>
          <cell r="F26" t="str">
            <v>جدع مشترك آداب</v>
          </cell>
          <cell r="G26">
            <v>1</v>
          </cell>
          <cell r="H26" t="str">
            <v>1آف1</v>
          </cell>
          <cell r="I26">
            <v>37664</v>
          </cell>
          <cell r="J26" t="str">
            <v>البياضة</v>
          </cell>
          <cell r="K26" t="str">
            <v>أنثى</v>
          </cell>
          <cell r="L26" t="str">
            <v>محمد علي21</v>
          </cell>
          <cell r="M26" t="str">
            <v>حي الإزدهار - البياضة</v>
          </cell>
          <cell r="N26">
            <v>43394</v>
          </cell>
          <cell r="O26">
            <v>43394</v>
          </cell>
          <cell r="P26">
            <v>21</v>
          </cell>
          <cell r="Q26">
            <v>43385</v>
          </cell>
          <cell r="R26">
            <v>25</v>
          </cell>
          <cell r="S26">
            <v>43491</v>
          </cell>
          <cell r="T26">
            <v>28</v>
          </cell>
          <cell r="X26">
            <v>43132</v>
          </cell>
          <cell r="Z26" t="str">
            <v/>
          </cell>
          <cell r="AA26" t="str">
            <v/>
          </cell>
          <cell r="AB26" t="str">
            <v/>
          </cell>
        </row>
        <row r="27">
          <cell r="A27">
            <v>22</v>
          </cell>
          <cell r="B27">
            <v>22</v>
          </cell>
          <cell r="C27" t="str">
            <v>سالمي</v>
          </cell>
          <cell r="D27" t="str">
            <v>نهى</v>
          </cell>
          <cell r="E27" t="str">
            <v>أولى</v>
          </cell>
          <cell r="F27" t="str">
            <v>جدع مشترك آداب</v>
          </cell>
          <cell r="G27">
            <v>1</v>
          </cell>
          <cell r="H27" t="str">
            <v>1آف1</v>
          </cell>
          <cell r="I27">
            <v>36713</v>
          </cell>
          <cell r="J27" t="str">
            <v>البياضة</v>
          </cell>
          <cell r="K27" t="str">
            <v>أنثى</v>
          </cell>
          <cell r="L27" t="str">
            <v>محمد علي22</v>
          </cell>
          <cell r="M27" t="str">
            <v>حي السلام -البياضة</v>
          </cell>
          <cell r="N27">
            <v>43395</v>
          </cell>
          <cell r="O27">
            <v>43395</v>
          </cell>
          <cell r="P27">
            <v>22</v>
          </cell>
          <cell r="Q27">
            <v>43386</v>
          </cell>
          <cell r="R27">
            <v>26</v>
          </cell>
          <cell r="S27">
            <v>43492</v>
          </cell>
          <cell r="T27">
            <v>29</v>
          </cell>
          <cell r="X27">
            <v>43133</v>
          </cell>
          <cell r="Z27" t="str">
            <v/>
          </cell>
          <cell r="AA27" t="str">
            <v/>
          </cell>
          <cell r="AB27" t="str">
            <v/>
          </cell>
        </row>
        <row r="28">
          <cell r="A28">
            <v>23</v>
          </cell>
          <cell r="B28">
            <v>23</v>
          </cell>
          <cell r="C28" t="str">
            <v>تي</v>
          </cell>
          <cell r="D28" t="str">
            <v>فريدة</v>
          </cell>
          <cell r="E28" t="str">
            <v>أولى</v>
          </cell>
          <cell r="F28" t="str">
            <v>جدع مشترك آداب</v>
          </cell>
          <cell r="G28">
            <v>1</v>
          </cell>
          <cell r="H28" t="str">
            <v>1آف1</v>
          </cell>
          <cell r="I28">
            <v>36633</v>
          </cell>
          <cell r="J28" t="str">
            <v>البياضة</v>
          </cell>
          <cell r="K28" t="str">
            <v>أنثى</v>
          </cell>
          <cell r="L28" t="str">
            <v>محمد علي23</v>
          </cell>
          <cell r="M28" t="str">
            <v>حي الإزدهار - البياضة</v>
          </cell>
          <cell r="N28">
            <v>43396</v>
          </cell>
          <cell r="O28">
            <v>43396</v>
          </cell>
          <cell r="P28">
            <v>23</v>
          </cell>
          <cell r="Q28">
            <v>43387</v>
          </cell>
          <cell r="R28">
            <v>27</v>
          </cell>
          <cell r="S28">
            <v>43493</v>
          </cell>
          <cell r="T28">
            <v>30</v>
          </cell>
          <cell r="X28">
            <v>43134</v>
          </cell>
          <cell r="Z28" t="str">
            <v/>
          </cell>
          <cell r="AA28" t="str">
            <v/>
          </cell>
          <cell r="AB28" t="str">
            <v/>
          </cell>
        </row>
        <row r="29">
          <cell r="A29">
            <v>24</v>
          </cell>
          <cell r="B29">
            <v>24</v>
          </cell>
          <cell r="C29" t="str">
            <v>بن علي</v>
          </cell>
          <cell r="D29" t="str">
            <v>نور الايمان</v>
          </cell>
          <cell r="E29" t="str">
            <v>أولى</v>
          </cell>
          <cell r="F29" t="str">
            <v>جدع مشترك آداب</v>
          </cell>
          <cell r="G29">
            <v>1</v>
          </cell>
          <cell r="H29" t="str">
            <v>1آف1</v>
          </cell>
          <cell r="I29">
            <v>37265</v>
          </cell>
          <cell r="J29" t="str">
            <v>البياضة</v>
          </cell>
          <cell r="K29" t="str">
            <v>أنثى</v>
          </cell>
          <cell r="L29" t="str">
            <v>محمد علي24</v>
          </cell>
          <cell r="M29" t="str">
            <v>حي السلام -البياضة</v>
          </cell>
          <cell r="N29">
            <v>43397</v>
          </cell>
          <cell r="O29">
            <v>43397</v>
          </cell>
          <cell r="P29">
            <v>24</v>
          </cell>
          <cell r="Q29">
            <v>43388</v>
          </cell>
          <cell r="R29">
            <v>28</v>
          </cell>
          <cell r="S29">
            <v>43494</v>
          </cell>
          <cell r="T29">
            <v>31</v>
          </cell>
          <cell r="X29">
            <v>43135</v>
          </cell>
          <cell r="Z29" t="str">
            <v/>
          </cell>
          <cell r="AA29" t="str">
            <v/>
          </cell>
          <cell r="AB29" t="str">
            <v/>
          </cell>
        </row>
        <row r="30">
          <cell r="A30">
            <v>25</v>
          </cell>
          <cell r="B30">
            <v>25</v>
          </cell>
          <cell r="C30" t="str">
            <v>ليمان</v>
          </cell>
          <cell r="D30" t="str">
            <v>عبد العزيز</v>
          </cell>
          <cell r="E30" t="str">
            <v>أولى</v>
          </cell>
          <cell r="F30" t="str">
            <v>جدع مشترك آداب</v>
          </cell>
          <cell r="G30">
            <v>1</v>
          </cell>
          <cell r="H30" t="str">
            <v>1آف1</v>
          </cell>
          <cell r="I30">
            <v>37585</v>
          </cell>
          <cell r="J30" t="str">
            <v>بن ناصر</v>
          </cell>
          <cell r="K30" t="str">
            <v>ذكر</v>
          </cell>
          <cell r="L30" t="str">
            <v>محمد علي25</v>
          </cell>
          <cell r="M30" t="str">
            <v>حي الإزدهار - البياضة</v>
          </cell>
          <cell r="N30">
            <v>43398</v>
          </cell>
          <cell r="O30">
            <v>43398</v>
          </cell>
          <cell r="P30">
            <v>25</v>
          </cell>
          <cell r="Q30">
            <v>43389</v>
          </cell>
          <cell r="R30">
            <v>29</v>
          </cell>
          <cell r="S30">
            <v>43495</v>
          </cell>
          <cell r="T30">
            <v>32</v>
          </cell>
          <cell r="X30">
            <v>43136</v>
          </cell>
          <cell r="Z30" t="str">
            <v/>
          </cell>
          <cell r="AA30" t="str">
            <v/>
          </cell>
          <cell r="AB30" t="str">
            <v/>
          </cell>
        </row>
        <row r="31">
          <cell r="A31">
            <v>26</v>
          </cell>
          <cell r="B31">
            <v>26</v>
          </cell>
          <cell r="C31" t="str">
            <v>تجاني</v>
          </cell>
          <cell r="D31" t="str">
            <v>مباركة</v>
          </cell>
          <cell r="E31" t="str">
            <v>أولى</v>
          </cell>
          <cell r="F31" t="str">
            <v>جدع مشترك آداب</v>
          </cell>
          <cell r="G31">
            <v>1</v>
          </cell>
          <cell r="H31" t="str">
            <v>1آف1</v>
          </cell>
          <cell r="I31">
            <v>37289</v>
          </cell>
          <cell r="J31" t="str">
            <v>البياضة</v>
          </cell>
          <cell r="K31" t="str">
            <v>أنثى</v>
          </cell>
          <cell r="L31" t="str">
            <v>محمد علي26</v>
          </cell>
          <cell r="M31" t="str">
            <v>حي السلام -البياضة</v>
          </cell>
          <cell r="N31">
            <v>43399</v>
          </cell>
          <cell r="O31">
            <v>43399</v>
          </cell>
          <cell r="P31">
            <v>26</v>
          </cell>
          <cell r="Q31">
            <v>43390</v>
          </cell>
          <cell r="R31">
            <v>30</v>
          </cell>
          <cell r="S31">
            <v>43496</v>
          </cell>
          <cell r="T31">
            <v>33</v>
          </cell>
          <cell r="X31">
            <v>43137</v>
          </cell>
          <cell r="Z31" t="str">
            <v/>
          </cell>
          <cell r="AA31" t="str">
            <v/>
          </cell>
          <cell r="AB31" t="str">
            <v/>
          </cell>
        </row>
        <row r="32">
          <cell r="A32">
            <v>27</v>
          </cell>
          <cell r="B32">
            <v>27</v>
          </cell>
          <cell r="C32" t="str">
            <v>كربوسة</v>
          </cell>
          <cell r="D32" t="str">
            <v>وسام</v>
          </cell>
          <cell r="E32" t="str">
            <v>أولى</v>
          </cell>
          <cell r="F32" t="str">
            <v>جدع مشترك آداب</v>
          </cell>
          <cell r="G32">
            <v>1</v>
          </cell>
          <cell r="H32" t="str">
            <v>1آف1</v>
          </cell>
          <cell r="I32">
            <v>37152</v>
          </cell>
          <cell r="J32" t="str">
            <v>المقارين</v>
          </cell>
          <cell r="K32" t="str">
            <v>أنثى</v>
          </cell>
          <cell r="L32" t="str">
            <v>محمد علي27</v>
          </cell>
          <cell r="M32" t="str">
            <v>حي الإزدهار - البياضة</v>
          </cell>
          <cell r="N32">
            <v>43400</v>
          </cell>
          <cell r="O32">
            <v>43400</v>
          </cell>
          <cell r="P32">
            <v>27</v>
          </cell>
          <cell r="Q32">
            <v>43391</v>
          </cell>
          <cell r="R32">
            <v>31</v>
          </cell>
          <cell r="S32">
            <v>43497</v>
          </cell>
          <cell r="T32">
            <v>34</v>
          </cell>
          <cell r="X32">
            <v>43138</v>
          </cell>
          <cell r="Z32" t="str">
            <v/>
          </cell>
          <cell r="AA32" t="str">
            <v/>
          </cell>
          <cell r="AB32" t="str">
            <v/>
          </cell>
        </row>
        <row r="33">
          <cell r="A33">
            <v>28</v>
          </cell>
          <cell r="B33">
            <v>28</v>
          </cell>
          <cell r="C33" t="str">
            <v>حناشي</v>
          </cell>
          <cell r="D33" t="str">
            <v>محمد العيد</v>
          </cell>
          <cell r="E33" t="str">
            <v>أولى</v>
          </cell>
          <cell r="F33" t="str">
            <v>جدع مشترك آداب</v>
          </cell>
          <cell r="G33">
            <v>1</v>
          </cell>
          <cell r="H33" t="str">
            <v>1آف1</v>
          </cell>
          <cell r="I33">
            <v>36539</v>
          </cell>
          <cell r="J33" t="str">
            <v>البياضة</v>
          </cell>
          <cell r="K33" t="str">
            <v>ذكر</v>
          </cell>
          <cell r="L33" t="str">
            <v>محمد علي28</v>
          </cell>
          <cell r="M33" t="str">
            <v>حي السلام -البياضة</v>
          </cell>
          <cell r="N33">
            <v>43401</v>
          </cell>
          <cell r="O33">
            <v>43401</v>
          </cell>
          <cell r="P33">
            <v>28</v>
          </cell>
          <cell r="Q33">
            <v>43392</v>
          </cell>
          <cell r="R33">
            <v>32</v>
          </cell>
          <cell r="S33">
            <v>43498</v>
          </cell>
          <cell r="T33">
            <v>35</v>
          </cell>
          <cell r="X33">
            <v>43139</v>
          </cell>
          <cell r="Z33" t="str">
            <v/>
          </cell>
          <cell r="AA33" t="str">
            <v/>
          </cell>
          <cell r="AB33" t="str">
            <v/>
          </cell>
        </row>
        <row r="34">
          <cell r="A34">
            <v>29</v>
          </cell>
          <cell r="B34">
            <v>29</v>
          </cell>
          <cell r="C34" t="str">
            <v>قرفي</v>
          </cell>
          <cell r="D34" t="str">
            <v>مسعود</v>
          </cell>
          <cell r="E34" t="str">
            <v>أولى</v>
          </cell>
          <cell r="F34" t="str">
            <v>جدع مشترك آداب</v>
          </cell>
          <cell r="G34">
            <v>1</v>
          </cell>
          <cell r="H34" t="str">
            <v>1آف1</v>
          </cell>
          <cell r="I34">
            <v>36543</v>
          </cell>
          <cell r="J34" t="str">
            <v>البياضة</v>
          </cell>
          <cell r="K34" t="str">
            <v>ذكر</v>
          </cell>
          <cell r="L34" t="str">
            <v>محمد علي29</v>
          </cell>
          <cell r="M34" t="str">
            <v>حي الإزدهار - البياضة</v>
          </cell>
          <cell r="N34">
            <v>43402</v>
          </cell>
          <cell r="O34">
            <v>43402</v>
          </cell>
          <cell r="P34">
            <v>29</v>
          </cell>
          <cell r="Q34">
            <v>43393</v>
          </cell>
          <cell r="R34">
            <v>33</v>
          </cell>
          <cell r="S34">
            <v>43499</v>
          </cell>
          <cell r="T34">
            <v>36</v>
          </cell>
          <cell r="Z34" t="str">
            <v/>
          </cell>
          <cell r="AA34" t="str">
            <v/>
          </cell>
          <cell r="AB34" t="str">
            <v/>
          </cell>
        </row>
        <row r="35">
          <cell r="A35">
            <v>30</v>
          </cell>
          <cell r="B35">
            <v>30</v>
          </cell>
          <cell r="C35" t="str">
            <v>علالقة</v>
          </cell>
          <cell r="D35" t="str">
            <v>اكرام</v>
          </cell>
          <cell r="E35" t="str">
            <v>أولى</v>
          </cell>
          <cell r="F35" t="str">
            <v>جدع مشترك آداب</v>
          </cell>
          <cell r="G35">
            <v>2</v>
          </cell>
          <cell r="H35" t="str">
            <v>1آف2</v>
          </cell>
          <cell r="I35">
            <v>37470</v>
          </cell>
          <cell r="J35" t="str">
            <v>تبسة</v>
          </cell>
          <cell r="K35" t="str">
            <v>أنثى</v>
          </cell>
          <cell r="L35" t="str">
            <v>محمد علي30</v>
          </cell>
          <cell r="M35" t="str">
            <v>حي السلام -البياضة</v>
          </cell>
          <cell r="N35">
            <v>43403</v>
          </cell>
          <cell r="O35">
            <v>43403</v>
          </cell>
          <cell r="P35">
            <v>30</v>
          </cell>
          <cell r="Q35">
            <v>43394</v>
          </cell>
          <cell r="R35">
            <v>34</v>
          </cell>
          <cell r="S35">
            <v>43500</v>
          </cell>
          <cell r="T35">
            <v>37</v>
          </cell>
          <cell r="Z35" t="str">
            <v/>
          </cell>
          <cell r="AA35" t="str">
            <v/>
          </cell>
          <cell r="AB35" t="str">
            <v/>
          </cell>
        </row>
        <row r="36">
          <cell r="A36">
            <v>31</v>
          </cell>
          <cell r="B36">
            <v>31</v>
          </cell>
          <cell r="C36" t="str">
            <v>حاج عمار</v>
          </cell>
          <cell r="D36" t="str">
            <v>شهيرة</v>
          </cell>
          <cell r="E36" t="str">
            <v>أولى</v>
          </cell>
          <cell r="F36" t="str">
            <v>جدع مشترك آداب</v>
          </cell>
          <cell r="G36">
            <v>2</v>
          </cell>
          <cell r="H36" t="str">
            <v>1آف2</v>
          </cell>
          <cell r="I36">
            <v>37201</v>
          </cell>
          <cell r="J36" t="str">
            <v>البياضة</v>
          </cell>
          <cell r="K36" t="str">
            <v>أنثى</v>
          </cell>
          <cell r="L36" t="str">
            <v>محمد علي31</v>
          </cell>
          <cell r="M36" t="str">
            <v>حي الإزدهار - البياضة</v>
          </cell>
          <cell r="N36">
            <v>43404</v>
          </cell>
          <cell r="O36">
            <v>43404</v>
          </cell>
          <cell r="P36">
            <v>31</v>
          </cell>
          <cell r="Q36">
            <v>43395</v>
          </cell>
          <cell r="R36">
            <v>35</v>
          </cell>
          <cell r="S36">
            <v>43501</v>
          </cell>
          <cell r="T36">
            <v>38</v>
          </cell>
          <cell r="Z36" t="str">
            <v/>
          </cell>
          <cell r="AA36" t="str">
            <v/>
          </cell>
          <cell r="AB36" t="str">
            <v/>
          </cell>
        </row>
        <row r="37">
          <cell r="A37">
            <v>32</v>
          </cell>
          <cell r="B37">
            <v>32</v>
          </cell>
          <cell r="C37" t="str">
            <v>طويل</v>
          </cell>
          <cell r="D37" t="str">
            <v>سعد</v>
          </cell>
          <cell r="E37" t="str">
            <v>أولى</v>
          </cell>
          <cell r="F37" t="str">
            <v>جدع مشترك آداب</v>
          </cell>
          <cell r="G37">
            <v>2</v>
          </cell>
          <cell r="H37" t="str">
            <v>1آف2</v>
          </cell>
          <cell r="I37">
            <v>37206</v>
          </cell>
          <cell r="J37" t="str">
            <v>البياضة</v>
          </cell>
          <cell r="K37" t="str">
            <v>ذكر</v>
          </cell>
          <cell r="L37" t="str">
            <v>محمد علي32</v>
          </cell>
          <cell r="M37" t="str">
            <v>حي السلام -البياضة</v>
          </cell>
          <cell r="N37">
            <v>43405</v>
          </cell>
          <cell r="O37">
            <v>43405</v>
          </cell>
          <cell r="P37">
            <v>32</v>
          </cell>
          <cell r="Q37">
            <v>43396</v>
          </cell>
          <cell r="R37">
            <v>36</v>
          </cell>
          <cell r="S37">
            <v>43502</v>
          </cell>
          <cell r="T37">
            <v>39</v>
          </cell>
          <cell r="Z37" t="str">
            <v/>
          </cell>
          <cell r="AA37" t="str">
            <v/>
          </cell>
          <cell r="AB37" t="str">
            <v/>
          </cell>
        </row>
        <row r="38">
          <cell r="A38">
            <v>33</v>
          </cell>
          <cell r="B38">
            <v>33</v>
          </cell>
          <cell r="C38" t="str">
            <v>مسعي محمد</v>
          </cell>
          <cell r="D38" t="str">
            <v>علي</v>
          </cell>
          <cell r="E38" t="str">
            <v>أولى</v>
          </cell>
          <cell r="F38" t="str">
            <v>جدع مشترك آداب</v>
          </cell>
          <cell r="G38">
            <v>2</v>
          </cell>
          <cell r="H38" t="str">
            <v>1آف2</v>
          </cell>
          <cell r="I38">
            <v>37352</v>
          </cell>
          <cell r="J38" t="str">
            <v>الرقيبة</v>
          </cell>
          <cell r="K38" t="str">
            <v>ذكر</v>
          </cell>
          <cell r="L38" t="str">
            <v>محمد علي33</v>
          </cell>
          <cell r="M38" t="str">
            <v>حي الإزدهار - البياضة</v>
          </cell>
          <cell r="N38">
            <v>43406</v>
          </cell>
          <cell r="O38">
            <v>43406</v>
          </cell>
          <cell r="P38">
            <v>33</v>
          </cell>
          <cell r="Q38">
            <v>43397</v>
          </cell>
          <cell r="R38">
            <v>37</v>
          </cell>
          <cell r="S38">
            <v>43503</v>
          </cell>
          <cell r="T38">
            <v>40</v>
          </cell>
          <cell r="Z38" t="str">
            <v/>
          </cell>
          <cell r="AA38" t="str">
            <v/>
          </cell>
          <cell r="AB38" t="str">
            <v/>
          </cell>
        </row>
        <row r="39">
          <cell r="A39">
            <v>34</v>
          </cell>
          <cell r="B39">
            <v>34</v>
          </cell>
          <cell r="C39" t="str">
            <v>بن علي</v>
          </cell>
          <cell r="D39" t="str">
            <v>يحي</v>
          </cell>
          <cell r="E39" t="str">
            <v>أولى</v>
          </cell>
          <cell r="F39" t="str">
            <v>جدع مشترك آداب</v>
          </cell>
          <cell r="G39">
            <v>2</v>
          </cell>
          <cell r="H39" t="str">
            <v>1آف2</v>
          </cell>
          <cell r="I39">
            <v>37086</v>
          </cell>
          <cell r="J39" t="str">
            <v>البياضة</v>
          </cell>
          <cell r="K39" t="str">
            <v>ذكر</v>
          </cell>
          <cell r="L39" t="str">
            <v>محمد علي34</v>
          </cell>
          <cell r="M39" t="str">
            <v>حي السلام -البياضة</v>
          </cell>
          <cell r="N39">
            <v>43407</v>
          </cell>
          <cell r="O39">
            <v>43407</v>
          </cell>
          <cell r="P39">
            <v>34</v>
          </cell>
          <cell r="Q39">
            <v>43398</v>
          </cell>
          <cell r="R39">
            <v>38</v>
          </cell>
          <cell r="S39">
            <v>43504</v>
          </cell>
          <cell r="T39">
            <v>41</v>
          </cell>
          <cell r="Z39" t="str">
            <v/>
          </cell>
          <cell r="AA39" t="str">
            <v/>
          </cell>
          <cell r="AB39" t="str">
            <v/>
          </cell>
        </row>
        <row r="40">
          <cell r="A40">
            <v>35</v>
          </cell>
          <cell r="B40">
            <v>35</v>
          </cell>
          <cell r="C40" t="str">
            <v>زروق</v>
          </cell>
          <cell r="D40" t="str">
            <v>ملاك</v>
          </cell>
          <cell r="E40" t="str">
            <v>أولى</v>
          </cell>
          <cell r="F40" t="str">
            <v>جدع مشترك آداب</v>
          </cell>
          <cell r="G40">
            <v>2</v>
          </cell>
          <cell r="H40" t="str">
            <v>1آف2</v>
          </cell>
          <cell r="I40">
            <v>37526</v>
          </cell>
          <cell r="J40" t="str">
            <v>الوادي</v>
          </cell>
          <cell r="K40" t="str">
            <v>أنثى</v>
          </cell>
          <cell r="L40" t="str">
            <v>محمد علي35</v>
          </cell>
          <cell r="M40" t="str">
            <v>حي الإزدهار - البياضة</v>
          </cell>
          <cell r="N40">
            <v>43408</v>
          </cell>
          <cell r="O40">
            <v>43408</v>
          </cell>
          <cell r="P40">
            <v>35</v>
          </cell>
          <cell r="Q40">
            <v>43399</v>
          </cell>
          <cell r="R40">
            <v>39</v>
          </cell>
          <cell r="S40">
            <v>43505</v>
          </cell>
          <cell r="T40">
            <v>42</v>
          </cell>
          <cell r="Z40" t="str">
            <v/>
          </cell>
          <cell r="AA40" t="str">
            <v/>
          </cell>
          <cell r="AB40" t="str">
            <v/>
          </cell>
        </row>
        <row r="41">
          <cell r="A41">
            <v>36</v>
          </cell>
          <cell r="B41">
            <v>36</v>
          </cell>
          <cell r="C41" t="str">
            <v>عيشوش</v>
          </cell>
          <cell r="D41" t="str">
            <v>احمد</v>
          </cell>
          <cell r="E41" t="str">
            <v>أولى</v>
          </cell>
          <cell r="F41" t="str">
            <v>جدع مشترك آداب</v>
          </cell>
          <cell r="G41">
            <v>2</v>
          </cell>
          <cell r="H41" t="str">
            <v>1آف2</v>
          </cell>
          <cell r="I41">
            <v>37274</v>
          </cell>
          <cell r="J41" t="str">
            <v>البياضة</v>
          </cell>
          <cell r="K41" t="str">
            <v>ذكر</v>
          </cell>
          <cell r="L41" t="str">
            <v>محمد علي36</v>
          </cell>
          <cell r="M41" t="str">
            <v>حي السلام -البياضة</v>
          </cell>
          <cell r="N41">
            <v>43409</v>
          </cell>
          <cell r="O41">
            <v>43409</v>
          </cell>
          <cell r="P41">
            <v>36</v>
          </cell>
          <cell r="Q41">
            <v>43400</v>
          </cell>
          <cell r="R41">
            <v>40</v>
          </cell>
          <cell r="S41">
            <v>43506</v>
          </cell>
          <cell r="T41">
            <v>43</v>
          </cell>
          <cell r="Z41" t="str">
            <v/>
          </cell>
          <cell r="AA41" t="str">
            <v/>
          </cell>
          <cell r="AB41" t="str">
            <v/>
          </cell>
        </row>
        <row r="42">
          <cell r="A42">
            <v>37</v>
          </cell>
          <cell r="B42">
            <v>37</v>
          </cell>
          <cell r="C42" t="str">
            <v>دلال</v>
          </cell>
          <cell r="D42" t="str">
            <v>جمانة</v>
          </cell>
          <cell r="E42" t="str">
            <v>أولى</v>
          </cell>
          <cell r="F42" t="str">
            <v>جدع مشترك آداب</v>
          </cell>
          <cell r="G42">
            <v>2</v>
          </cell>
          <cell r="H42" t="str">
            <v>1آف2</v>
          </cell>
          <cell r="I42">
            <v>37462</v>
          </cell>
          <cell r="J42" t="str">
            <v>البياضة</v>
          </cell>
          <cell r="K42" t="str">
            <v>أنثى</v>
          </cell>
          <cell r="L42" t="str">
            <v>محمد علي37</v>
          </cell>
          <cell r="M42" t="str">
            <v>حي الإزدهار - البياضة</v>
          </cell>
          <cell r="N42">
            <v>43410</v>
          </cell>
          <cell r="O42">
            <v>43410</v>
          </cell>
          <cell r="P42">
            <v>37</v>
          </cell>
          <cell r="Q42">
            <v>43401</v>
          </cell>
          <cell r="R42">
            <v>41</v>
          </cell>
          <cell r="S42">
            <v>43507</v>
          </cell>
          <cell r="T42">
            <v>44</v>
          </cell>
          <cell r="Z42" t="str">
            <v/>
          </cell>
          <cell r="AA42" t="str">
            <v/>
          </cell>
          <cell r="AB42" t="str">
            <v/>
          </cell>
        </row>
        <row r="43">
          <cell r="A43">
            <v>38</v>
          </cell>
          <cell r="B43">
            <v>38</v>
          </cell>
          <cell r="C43" t="str">
            <v>قعري</v>
          </cell>
          <cell r="D43" t="str">
            <v>خلود</v>
          </cell>
          <cell r="E43" t="str">
            <v>أولى</v>
          </cell>
          <cell r="F43" t="str">
            <v>جدع مشترك آداب</v>
          </cell>
          <cell r="G43">
            <v>2</v>
          </cell>
          <cell r="H43" t="str">
            <v>1آف2</v>
          </cell>
          <cell r="I43">
            <v>37153</v>
          </cell>
          <cell r="J43" t="str">
            <v>الوادي</v>
          </cell>
          <cell r="K43" t="str">
            <v>أنثى</v>
          </cell>
          <cell r="L43" t="str">
            <v>محمد علي38</v>
          </cell>
          <cell r="M43" t="str">
            <v>حي السلام -البياضة</v>
          </cell>
          <cell r="N43">
            <v>43411</v>
          </cell>
          <cell r="O43">
            <v>43411</v>
          </cell>
          <cell r="P43">
            <v>38</v>
          </cell>
          <cell r="Q43">
            <v>43402</v>
          </cell>
          <cell r="R43">
            <v>42</v>
          </cell>
          <cell r="S43">
            <v>43508</v>
          </cell>
          <cell r="T43">
            <v>45</v>
          </cell>
          <cell r="Z43" t="str">
            <v/>
          </cell>
          <cell r="AA43" t="str">
            <v/>
          </cell>
          <cell r="AB43" t="str">
            <v/>
          </cell>
        </row>
        <row r="44">
          <cell r="A44">
            <v>39</v>
          </cell>
          <cell r="B44">
            <v>39</v>
          </cell>
          <cell r="C44" t="str">
            <v>بوصبيع ابراهيم</v>
          </cell>
          <cell r="D44" t="str">
            <v>حمزة</v>
          </cell>
          <cell r="E44" t="str">
            <v>أولى</v>
          </cell>
          <cell r="F44" t="str">
            <v>جدع مشترك آداب</v>
          </cell>
          <cell r="G44">
            <v>2</v>
          </cell>
          <cell r="H44" t="str">
            <v>1آف2</v>
          </cell>
          <cell r="I44">
            <v>37020</v>
          </cell>
          <cell r="J44" t="str">
            <v>الوادي</v>
          </cell>
          <cell r="K44" t="str">
            <v>ذكر</v>
          </cell>
          <cell r="L44" t="str">
            <v>محمد علي39</v>
          </cell>
          <cell r="M44" t="str">
            <v>حي الإزدهار - البياضة</v>
          </cell>
          <cell r="N44">
            <v>43412</v>
          </cell>
          <cell r="O44">
            <v>43412</v>
          </cell>
          <cell r="P44">
            <v>39</v>
          </cell>
          <cell r="Q44">
            <v>43403</v>
          </cell>
          <cell r="R44">
            <v>43</v>
          </cell>
          <cell r="S44">
            <v>43509</v>
          </cell>
          <cell r="T44">
            <v>46</v>
          </cell>
          <cell r="Z44" t="str">
            <v/>
          </cell>
          <cell r="AA44" t="str">
            <v/>
          </cell>
          <cell r="AB44" t="str">
            <v/>
          </cell>
        </row>
        <row r="45">
          <cell r="A45">
            <v>40</v>
          </cell>
          <cell r="B45">
            <v>40</v>
          </cell>
          <cell r="C45" t="str">
            <v>بوصبيع</v>
          </cell>
          <cell r="D45" t="str">
            <v>هاجر</v>
          </cell>
          <cell r="E45" t="str">
            <v>أولى</v>
          </cell>
          <cell r="F45" t="str">
            <v>جدع مشترك آداب</v>
          </cell>
          <cell r="G45">
            <v>2</v>
          </cell>
          <cell r="H45" t="str">
            <v>1آف2</v>
          </cell>
          <cell r="I45">
            <v>37268</v>
          </cell>
          <cell r="J45" t="str">
            <v>البياضة</v>
          </cell>
          <cell r="K45" t="str">
            <v>أنثى</v>
          </cell>
          <cell r="L45" t="str">
            <v>محمد علي40</v>
          </cell>
          <cell r="M45" t="str">
            <v>حي السلام -البياضة</v>
          </cell>
          <cell r="N45">
            <v>43413</v>
          </cell>
          <cell r="O45">
            <v>43413</v>
          </cell>
          <cell r="P45">
            <v>40</v>
          </cell>
          <cell r="Q45">
            <v>43404</v>
          </cell>
          <cell r="R45">
            <v>44</v>
          </cell>
          <cell r="S45">
            <v>43510</v>
          </cell>
          <cell r="T45">
            <v>47</v>
          </cell>
          <cell r="Z45" t="str">
            <v/>
          </cell>
          <cell r="AA45" t="str">
            <v/>
          </cell>
          <cell r="AB45" t="str">
            <v/>
          </cell>
        </row>
        <row r="46">
          <cell r="A46">
            <v>41</v>
          </cell>
          <cell r="B46">
            <v>41</v>
          </cell>
          <cell r="C46" t="str">
            <v>بافي</v>
          </cell>
          <cell r="D46" t="str">
            <v>إلهام</v>
          </cell>
          <cell r="E46" t="str">
            <v>أولى</v>
          </cell>
          <cell r="F46" t="str">
            <v>جدع مشترك آداب</v>
          </cell>
          <cell r="G46">
            <v>2</v>
          </cell>
          <cell r="H46" t="str">
            <v>1آف2</v>
          </cell>
          <cell r="I46">
            <v>37071</v>
          </cell>
          <cell r="J46" t="str">
            <v>الوادي</v>
          </cell>
          <cell r="K46" t="str">
            <v>أنثى</v>
          </cell>
          <cell r="L46" t="str">
            <v>محمد علي41</v>
          </cell>
          <cell r="M46" t="str">
            <v>حي الإزدهار - البياضة</v>
          </cell>
          <cell r="N46">
            <v>43414</v>
          </cell>
          <cell r="O46">
            <v>43414</v>
          </cell>
          <cell r="P46">
            <v>41</v>
          </cell>
          <cell r="Q46">
            <v>43405</v>
          </cell>
          <cell r="R46">
            <v>45</v>
          </cell>
          <cell r="S46">
            <v>43511</v>
          </cell>
          <cell r="T46">
            <v>48</v>
          </cell>
          <cell r="Z46" t="str">
            <v/>
          </cell>
          <cell r="AA46" t="str">
            <v/>
          </cell>
          <cell r="AB46" t="str">
            <v/>
          </cell>
        </row>
        <row r="47">
          <cell r="A47">
            <v>42</v>
          </cell>
          <cell r="B47">
            <v>42</v>
          </cell>
          <cell r="C47" t="str">
            <v>قعري</v>
          </cell>
          <cell r="D47" t="str">
            <v>شروق</v>
          </cell>
          <cell r="E47" t="str">
            <v>أولى</v>
          </cell>
          <cell r="F47" t="str">
            <v>جدع مشترك آداب</v>
          </cell>
          <cell r="G47">
            <v>2</v>
          </cell>
          <cell r="H47" t="str">
            <v>1آف2</v>
          </cell>
          <cell r="I47">
            <v>37146</v>
          </cell>
          <cell r="J47" t="str">
            <v>البياضة</v>
          </cell>
          <cell r="K47" t="str">
            <v>أنثى</v>
          </cell>
          <cell r="L47" t="str">
            <v>محمد علي42</v>
          </cell>
          <cell r="M47" t="str">
            <v>حي السلام -البياضة</v>
          </cell>
          <cell r="N47">
            <v>43415</v>
          </cell>
          <cell r="O47">
            <v>43415</v>
          </cell>
          <cell r="P47">
            <v>42</v>
          </cell>
          <cell r="Q47">
            <v>43406</v>
          </cell>
          <cell r="R47">
            <v>46</v>
          </cell>
          <cell r="S47">
            <v>43512</v>
          </cell>
          <cell r="T47">
            <v>49</v>
          </cell>
          <cell r="Z47" t="str">
            <v/>
          </cell>
          <cell r="AA47" t="str">
            <v/>
          </cell>
          <cell r="AB47" t="str">
            <v/>
          </cell>
        </row>
        <row r="48">
          <cell r="A48">
            <v>43</v>
          </cell>
          <cell r="B48">
            <v>43</v>
          </cell>
          <cell r="C48" t="str">
            <v>قرفي</v>
          </cell>
          <cell r="D48" t="str">
            <v>أيمن</v>
          </cell>
          <cell r="E48" t="str">
            <v>أولى</v>
          </cell>
          <cell r="F48" t="str">
            <v>جدع مشترك آداب</v>
          </cell>
          <cell r="G48">
            <v>2</v>
          </cell>
          <cell r="H48" t="str">
            <v>1آف2</v>
          </cell>
          <cell r="I48">
            <v>36684</v>
          </cell>
          <cell r="J48" t="str">
            <v>البياضة</v>
          </cell>
          <cell r="K48" t="str">
            <v>ذكر</v>
          </cell>
          <cell r="L48" t="str">
            <v>محمد علي43</v>
          </cell>
          <cell r="M48" t="str">
            <v>حي الإزدهار - البياضة</v>
          </cell>
          <cell r="N48">
            <v>43416</v>
          </cell>
          <cell r="O48">
            <v>43416</v>
          </cell>
          <cell r="P48">
            <v>43</v>
          </cell>
          <cell r="Q48">
            <v>43407</v>
          </cell>
          <cell r="R48">
            <v>47</v>
          </cell>
          <cell r="S48">
            <v>43513</v>
          </cell>
          <cell r="T48">
            <v>50</v>
          </cell>
          <cell r="Z48" t="str">
            <v/>
          </cell>
          <cell r="AA48" t="str">
            <v/>
          </cell>
          <cell r="AB48" t="str">
            <v/>
          </cell>
        </row>
        <row r="49">
          <cell r="A49">
            <v>44</v>
          </cell>
          <cell r="B49">
            <v>44</v>
          </cell>
          <cell r="C49" t="str">
            <v>بافي</v>
          </cell>
          <cell r="D49" t="str">
            <v>ايمان</v>
          </cell>
          <cell r="E49" t="str">
            <v>أولى</v>
          </cell>
          <cell r="F49" t="str">
            <v>جدع مشترك آداب</v>
          </cell>
          <cell r="G49">
            <v>2</v>
          </cell>
          <cell r="H49" t="str">
            <v>1آف2</v>
          </cell>
          <cell r="I49">
            <v>37668</v>
          </cell>
          <cell r="J49" t="str">
            <v>البياضة</v>
          </cell>
          <cell r="K49" t="str">
            <v>أنثى</v>
          </cell>
          <cell r="L49" t="str">
            <v>محمد علي44</v>
          </cell>
          <cell r="M49" t="str">
            <v>حي السلام -البياضة</v>
          </cell>
          <cell r="N49">
            <v>43417</v>
          </cell>
          <cell r="O49">
            <v>43417</v>
          </cell>
          <cell r="P49">
            <v>44</v>
          </cell>
          <cell r="Q49">
            <v>43408</v>
          </cell>
          <cell r="R49">
            <v>48</v>
          </cell>
          <cell r="S49">
            <v>43514</v>
          </cell>
          <cell r="T49">
            <v>51</v>
          </cell>
          <cell r="Z49" t="str">
            <v/>
          </cell>
          <cell r="AA49" t="str">
            <v/>
          </cell>
          <cell r="AB49" t="str">
            <v/>
          </cell>
        </row>
        <row r="50">
          <cell r="A50">
            <v>45</v>
          </cell>
          <cell r="B50">
            <v>45</v>
          </cell>
          <cell r="C50" t="str">
            <v>حاج عمار</v>
          </cell>
          <cell r="D50" t="str">
            <v>إيناس</v>
          </cell>
          <cell r="E50" t="str">
            <v>أولى</v>
          </cell>
          <cell r="F50" t="str">
            <v>جدع مشترك آداب</v>
          </cell>
          <cell r="G50">
            <v>2</v>
          </cell>
          <cell r="H50" t="str">
            <v>1آف2</v>
          </cell>
          <cell r="I50">
            <v>36883</v>
          </cell>
          <cell r="J50" t="str">
            <v>البياضة</v>
          </cell>
          <cell r="K50" t="str">
            <v>أنثى</v>
          </cell>
          <cell r="L50" t="str">
            <v>محمد علي45</v>
          </cell>
          <cell r="M50" t="str">
            <v>حي الإزدهار - البياضة</v>
          </cell>
          <cell r="N50">
            <v>43418</v>
          </cell>
          <cell r="O50">
            <v>43418</v>
          </cell>
          <cell r="P50">
            <v>45</v>
          </cell>
          <cell r="Q50">
            <v>43409</v>
          </cell>
          <cell r="R50">
            <v>49</v>
          </cell>
          <cell r="S50">
            <v>43515</v>
          </cell>
          <cell r="T50">
            <v>52</v>
          </cell>
          <cell r="Z50" t="str">
            <v/>
          </cell>
          <cell r="AA50" t="str">
            <v/>
          </cell>
          <cell r="AB50" t="str">
            <v/>
          </cell>
        </row>
        <row r="51">
          <cell r="A51">
            <v>46</v>
          </cell>
          <cell r="B51">
            <v>46</v>
          </cell>
          <cell r="C51" t="str">
            <v>صوالح بدادي</v>
          </cell>
          <cell r="D51" t="str">
            <v>شروق</v>
          </cell>
          <cell r="E51" t="str">
            <v>أولى</v>
          </cell>
          <cell r="F51" t="str">
            <v>جدع مشترك آداب</v>
          </cell>
          <cell r="G51">
            <v>2</v>
          </cell>
          <cell r="H51" t="str">
            <v>1آف2</v>
          </cell>
          <cell r="I51">
            <v>37256</v>
          </cell>
          <cell r="J51" t="str">
            <v>البياضة</v>
          </cell>
          <cell r="K51" t="str">
            <v>أنثى</v>
          </cell>
          <cell r="L51" t="str">
            <v>محمد علي46</v>
          </cell>
          <cell r="M51" t="str">
            <v>حي السلام -البياضة</v>
          </cell>
          <cell r="N51">
            <v>43419</v>
          </cell>
          <cell r="O51">
            <v>43419</v>
          </cell>
          <cell r="P51">
            <v>46</v>
          </cell>
          <cell r="Q51">
            <v>43410</v>
          </cell>
          <cell r="R51">
            <v>50</v>
          </cell>
          <cell r="S51">
            <v>43516</v>
          </cell>
          <cell r="T51">
            <v>53</v>
          </cell>
          <cell r="Z51" t="str">
            <v/>
          </cell>
          <cell r="AA51" t="str">
            <v/>
          </cell>
          <cell r="AB51" t="str">
            <v/>
          </cell>
        </row>
        <row r="52">
          <cell r="A52">
            <v>47</v>
          </cell>
          <cell r="B52">
            <v>47</v>
          </cell>
          <cell r="C52" t="str">
            <v>الزاوي</v>
          </cell>
          <cell r="D52" t="str">
            <v>عبد الرزاق</v>
          </cell>
          <cell r="E52" t="str">
            <v>أولى</v>
          </cell>
          <cell r="F52" t="str">
            <v>جدع مشترك آداب</v>
          </cell>
          <cell r="G52">
            <v>2</v>
          </cell>
          <cell r="H52" t="str">
            <v>1آف2</v>
          </cell>
          <cell r="I52">
            <v>36666</v>
          </cell>
          <cell r="J52" t="str">
            <v>البياضة</v>
          </cell>
          <cell r="K52" t="str">
            <v>ذكر</v>
          </cell>
          <cell r="L52" t="str">
            <v>محمد علي47</v>
          </cell>
          <cell r="M52" t="str">
            <v>حي الإزدهار - البياضة</v>
          </cell>
          <cell r="N52">
            <v>43420</v>
          </cell>
          <cell r="O52">
            <v>43420</v>
          </cell>
          <cell r="P52">
            <v>47</v>
          </cell>
          <cell r="Q52">
            <v>43411</v>
          </cell>
          <cell r="R52">
            <v>51</v>
          </cell>
          <cell r="S52">
            <v>43517</v>
          </cell>
          <cell r="T52">
            <v>54</v>
          </cell>
          <cell r="Z52" t="str">
            <v/>
          </cell>
          <cell r="AA52" t="str">
            <v/>
          </cell>
          <cell r="AB52" t="str">
            <v/>
          </cell>
        </row>
        <row r="53">
          <cell r="A53">
            <v>48</v>
          </cell>
          <cell r="B53">
            <v>48</v>
          </cell>
          <cell r="C53" t="str">
            <v>سالمي</v>
          </cell>
          <cell r="D53" t="str">
            <v>جهينة</v>
          </cell>
          <cell r="E53" t="str">
            <v>أولى</v>
          </cell>
          <cell r="F53" t="str">
            <v>جدع مشترك آداب</v>
          </cell>
          <cell r="G53">
            <v>2</v>
          </cell>
          <cell r="H53" t="str">
            <v>1آف2</v>
          </cell>
          <cell r="I53">
            <v>37459</v>
          </cell>
          <cell r="J53" t="str">
            <v>البياضة</v>
          </cell>
          <cell r="K53" t="str">
            <v>أنثى</v>
          </cell>
          <cell r="L53" t="str">
            <v>محمد علي48</v>
          </cell>
          <cell r="M53" t="str">
            <v>حي السلام -البياضة</v>
          </cell>
          <cell r="N53">
            <v>43421</v>
          </cell>
          <cell r="O53">
            <v>43421</v>
          </cell>
          <cell r="P53">
            <v>48</v>
          </cell>
          <cell r="Q53">
            <v>43412</v>
          </cell>
          <cell r="R53">
            <v>52</v>
          </cell>
          <cell r="S53">
            <v>43518</v>
          </cell>
          <cell r="T53">
            <v>55</v>
          </cell>
          <cell r="Z53" t="str">
            <v/>
          </cell>
          <cell r="AA53" t="str">
            <v/>
          </cell>
          <cell r="AB53" t="str">
            <v/>
          </cell>
        </row>
        <row r="54">
          <cell r="A54">
            <v>49</v>
          </cell>
          <cell r="B54">
            <v>49</v>
          </cell>
          <cell r="C54" t="str">
            <v>حاج عمار</v>
          </cell>
          <cell r="D54" t="str">
            <v>سندس</v>
          </cell>
          <cell r="E54" t="str">
            <v>أولى</v>
          </cell>
          <cell r="F54" t="str">
            <v>جدع مشترك آداب</v>
          </cell>
          <cell r="G54">
            <v>2</v>
          </cell>
          <cell r="H54" t="str">
            <v>1آف2</v>
          </cell>
          <cell r="I54">
            <v>36893</v>
          </cell>
          <cell r="J54" t="str">
            <v>البياضة</v>
          </cell>
          <cell r="K54" t="str">
            <v>أنثى</v>
          </cell>
          <cell r="L54" t="str">
            <v>محمد علي49</v>
          </cell>
          <cell r="M54" t="str">
            <v>حي الإزدهار - البياضة</v>
          </cell>
          <cell r="N54">
            <v>43422</v>
          </cell>
          <cell r="O54">
            <v>43422</v>
          </cell>
          <cell r="P54">
            <v>49</v>
          </cell>
          <cell r="Q54">
            <v>43413</v>
          </cell>
          <cell r="R54">
            <v>53</v>
          </cell>
          <cell r="S54">
            <v>43519</v>
          </cell>
          <cell r="T54">
            <v>56</v>
          </cell>
          <cell r="Z54" t="str">
            <v/>
          </cell>
          <cell r="AA54" t="str">
            <v/>
          </cell>
          <cell r="AB54" t="str">
            <v/>
          </cell>
        </row>
        <row r="55">
          <cell r="A55">
            <v>50</v>
          </cell>
          <cell r="B55">
            <v>50</v>
          </cell>
          <cell r="C55" t="str">
            <v>ليدي</v>
          </cell>
          <cell r="D55" t="str">
            <v>شفاء</v>
          </cell>
          <cell r="E55" t="str">
            <v>أولى</v>
          </cell>
          <cell r="F55" t="str">
            <v>جدع مشترك آداب</v>
          </cell>
          <cell r="G55">
            <v>2</v>
          </cell>
          <cell r="H55" t="str">
            <v>1آف2</v>
          </cell>
          <cell r="I55">
            <v>36640</v>
          </cell>
          <cell r="J55" t="str">
            <v>البياضة</v>
          </cell>
          <cell r="K55" t="str">
            <v>أنثى</v>
          </cell>
          <cell r="L55" t="str">
            <v>محمد علي50</v>
          </cell>
          <cell r="M55" t="str">
            <v>حي السلام -البياضة</v>
          </cell>
          <cell r="N55">
            <v>43423</v>
          </cell>
          <cell r="O55">
            <v>43423</v>
          </cell>
          <cell r="P55">
            <v>50</v>
          </cell>
          <cell r="Q55">
            <v>43414</v>
          </cell>
          <cell r="R55">
            <v>54</v>
          </cell>
          <cell r="S55">
            <v>43520</v>
          </cell>
          <cell r="T55">
            <v>57</v>
          </cell>
          <cell r="Z55" t="str">
            <v/>
          </cell>
          <cell r="AA55" t="str">
            <v/>
          </cell>
          <cell r="AB55" t="str">
            <v/>
          </cell>
        </row>
        <row r="56">
          <cell r="A56">
            <v>51</v>
          </cell>
          <cell r="B56">
            <v>51</v>
          </cell>
          <cell r="C56" t="str">
            <v>عباسي</v>
          </cell>
          <cell r="D56" t="str">
            <v>مريم</v>
          </cell>
          <cell r="E56" t="str">
            <v>أولى</v>
          </cell>
          <cell r="F56" t="str">
            <v>جدع مشترك آداب</v>
          </cell>
          <cell r="G56">
            <v>2</v>
          </cell>
          <cell r="H56" t="str">
            <v>1آف2</v>
          </cell>
          <cell r="I56">
            <v>37043</v>
          </cell>
          <cell r="J56" t="str">
            <v>البياضة</v>
          </cell>
          <cell r="K56" t="str">
            <v>أنثى</v>
          </cell>
          <cell r="L56" t="str">
            <v>محمد علي51</v>
          </cell>
          <cell r="M56" t="str">
            <v>حي الإزدهار - البياضة</v>
          </cell>
          <cell r="N56">
            <v>43424</v>
          </cell>
          <cell r="O56">
            <v>43424</v>
          </cell>
          <cell r="P56">
            <v>51</v>
          </cell>
          <cell r="Q56">
            <v>43415</v>
          </cell>
          <cell r="R56">
            <v>55</v>
          </cell>
          <cell r="S56">
            <v>43521</v>
          </cell>
          <cell r="T56">
            <v>58</v>
          </cell>
          <cell r="Z56" t="str">
            <v/>
          </cell>
          <cell r="AA56" t="str">
            <v/>
          </cell>
          <cell r="AB56" t="str">
            <v/>
          </cell>
        </row>
        <row r="57">
          <cell r="A57">
            <v>52</v>
          </cell>
          <cell r="B57">
            <v>52</v>
          </cell>
          <cell r="C57" t="str">
            <v>تجاني</v>
          </cell>
          <cell r="D57" t="str">
            <v>سمية</v>
          </cell>
          <cell r="E57" t="str">
            <v>أولى</v>
          </cell>
          <cell r="F57" t="str">
            <v>جدع مشترك آداب</v>
          </cell>
          <cell r="G57">
            <v>2</v>
          </cell>
          <cell r="H57" t="str">
            <v>1آف2</v>
          </cell>
          <cell r="I57">
            <v>36892</v>
          </cell>
          <cell r="J57" t="str">
            <v>البياضة</v>
          </cell>
          <cell r="K57" t="str">
            <v>أنثى</v>
          </cell>
          <cell r="L57" t="str">
            <v>محمد علي52</v>
          </cell>
          <cell r="M57" t="str">
            <v>حي السلام -البياضة</v>
          </cell>
          <cell r="N57">
            <v>43425</v>
          </cell>
          <cell r="O57">
            <v>43425</v>
          </cell>
          <cell r="P57">
            <v>52</v>
          </cell>
          <cell r="Q57">
            <v>43416</v>
          </cell>
          <cell r="R57">
            <v>56</v>
          </cell>
          <cell r="S57">
            <v>43522</v>
          </cell>
          <cell r="T57">
            <v>59</v>
          </cell>
          <cell r="Z57" t="str">
            <v/>
          </cell>
          <cell r="AA57" t="str">
            <v/>
          </cell>
          <cell r="AB57" t="str">
            <v/>
          </cell>
        </row>
        <row r="58">
          <cell r="A58">
            <v>53</v>
          </cell>
          <cell r="B58">
            <v>53</v>
          </cell>
          <cell r="C58" t="str">
            <v>بنتيشة</v>
          </cell>
          <cell r="D58" t="str">
            <v>جمانة</v>
          </cell>
          <cell r="E58" t="str">
            <v>أولى</v>
          </cell>
          <cell r="F58" t="str">
            <v>جدع مشترك آداب</v>
          </cell>
          <cell r="G58">
            <v>2</v>
          </cell>
          <cell r="H58" t="str">
            <v>1آف2</v>
          </cell>
          <cell r="I58">
            <v>36620</v>
          </cell>
          <cell r="J58" t="str">
            <v>الوادي</v>
          </cell>
          <cell r="K58" t="str">
            <v>ذكر</v>
          </cell>
          <cell r="L58" t="str">
            <v>محمد علي53</v>
          </cell>
          <cell r="M58" t="str">
            <v>حي الإزدهار - البياضة</v>
          </cell>
          <cell r="N58">
            <v>43426</v>
          </cell>
          <cell r="O58">
            <v>43426</v>
          </cell>
          <cell r="P58">
            <v>53</v>
          </cell>
          <cell r="Q58">
            <v>43417</v>
          </cell>
          <cell r="R58">
            <v>57</v>
          </cell>
          <cell r="S58">
            <v>43523</v>
          </cell>
          <cell r="T58">
            <v>60</v>
          </cell>
          <cell r="Z58" t="str">
            <v/>
          </cell>
          <cell r="AA58" t="str">
            <v/>
          </cell>
          <cell r="AB58" t="str">
            <v/>
          </cell>
        </row>
        <row r="59">
          <cell r="A59">
            <v>54</v>
          </cell>
          <cell r="B59">
            <v>54</v>
          </cell>
          <cell r="C59" t="str">
            <v>تجاني</v>
          </cell>
          <cell r="D59" t="str">
            <v>مبروكة</v>
          </cell>
          <cell r="E59" t="str">
            <v>أولى</v>
          </cell>
          <cell r="F59" t="str">
            <v>جدع مشترك آداب</v>
          </cell>
          <cell r="G59">
            <v>2</v>
          </cell>
          <cell r="H59" t="str">
            <v>1آف2</v>
          </cell>
          <cell r="I59">
            <v>37577</v>
          </cell>
          <cell r="J59" t="str">
            <v>البياضة</v>
          </cell>
          <cell r="K59" t="str">
            <v>أنثى</v>
          </cell>
          <cell r="L59" t="str">
            <v>محمد علي54</v>
          </cell>
          <cell r="M59" t="str">
            <v>حي السلام -البياضة</v>
          </cell>
          <cell r="N59">
            <v>43427</v>
          </cell>
          <cell r="O59">
            <v>43427</v>
          </cell>
          <cell r="P59">
            <v>54</v>
          </cell>
          <cell r="Q59">
            <v>43418</v>
          </cell>
          <cell r="R59">
            <v>58</v>
          </cell>
          <cell r="S59">
            <v>43524</v>
          </cell>
          <cell r="T59">
            <v>61</v>
          </cell>
          <cell r="Z59" t="str">
            <v/>
          </cell>
          <cell r="AA59" t="str">
            <v/>
          </cell>
          <cell r="AB59" t="str">
            <v/>
          </cell>
        </row>
        <row r="60">
          <cell r="A60">
            <v>55</v>
          </cell>
          <cell r="B60">
            <v>55</v>
          </cell>
          <cell r="C60" t="str">
            <v>قيطوبي</v>
          </cell>
          <cell r="D60" t="str">
            <v>عروب</v>
          </cell>
          <cell r="E60" t="str">
            <v>أولى</v>
          </cell>
          <cell r="F60" t="str">
            <v>جدع مشترك علوم وتكنولوجيا</v>
          </cell>
          <cell r="G60">
            <v>1</v>
          </cell>
          <cell r="H60" t="str">
            <v>1ع1</v>
          </cell>
          <cell r="I60">
            <v>37696</v>
          </cell>
          <cell r="J60" t="str">
            <v>البياضة</v>
          </cell>
          <cell r="K60" t="str">
            <v>أنثى</v>
          </cell>
          <cell r="L60" t="str">
            <v>محمد علي55</v>
          </cell>
          <cell r="M60" t="str">
            <v>حي الإزدهار - البياضة</v>
          </cell>
          <cell r="N60">
            <v>43428</v>
          </cell>
          <cell r="O60">
            <v>43428</v>
          </cell>
          <cell r="P60">
            <v>55</v>
          </cell>
          <cell r="Q60">
            <v>43419</v>
          </cell>
          <cell r="R60">
            <v>59</v>
          </cell>
          <cell r="S60">
            <v>43525</v>
          </cell>
          <cell r="T60">
            <v>62</v>
          </cell>
          <cell r="Z60" t="str">
            <v/>
          </cell>
          <cell r="AA60" t="str">
            <v/>
          </cell>
          <cell r="AB60" t="str">
            <v/>
          </cell>
        </row>
        <row r="61">
          <cell r="A61">
            <v>56</v>
          </cell>
          <cell r="B61">
            <v>56</v>
          </cell>
          <cell r="C61" t="str">
            <v>بن علي</v>
          </cell>
          <cell r="D61" t="str">
            <v>ايمن</v>
          </cell>
          <cell r="E61" t="str">
            <v>أولى</v>
          </cell>
          <cell r="F61" t="str">
            <v>جدع مشترك علوم وتكنولوجيا</v>
          </cell>
          <cell r="G61">
            <v>1</v>
          </cell>
          <cell r="H61" t="str">
            <v>1ع1</v>
          </cell>
          <cell r="I61">
            <v>37257</v>
          </cell>
          <cell r="J61" t="str">
            <v>البياضة</v>
          </cell>
          <cell r="K61" t="str">
            <v>ذكر</v>
          </cell>
          <cell r="L61" t="str">
            <v>محمد علي56</v>
          </cell>
          <cell r="M61" t="str">
            <v>حي السلام -البياضة</v>
          </cell>
          <cell r="N61">
            <v>43429</v>
          </cell>
          <cell r="O61">
            <v>43429</v>
          </cell>
          <cell r="P61">
            <v>56</v>
          </cell>
          <cell r="Q61">
            <v>43420</v>
          </cell>
          <cell r="R61">
            <v>60</v>
          </cell>
          <cell r="S61">
            <v>43526</v>
          </cell>
          <cell r="T61">
            <v>63</v>
          </cell>
          <cell r="Z61" t="str">
            <v/>
          </cell>
          <cell r="AA61" t="str">
            <v/>
          </cell>
          <cell r="AB61" t="str">
            <v/>
          </cell>
        </row>
        <row r="62">
          <cell r="A62">
            <v>57</v>
          </cell>
          <cell r="B62">
            <v>57</v>
          </cell>
          <cell r="C62" t="str">
            <v>تي</v>
          </cell>
          <cell r="D62" t="str">
            <v>ريان</v>
          </cell>
          <cell r="E62" t="str">
            <v>أولى</v>
          </cell>
          <cell r="F62" t="str">
            <v>جدع مشترك علوم وتكنولوجيا</v>
          </cell>
          <cell r="G62">
            <v>1</v>
          </cell>
          <cell r="H62" t="str">
            <v>1ع1</v>
          </cell>
          <cell r="I62">
            <v>37279</v>
          </cell>
          <cell r="J62" t="str">
            <v>البياضة</v>
          </cell>
          <cell r="K62" t="str">
            <v>أنثى</v>
          </cell>
          <cell r="L62" t="str">
            <v>محمد علي57</v>
          </cell>
          <cell r="M62" t="str">
            <v>حي الإزدهار - البياضة</v>
          </cell>
          <cell r="N62">
            <v>43430</v>
          </cell>
          <cell r="O62">
            <v>43430</v>
          </cell>
          <cell r="P62">
            <v>57</v>
          </cell>
          <cell r="Q62">
            <v>43421</v>
          </cell>
          <cell r="R62">
            <v>61</v>
          </cell>
          <cell r="S62">
            <v>43527</v>
          </cell>
          <cell r="T62">
            <v>64</v>
          </cell>
          <cell r="Z62" t="str">
            <v/>
          </cell>
          <cell r="AA62" t="str">
            <v/>
          </cell>
          <cell r="AB62" t="str">
            <v/>
          </cell>
        </row>
        <row r="63">
          <cell r="A63">
            <v>58</v>
          </cell>
          <cell r="B63">
            <v>58</v>
          </cell>
          <cell r="C63" t="str">
            <v>حلواجي</v>
          </cell>
          <cell r="D63" t="str">
            <v>محمد اشرف</v>
          </cell>
          <cell r="E63" t="str">
            <v>أولى</v>
          </cell>
          <cell r="F63" t="str">
            <v>جدع مشترك علوم وتكنولوجيا</v>
          </cell>
          <cell r="G63">
            <v>1</v>
          </cell>
          <cell r="H63" t="str">
            <v>1ع1</v>
          </cell>
          <cell r="I63">
            <v>37292</v>
          </cell>
          <cell r="J63" t="str">
            <v>البياضة</v>
          </cell>
          <cell r="K63" t="str">
            <v>ذكر</v>
          </cell>
          <cell r="L63" t="str">
            <v>محمد علي58</v>
          </cell>
          <cell r="M63" t="str">
            <v>حي السلام -البياضة</v>
          </cell>
          <cell r="N63">
            <v>43431</v>
          </cell>
          <cell r="O63">
            <v>43431</v>
          </cell>
          <cell r="P63">
            <v>58</v>
          </cell>
          <cell r="Q63">
            <v>43422</v>
          </cell>
          <cell r="R63">
            <v>62</v>
          </cell>
          <cell r="S63">
            <v>43528</v>
          </cell>
          <cell r="T63">
            <v>65</v>
          </cell>
          <cell r="Z63" t="str">
            <v/>
          </cell>
          <cell r="AA63" t="str">
            <v/>
          </cell>
          <cell r="AB63" t="str">
            <v/>
          </cell>
        </row>
        <row r="64">
          <cell r="A64">
            <v>59</v>
          </cell>
          <cell r="B64">
            <v>59</v>
          </cell>
          <cell r="C64" t="str">
            <v>دريهم</v>
          </cell>
          <cell r="D64" t="str">
            <v>ايمن</v>
          </cell>
          <cell r="E64" t="str">
            <v>أولى</v>
          </cell>
          <cell r="F64" t="str">
            <v>جدع مشترك علوم وتكنولوجيا</v>
          </cell>
          <cell r="G64">
            <v>1</v>
          </cell>
          <cell r="H64" t="str">
            <v>1ع1</v>
          </cell>
          <cell r="I64">
            <v>37290</v>
          </cell>
          <cell r="J64" t="str">
            <v>البياضة</v>
          </cell>
          <cell r="K64" t="str">
            <v>ذكر</v>
          </cell>
          <cell r="L64" t="str">
            <v>محمد علي59</v>
          </cell>
          <cell r="M64" t="str">
            <v>حي الإزدهار - البياضة</v>
          </cell>
          <cell r="N64">
            <v>43432</v>
          </cell>
          <cell r="O64">
            <v>43432</v>
          </cell>
          <cell r="P64">
            <v>59</v>
          </cell>
          <cell r="Q64">
            <v>43423</v>
          </cell>
          <cell r="R64">
            <v>63</v>
          </cell>
          <cell r="S64">
            <v>43529</v>
          </cell>
          <cell r="T64">
            <v>66</v>
          </cell>
          <cell r="Z64" t="str">
            <v/>
          </cell>
          <cell r="AA64" t="str">
            <v/>
          </cell>
          <cell r="AB64" t="str">
            <v/>
          </cell>
        </row>
        <row r="65">
          <cell r="A65">
            <v>60</v>
          </cell>
          <cell r="B65">
            <v>60</v>
          </cell>
          <cell r="C65" t="str">
            <v>بوصبيع إبراهيم</v>
          </cell>
          <cell r="D65" t="str">
            <v>آية</v>
          </cell>
          <cell r="E65" t="str">
            <v>أولى</v>
          </cell>
          <cell r="F65" t="str">
            <v>جدع مشترك علوم وتكنولوجيا</v>
          </cell>
          <cell r="G65">
            <v>1</v>
          </cell>
          <cell r="H65" t="str">
            <v>1ع1</v>
          </cell>
          <cell r="I65">
            <v>37632</v>
          </cell>
          <cell r="J65" t="str">
            <v>البياضة</v>
          </cell>
          <cell r="K65" t="str">
            <v>أنثى</v>
          </cell>
          <cell r="L65" t="str">
            <v>محمد علي60</v>
          </cell>
          <cell r="M65" t="str">
            <v>حي السلام -البياضة</v>
          </cell>
          <cell r="N65">
            <v>43433</v>
          </cell>
          <cell r="O65">
            <v>43433</v>
          </cell>
          <cell r="P65">
            <v>60</v>
          </cell>
          <cell r="Q65">
            <v>43424</v>
          </cell>
          <cell r="R65">
            <v>64</v>
          </cell>
          <cell r="S65">
            <v>43530</v>
          </cell>
          <cell r="T65">
            <v>67</v>
          </cell>
          <cell r="Z65" t="str">
            <v/>
          </cell>
          <cell r="AA65" t="str">
            <v/>
          </cell>
          <cell r="AB65" t="str">
            <v/>
          </cell>
        </row>
        <row r="66">
          <cell r="A66">
            <v>61</v>
          </cell>
          <cell r="B66">
            <v>61</v>
          </cell>
          <cell r="C66" t="str">
            <v>عيشوش</v>
          </cell>
          <cell r="D66" t="str">
            <v>شيماء</v>
          </cell>
          <cell r="E66" t="str">
            <v>أولى</v>
          </cell>
          <cell r="F66" t="str">
            <v>جدع مشترك علوم وتكنولوجيا</v>
          </cell>
          <cell r="G66">
            <v>1</v>
          </cell>
          <cell r="H66" t="str">
            <v>1ع1</v>
          </cell>
          <cell r="I66">
            <v>37402</v>
          </cell>
          <cell r="J66" t="str">
            <v>البياضة</v>
          </cell>
          <cell r="K66" t="str">
            <v>أنثى</v>
          </cell>
          <cell r="L66" t="str">
            <v>محمد علي61</v>
          </cell>
          <cell r="M66" t="str">
            <v>حي الإزدهار - البياضة</v>
          </cell>
          <cell r="N66">
            <v>43434</v>
          </cell>
          <cell r="O66">
            <v>43434</v>
          </cell>
          <cell r="P66">
            <v>61</v>
          </cell>
          <cell r="Q66">
            <v>43425</v>
          </cell>
          <cell r="R66">
            <v>65</v>
          </cell>
          <cell r="S66">
            <v>43531</v>
          </cell>
          <cell r="T66">
            <v>68</v>
          </cell>
          <cell r="Z66" t="str">
            <v/>
          </cell>
          <cell r="AA66" t="str">
            <v/>
          </cell>
          <cell r="AB66" t="str">
            <v/>
          </cell>
        </row>
        <row r="67">
          <cell r="A67">
            <v>62</v>
          </cell>
          <cell r="B67">
            <v>62</v>
          </cell>
          <cell r="C67" t="str">
            <v>بكاكرة</v>
          </cell>
          <cell r="D67" t="str">
            <v>محمد العيد</v>
          </cell>
          <cell r="E67" t="str">
            <v>أولى</v>
          </cell>
          <cell r="F67" t="str">
            <v>جدع مشترك علوم وتكنولوجيا</v>
          </cell>
          <cell r="G67">
            <v>1</v>
          </cell>
          <cell r="H67" t="str">
            <v>1ع1</v>
          </cell>
          <cell r="I67">
            <v>36974</v>
          </cell>
          <cell r="J67" t="str">
            <v>البياضة</v>
          </cell>
          <cell r="K67" t="str">
            <v>ذكر</v>
          </cell>
          <cell r="L67" t="str">
            <v>محمد علي62</v>
          </cell>
          <cell r="M67" t="str">
            <v>حي السلام -البياضة</v>
          </cell>
          <cell r="N67">
            <v>43435</v>
          </cell>
          <cell r="O67">
            <v>43435</v>
          </cell>
          <cell r="P67">
            <v>62</v>
          </cell>
          <cell r="Q67">
            <v>43426</v>
          </cell>
          <cell r="R67">
            <v>66</v>
          </cell>
          <cell r="S67">
            <v>43532</v>
          </cell>
          <cell r="T67">
            <v>69</v>
          </cell>
          <cell r="Z67" t="str">
            <v/>
          </cell>
          <cell r="AA67" t="str">
            <v/>
          </cell>
          <cell r="AB67" t="str">
            <v/>
          </cell>
        </row>
        <row r="68">
          <cell r="A68">
            <v>63</v>
          </cell>
          <cell r="B68">
            <v>63</v>
          </cell>
          <cell r="C68" t="str">
            <v>عيشوش</v>
          </cell>
          <cell r="D68" t="str">
            <v>آية</v>
          </cell>
          <cell r="E68" t="str">
            <v>أولى</v>
          </cell>
          <cell r="F68" t="str">
            <v>جدع مشترك علوم وتكنولوجيا</v>
          </cell>
          <cell r="G68">
            <v>1</v>
          </cell>
          <cell r="H68" t="str">
            <v>1ع1</v>
          </cell>
          <cell r="I68">
            <v>37671</v>
          </cell>
          <cell r="J68" t="str">
            <v>البياضة</v>
          </cell>
          <cell r="K68" t="str">
            <v>أنثى</v>
          </cell>
          <cell r="L68" t="str">
            <v>محمد علي63</v>
          </cell>
          <cell r="M68" t="str">
            <v>حي الإزدهار - البياضة</v>
          </cell>
          <cell r="N68">
            <v>43436</v>
          </cell>
          <cell r="O68">
            <v>43436</v>
          </cell>
          <cell r="P68">
            <v>63</v>
          </cell>
          <cell r="Q68">
            <v>43427</v>
          </cell>
          <cell r="R68">
            <v>67</v>
          </cell>
          <cell r="S68">
            <v>43533</v>
          </cell>
          <cell r="T68">
            <v>70</v>
          </cell>
          <cell r="Z68" t="str">
            <v/>
          </cell>
          <cell r="AA68" t="str">
            <v/>
          </cell>
          <cell r="AB68" t="str">
            <v/>
          </cell>
        </row>
        <row r="69">
          <cell r="A69">
            <v>64</v>
          </cell>
          <cell r="B69">
            <v>64</v>
          </cell>
          <cell r="C69" t="str">
            <v>قرفي</v>
          </cell>
          <cell r="D69" t="str">
            <v>نصر الدين</v>
          </cell>
          <cell r="E69" t="str">
            <v>أولى</v>
          </cell>
          <cell r="F69" t="str">
            <v>جدع مشترك علوم وتكنولوجيا</v>
          </cell>
          <cell r="G69">
            <v>1</v>
          </cell>
          <cell r="H69" t="str">
            <v>1ع1</v>
          </cell>
          <cell r="I69">
            <v>37083</v>
          </cell>
          <cell r="J69" t="str">
            <v>البياضة</v>
          </cell>
          <cell r="K69" t="str">
            <v>ذكر</v>
          </cell>
          <cell r="L69" t="str">
            <v>محمد علي64</v>
          </cell>
          <cell r="M69" t="str">
            <v>حي السلام -البياضة</v>
          </cell>
          <cell r="N69">
            <v>43437</v>
          </cell>
          <cell r="O69">
            <v>43437</v>
          </cell>
          <cell r="P69">
            <v>64</v>
          </cell>
          <cell r="Q69">
            <v>43428</v>
          </cell>
          <cell r="R69">
            <v>68</v>
          </cell>
          <cell r="S69">
            <v>43534</v>
          </cell>
          <cell r="T69">
            <v>71</v>
          </cell>
          <cell r="Z69" t="str">
            <v/>
          </cell>
          <cell r="AA69" t="str">
            <v/>
          </cell>
          <cell r="AB69" t="str">
            <v/>
          </cell>
        </row>
        <row r="70">
          <cell r="A70">
            <v>65</v>
          </cell>
          <cell r="B70">
            <v>65</v>
          </cell>
          <cell r="C70" t="str">
            <v>دودي</v>
          </cell>
          <cell r="D70" t="str">
            <v>محمد الصالح</v>
          </cell>
          <cell r="E70" t="str">
            <v>أولى</v>
          </cell>
          <cell r="F70" t="str">
            <v>جدع مشترك علوم وتكنولوجيا</v>
          </cell>
          <cell r="G70">
            <v>1</v>
          </cell>
          <cell r="H70" t="str">
            <v>1ع1</v>
          </cell>
          <cell r="I70">
            <v>37257</v>
          </cell>
          <cell r="J70" t="str">
            <v>الرباح</v>
          </cell>
          <cell r="K70" t="str">
            <v>ذكر</v>
          </cell>
          <cell r="L70" t="str">
            <v>محمد علي65</v>
          </cell>
          <cell r="M70" t="str">
            <v>حي الإزدهار - البياضة</v>
          </cell>
          <cell r="N70">
            <v>43438</v>
          </cell>
          <cell r="O70">
            <v>43438</v>
          </cell>
          <cell r="P70">
            <v>65</v>
          </cell>
          <cell r="Q70">
            <v>43429</v>
          </cell>
          <cell r="R70">
            <v>69</v>
          </cell>
          <cell r="S70">
            <v>43535</v>
          </cell>
          <cell r="T70">
            <v>72</v>
          </cell>
          <cell r="Z70" t="str">
            <v/>
          </cell>
          <cell r="AA70" t="str">
            <v/>
          </cell>
          <cell r="AB70" t="str">
            <v/>
          </cell>
        </row>
        <row r="71">
          <cell r="A71">
            <v>66</v>
          </cell>
          <cell r="B71">
            <v>66</v>
          </cell>
          <cell r="C71" t="str">
            <v>عبسي</v>
          </cell>
          <cell r="D71" t="str">
            <v>خولة</v>
          </cell>
          <cell r="E71" t="str">
            <v>أولى</v>
          </cell>
          <cell r="F71" t="str">
            <v>جدع مشترك علوم وتكنولوجيا</v>
          </cell>
          <cell r="G71">
            <v>1</v>
          </cell>
          <cell r="H71" t="str">
            <v>1ع1</v>
          </cell>
          <cell r="I71">
            <v>36573</v>
          </cell>
          <cell r="J71" t="str">
            <v>الرباح</v>
          </cell>
          <cell r="K71" t="str">
            <v>أنثى</v>
          </cell>
          <cell r="L71" t="str">
            <v>محمد علي66</v>
          </cell>
          <cell r="M71" t="str">
            <v>حي السلام -البياضة</v>
          </cell>
          <cell r="N71">
            <v>43439</v>
          </cell>
          <cell r="O71">
            <v>43439</v>
          </cell>
          <cell r="P71">
            <v>66</v>
          </cell>
          <cell r="Q71">
            <v>43430</v>
          </cell>
          <cell r="R71">
            <v>70</v>
          </cell>
          <cell r="S71">
            <v>43536</v>
          </cell>
          <cell r="T71">
            <v>73</v>
          </cell>
          <cell r="Z71" t="str">
            <v/>
          </cell>
          <cell r="AA71" t="str">
            <v/>
          </cell>
          <cell r="AB71" t="str">
            <v/>
          </cell>
        </row>
        <row r="72">
          <cell r="A72">
            <v>67</v>
          </cell>
          <cell r="B72">
            <v>67</v>
          </cell>
          <cell r="C72" t="str">
            <v>عباسي</v>
          </cell>
          <cell r="D72" t="str">
            <v>عبد الرزاق</v>
          </cell>
          <cell r="E72" t="str">
            <v>أولى</v>
          </cell>
          <cell r="F72" t="str">
            <v>جدع مشترك علوم وتكنولوجيا</v>
          </cell>
          <cell r="G72">
            <v>1</v>
          </cell>
          <cell r="H72" t="str">
            <v>1ع1</v>
          </cell>
          <cell r="I72">
            <v>36987</v>
          </cell>
          <cell r="J72" t="str">
            <v>الوادي</v>
          </cell>
          <cell r="K72" t="str">
            <v>ذكر</v>
          </cell>
          <cell r="L72" t="str">
            <v>محمد علي67</v>
          </cell>
          <cell r="M72" t="str">
            <v>حي الإزدهار - البياضة</v>
          </cell>
          <cell r="N72">
            <v>43440</v>
          </cell>
          <cell r="O72">
            <v>43440</v>
          </cell>
          <cell r="P72">
            <v>67</v>
          </cell>
          <cell r="Q72">
            <v>43431</v>
          </cell>
          <cell r="R72">
            <v>71</v>
          </cell>
          <cell r="S72">
            <v>43537</v>
          </cell>
          <cell r="T72">
            <v>74</v>
          </cell>
          <cell r="Z72" t="str">
            <v/>
          </cell>
          <cell r="AA72" t="str">
            <v/>
          </cell>
          <cell r="AB72" t="str">
            <v/>
          </cell>
        </row>
        <row r="73">
          <cell r="A73">
            <v>68</v>
          </cell>
          <cell r="B73">
            <v>68</v>
          </cell>
          <cell r="C73" t="str">
            <v>نيد</v>
          </cell>
          <cell r="D73" t="str">
            <v>الامام علي</v>
          </cell>
          <cell r="E73" t="str">
            <v>أولى</v>
          </cell>
          <cell r="F73" t="str">
            <v>جدع مشترك علوم وتكنولوجيا</v>
          </cell>
          <cell r="G73">
            <v>1</v>
          </cell>
          <cell r="H73" t="str">
            <v>1ع1</v>
          </cell>
          <cell r="I73">
            <v>37597</v>
          </cell>
          <cell r="J73" t="str">
            <v>الوادي</v>
          </cell>
          <cell r="K73" t="str">
            <v>ذكر</v>
          </cell>
          <cell r="L73" t="str">
            <v>محمد علي68</v>
          </cell>
          <cell r="M73" t="str">
            <v>حي السلام -البياضة</v>
          </cell>
          <cell r="N73">
            <v>43441</v>
          </cell>
          <cell r="O73">
            <v>43441</v>
          </cell>
          <cell r="P73">
            <v>68</v>
          </cell>
          <cell r="Q73">
            <v>43432</v>
          </cell>
          <cell r="R73">
            <v>72</v>
          </cell>
          <cell r="S73">
            <v>43538</v>
          </cell>
          <cell r="T73">
            <v>75</v>
          </cell>
          <cell r="Z73" t="str">
            <v/>
          </cell>
          <cell r="AA73" t="str">
            <v/>
          </cell>
          <cell r="AB73" t="str">
            <v/>
          </cell>
        </row>
        <row r="74">
          <cell r="A74">
            <v>69</v>
          </cell>
          <cell r="B74">
            <v>69</v>
          </cell>
          <cell r="C74" t="str">
            <v>حاج عمار</v>
          </cell>
          <cell r="D74" t="str">
            <v>الضيف</v>
          </cell>
          <cell r="E74" t="str">
            <v>أولى</v>
          </cell>
          <cell r="F74" t="str">
            <v>جدع مشترك علوم وتكنولوجيا</v>
          </cell>
          <cell r="G74">
            <v>1</v>
          </cell>
          <cell r="H74" t="str">
            <v>1ع1</v>
          </cell>
          <cell r="I74">
            <v>37250</v>
          </cell>
          <cell r="J74" t="str">
            <v>البياضة</v>
          </cell>
          <cell r="K74" t="str">
            <v>ذكر</v>
          </cell>
          <cell r="L74" t="str">
            <v>محمد علي69</v>
          </cell>
          <cell r="M74" t="str">
            <v>حي الإزدهار - البياضة</v>
          </cell>
          <cell r="N74">
            <v>43442</v>
          </cell>
          <cell r="O74">
            <v>43442</v>
          </cell>
          <cell r="P74">
            <v>69</v>
          </cell>
          <cell r="Q74">
            <v>43433</v>
          </cell>
          <cell r="R74">
            <v>73</v>
          </cell>
          <cell r="S74">
            <v>43539</v>
          </cell>
          <cell r="T74">
            <v>76</v>
          </cell>
          <cell r="Z74" t="str">
            <v/>
          </cell>
          <cell r="AA74" t="str">
            <v/>
          </cell>
          <cell r="AB74" t="str">
            <v/>
          </cell>
        </row>
        <row r="75">
          <cell r="A75">
            <v>70</v>
          </cell>
          <cell r="B75">
            <v>70</v>
          </cell>
          <cell r="C75" t="str">
            <v>العايبي</v>
          </cell>
          <cell r="D75" t="str">
            <v>الحادة</v>
          </cell>
          <cell r="E75" t="str">
            <v>أولى</v>
          </cell>
          <cell r="F75" t="str">
            <v>جدع مشترك علوم وتكنولوجيا</v>
          </cell>
          <cell r="G75">
            <v>1</v>
          </cell>
          <cell r="H75" t="str">
            <v>1ع1</v>
          </cell>
          <cell r="I75">
            <v>36795</v>
          </cell>
          <cell r="J75" t="str">
            <v>البياضة</v>
          </cell>
          <cell r="K75" t="str">
            <v>أنثى</v>
          </cell>
          <cell r="L75" t="str">
            <v>محمد علي70</v>
          </cell>
          <cell r="M75" t="str">
            <v>حي السلام -البياضة</v>
          </cell>
          <cell r="N75">
            <v>43443</v>
          </cell>
          <cell r="O75">
            <v>43443</v>
          </cell>
          <cell r="P75">
            <v>70</v>
          </cell>
          <cell r="Q75">
            <v>43434</v>
          </cell>
          <cell r="R75">
            <v>74</v>
          </cell>
          <cell r="S75">
            <v>43540</v>
          </cell>
          <cell r="T75">
            <v>77</v>
          </cell>
          <cell r="Z75" t="str">
            <v/>
          </cell>
          <cell r="AA75" t="str">
            <v/>
          </cell>
          <cell r="AB75" t="str">
            <v/>
          </cell>
        </row>
        <row r="76">
          <cell r="A76">
            <v>71</v>
          </cell>
          <cell r="B76">
            <v>71</v>
          </cell>
          <cell r="C76" t="str">
            <v>دريهم</v>
          </cell>
          <cell r="D76" t="str">
            <v>هشام</v>
          </cell>
          <cell r="E76" t="str">
            <v>أولى</v>
          </cell>
          <cell r="F76" t="str">
            <v>جدع مشترك علوم وتكنولوجيا</v>
          </cell>
          <cell r="G76">
            <v>1</v>
          </cell>
          <cell r="H76" t="str">
            <v>1ع1</v>
          </cell>
          <cell r="I76">
            <v>37212</v>
          </cell>
          <cell r="J76" t="str">
            <v>البياضة</v>
          </cell>
          <cell r="K76" t="str">
            <v>ذكر</v>
          </cell>
          <cell r="L76" t="str">
            <v>محمد علي71</v>
          </cell>
          <cell r="M76" t="str">
            <v>حي الإزدهار - البياضة</v>
          </cell>
          <cell r="N76">
            <v>43444</v>
          </cell>
          <cell r="O76">
            <v>43444</v>
          </cell>
          <cell r="P76">
            <v>71</v>
          </cell>
          <cell r="Q76">
            <v>43435</v>
          </cell>
          <cell r="R76">
            <v>75</v>
          </cell>
          <cell r="S76">
            <v>43541</v>
          </cell>
          <cell r="T76">
            <v>78</v>
          </cell>
          <cell r="Z76" t="str">
            <v/>
          </cell>
          <cell r="AA76" t="str">
            <v/>
          </cell>
          <cell r="AB76" t="str">
            <v/>
          </cell>
        </row>
        <row r="77">
          <cell r="A77">
            <v>72</v>
          </cell>
          <cell r="B77">
            <v>72</v>
          </cell>
          <cell r="C77" t="str">
            <v>باحمي</v>
          </cell>
          <cell r="D77" t="str">
            <v>عبد القدوس</v>
          </cell>
          <cell r="E77" t="str">
            <v>أولى</v>
          </cell>
          <cell r="F77" t="str">
            <v>جدع مشترك علوم وتكنولوجيا</v>
          </cell>
          <cell r="G77">
            <v>1</v>
          </cell>
          <cell r="H77" t="str">
            <v>1ع1</v>
          </cell>
          <cell r="I77">
            <v>37616</v>
          </cell>
          <cell r="J77" t="str">
            <v>بوثلجة</v>
          </cell>
          <cell r="K77" t="str">
            <v>ذكر</v>
          </cell>
          <cell r="L77" t="str">
            <v>محمد علي72</v>
          </cell>
          <cell r="M77" t="str">
            <v>حي السلام -البياضة</v>
          </cell>
          <cell r="N77">
            <v>43445</v>
          </cell>
          <cell r="O77">
            <v>43445</v>
          </cell>
          <cell r="P77">
            <v>72</v>
          </cell>
          <cell r="Q77">
            <v>43436</v>
          </cell>
          <cell r="R77">
            <v>76</v>
          </cell>
          <cell r="S77">
            <v>43542</v>
          </cell>
          <cell r="T77">
            <v>79</v>
          </cell>
          <cell r="Z77" t="str">
            <v/>
          </cell>
          <cell r="AA77" t="str">
            <v/>
          </cell>
          <cell r="AB77" t="str">
            <v/>
          </cell>
        </row>
        <row r="78">
          <cell r="A78">
            <v>73</v>
          </cell>
          <cell r="B78">
            <v>73</v>
          </cell>
          <cell r="C78" t="str">
            <v>شعباني</v>
          </cell>
          <cell r="D78" t="str">
            <v>خالد</v>
          </cell>
          <cell r="E78" t="str">
            <v>أولى</v>
          </cell>
          <cell r="F78" t="str">
            <v>جدع مشترك علوم وتكنولوجيا</v>
          </cell>
          <cell r="G78">
            <v>1</v>
          </cell>
          <cell r="H78" t="str">
            <v>1ع1</v>
          </cell>
          <cell r="I78">
            <v>37413</v>
          </cell>
          <cell r="J78" t="str">
            <v>الوادي</v>
          </cell>
          <cell r="K78" t="str">
            <v>ذكر</v>
          </cell>
          <cell r="L78" t="str">
            <v>محمد علي73</v>
          </cell>
          <cell r="M78" t="str">
            <v>حي الإزدهار - البياضة</v>
          </cell>
          <cell r="N78">
            <v>43446</v>
          </cell>
          <cell r="O78">
            <v>43446</v>
          </cell>
          <cell r="P78">
            <v>73</v>
          </cell>
          <cell r="Q78">
            <v>43437</v>
          </cell>
          <cell r="R78">
            <v>77</v>
          </cell>
          <cell r="S78">
            <v>43543</v>
          </cell>
          <cell r="T78">
            <v>80</v>
          </cell>
          <cell r="Z78" t="str">
            <v/>
          </cell>
          <cell r="AA78" t="str">
            <v/>
          </cell>
          <cell r="AB78" t="str">
            <v/>
          </cell>
        </row>
        <row r="79">
          <cell r="A79">
            <v>74</v>
          </cell>
          <cell r="B79">
            <v>74</v>
          </cell>
          <cell r="C79" t="str">
            <v>فليون</v>
          </cell>
          <cell r="D79" t="str">
            <v>اسماء</v>
          </cell>
          <cell r="E79" t="str">
            <v>أولى</v>
          </cell>
          <cell r="F79" t="str">
            <v>جدع مشترك علوم وتكنولوجيا</v>
          </cell>
          <cell r="G79">
            <v>1</v>
          </cell>
          <cell r="H79" t="str">
            <v>1ع1</v>
          </cell>
          <cell r="I79">
            <v>37322</v>
          </cell>
          <cell r="J79" t="str">
            <v>الوادي</v>
          </cell>
          <cell r="K79" t="str">
            <v>أنثى</v>
          </cell>
          <cell r="L79" t="str">
            <v>محمد علي74</v>
          </cell>
          <cell r="M79" t="str">
            <v>حي السلام -البياضة</v>
          </cell>
          <cell r="N79">
            <v>43447</v>
          </cell>
          <cell r="O79">
            <v>43447</v>
          </cell>
          <cell r="P79">
            <v>74</v>
          </cell>
          <cell r="Q79">
            <v>43438</v>
          </cell>
          <cell r="R79">
            <v>78</v>
          </cell>
          <cell r="S79">
            <v>43544</v>
          </cell>
          <cell r="T79">
            <v>81</v>
          </cell>
          <cell r="Z79" t="str">
            <v/>
          </cell>
          <cell r="AA79" t="str">
            <v/>
          </cell>
          <cell r="AB79" t="str">
            <v/>
          </cell>
        </row>
        <row r="80">
          <cell r="A80">
            <v>75</v>
          </cell>
          <cell r="B80">
            <v>75</v>
          </cell>
          <cell r="C80" t="str">
            <v>عزوز</v>
          </cell>
          <cell r="D80" t="str">
            <v>حاتم</v>
          </cell>
          <cell r="E80" t="str">
            <v>أولى</v>
          </cell>
          <cell r="F80" t="str">
            <v>جدع مشترك علوم وتكنولوجيا</v>
          </cell>
          <cell r="G80">
            <v>1</v>
          </cell>
          <cell r="H80" t="str">
            <v>1ع1</v>
          </cell>
          <cell r="I80">
            <v>36947</v>
          </cell>
          <cell r="J80" t="str">
            <v>الرباح</v>
          </cell>
          <cell r="K80" t="str">
            <v>ذكر</v>
          </cell>
          <cell r="L80" t="str">
            <v>محمد علي75</v>
          </cell>
          <cell r="M80" t="str">
            <v>حي الإزدهار - البياضة</v>
          </cell>
          <cell r="N80">
            <v>43448</v>
          </cell>
          <cell r="O80">
            <v>43448</v>
          </cell>
          <cell r="P80">
            <v>75</v>
          </cell>
          <cell r="Q80">
            <v>43439</v>
          </cell>
          <cell r="R80">
            <v>79</v>
          </cell>
          <cell r="S80">
            <v>43545</v>
          </cell>
          <cell r="T80">
            <v>82</v>
          </cell>
          <cell r="Z80" t="str">
            <v/>
          </cell>
          <cell r="AA80" t="str">
            <v/>
          </cell>
          <cell r="AB80" t="str">
            <v/>
          </cell>
        </row>
        <row r="81">
          <cell r="A81">
            <v>76</v>
          </cell>
          <cell r="B81">
            <v>76</v>
          </cell>
          <cell r="C81" t="str">
            <v>بالنور</v>
          </cell>
          <cell r="D81" t="str">
            <v>السعيد المقدسي</v>
          </cell>
          <cell r="E81" t="str">
            <v>أولى</v>
          </cell>
          <cell r="F81" t="str">
            <v>جدع مشترك علوم وتكنولوجيا</v>
          </cell>
          <cell r="G81">
            <v>1</v>
          </cell>
          <cell r="H81" t="str">
            <v>1ع1</v>
          </cell>
          <cell r="I81">
            <v>37268</v>
          </cell>
          <cell r="J81" t="str">
            <v>البياضة</v>
          </cell>
          <cell r="K81" t="str">
            <v>ذكر</v>
          </cell>
          <cell r="L81" t="str">
            <v>محمد علي76</v>
          </cell>
          <cell r="M81" t="str">
            <v>حي السلام -البياضة</v>
          </cell>
          <cell r="N81">
            <v>43449</v>
          </cell>
          <cell r="O81">
            <v>43449</v>
          </cell>
          <cell r="P81">
            <v>76</v>
          </cell>
          <cell r="Q81">
            <v>43440</v>
          </cell>
          <cell r="R81">
            <v>80</v>
          </cell>
          <cell r="S81">
            <v>43546</v>
          </cell>
          <cell r="T81">
            <v>83</v>
          </cell>
          <cell r="Z81" t="str">
            <v/>
          </cell>
          <cell r="AA81" t="str">
            <v/>
          </cell>
          <cell r="AB81" t="str">
            <v/>
          </cell>
        </row>
        <row r="82">
          <cell r="A82">
            <v>77</v>
          </cell>
          <cell r="B82">
            <v>77</v>
          </cell>
          <cell r="C82" t="str">
            <v>مذكور</v>
          </cell>
          <cell r="D82" t="str">
            <v>فاطمة الزهراء</v>
          </cell>
          <cell r="E82" t="str">
            <v>أولى</v>
          </cell>
          <cell r="F82" t="str">
            <v>جدع مشترك علوم وتكنولوجيا</v>
          </cell>
          <cell r="G82">
            <v>1</v>
          </cell>
          <cell r="H82" t="str">
            <v>1ع1</v>
          </cell>
          <cell r="I82">
            <v>36850</v>
          </cell>
          <cell r="J82" t="str">
            <v>البياضة</v>
          </cell>
          <cell r="K82" t="str">
            <v>أنثى</v>
          </cell>
          <cell r="L82" t="str">
            <v>محمد علي77</v>
          </cell>
          <cell r="M82" t="str">
            <v>حي الإزدهار - البياضة</v>
          </cell>
          <cell r="N82">
            <v>43450</v>
          </cell>
          <cell r="O82">
            <v>43450</v>
          </cell>
          <cell r="P82">
            <v>77</v>
          </cell>
          <cell r="Q82">
            <v>43441</v>
          </cell>
          <cell r="R82">
            <v>81</v>
          </cell>
          <cell r="S82">
            <v>43547</v>
          </cell>
          <cell r="T82">
            <v>84</v>
          </cell>
          <cell r="Z82" t="str">
            <v/>
          </cell>
          <cell r="AA82" t="str">
            <v/>
          </cell>
          <cell r="AB82" t="str">
            <v/>
          </cell>
        </row>
        <row r="83">
          <cell r="A83">
            <v>78</v>
          </cell>
          <cell r="B83">
            <v>78</v>
          </cell>
          <cell r="C83" t="str">
            <v>زكري</v>
          </cell>
          <cell r="D83" t="str">
            <v>هاجر</v>
          </cell>
          <cell r="E83" t="str">
            <v>أولى</v>
          </cell>
          <cell r="F83" t="str">
            <v>جدع مشترك علوم وتكنولوجيا</v>
          </cell>
          <cell r="G83">
            <v>1</v>
          </cell>
          <cell r="H83" t="str">
            <v>1ع1</v>
          </cell>
          <cell r="I83">
            <v>37245</v>
          </cell>
          <cell r="J83" t="str">
            <v>الرباح</v>
          </cell>
          <cell r="K83" t="str">
            <v>أنثى</v>
          </cell>
          <cell r="L83" t="str">
            <v>محمد علي78</v>
          </cell>
          <cell r="M83" t="str">
            <v>حي السلام -البياضة</v>
          </cell>
          <cell r="N83">
            <v>43451</v>
          </cell>
          <cell r="O83">
            <v>43451</v>
          </cell>
          <cell r="P83">
            <v>78</v>
          </cell>
          <cell r="Q83">
            <v>43442</v>
          </cell>
          <cell r="R83">
            <v>82</v>
          </cell>
          <cell r="S83">
            <v>43548</v>
          </cell>
          <cell r="T83">
            <v>85</v>
          </cell>
          <cell r="Z83" t="str">
            <v/>
          </cell>
          <cell r="AA83" t="str">
            <v/>
          </cell>
          <cell r="AB83" t="str">
            <v/>
          </cell>
        </row>
        <row r="84">
          <cell r="A84">
            <v>79</v>
          </cell>
          <cell r="B84">
            <v>79</v>
          </cell>
          <cell r="C84" t="str">
            <v>بوصبيع إبراهيم</v>
          </cell>
          <cell r="D84" t="str">
            <v>يوسف</v>
          </cell>
          <cell r="E84" t="str">
            <v>أولى</v>
          </cell>
          <cell r="F84" t="str">
            <v>جدع مشترك علوم وتكنولوجيا</v>
          </cell>
          <cell r="G84">
            <v>1</v>
          </cell>
          <cell r="H84" t="str">
            <v>1ع1</v>
          </cell>
          <cell r="I84">
            <v>37184</v>
          </cell>
          <cell r="J84" t="str">
            <v>البياضة</v>
          </cell>
          <cell r="K84" t="str">
            <v>ذكر</v>
          </cell>
          <cell r="L84" t="str">
            <v>محمد علي79</v>
          </cell>
          <cell r="M84" t="str">
            <v>حي الإزدهار - البياضة</v>
          </cell>
          <cell r="N84">
            <v>43452</v>
          </cell>
          <cell r="O84">
            <v>43452</v>
          </cell>
          <cell r="P84">
            <v>79</v>
          </cell>
          <cell r="Q84">
            <v>43443</v>
          </cell>
          <cell r="R84">
            <v>83</v>
          </cell>
          <cell r="S84">
            <v>43549</v>
          </cell>
          <cell r="T84">
            <v>86</v>
          </cell>
          <cell r="Z84" t="str">
            <v/>
          </cell>
          <cell r="AA84" t="str">
            <v/>
          </cell>
          <cell r="AB84" t="str">
            <v/>
          </cell>
        </row>
        <row r="85">
          <cell r="A85">
            <v>80</v>
          </cell>
          <cell r="B85">
            <v>80</v>
          </cell>
          <cell r="C85" t="str">
            <v>قيطوبي</v>
          </cell>
          <cell r="D85" t="str">
            <v>عائشة</v>
          </cell>
          <cell r="E85" t="str">
            <v>أولى</v>
          </cell>
          <cell r="F85" t="str">
            <v>جدع مشترك علوم وتكنولوجيا</v>
          </cell>
          <cell r="G85">
            <v>1</v>
          </cell>
          <cell r="H85" t="str">
            <v>1ع1</v>
          </cell>
          <cell r="I85">
            <v>37050</v>
          </cell>
          <cell r="J85" t="str">
            <v>البياضة</v>
          </cell>
          <cell r="K85" t="str">
            <v>أنثى</v>
          </cell>
          <cell r="L85" t="str">
            <v>محمد علي80</v>
          </cell>
          <cell r="M85" t="str">
            <v>حي السلام -البياضة</v>
          </cell>
          <cell r="N85">
            <v>43453</v>
          </cell>
          <cell r="O85">
            <v>43453</v>
          </cell>
          <cell r="P85">
            <v>80</v>
          </cell>
          <cell r="Q85">
            <v>43444</v>
          </cell>
          <cell r="R85">
            <v>84</v>
          </cell>
          <cell r="S85">
            <v>43550</v>
          </cell>
          <cell r="T85">
            <v>87</v>
          </cell>
          <cell r="Z85" t="str">
            <v/>
          </cell>
          <cell r="AA85" t="str">
            <v/>
          </cell>
          <cell r="AB85" t="str">
            <v/>
          </cell>
        </row>
        <row r="86">
          <cell r="A86">
            <v>81</v>
          </cell>
          <cell r="B86">
            <v>81</v>
          </cell>
          <cell r="C86" t="str">
            <v>عباسي</v>
          </cell>
          <cell r="D86" t="str">
            <v>محمد</v>
          </cell>
          <cell r="E86" t="str">
            <v>أولى</v>
          </cell>
          <cell r="F86" t="str">
            <v>جدع مشترك علوم وتكنولوجيا</v>
          </cell>
          <cell r="G86">
            <v>1</v>
          </cell>
          <cell r="H86" t="str">
            <v>1ع1</v>
          </cell>
          <cell r="I86">
            <v>37548</v>
          </cell>
          <cell r="J86" t="str">
            <v>البياضة</v>
          </cell>
          <cell r="K86" t="str">
            <v>ذكر</v>
          </cell>
          <cell r="L86" t="str">
            <v>محمد علي81</v>
          </cell>
          <cell r="M86" t="str">
            <v>حي الإزدهار - البياضة</v>
          </cell>
          <cell r="N86">
            <v>43454</v>
          </cell>
          <cell r="O86">
            <v>43454</v>
          </cell>
          <cell r="P86">
            <v>81</v>
          </cell>
          <cell r="Q86">
            <v>43445</v>
          </cell>
          <cell r="R86">
            <v>85</v>
          </cell>
          <cell r="S86">
            <v>43551</v>
          </cell>
          <cell r="T86">
            <v>88</v>
          </cell>
          <cell r="Z86" t="str">
            <v/>
          </cell>
          <cell r="AA86" t="str">
            <v/>
          </cell>
          <cell r="AB86" t="str">
            <v/>
          </cell>
        </row>
        <row r="87">
          <cell r="A87">
            <v>82</v>
          </cell>
          <cell r="B87">
            <v>82</v>
          </cell>
          <cell r="C87" t="str">
            <v>بوصبيع</v>
          </cell>
          <cell r="D87" t="str">
            <v>بثينة</v>
          </cell>
          <cell r="E87" t="str">
            <v>أولى</v>
          </cell>
          <cell r="F87" t="str">
            <v>جدع مشترك علوم وتكنولوجيا</v>
          </cell>
          <cell r="G87">
            <v>1</v>
          </cell>
          <cell r="H87" t="str">
            <v>1ع1</v>
          </cell>
          <cell r="I87">
            <v>37274</v>
          </cell>
          <cell r="J87" t="str">
            <v>البياضة</v>
          </cell>
          <cell r="K87" t="str">
            <v>أنثى</v>
          </cell>
          <cell r="L87" t="str">
            <v>محمد علي82</v>
          </cell>
          <cell r="M87" t="str">
            <v>حي السلام -البياضة</v>
          </cell>
          <cell r="N87">
            <v>43455</v>
          </cell>
          <cell r="O87">
            <v>43455</v>
          </cell>
          <cell r="P87">
            <v>82</v>
          </cell>
          <cell r="Q87">
            <v>43446</v>
          </cell>
          <cell r="R87">
            <v>86</v>
          </cell>
          <cell r="S87">
            <v>43552</v>
          </cell>
          <cell r="T87">
            <v>89</v>
          </cell>
          <cell r="Z87" t="str">
            <v/>
          </cell>
          <cell r="AA87" t="str">
            <v/>
          </cell>
          <cell r="AB87" t="str">
            <v/>
          </cell>
        </row>
        <row r="88">
          <cell r="A88">
            <v>83</v>
          </cell>
          <cell r="B88">
            <v>83</v>
          </cell>
          <cell r="C88" t="str">
            <v>جميل</v>
          </cell>
          <cell r="D88" t="str">
            <v>عبد الجليل</v>
          </cell>
          <cell r="E88" t="str">
            <v>أولى</v>
          </cell>
          <cell r="F88" t="str">
            <v>جدع مشترك علوم وتكنولوجيا</v>
          </cell>
          <cell r="G88">
            <v>1</v>
          </cell>
          <cell r="H88" t="str">
            <v>1ع1</v>
          </cell>
          <cell r="I88">
            <v>37569</v>
          </cell>
          <cell r="J88" t="str">
            <v>البياضة</v>
          </cell>
          <cell r="K88" t="str">
            <v>ذكر</v>
          </cell>
          <cell r="L88" t="str">
            <v>محمد علي83</v>
          </cell>
          <cell r="M88" t="str">
            <v>حي الإزدهار - البياضة</v>
          </cell>
          <cell r="N88">
            <v>43456</v>
          </cell>
          <cell r="O88">
            <v>43456</v>
          </cell>
          <cell r="P88">
            <v>83</v>
          </cell>
          <cell r="Q88">
            <v>43447</v>
          </cell>
          <cell r="R88">
            <v>87</v>
          </cell>
          <cell r="S88">
            <v>43553</v>
          </cell>
          <cell r="T88">
            <v>90</v>
          </cell>
          <cell r="Z88" t="str">
            <v/>
          </cell>
          <cell r="AA88" t="str">
            <v/>
          </cell>
          <cell r="AB88" t="str">
            <v/>
          </cell>
        </row>
        <row r="89">
          <cell r="A89">
            <v>84</v>
          </cell>
          <cell r="B89">
            <v>84</v>
          </cell>
          <cell r="C89" t="str">
            <v>بن علي</v>
          </cell>
          <cell r="D89" t="str">
            <v>وسام</v>
          </cell>
          <cell r="E89" t="str">
            <v>أولى</v>
          </cell>
          <cell r="F89" t="str">
            <v>جدع مشترك علوم وتكنولوجيا</v>
          </cell>
          <cell r="G89">
            <v>1</v>
          </cell>
          <cell r="H89" t="str">
            <v>1ع1</v>
          </cell>
          <cell r="I89">
            <v>37411</v>
          </cell>
          <cell r="J89" t="str">
            <v>البياضة</v>
          </cell>
          <cell r="K89" t="str">
            <v>أنثى</v>
          </cell>
          <cell r="L89" t="str">
            <v>محمد علي84</v>
          </cell>
          <cell r="M89" t="str">
            <v>حي السلام -البياضة</v>
          </cell>
          <cell r="N89">
            <v>43457</v>
          </cell>
          <cell r="O89">
            <v>43457</v>
          </cell>
          <cell r="P89">
            <v>84</v>
          </cell>
          <cell r="Q89">
            <v>43448</v>
          </cell>
          <cell r="R89">
            <v>88</v>
          </cell>
          <cell r="S89">
            <v>43554</v>
          </cell>
          <cell r="T89">
            <v>91</v>
          </cell>
          <cell r="Z89" t="str">
            <v/>
          </cell>
          <cell r="AA89" t="str">
            <v/>
          </cell>
          <cell r="AB89" t="str">
            <v/>
          </cell>
        </row>
        <row r="90">
          <cell r="A90">
            <v>85</v>
          </cell>
          <cell r="B90">
            <v>85</v>
          </cell>
          <cell r="C90" t="str">
            <v>صوالح بكار</v>
          </cell>
          <cell r="D90" t="str">
            <v>نسرين</v>
          </cell>
          <cell r="E90" t="str">
            <v>أولى</v>
          </cell>
          <cell r="F90" t="str">
            <v>جدع مشترك علوم وتكنولوجيا</v>
          </cell>
          <cell r="G90">
            <v>1</v>
          </cell>
          <cell r="H90" t="str">
            <v>1ع1</v>
          </cell>
          <cell r="I90">
            <v>36789</v>
          </cell>
          <cell r="J90" t="str">
            <v>أن مناس</v>
          </cell>
          <cell r="K90" t="str">
            <v>أنثى</v>
          </cell>
          <cell r="L90" t="str">
            <v>محمد علي85</v>
          </cell>
          <cell r="M90" t="str">
            <v>حي الإزدهار - البياضة</v>
          </cell>
          <cell r="N90">
            <v>43458</v>
          </cell>
          <cell r="O90">
            <v>43458</v>
          </cell>
          <cell r="P90">
            <v>85</v>
          </cell>
          <cell r="Q90">
            <v>43449</v>
          </cell>
          <cell r="R90">
            <v>89</v>
          </cell>
          <cell r="S90">
            <v>43555</v>
          </cell>
          <cell r="T90">
            <v>92</v>
          </cell>
          <cell r="Z90" t="str">
            <v/>
          </cell>
          <cell r="AA90" t="str">
            <v/>
          </cell>
          <cell r="AB90" t="str">
            <v/>
          </cell>
        </row>
        <row r="91">
          <cell r="A91">
            <v>86</v>
          </cell>
          <cell r="B91">
            <v>86</v>
          </cell>
          <cell r="C91" t="str">
            <v>بكاري</v>
          </cell>
          <cell r="D91" t="str">
            <v>نور الهدى</v>
          </cell>
          <cell r="E91" t="str">
            <v>أولى</v>
          </cell>
          <cell r="F91" t="str">
            <v>جدع مشترك علوم وتكنولوجيا</v>
          </cell>
          <cell r="G91">
            <v>1</v>
          </cell>
          <cell r="H91" t="str">
            <v>1ع1</v>
          </cell>
          <cell r="I91">
            <v>37480</v>
          </cell>
          <cell r="J91" t="str">
            <v>البياضة</v>
          </cell>
          <cell r="K91" t="str">
            <v>أنثى</v>
          </cell>
          <cell r="L91" t="str">
            <v>محمد علي86</v>
          </cell>
          <cell r="M91" t="str">
            <v>حي السلام -البياضة</v>
          </cell>
          <cell r="N91">
            <v>43459</v>
          </cell>
          <cell r="O91">
            <v>43459</v>
          </cell>
          <cell r="P91">
            <v>86</v>
          </cell>
          <cell r="Q91">
            <v>43450</v>
          </cell>
          <cell r="R91">
            <v>90</v>
          </cell>
          <cell r="S91">
            <v>43556</v>
          </cell>
          <cell r="T91">
            <v>93</v>
          </cell>
          <cell r="Z91" t="str">
            <v/>
          </cell>
          <cell r="AA91" t="str">
            <v/>
          </cell>
          <cell r="AB91" t="str">
            <v/>
          </cell>
        </row>
        <row r="92">
          <cell r="A92">
            <v>87</v>
          </cell>
          <cell r="B92">
            <v>87</v>
          </cell>
          <cell r="C92" t="str">
            <v>خيشة</v>
          </cell>
          <cell r="D92" t="str">
            <v>بكار</v>
          </cell>
          <cell r="E92" t="str">
            <v>أولى</v>
          </cell>
          <cell r="F92" t="str">
            <v>جدع مشترك علوم وتكنولوجيا</v>
          </cell>
          <cell r="G92">
            <v>1</v>
          </cell>
          <cell r="H92" t="str">
            <v>1ع1</v>
          </cell>
          <cell r="I92">
            <v>36747</v>
          </cell>
          <cell r="J92" t="str">
            <v>الوادي</v>
          </cell>
          <cell r="K92" t="str">
            <v>ذكر</v>
          </cell>
          <cell r="L92" t="str">
            <v>محمد علي87</v>
          </cell>
          <cell r="M92" t="str">
            <v>حي الإزدهار - البياضة</v>
          </cell>
          <cell r="N92">
            <v>43460</v>
          </cell>
          <cell r="O92">
            <v>43460</v>
          </cell>
          <cell r="P92">
            <v>87</v>
          </cell>
          <cell r="Q92">
            <v>43451</v>
          </cell>
          <cell r="R92">
            <v>91</v>
          </cell>
          <cell r="S92">
            <v>43557</v>
          </cell>
          <cell r="T92">
            <v>94</v>
          </cell>
          <cell r="Z92" t="str">
            <v/>
          </cell>
          <cell r="AA92" t="str">
            <v/>
          </cell>
          <cell r="AB92" t="str">
            <v/>
          </cell>
        </row>
        <row r="93">
          <cell r="A93">
            <v>88</v>
          </cell>
          <cell r="B93">
            <v>88</v>
          </cell>
          <cell r="C93" t="str">
            <v>قابوسة</v>
          </cell>
          <cell r="D93" t="str">
            <v>جمعه</v>
          </cell>
          <cell r="E93" t="str">
            <v>أولى</v>
          </cell>
          <cell r="F93" t="str">
            <v>جدع مشترك علوم وتكنولوجيا</v>
          </cell>
          <cell r="G93">
            <v>1</v>
          </cell>
          <cell r="H93" t="str">
            <v>1ع1</v>
          </cell>
          <cell r="I93">
            <v>37639</v>
          </cell>
          <cell r="J93" t="str">
            <v>الوادي</v>
          </cell>
          <cell r="K93" t="str">
            <v>أنثى</v>
          </cell>
          <cell r="L93" t="str">
            <v>محمد علي88</v>
          </cell>
          <cell r="M93" t="str">
            <v>حي السلام -البياضة</v>
          </cell>
          <cell r="N93">
            <v>43461</v>
          </cell>
          <cell r="O93">
            <v>43461</v>
          </cell>
          <cell r="P93">
            <v>88</v>
          </cell>
          <cell r="Q93">
            <v>43452</v>
          </cell>
          <cell r="R93">
            <v>92</v>
          </cell>
          <cell r="S93">
            <v>43558</v>
          </cell>
          <cell r="T93">
            <v>95</v>
          </cell>
          <cell r="Z93" t="str">
            <v/>
          </cell>
          <cell r="AA93" t="str">
            <v/>
          </cell>
          <cell r="AB93" t="str">
            <v/>
          </cell>
        </row>
        <row r="94">
          <cell r="A94">
            <v>89</v>
          </cell>
          <cell r="B94">
            <v>89</v>
          </cell>
          <cell r="C94" t="str">
            <v>صوالح بدادي</v>
          </cell>
          <cell r="D94" t="str">
            <v>مارية</v>
          </cell>
          <cell r="E94" t="str">
            <v>أولى</v>
          </cell>
          <cell r="F94" t="str">
            <v>جدع مشترك علوم وتكنولوجيا</v>
          </cell>
          <cell r="G94">
            <v>1</v>
          </cell>
          <cell r="H94" t="str">
            <v>1ع1</v>
          </cell>
          <cell r="I94">
            <v>37046</v>
          </cell>
          <cell r="J94" t="str">
            <v>البياضة</v>
          </cell>
          <cell r="K94" t="str">
            <v>أنثى</v>
          </cell>
          <cell r="L94" t="str">
            <v>محمد علي89</v>
          </cell>
          <cell r="M94" t="str">
            <v>حي الإزدهار - البياضة</v>
          </cell>
          <cell r="N94">
            <v>43462</v>
          </cell>
          <cell r="O94">
            <v>43462</v>
          </cell>
          <cell r="P94">
            <v>89</v>
          </cell>
          <cell r="Q94">
            <v>43453</v>
          </cell>
          <cell r="R94">
            <v>93</v>
          </cell>
          <cell r="S94">
            <v>43559</v>
          </cell>
          <cell r="T94">
            <v>96</v>
          </cell>
          <cell r="Z94" t="str">
            <v/>
          </cell>
          <cell r="AA94" t="str">
            <v/>
          </cell>
          <cell r="AB94" t="str">
            <v/>
          </cell>
        </row>
        <row r="95">
          <cell r="A95">
            <v>90</v>
          </cell>
          <cell r="B95">
            <v>90</v>
          </cell>
          <cell r="C95" t="str">
            <v>بن علي</v>
          </cell>
          <cell r="D95" t="str">
            <v>هشام</v>
          </cell>
          <cell r="E95" t="str">
            <v>أولى</v>
          </cell>
          <cell r="F95" t="str">
            <v>جدع مشترك علوم وتكنولوجيا</v>
          </cell>
          <cell r="G95">
            <v>1</v>
          </cell>
          <cell r="H95" t="str">
            <v>1ع1</v>
          </cell>
          <cell r="I95">
            <v>37405</v>
          </cell>
          <cell r="J95" t="str">
            <v>البياضة</v>
          </cell>
          <cell r="K95" t="str">
            <v>ذكر</v>
          </cell>
          <cell r="L95" t="str">
            <v>محمد علي90</v>
          </cell>
          <cell r="M95" t="str">
            <v>حي السلام -البياضة</v>
          </cell>
          <cell r="N95">
            <v>43463</v>
          </cell>
          <cell r="O95">
            <v>43463</v>
          </cell>
          <cell r="P95">
            <v>90</v>
          </cell>
          <cell r="Q95">
            <v>43454</v>
          </cell>
          <cell r="R95">
            <v>94</v>
          </cell>
          <cell r="S95">
            <v>43560</v>
          </cell>
          <cell r="T95">
            <v>97</v>
          </cell>
          <cell r="Z95" t="str">
            <v/>
          </cell>
          <cell r="AA95" t="str">
            <v/>
          </cell>
          <cell r="AB95" t="str">
            <v/>
          </cell>
        </row>
        <row r="96">
          <cell r="A96">
            <v>91</v>
          </cell>
          <cell r="B96">
            <v>91</v>
          </cell>
          <cell r="C96" t="str">
            <v>تامة</v>
          </cell>
          <cell r="D96" t="str">
            <v>سيف الدين</v>
          </cell>
          <cell r="E96" t="str">
            <v>أولى</v>
          </cell>
          <cell r="F96" t="str">
            <v>جدع مشترك علوم وتكنولوجيا</v>
          </cell>
          <cell r="G96">
            <v>1</v>
          </cell>
          <cell r="H96" t="str">
            <v>1ع1</v>
          </cell>
          <cell r="I96">
            <v>37392</v>
          </cell>
          <cell r="J96" t="str">
            <v>البياضة</v>
          </cell>
          <cell r="K96" t="str">
            <v>ذكر</v>
          </cell>
          <cell r="L96" t="str">
            <v>محمد علي91</v>
          </cell>
          <cell r="M96" t="str">
            <v>حي الإزدهار - البياضة</v>
          </cell>
          <cell r="N96">
            <v>43464</v>
          </cell>
          <cell r="O96">
            <v>43464</v>
          </cell>
          <cell r="P96">
            <v>91</v>
          </cell>
          <cell r="Q96">
            <v>43455</v>
          </cell>
          <cell r="R96">
            <v>95</v>
          </cell>
          <cell r="S96">
            <v>43561</v>
          </cell>
          <cell r="T96">
            <v>98</v>
          </cell>
          <cell r="Z96" t="str">
            <v/>
          </cell>
          <cell r="AA96" t="str">
            <v/>
          </cell>
          <cell r="AB96" t="str">
            <v/>
          </cell>
        </row>
        <row r="97">
          <cell r="A97">
            <v>92</v>
          </cell>
          <cell r="B97">
            <v>92</v>
          </cell>
          <cell r="C97" t="str">
            <v>بوصبيع صالح</v>
          </cell>
          <cell r="D97" t="str">
            <v>ندى</v>
          </cell>
          <cell r="E97" t="str">
            <v>أولى</v>
          </cell>
          <cell r="F97" t="str">
            <v>جدع مشترك علوم وتكنولوجيا</v>
          </cell>
          <cell r="G97">
            <v>1</v>
          </cell>
          <cell r="H97" t="str">
            <v>1ع1</v>
          </cell>
          <cell r="I97">
            <v>37686</v>
          </cell>
          <cell r="J97" t="str">
            <v>الوادي</v>
          </cell>
          <cell r="K97" t="str">
            <v>أنثى</v>
          </cell>
          <cell r="L97" t="str">
            <v>محمد علي92</v>
          </cell>
          <cell r="M97" t="str">
            <v>حي السلام -البياضة</v>
          </cell>
          <cell r="N97">
            <v>43465</v>
          </cell>
          <cell r="O97">
            <v>43465</v>
          </cell>
          <cell r="P97">
            <v>92</v>
          </cell>
          <cell r="Q97">
            <v>43456</v>
          </cell>
          <cell r="R97">
            <v>96</v>
          </cell>
          <cell r="S97">
            <v>43562</v>
          </cell>
          <cell r="T97">
            <v>99</v>
          </cell>
          <cell r="Z97" t="str">
            <v/>
          </cell>
          <cell r="AA97" t="str">
            <v/>
          </cell>
          <cell r="AB97" t="str">
            <v/>
          </cell>
        </row>
        <row r="98">
          <cell r="A98">
            <v>93</v>
          </cell>
          <cell r="B98">
            <v>93</v>
          </cell>
          <cell r="C98" t="str">
            <v>بوصبيع صالح</v>
          </cell>
          <cell r="D98" t="str">
            <v>اشرف</v>
          </cell>
          <cell r="E98" t="str">
            <v>أولى</v>
          </cell>
          <cell r="F98" t="str">
            <v>جدع مشترك علوم وتكنولوجيا</v>
          </cell>
          <cell r="G98">
            <v>1</v>
          </cell>
          <cell r="H98" t="str">
            <v>1ع1</v>
          </cell>
          <cell r="I98">
            <v>37707</v>
          </cell>
          <cell r="J98" t="str">
            <v>الوادي</v>
          </cell>
          <cell r="K98" t="str">
            <v>ذكر</v>
          </cell>
          <cell r="L98" t="str">
            <v>محمد علي93</v>
          </cell>
          <cell r="M98" t="str">
            <v>حي الإزدهار - البياضة</v>
          </cell>
          <cell r="N98">
            <v>43466</v>
          </cell>
          <cell r="O98">
            <v>43466</v>
          </cell>
          <cell r="P98">
            <v>93</v>
          </cell>
          <cell r="Q98">
            <v>43457</v>
          </cell>
          <cell r="R98">
            <v>97</v>
          </cell>
          <cell r="S98">
            <v>43563</v>
          </cell>
          <cell r="T98">
            <v>100</v>
          </cell>
          <cell r="Z98" t="str">
            <v/>
          </cell>
          <cell r="AA98" t="str">
            <v/>
          </cell>
          <cell r="AB98" t="str">
            <v/>
          </cell>
        </row>
        <row r="99">
          <cell r="A99">
            <v>94</v>
          </cell>
          <cell r="B99">
            <v>94</v>
          </cell>
          <cell r="C99" t="str">
            <v>بوراس</v>
          </cell>
          <cell r="D99" t="str">
            <v>هشام</v>
          </cell>
          <cell r="E99" t="str">
            <v>أولى</v>
          </cell>
          <cell r="F99" t="str">
            <v>جدع مشترك علوم وتكنولوجيا</v>
          </cell>
          <cell r="G99">
            <v>2</v>
          </cell>
          <cell r="H99" t="str">
            <v>1ع2</v>
          </cell>
          <cell r="I99">
            <v>37380</v>
          </cell>
          <cell r="J99" t="str">
            <v>ورقلة</v>
          </cell>
          <cell r="K99" t="str">
            <v>ذكر</v>
          </cell>
          <cell r="L99" t="str">
            <v>محمد علي94</v>
          </cell>
          <cell r="M99" t="str">
            <v>حي السلام -البياضة</v>
          </cell>
          <cell r="N99">
            <v>43467</v>
          </cell>
          <cell r="O99">
            <v>43467</v>
          </cell>
          <cell r="P99">
            <v>94</v>
          </cell>
          <cell r="Q99">
            <v>43458</v>
          </cell>
          <cell r="R99">
            <v>98</v>
          </cell>
          <cell r="S99">
            <v>43564</v>
          </cell>
          <cell r="T99">
            <v>101</v>
          </cell>
          <cell r="Z99" t="str">
            <v/>
          </cell>
          <cell r="AA99" t="str">
            <v/>
          </cell>
          <cell r="AB99" t="str">
            <v/>
          </cell>
        </row>
        <row r="100">
          <cell r="A100">
            <v>95</v>
          </cell>
          <cell r="B100">
            <v>95</v>
          </cell>
          <cell r="C100" t="str">
            <v>خلايفة</v>
          </cell>
          <cell r="D100" t="str">
            <v>هيثم</v>
          </cell>
          <cell r="E100" t="str">
            <v>أولى</v>
          </cell>
          <cell r="F100" t="str">
            <v>جدع مشترك علوم وتكنولوجيا</v>
          </cell>
          <cell r="G100">
            <v>2</v>
          </cell>
          <cell r="H100" t="str">
            <v>1ع2</v>
          </cell>
          <cell r="I100">
            <v>37616</v>
          </cell>
          <cell r="J100" t="str">
            <v>البياضة</v>
          </cell>
          <cell r="K100" t="str">
            <v>ذكر</v>
          </cell>
          <cell r="L100" t="str">
            <v>محمد علي95</v>
          </cell>
          <cell r="M100" t="str">
            <v>حي الإزدهار - البياضة</v>
          </cell>
          <cell r="N100">
            <v>43468</v>
          </cell>
          <cell r="O100">
            <v>43468</v>
          </cell>
          <cell r="P100">
            <v>95</v>
          </cell>
          <cell r="Q100">
            <v>43459</v>
          </cell>
          <cell r="R100">
            <v>99</v>
          </cell>
          <cell r="S100">
            <v>43565</v>
          </cell>
          <cell r="T100">
            <v>102</v>
          </cell>
          <cell r="Z100" t="str">
            <v/>
          </cell>
          <cell r="AA100" t="str">
            <v/>
          </cell>
          <cell r="AB100" t="str">
            <v/>
          </cell>
        </row>
        <row r="101">
          <cell r="A101">
            <v>96</v>
          </cell>
          <cell r="B101">
            <v>96</v>
          </cell>
          <cell r="C101" t="str">
            <v>قيطوبي</v>
          </cell>
          <cell r="D101" t="str">
            <v>عقبة</v>
          </cell>
          <cell r="E101" t="str">
            <v>أولى</v>
          </cell>
          <cell r="F101" t="str">
            <v>جدع مشترك علوم وتكنولوجيا</v>
          </cell>
          <cell r="G101">
            <v>2</v>
          </cell>
          <cell r="H101" t="str">
            <v>1ع2</v>
          </cell>
          <cell r="I101">
            <v>37272</v>
          </cell>
          <cell r="J101" t="str">
            <v>الوادي</v>
          </cell>
          <cell r="K101" t="str">
            <v>ذكر</v>
          </cell>
          <cell r="L101" t="str">
            <v>محمد علي96</v>
          </cell>
          <cell r="M101" t="str">
            <v>حي السلام -البياضة</v>
          </cell>
          <cell r="N101">
            <v>43469</v>
          </cell>
          <cell r="O101">
            <v>43469</v>
          </cell>
          <cell r="P101">
            <v>96</v>
          </cell>
          <cell r="Q101">
            <v>43460</v>
          </cell>
          <cell r="R101">
            <v>100</v>
          </cell>
          <cell r="S101">
            <v>43566</v>
          </cell>
          <cell r="T101">
            <v>103</v>
          </cell>
          <cell r="Z101" t="str">
            <v/>
          </cell>
          <cell r="AA101" t="str">
            <v/>
          </cell>
          <cell r="AB101" t="str">
            <v/>
          </cell>
        </row>
        <row r="102">
          <cell r="A102">
            <v>97</v>
          </cell>
          <cell r="B102">
            <v>97</v>
          </cell>
          <cell r="C102" t="str">
            <v>صالحي</v>
          </cell>
          <cell r="D102" t="str">
            <v>أكرم</v>
          </cell>
          <cell r="E102" t="str">
            <v>أولى</v>
          </cell>
          <cell r="F102" t="str">
            <v>جدع مشترك علوم وتكنولوجيا</v>
          </cell>
          <cell r="G102">
            <v>2</v>
          </cell>
          <cell r="H102" t="str">
            <v>1ع2</v>
          </cell>
          <cell r="I102">
            <v>37598</v>
          </cell>
          <cell r="J102" t="str">
            <v>الوادي</v>
          </cell>
          <cell r="K102" t="str">
            <v>ذكر</v>
          </cell>
          <cell r="L102" t="str">
            <v>محمد علي97</v>
          </cell>
          <cell r="M102" t="str">
            <v>حي الإزدهار - البياضة</v>
          </cell>
          <cell r="N102">
            <v>43470</v>
          </cell>
          <cell r="O102">
            <v>43470</v>
          </cell>
          <cell r="P102">
            <v>97</v>
          </cell>
          <cell r="Q102">
            <v>43461</v>
          </cell>
          <cell r="R102">
            <v>101</v>
          </cell>
          <cell r="S102">
            <v>43567</v>
          </cell>
          <cell r="T102">
            <v>104</v>
          </cell>
          <cell r="Z102" t="str">
            <v/>
          </cell>
          <cell r="AA102" t="str">
            <v/>
          </cell>
          <cell r="AB102" t="str">
            <v/>
          </cell>
        </row>
        <row r="103">
          <cell r="A103">
            <v>98</v>
          </cell>
          <cell r="B103">
            <v>98</v>
          </cell>
          <cell r="C103" t="str">
            <v>زكري</v>
          </cell>
          <cell r="D103" t="str">
            <v>آمنة</v>
          </cell>
          <cell r="E103" t="str">
            <v>أولى</v>
          </cell>
          <cell r="F103" t="str">
            <v>جدع مشترك علوم وتكنولوجيا</v>
          </cell>
          <cell r="G103">
            <v>2</v>
          </cell>
          <cell r="H103" t="str">
            <v>1ع2</v>
          </cell>
          <cell r="I103">
            <v>37134</v>
          </cell>
          <cell r="J103" t="str">
            <v>البياضة</v>
          </cell>
          <cell r="K103" t="str">
            <v>أنثى</v>
          </cell>
          <cell r="L103" t="str">
            <v>محمد علي98</v>
          </cell>
          <cell r="M103" t="str">
            <v>حي السلام -البياضة</v>
          </cell>
          <cell r="N103">
            <v>43471</v>
          </cell>
          <cell r="O103">
            <v>43471</v>
          </cell>
          <cell r="P103">
            <v>98</v>
          </cell>
          <cell r="Q103">
            <v>43462</v>
          </cell>
          <cell r="R103">
            <v>102</v>
          </cell>
          <cell r="S103">
            <v>43568</v>
          </cell>
          <cell r="T103">
            <v>105</v>
          </cell>
          <cell r="Z103" t="str">
            <v/>
          </cell>
          <cell r="AA103" t="str">
            <v/>
          </cell>
          <cell r="AB103" t="str">
            <v/>
          </cell>
        </row>
        <row r="104">
          <cell r="A104">
            <v>99</v>
          </cell>
          <cell r="B104">
            <v>99</v>
          </cell>
          <cell r="C104" t="str">
            <v>بكاري</v>
          </cell>
          <cell r="D104" t="str">
            <v>هيثم</v>
          </cell>
          <cell r="E104" t="str">
            <v>أولى</v>
          </cell>
          <cell r="F104" t="str">
            <v>جدع مشترك علوم وتكنولوجيا</v>
          </cell>
          <cell r="G104">
            <v>2</v>
          </cell>
          <cell r="H104" t="str">
            <v>1ع2</v>
          </cell>
          <cell r="I104">
            <v>37367</v>
          </cell>
          <cell r="J104" t="str">
            <v>الوادي</v>
          </cell>
          <cell r="K104" t="str">
            <v>ذكر</v>
          </cell>
          <cell r="L104" t="str">
            <v>محمد علي99</v>
          </cell>
          <cell r="M104" t="str">
            <v>حي الإزدهار - البياضة</v>
          </cell>
          <cell r="N104">
            <v>43472</v>
          </cell>
          <cell r="O104">
            <v>43472</v>
          </cell>
          <cell r="P104">
            <v>99</v>
          </cell>
          <cell r="Q104">
            <v>43463</v>
          </cell>
          <cell r="R104">
            <v>103</v>
          </cell>
          <cell r="S104">
            <v>43569</v>
          </cell>
          <cell r="T104">
            <v>106</v>
          </cell>
          <cell r="Z104" t="str">
            <v/>
          </cell>
          <cell r="AA104" t="str">
            <v/>
          </cell>
          <cell r="AB104" t="str">
            <v/>
          </cell>
        </row>
        <row r="105">
          <cell r="A105">
            <v>100</v>
          </cell>
          <cell r="B105">
            <v>100</v>
          </cell>
          <cell r="C105" t="str">
            <v>شعباني</v>
          </cell>
          <cell r="D105" t="str">
            <v>رياض</v>
          </cell>
          <cell r="E105" t="str">
            <v>أولى</v>
          </cell>
          <cell r="F105" t="str">
            <v>جدع مشترك علوم وتكنولوجيا</v>
          </cell>
          <cell r="G105">
            <v>2</v>
          </cell>
          <cell r="H105" t="str">
            <v>1ع2</v>
          </cell>
          <cell r="I105">
            <v>37566</v>
          </cell>
          <cell r="J105" t="str">
            <v>البياضة</v>
          </cell>
          <cell r="K105" t="str">
            <v>ذكر</v>
          </cell>
          <cell r="L105" t="str">
            <v>محمد علي100</v>
          </cell>
          <cell r="M105" t="str">
            <v>حي السلام -البياضة</v>
          </cell>
          <cell r="N105">
            <v>43473</v>
          </cell>
          <cell r="O105">
            <v>43473</v>
          </cell>
          <cell r="P105">
            <v>100</v>
          </cell>
          <cell r="Q105">
            <v>43464</v>
          </cell>
          <cell r="R105">
            <v>104</v>
          </cell>
          <cell r="S105">
            <v>43570</v>
          </cell>
          <cell r="T105">
            <v>107</v>
          </cell>
          <cell r="Z105" t="str">
            <v/>
          </cell>
          <cell r="AA105" t="str">
            <v/>
          </cell>
          <cell r="AB105" t="str">
            <v/>
          </cell>
        </row>
        <row r="106">
          <cell r="A106">
            <v>101</v>
          </cell>
          <cell r="B106">
            <v>101</v>
          </cell>
          <cell r="C106" t="str">
            <v>دريهم</v>
          </cell>
          <cell r="D106" t="str">
            <v>محمد اكرم</v>
          </cell>
          <cell r="E106" t="str">
            <v>أولى</v>
          </cell>
          <cell r="F106" t="str">
            <v>جدع مشترك علوم وتكنولوجيا</v>
          </cell>
          <cell r="G106">
            <v>2</v>
          </cell>
          <cell r="H106" t="str">
            <v>1ع2</v>
          </cell>
          <cell r="I106">
            <v>37528</v>
          </cell>
          <cell r="J106" t="str">
            <v>البياضة</v>
          </cell>
          <cell r="K106" t="str">
            <v>ذكر</v>
          </cell>
          <cell r="L106" t="str">
            <v>محمد علي101</v>
          </cell>
          <cell r="M106" t="str">
            <v>حي الإزدهار - البياضة</v>
          </cell>
          <cell r="N106">
            <v>43474</v>
          </cell>
          <cell r="O106">
            <v>43474</v>
          </cell>
          <cell r="P106">
            <v>101</v>
          </cell>
          <cell r="Q106">
            <v>43465</v>
          </cell>
          <cell r="R106">
            <v>105</v>
          </cell>
          <cell r="S106">
            <v>43571</v>
          </cell>
          <cell r="T106">
            <v>108</v>
          </cell>
          <cell r="Z106" t="str">
            <v/>
          </cell>
          <cell r="AA106" t="str">
            <v/>
          </cell>
          <cell r="AB106" t="str">
            <v/>
          </cell>
        </row>
        <row r="107">
          <cell r="A107">
            <v>102</v>
          </cell>
          <cell r="B107">
            <v>102</v>
          </cell>
          <cell r="C107" t="str">
            <v>بوصبيع إبراهيم</v>
          </cell>
          <cell r="D107" t="str">
            <v>ثامر</v>
          </cell>
          <cell r="E107" t="str">
            <v>أولى</v>
          </cell>
          <cell r="F107" t="str">
            <v>جدع مشترك علوم وتكنولوجيا</v>
          </cell>
          <cell r="G107">
            <v>2</v>
          </cell>
          <cell r="H107" t="str">
            <v>1ع2</v>
          </cell>
          <cell r="I107">
            <v>37356</v>
          </cell>
          <cell r="J107" t="str">
            <v>البياضة</v>
          </cell>
          <cell r="K107" t="str">
            <v>ذكر</v>
          </cell>
          <cell r="L107" t="str">
            <v>محمد علي102</v>
          </cell>
          <cell r="M107" t="str">
            <v>حي السلام -البياضة</v>
          </cell>
          <cell r="N107">
            <v>43475</v>
          </cell>
          <cell r="O107">
            <v>43475</v>
          </cell>
          <cell r="P107">
            <v>102</v>
          </cell>
          <cell r="Q107">
            <v>43466</v>
          </cell>
          <cell r="R107">
            <v>106</v>
          </cell>
          <cell r="S107">
            <v>43572</v>
          </cell>
          <cell r="T107">
            <v>109</v>
          </cell>
          <cell r="Z107" t="str">
            <v/>
          </cell>
          <cell r="AA107" t="str">
            <v/>
          </cell>
          <cell r="AB107" t="str">
            <v/>
          </cell>
        </row>
        <row r="108">
          <cell r="A108">
            <v>103</v>
          </cell>
          <cell r="B108">
            <v>103</v>
          </cell>
          <cell r="C108" t="str">
            <v>حريز عبد القادر</v>
          </cell>
          <cell r="D108" t="str">
            <v>رضا</v>
          </cell>
          <cell r="E108" t="str">
            <v>أولى</v>
          </cell>
          <cell r="F108" t="str">
            <v>جدع مشترك علوم وتكنولوجيا</v>
          </cell>
          <cell r="G108">
            <v>2</v>
          </cell>
          <cell r="H108" t="str">
            <v>1ع2</v>
          </cell>
          <cell r="I108">
            <v>37319</v>
          </cell>
          <cell r="J108" t="str">
            <v>البياضة</v>
          </cell>
          <cell r="K108" t="str">
            <v>ذكر</v>
          </cell>
          <cell r="L108" t="str">
            <v>محمد علي103</v>
          </cell>
          <cell r="M108" t="str">
            <v>حي الإزدهار - البياضة</v>
          </cell>
          <cell r="N108">
            <v>43476</v>
          </cell>
          <cell r="O108">
            <v>43476</v>
          </cell>
          <cell r="P108">
            <v>103</v>
          </cell>
          <cell r="Q108">
            <v>43467</v>
          </cell>
          <cell r="R108">
            <v>107</v>
          </cell>
          <cell r="S108">
            <v>43573</v>
          </cell>
          <cell r="T108">
            <v>110</v>
          </cell>
          <cell r="Z108" t="str">
            <v/>
          </cell>
          <cell r="AA108" t="str">
            <v/>
          </cell>
          <cell r="AB108" t="str">
            <v/>
          </cell>
        </row>
        <row r="109">
          <cell r="A109">
            <v>104</v>
          </cell>
          <cell r="B109">
            <v>104</v>
          </cell>
          <cell r="C109" t="str">
            <v>بن عمر</v>
          </cell>
          <cell r="D109" t="str">
            <v>المولدي</v>
          </cell>
          <cell r="E109" t="str">
            <v>أولى</v>
          </cell>
          <cell r="F109" t="str">
            <v>جدع مشترك علوم وتكنولوجيا</v>
          </cell>
          <cell r="G109">
            <v>2</v>
          </cell>
          <cell r="H109" t="str">
            <v>1ع2</v>
          </cell>
          <cell r="I109">
            <v>37446</v>
          </cell>
          <cell r="J109" t="str">
            <v>البياضة</v>
          </cell>
          <cell r="K109" t="str">
            <v>ذكر</v>
          </cell>
          <cell r="L109" t="str">
            <v>محمد علي104</v>
          </cell>
          <cell r="M109" t="str">
            <v>حي السلام -البياضة</v>
          </cell>
          <cell r="N109">
            <v>43477</v>
          </cell>
          <cell r="O109">
            <v>43477</v>
          </cell>
          <cell r="P109">
            <v>104</v>
          </cell>
          <cell r="Q109">
            <v>43468</v>
          </cell>
          <cell r="R109">
            <v>108</v>
          </cell>
          <cell r="S109">
            <v>43574</v>
          </cell>
          <cell r="T109">
            <v>111</v>
          </cell>
          <cell r="Z109" t="str">
            <v/>
          </cell>
          <cell r="AA109" t="str">
            <v/>
          </cell>
          <cell r="AB109" t="str">
            <v/>
          </cell>
        </row>
        <row r="110">
          <cell r="A110">
            <v>105</v>
          </cell>
          <cell r="B110">
            <v>105</v>
          </cell>
          <cell r="C110" t="str">
            <v>احميمة</v>
          </cell>
          <cell r="D110" t="str">
            <v>عبد الباسط</v>
          </cell>
          <cell r="E110" t="str">
            <v>أولى</v>
          </cell>
          <cell r="F110" t="str">
            <v>جدع مشترك علوم وتكنولوجيا</v>
          </cell>
          <cell r="G110">
            <v>2</v>
          </cell>
          <cell r="H110" t="str">
            <v>1ع2</v>
          </cell>
          <cell r="I110">
            <v>37560</v>
          </cell>
          <cell r="J110" t="str">
            <v>البياضة</v>
          </cell>
          <cell r="K110" t="str">
            <v>ذكر</v>
          </cell>
          <cell r="L110" t="str">
            <v>محمد علي105</v>
          </cell>
          <cell r="M110" t="str">
            <v>حي الإزدهار - البياضة</v>
          </cell>
          <cell r="N110">
            <v>43478</v>
          </cell>
          <cell r="O110">
            <v>43478</v>
          </cell>
          <cell r="P110">
            <v>105</v>
          </cell>
          <cell r="Q110">
            <v>43469</v>
          </cell>
          <cell r="R110">
            <v>109</v>
          </cell>
          <cell r="S110">
            <v>43575</v>
          </cell>
          <cell r="T110">
            <v>112</v>
          </cell>
          <cell r="Z110" t="str">
            <v/>
          </cell>
          <cell r="AA110" t="str">
            <v/>
          </cell>
          <cell r="AB110" t="str">
            <v/>
          </cell>
        </row>
        <row r="111">
          <cell r="A111">
            <v>106</v>
          </cell>
          <cell r="B111">
            <v>106</v>
          </cell>
          <cell r="C111" t="str">
            <v>حلواجي</v>
          </cell>
          <cell r="D111" t="str">
            <v>زكرياء</v>
          </cell>
          <cell r="E111" t="str">
            <v>أولى</v>
          </cell>
          <cell r="F111" t="str">
            <v>جدع مشترك علوم وتكنولوجيا</v>
          </cell>
          <cell r="G111">
            <v>2</v>
          </cell>
          <cell r="H111" t="str">
            <v>1ع2</v>
          </cell>
          <cell r="I111">
            <v>37474</v>
          </cell>
          <cell r="J111" t="str">
            <v>البياضة</v>
          </cell>
          <cell r="K111" t="str">
            <v>ذكر</v>
          </cell>
          <cell r="L111" t="str">
            <v>محمد علي106</v>
          </cell>
          <cell r="M111" t="str">
            <v>حي السلام -البياضة</v>
          </cell>
          <cell r="N111">
            <v>43479</v>
          </cell>
          <cell r="O111">
            <v>43479</v>
          </cell>
          <cell r="P111">
            <v>106</v>
          </cell>
          <cell r="Q111">
            <v>43470</v>
          </cell>
          <cell r="R111">
            <v>110</v>
          </cell>
          <cell r="S111">
            <v>43576</v>
          </cell>
          <cell r="T111">
            <v>113</v>
          </cell>
          <cell r="Z111" t="str">
            <v/>
          </cell>
          <cell r="AA111" t="str">
            <v/>
          </cell>
          <cell r="AB111" t="str">
            <v/>
          </cell>
        </row>
        <row r="112">
          <cell r="A112">
            <v>107</v>
          </cell>
          <cell r="B112">
            <v>107</v>
          </cell>
          <cell r="C112" t="str">
            <v>زكري</v>
          </cell>
          <cell r="D112" t="str">
            <v>شيماء</v>
          </cell>
          <cell r="E112" t="str">
            <v>أولى</v>
          </cell>
          <cell r="F112" t="str">
            <v>جدع مشترك علوم وتكنولوجيا</v>
          </cell>
          <cell r="G112">
            <v>2</v>
          </cell>
          <cell r="H112" t="str">
            <v>1ع2</v>
          </cell>
          <cell r="I112">
            <v>37010</v>
          </cell>
          <cell r="J112" t="str">
            <v>البياضة</v>
          </cell>
          <cell r="K112" t="str">
            <v>أنثى</v>
          </cell>
          <cell r="L112" t="str">
            <v>محمد علي107</v>
          </cell>
          <cell r="M112" t="str">
            <v>حي الإزدهار - البياضة</v>
          </cell>
          <cell r="N112">
            <v>43480</v>
          </cell>
          <cell r="O112">
            <v>43480</v>
          </cell>
          <cell r="P112">
            <v>107</v>
          </cell>
          <cell r="Q112">
            <v>43471</v>
          </cell>
          <cell r="R112">
            <v>111</v>
          </cell>
          <cell r="S112">
            <v>43577</v>
          </cell>
          <cell r="T112">
            <v>114</v>
          </cell>
          <cell r="Z112" t="str">
            <v/>
          </cell>
          <cell r="AA112" t="str">
            <v/>
          </cell>
          <cell r="AB112" t="str">
            <v/>
          </cell>
        </row>
        <row r="113">
          <cell r="A113">
            <v>108</v>
          </cell>
          <cell r="B113">
            <v>108</v>
          </cell>
          <cell r="C113" t="str">
            <v>كروش</v>
          </cell>
          <cell r="D113" t="str">
            <v>حسن</v>
          </cell>
          <cell r="E113" t="str">
            <v>أولى</v>
          </cell>
          <cell r="F113" t="str">
            <v>جدع مشترك علوم وتكنولوجيا</v>
          </cell>
          <cell r="G113">
            <v>2</v>
          </cell>
          <cell r="H113" t="str">
            <v>1ع2</v>
          </cell>
          <cell r="I113">
            <v>37476</v>
          </cell>
          <cell r="J113" t="str">
            <v>البياضة</v>
          </cell>
          <cell r="K113" t="str">
            <v>ذكر</v>
          </cell>
          <cell r="L113" t="str">
            <v>محمد علي108</v>
          </cell>
          <cell r="M113" t="str">
            <v>حي السلام -البياضة</v>
          </cell>
          <cell r="N113">
            <v>43481</v>
          </cell>
          <cell r="O113">
            <v>43481</v>
          </cell>
          <cell r="P113">
            <v>108</v>
          </cell>
          <cell r="Q113">
            <v>43472</v>
          </cell>
          <cell r="R113">
            <v>112</v>
          </cell>
          <cell r="S113">
            <v>43578</v>
          </cell>
          <cell r="T113">
            <v>115</v>
          </cell>
          <cell r="Z113" t="str">
            <v/>
          </cell>
          <cell r="AA113" t="str">
            <v/>
          </cell>
          <cell r="AB113" t="str">
            <v/>
          </cell>
        </row>
        <row r="114">
          <cell r="A114">
            <v>109</v>
          </cell>
          <cell r="B114">
            <v>109</v>
          </cell>
          <cell r="C114" t="str">
            <v>صحراوي</v>
          </cell>
          <cell r="D114" t="str">
            <v>عماد الدين</v>
          </cell>
          <cell r="E114" t="str">
            <v>أولى</v>
          </cell>
          <cell r="F114" t="str">
            <v>جدع مشترك علوم وتكنولوجيا</v>
          </cell>
          <cell r="G114">
            <v>2</v>
          </cell>
          <cell r="H114" t="str">
            <v>1ع2</v>
          </cell>
          <cell r="I114">
            <v>37479</v>
          </cell>
          <cell r="J114" t="str">
            <v>البياضة</v>
          </cell>
          <cell r="K114" t="str">
            <v>ذكر</v>
          </cell>
          <cell r="L114" t="str">
            <v>محمد علي109</v>
          </cell>
          <cell r="M114" t="str">
            <v>حي الإزدهار - البياضة</v>
          </cell>
          <cell r="N114">
            <v>43482</v>
          </cell>
          <cell r="O114">
            <v>43482</v>
          </cell>
          <cell r="P114">
            <v>109</v>
          </cell>
          <cell r="Q114">
            <v>43473</v>
          </cell>
          <cell r="R114">
            <v>113</v>
          </cell>
          <cell r="S114">
            <v>43579</v>
          </cell>
          <cell r="T114">
            <v>116</v>
          </cell>
          <cell r="Z114" t="str">
            <v/>
          </cell>
          <cell r="AA114" t="str">
            <v/>
          </cell>
          <cell r="AB114" t="str">
            <v/>
          </cell>
        </row>
        <row r="115">
          <cell r="A115">
            <v>110</v>
          </cell>
          <cell r="B115">
            <v>110</v>
          </cell>
          <cell r="C115" t="str">
            <v>نصيرة</v>
          </cell>
          <cell r="D115" t="str">
            <v>محمد علي</v>
          </cell>
          <cell r="E115" t="str">
            <v>أولى</v>
          </cell>
          <cell r="F115" t="str">
            <v>جدع مشترك علوم وتكنولوجيا</v>
          </cell>
          <cell r="G115">
            <v>2</v>
          </cell>
          <cell r="H115" t="str">
            <v>1ع2</v>
          </cell>
          <cell r="I115">
            <v>37488</v>
          </cell>
          <cell r="J115" t="str">
            <v>البياضة</v>
          </cell>
          <cell r="K115" t="str">
            <v>ذكر</v>
          </cell>
          <cell r="L115" t="str">
            <v>محمد علي110</v>
          </cell>
          <cell r="M115" t="str">
            <v>حي السلام -البياضة</v>
          </cell>
          <cell r="N115">
            <v>43483</v>
          </cell>
          <cell r="O115">
            <v>43483</v>
          </cell>
          <cell r="P115">
            <v>110</v>
          </cell>
          <cell r="Q115">
            <v>43474</v>
          </cell>
          <cell r="R115">
            <v>114</v>
          </cell>
          <cell r="S115">
            <v>43580</v>
          </cell>
          <cell r="T115">
            <v>117</v>
          </cell>
          <cell r="Z115" t="str">
            <v/>
          </cell>
          <cell r="AA115" t="str">
            <v/>
          </cell>
          <cell r="AB115" t="str">
            <v/>
          </cell>
        </row>
        <row r="116">
          <cell r="A116">
            <v>111</v>
          </cell>
          <cell r="B116">
            <v>111</v>
          </cell>
          <cell r="C116" t="str">
            <v>عاشور</v>
          </cell>
          <cell r="D116" t="str">
            <v>عبد العالي</v>
          </cell>
          <cell r="E116" t="str">
            <v>أولى</v>
          </cell>
          <cell r="F116" t="str">
            <v>جدع مشترك علوم وتكنولوجيا</v>
          </cell>
          <cell r="G116">
            <v>2</v>
          </cell>
          <cell r="H116" t="str">
            <v>1ع2</v>
          </cell>
          <cell r="I116">
            <v>37271</v>
          </cell>
          <cell r="J116" t="str">
            <v>البياضة</v>
          </cell>
          <cell r="K116" t="str">
            <v>ذكر</v>
          </cell>
          <cell r="L116" t="str">
            <v>محمد علي111</v>
          </cell>
          <cell r="M116" t="str">
            <v>حي الإزدهار - البياضة</v>
          </cell>
          <cell r="N116">
            <v>43484</v>
          </cell>
          <cell r="O116">
            <v>43484</v>
          </cell>
          <cell r="P116">
            <v>111</v>
          </cell>
          <cell r="Q116">
            <v>43475</v>
          </cell>
          <cell r="R116">
            <v>115</v>
          </cell>
          <cell r="S116">
            <v>43581</v>
          </cell>
          <cell r="T116">
            <v>118</v>
          </cell>
          <cell r="Z116" t="str">
            <v/>
          </cell>
          <cell r="AA116" t="str">
            <v/>
          </cell>
          <cell r="AB116" t="str">
            <v/>
          </cell>
        </row>
        <row r="117">
          <cell r="A117">
            <v>112</v>
          </cell>
          <cell r="B117">
            <v>112</v>
          </cell>
          <cell r="C117" t="str">
            <v>درجاح</v>
          </cell>
          <cell r="D117" t="str">
            <v>بلال</v>
          </cell>
          <cell r="E117" t="str">
            <v>أولى</v>
          </cell>
          <cell r="F117" t="str">
            <v>جدع مشترك علوم وتكنولوجيا</v>
          </cell>
          <cell r="G117">
            <v>2</v>
          </cell>
          <cell r="H117" t="str">
            <v>1ع2</v>
          </cell>
          <cell r="I117">
            <v>37498</v>
          </cell>
          <cell r="J117" t="str">
            <v>البياضة</v>
          </cell>
          <cell r="K117" t="str">
            <v>ذكر</v>
          </cell>
          <cell r="L117" t="str">
            <v>محمد علي112</v>
          </cell>
          <cell r="M117" t="str">
            <v>حي السلام -البياضة</v>
          </cell>
          <cell r="N117">
            <v>43485</v>
          </cell>
          <cell r="O117">
            <v>43485</v>
          </cell>
          <cell r="P117">
            <v>112</v>
          </cell>
          <cell r="Q117">
            <v>43476</v>
          </cell>
          <cell r="R117">
            <v>116</v>
          </cell>
          <cell r="S117">
            <v>43582</v>
          </cell>
          <cell r="T117">
            <v>119</v>
          </cell>
          <cell r="Z117" t="str">
            <v/>
          </cell>
          <cell r="AA117" t="str">
            <v/>
          </cell>
          <cell r="AB117" t="str">
            <v/>
          </cell>
        </row>
        <row r="118">
          <cell r="A118">
            <v>113</v>
          </cell>
          <cell r="B118">
            <v>113</v>
          </cell>
          <cell r="C118" t="str">
            <v>غولي</v>
          </cell>
          <cell r="D118" t="str">
            <v>أنور</v>
          </cell>
          <cell r="E118" t="str">
            <v>أولى</v>
          </cell>
          <cell r="F118" t="str">
            <v>جدع مشترك علوم وتكنولوجيا</v>
          </cell>
          <cell r="G118">
            <v>2</v>
          </cell>
          <cell r="H118" t="str">
            <v>1ع2</v>
          </cell>
          <cell r="I118">
            <v>37517</v>
          </cell>
          <cell r="J118" t="str">
            <v>البياضة</v>
          </cell>
          <cell r="K118" t="str">
            <v>ذكر</v>
          </cell>
          <cell r="L118" t="str">
            <v>محمد علي113</v>
          </cell>
          <cell r="M118" t="str">
            <v>حي الإزدهار - البياضة</v>
          </cell>
          <cell r="N118">
            <v>43486</v>
          </cell>
          <cell r="O118">
            <v>43486</v>
          </cell>
          <cell r="P118">
            <v>113</v>
          </cell>
          <cell r="Q118">
            <v>43477</v>
          </cell>
          <cell r="R118">
            <v>117</v>
          </cell>
          <cell r="S118">
            <v>43583</v>
          </cell>
          <cell r="T118">
            <v>120</v>
          </cell>
          <cell r="Z118" t="str">
            <v/>
          </cell>
          <cell r="AA118" t="str">
            <v/>
          </cell>
          <cell r="AB118" t="str">
            <v/>
          </cell>
        </row>
        <row r="119">
          <cell r="A119">
            <v>114</v>
          </cell>
          <cell r="B119">
            <v>114</v>
          </cell>
          <cell r="C119" t="str">
            <v>مومن بكوش</v>
          </cell>
          <cell r="D119" t="str">
            <v>إبراهيم</v>
          </cell>
          <cell r="E119" t="str">
            <v>أولى</v>
          </cell>
          <cell r="F119" t="str">
            <v>جدع مشترك علوم وتكنولوجيا</v>
          </cell>
          <cell r="G119">
            <v>2</v>
          </cell>
          <cell r="H119" t="str">
            <v>1ع2</v>
          </cell>
          <cell r="I119">
            <v>37369</v>
          </cell>
          <cell r="J119" t="str">
            <v>البياضة</v>
          </cell>
          <cell r="K119" t="str">
            <v>ذكر</v>
          </cell>
          <cell r="L119" t="str">
            <v>محمد علي114</v>
          </cell>
          <cell r="M119" t="str">
            <v>حي السلام -البياضة</v>
          </cell>
          <cell r="N119">
            <v>43487</v>
          </cell>
          <cell r="O119">
            <v>43487</v>
          </cell>
          <cell r="P119">
            <v>114</v>
          </cell>
          <cell r="Q119">
            <v>43478</v>
          </cell>
          <cell r="R119">
            <v>118</v>
          </cell>
          <cell r="S119">
            <v>43584</v>
          </cell>
          <cell r="T119">
            <v>121</v>
          </cell>
          <cell r="Z119" t="str">
            <v/>
          </cell>
          <cell r="AA119" t="str">
            <v/>
          </cell>
          <cell r="AB119" t="str">
            <v/>
          </cell>
        </row>
        <row r="120">
          <cell r="A120">
            <v>115</v>
          </cell>
          <cell r="B120">
            <v>115</v>
          </cell>
          <cell r="C120" t="str">
            <v>نسيب</v>
          </cell>
          <cell r="D120" t="str">
            <v>نور الايمان</v>
          </cell>
          <cell r="E120" t="str">
            <v>أولى</v>
          </cell>
          <cell r="F120" t="str">
            <v>جدع مشترك علوم وتكنولوجيا</v>
          </cell>
          <cell r="G120">
            <v>2</v>
          </cell>
          <cell r="H120" t="str">
            <v>1ع2</v>
          </cell>
          <cell r="I120">
            <v>37384</v>
          </cell>
          <cell r="J120" t="str">
            <v>البياضة</v>
          </cell>
          <cell r="K120" t="str">
            <v>أنثى</v>
          </cell>
          <cell r="L120" t="str">
            <v>محمد علي115</v>
          </cell>
          <cell r="M120" t="str">
            <v>حي الإزدهار - البياضة</v>
          </cell>
          <cell r="N120">
            <v>43488</v>
          </cell>
          <cell r="O120">
            <v>43488</v>
          </cell>
          <cell r="P120">
            <v>115</v>
          </cell>
          <cell r="Q120">
            <v>43479</v>
          </cell>
          <cell r="R120">
            <v>119</v>
          </cell>
          <cell r="S120">
            <v>43585</v>
          </cell>
          <cell r="T120">
            <v>122</v>
          </cell>
          <cell r="Z120" t="str">
            <v/>
          </cell>
          <cell r="AA120" t="str">
            <v/>
          </cell>
          <cell r="AB120" t="str">
            <v/>
          </cell>
        </row>
        <row r="121">
          <cell r="A121">
            <v>116</v>
          </cell>
          <cell r="B121">
            <v>116</v>
          </cell>
          <cell r="C121" t="str">
            <v>نسيب</v>
          </cell>
          <cell r="D121" t="str">
            <v>رميصاء</v>
          </cell>
          <cell r="E121" t="str">
            <v>أولى</v>
          </cell>
          <cell r="F121" t="str">
            <v>جدع مشترك علوم وتكنولوجيا</v>
          </cell>
          <cell r="G121">
            <v>2</v>
          </cell>
          <cell r="H121" t="str">
            <v>1ع2</v>
          </cell>
          <cell r="I121">
            <v>37537</v>
          </cell>
          <cell r="J121" t="str">
            <v>البياضة</v>
          </cell>
          <cell r="K121" t="str">
            <v>أنثى</v>
          </cell>
          <cell r="L121" t="str">
            <v>محمد علي116</v>
          </cell>
          <cell r="M121" t="str">
            <v>حي السلام -البياضة</v>
          </cell>
          <cell r="N121">
            <v>43489</v>
          </cell>
          <cell r="O121">
            <v>43489</v>
          </cell>
          <cell r="P121">
            <v>116</v>
          </cell>
          <cell r="Q121">
            <v>43480</v>
          </cell>
          <cell r="R121">
            <v>120</v>
          </cell>
          <cell r="S121">
            <v>43586</v>
          </cell>
          <cell r="T121">
            <v>123</v>
          </cell>
          <cell r="Z121" t="str">
            <v/>
          </cell>
          <cell r="AA121" t="str">
            <v/>
          </cell>
          <cell r="AB121" t="str">
            <v/>
          </cell>
        </row>
        <row r="122">
          <cell r="A122">
            <v>117</v>
          </cell>
          <cell r="B122">
            <v>117</v>
          </cell>
          <cell r="C122" t="str">
            <v>عياسي</v>
          </cell>
          <cell r="D122" t="str">
            <v>زمزم</v>
          </cell>
          <cell r="E122" t="str">
            <v>أولى</v>
          </cell>
          <cell r="F122" t="str">
            <v>جدع مشترك علوم وتكنولوجيا</v>
          </cell>
          <cell r="G122">
            <v>2</v>
          </cell>
          <cell r="H122" t="str">
            <v>1ع2</v>
          </cell>
          <cell r="I122">
            <v>37436</v>
          </cell>
          <cell r="J122" t="str">
            <v>البياضة</v>
          </cell>
          <cell r="K122" t="str">
            <v>أنثى</v>
          </cell>
          <cell r="L122" t="str">
            <v>محمد علي117</v>
          </cell>
          <cell r="M122" t="str">
            <v>حي الإزدهار - البياضة</v>
          </cell>
          <cell r="N122">
            <v>43490</v>
          </cell>
          <cell r="O122">
            <v>43490</v>
          </cell>
          <cell r="P122">
            <v>117</v>
          </cell>
          <cell r="Q122">
            <v>43481</v>
          </cell>
          <cell r="R122">
            <v>121</v>
          </cell>
          <cell r="S122">
            <v>43587</v>
          </cell>
          <cell r="T122">
            <v>124</v>
          </cell>
          <cell r="Z122" t="str">
            <v/>
          </cell>
          <cell r="AA122" t="str">
            <v/>
          </cell>
          <cell r="AB122" t="str">
            <v/>
          </cell>
        </row>
        <row r="123">
          <cell r="A123">
            <v>118</v>
          </cell>
          <cell r="B123">
            <v>118</v>
          </cell>
          <cell r="C123" t="str">
            <v>فرايحي</v>
          </cell>
          <cell r="D123" t="str">
            <v>رفيدة</v>
          </cell>
          <cell r="E123" t="str">
            <v>أولى</v>
          </cell>
          <cell r="F123" t="str">
            <v>جدع مشترك علوم وتكنولوجيا</v>
          </cell>
          <cell r="G123">
            <v>2</v>
          </cell>
          <cell r="H123" t="str">
            <v>1ع2</v>
          </cell>
          <cell r="I123">
            <v>37523</v>
          </cell>
          <cell r="J123" t="str">
            <v>بسكرة</v>
          </cell>
          <cell r="K123" t="str">
            <v>أنثى</v>
          </cell>
          <cell r="L123" t="str">
            <v>محمد علي118</v>
          </cell>
          <cell r="M123" t="str">
            <v>حي السلام -البياضة</v>
          </cell>
          <cell r="N123">
            <v>43491</v>
          </cell>
          <cell r="O123">
            <v>43491</v>
          </cell>
          <cell r="P123">
            <v>118</v>
          </cell>
          <cell r="Q123">
            <v>43482</v>
          </cell>
          <cell r="R123">
            <v>122</v>
          </cell>
          <cell r="S123">
            <v>43588</v>
          </cell>
          <cell r="T123">
            <v>125</v>
          </cell>
          <cell r="Z123" t="str">
            <v/>
          </cell>
          <cell r="AA123" t="str">
            <v/>
          </cell>
          <cell r="AB123" t="str">
            <v/>
          </cell>
        </row>
        <row r="124">
          <cell r="A124">
            <v>119</v>
          </cell>
          <cell r="B124">
            <v>119</v>
          </cell>
          <cell r="C124" t="str">
            <v>أحمد الصالح</v>
          </cell>
          <cell r="D124" t="str">
            <v>ابتهال</v>
          </cell>
          <cell r="E124" t="str">
            <v>أولى</v>
          </cell>
          <cell r="F124" t="str">
            <v>جدع مشترك علوم وتكنولوجيا</v>
          </cell>
          <cell r="G124">
            <v>2</v>
          </cell>
          <cell r="H124" t="str">
            <v>1ع2</v>
          </cell>
          <cell r="I124">
            <v>37416</v>
          </cell>
          <cell r="J124" t="str">
            <v>البياضة</v>
          </cell>
          <cell r="K124" t="str">
            <v>أنثى</v>
          </cell>
          <cell r="L124" t="str">
            <v>محمد علي119</v>
          </cell>
          <cell r="M124" t="str">
            <v>حي الإزدهار - البياضة</v>
          </cell>
          <cell r="N124">
            <v>43492</v>
          </cell>
          <cell r="O124">
            <v>43492</v>
          </cell>
          <cell r="P124">
            <v>119</v>
          </cell>
          <cell r="Q124">
            <v>43483</v>
          </cell>
          <cell r="R124">
            <v>123</v>
          </cell>
          <cell r="S124">
            <v>43589</v>
          </cell>
          <cell r="T124">
            <v>126</v>
          </cell>
          <cell r="Z124" t="str">
            <v/>
          </cell>
          <cell r="AA124" t="str">
            <v/>
          </cell>
          <cell r="AB124" t="str">
            <v/>
          </cell>
        </row>
        <row r="125">
          <cell r="A125">
            <v>120</v>
          </cell>
          <cell r="B125">
            <v>120</v>
          </cell>
          <cell r="C125" t="str">
            <v>قرفي</v>
          </cell>
          <cell r="D125" t="str">
            <v>شيماء</v>
          </cell>
          <cell r="E125" t="str">
            <v>أولى</v>
          </cell>
          <cell r="F125" t="str">
            <v>جدع مشترك علوم وتكنولوجيا</v>
          </cell>
          <cell r="G125">
            <v>2</v>
          </cell>
          <cell r="H125" t="str">
            <v>1ع2</v>
          </cell>
          <cell r="I125">
            <v>37293</v>
          </cell>
          <cell r="J125" t="str">
            <v>البياضة</v>
          </cell>
          <cell r="K125" t="str">
            <v>أنثى</v>
          </cell>
          <cell r="L125" t="str">
            <v>محمد علي120</v>
          </cell>
          <cell r="M125" t="str">
            <v>حي السلام -البياضة</v>
          </cell>
          <cell r="N125">
            <v>43493</v>
          </cell>
          <cell r="O125">
            <v>43493</v>
          </cell>
          <cell r="P125">
            <v>120</v>
          </cell>
          <cell r="Q125">
            <v>43484</v>
          </cell>
          <cell r="R125">
            <v>124</v>
          </cell>
          <cell r="S125">
            <v>43590</v>
          </cell>
          <cell r="T125">
            <v>127</v>
          </cell>
          <cell r="Z125" t="str">
            <v/>
          </cell>
          <cell r="AA125" t="str">
            <v/>
          </cell>
          <cell r="AB125" t="str">
            <v/>
          </cell>
        </row>
        <row r="126">
          <cell r="A126">
            <v>121</v>
          </cell>
          <cell r="B126">
            <v>121</v>
          </cell>
          <cell r="C126" t="str">
            <v>نسيب</v>
          </cell>
          <cell r="D126" t="str">
            <v>السيدة هاجر</v>
          </cell>
          <cell r="E126" t="str">
            <v>أولى</v>
          </cell>
          <cell r="F126" t="str">
            <v>جدع مشترك علوم وتكنولوجيا</v>
          </cell>
          <cell r="G126">
            <v>2</v>
          </cell>
          <cell r="H126" t="str">
            <v>1ع2</v>
          </cell>
          <cell r="I126">
            <v>37403</v>
          </cell>
          <cell r="J126" t="str">
            <v>البياضة</v>
          </cell>
          <cell r="K126" t="str">
            <v>أنثى</v>
          </cell>
          <cell r="L126" t="str">
            <v>محمد علي121</v>
          </cell>
          <cell r="M126" t="str">
            <v>حي الإزدهار - البياضة</v>
          </cell>
          <cell r="N126">
            <v>43494</v>
          </cell>
          <cell r="O126">
            <v>43494</v>
          </cell>
          <cell r="P126">
            <v>121</v>
          </cell>
          <cell r="Q126">
            <v>43485</v>
          </cell>
          <cell r="R126">
            <v>125</v>
          </cell>
          <cell r="S126">
            <v>43591</v>
          </cell>
          <cell r="T126">
            <v>128</v>
          </cell>
          <cell r="Z126" t="str">
            <v/>
          </cell>
          <cell r="AA126" t="str">
            <v/>
          </cell>
          <cell r="AB126" t="str">
            <v/>
          </cell>
        </row>
        <row r="127">
          <cell r="A127">
            <v>122</v>
          </cell>
          <cell r="B127">
            <v>122</v>
          </cell>
          <cell r="C127" t="str">
            <v>نسيب</v>
          </cell>
          <cell r="D127" t="str">
            <v>ايناس</v>
          </cell>
          <cell r="E127" t="str">
            <v>أولى</v>
          </cell>
          <cell r="F127" t="str">
            <v>جدع مشترك علوم وتكنولوجيا</v>
          </cell>
          <cell r="G127">
            <v>2</v>
          </cell>
          <cell r="H127" t="str">
            <v>1ع2</v>
          </cell>
          <cell r="I127">
            <v>37625</v>
          </cell>
          <cell r="J127" t="str">
            <v>البياضة</v>
          </cell>
          <cell r="K127" t="str">
            <v>أنثى</v>
          </cell>
          <cell r="L127" t="str">
            <v>محمد علي122</v>
          </cell>
          <cell r="M127" t="str">
            <v>حي السلام -البياضة</v>
          </cell>
          <cell r="N127">
            <v>43495</v>
          </cell>
          <cell r="O127">
            <v>43495</v>
          </cell>
          <cell r="P127">
            <v>122</v>
          </cell>
          <cell r="Q127">
            <v>43486</v>
          </cell>
          <cell r="R127">
            <v>126</v>
          </cell>
          <cell r="S127">
            <v>43592</v>
          </cell>
          <cell r="T127">
            <v>129</v>
          </cell>
          <cell r="Z127" t="str">
            <v/>
          </cell>
          <cell r="AA127" t="str">
            <v/>
          </cell>
          <cell r="AB127" t="str">
            <v/>
          </cell>
        </row>
        <row r="128">
          <cell r="A128">
            <v>123</v>
          </cell>
          <cell r="B128">
            <v>123</v>
          </cell>
          <cell r="C128" t="str">
            <v>زكري</v>
          </cell>
          <cell r="D128" t="str">
            <v>البشير</v>
          </cell>
          <cell r="E128" t="str">
            <v>أولى</v>
          </cell>
          <cell r="F128" t="str">
            <v>جدع مشترك علوم وتكنولوجيا</v>
          </cell>
          <cell r="G128">
            <v>2</v>
          </cell>
          <cell r="H128" t="str">
            <v>1ع2</v>
          </cell>
          <cell r="I128">
            <v>36970</v>
          </cell>
          <cell r="J128" t="str">
            <v>البياضة</v>
          </cell>
          <cell r="K128" t="str">
            <v>ذكر</v>
          </cell>
          <cell r="L128" t="str">
            <v>محمد علي123</v>
          </cell>
          <cell r="M128" t="str">
            <v>حي الإزدهار - البياضة</v>
          </cell>
          <cell r="N128">
            <v>43496</v>
          </cell>
          <cell r="O128">
            <v>43496</v>
          </cell>
          <cell r="P128">
            <v>123</v>
          </cell>
          <cell r="Q128">
            <v>43487</v>
          </cell>
          <cell r="R128">
            <v>127</v>
          </cell>
          <cell r="S128">
            <v>43593</v>
          </cell>
          <cell r="T128">
            <v>130</v>
          </cell>
          <cell r="Z128" t="str">
            <v/>
          </cell>
          <cell r="AA128" t="str">
            <v/>
          </cell>
          <cell r="AB128" t="str">
            <v/>
          </cell>
        </row>
        <row r="129">
          <cell r="A129">
            <v>124</v>
          </cell>
          <cell r="B129">
            <v>124</v>
          </cell>
          <cell r="C129" t="str">
            <v>بن ناصر</v>
          </cell>
          <cell r="D129" t="str">
            <v>اية</v>
          </cell>
          <cell r="E129" t="str">
            <v>أولى</v>
          </cell>
          <cell r="F129" t="str">
            <v>جدع مشترك علوم وتكنولوجيا</v>
          </cell>
          <cell r="G129">
            <v>2</v>
          </cell>
          <cell r="H129" t="str">
            <v>1ع2</v>
          </cell>
          <cell r="I129">
            <v>37580</v>
          </cell>
          <cell r="J129" t="str">
            <v>البياضة</v>
          </cell>
          <cell r="K129" t="str">
            <v>أنثى</v>
          </cell>
          <cell r="L129" t="str">
            <v>محمد علي124</v>
          </cell>
          <cell r="M129" t="str">
            <v>حي السلام -البياضة</v>
          </cell>
          <cell r="N129">
            <v>43497</v>
          </cell>
          <cell r="O129">
            <v>43497</v>
          </cell>
          <cell r="P129">
            <v>124</v>
          </cell>
          <cell r="Q129">
            <v>43488</v>
          </cell>
          <cell r="R129">
            <v>128</v>
          </cell>
          <cell r="S129">
            <v>43594</v>
          </cell>
          <cell r="T129">
            <v>131</v>
          </cell>
          <cell r="Z129" t="str">
            <v/>
          </cell>
          <cell r="AA129" t="str">
            <v/>
          </cell>
          <cell r="AB129" t="str">
            <v/>
          </cell>
        </row>
        <row r="130">
          <cell r="A130">
            <v>125</v>
          </cell>
          <cell r="B130">
            <v>125</v>
          </cell>
          <cell r="C130" t="str">
            <v>بحري</v>
          </cell>
          <cell r="D130" t="str">
            <v>ايات</v>
          </cell>
          <cell r="E130" t="str">
            <v>أولى</v>
          </cell>
          <cell r="F130" t="str">
            <v>جدع مشترك علوم وتكنولوجيا</v>
          </cell>
          <cell r="G130">
            <v>2</v>
          </cell>
          <cell r="H130" t="str">
            <v>1ع2</v>
          </cell>
          <cell r="I130">
            <v>37362</v>
          </cell>
          <cell r="J130" t="str">
            <v>الواد</v>
          </cell>
          <cell r="K130" t="str">
            <v>أنثى</v>
          </cell>
          <cell r="L130" t="str">
            <v>محمد علي125</v>
          </cell>
          <cell r="M130" t="str">
            <v>حي الإزدهار - البياضة</v>
          </cell>
          <cell r="N130">
            <v>43498</v>
          </cell>
          <cell r="O130">
            <v>43498</v>
          </cell>
          <cell r="P130">
            <v>125</v>
          </cell>
          <cell r="Q130">
            <v>43489</v>
          </cell>
          <cell r="R130">
            <v>129</v>
          </cell>
          <cell r="S130">
            <v>43595</v>
          </cell>
          <cell r="T130">
            <v>132</v>
          </cell>
          <cell r="Z130" t="str">
            <v/>
          </cell>
          <cell r="AA130" t="str">
            <v/>
          </cell>
          <cell r="AB130" t="str">
            <v/>
          </cell>
        </row>
        <row r="131">
          <cell r="A131">
            <v>126</v>
          </cell>
          <cell r="B131">
            <v>126</v>
          </cell>
          <cell r="C131" t="str">
            <v>دبار</v>
          </cell>
          <cell r="D131" t="str">
            <v>إيمان</v>
          </cell>
          <cell r="E131" t="str">
            <v>أولى</v>
          </cell>
          <cell r="F131" t="str">
            <v>جدع مشترك علوم وتكنولوجيا</v>
          </cell>
          <cell r="G131">
            <v>2</v>
          </cell>
          <cell r="H131" t="str">
            <v>1ع2</v>
          </cell>
          <cell r="I131">
            <v>37441</v>
          </cell>
          <cell r="J131" t="str">
            <v>الوادي</v>
          </cell>
          <cell r="K131" t="str">
            <v>أنثى</v>
          </cell>
          <cell r="L131" t="str">
            <v>محمد علي126</v>
          </cell>
          <cell r="M131" t="str">
            <v>حي السلام -البياضة</v>
          </cell>
          <cell r="N131">
            <v>43499</v>
          </cell>
          <cell r="O131">
            <v>43499</v>
          </cell>
          <cell r="P131">
            <v>126</v>
          </cell>
          <cell r="Q131">
            <v>43490</v>
          </cell>
          <cell r="R131">
            <v>130</v>
          </cell>
          <cell r="S131">
            <v>43596</v>
          </cell>
          <cell r="T131">
            <v>133</v>
          </cell>
          <cell r="Z131" t="str">
            <v/>
          </cell>
          <cell r="AA131" t="str">
            <v/>
          </cell>
          <cell r="AB131" t="str">
            <v/>
          </cell>
        </row>
        <row r="132">
          <cell r="A132">
            <v>127</v>
          </cell>
          <cell r="B132">
            <v>127</v>
          </cell>
          <cell r="C132" t="str">
            <v>رحماني</v>
          </cell>
          <cell r="D132" t="str">
            <v>ايمان</v>
          </cell>
          <cell r="E132" t="str">
            <v>أولى</v>
          </cell>
          <cell r="F132" t="str">
            <v>جدع مشترك علوم وتكنولوجيا</v>
          </cell>
          <cell r="G132">
            <v>2</v>
          </cell>
          <cell r="H132" t="str">
            <v>1ع2</v>
          </cell>
          <cell r="I132">
            <v>37628</v>
          </cell>
          <cell r="J132" t="str">
            <v>البياضة</v>
          </cell>
          <cell r="K132" t="str">
            <v>أنثى</v>
          </cell>
          <cell r="L132" t="str">
            <v>محمد علي127</v>
          </cell>
          <cell r="M132" t="str">
            <v>حي الإزدهار - البياضة</v>
          </cell>
          <cell r="N132">
            <v>43500</v>
          </cell>
          <cell r="O132">
            <v>43500</v>
          </cell>
          <cell r="P132">
            <v>127</v>
          </cell>
          <cell r="Q132">
            <v>43491</v>
          </cell>
          <cell r="R132">
            <v>131</v>
          </cell>
          <cell r="S132">
            <v>43597</v>
          </cell>
          <cell r="T132">
            <v>134</v>
          </cell>
          <cell r="Z132" t="str">
            <v/>
          </cell>
          <cell r="AA132" t="str">
            <v/>
          </cell>
          <cell r="AB132" t="str">
            <v/>
          </cell>
        </row>
        <row r="133">
          <cell r="A133">
            <v>128</v>
          </cell>
          <cell r="B133">
            <v>128</v>
          </cell>
          <cell r="C133" t="str">
            <v>بوصبيع صالح</v>
          </cell>
          <cell r="D133" t="str">
            <v>اية</v>
          </cell>
          <cell r="E133" t="str">
            <v>أولى</v>
          </cell>
          <cell r="F133" t="str">
            <v>جدع مشترك علوم وتكنولوجيا</v>
          </cell>
          <cell r="G133">
            <v>2</v>
          </cell>
          <cell r="H133" t="str">
            <v>1ع2</v>
          </cell>
          <cell r="I133">
            <v>37315</v>
          </cell>
          <cell r="J133" t="str">
            <v>البياضة</v>
          </cell>
          <cell r="K133" t="str">
            <v>أنثى</v>
          </cell>
          <cell r="L133" t="str">
            <v>محمد علي128</v>
          </cell>
          <cell r="M133" t="str">
            <v>حي السلام -البياضة</v>
          </cell>
          <cell r="N133">
            <v>43501</v>
          </cell>
          <cell r="O133">
            <v>43501</v>
          </cell>
          <cell r="P133">
            <v>128</v>
          </cell>
          <cell r="Q133">
            <v>43492</v>
          </cell>
          <cell r="R133">
            <v>132</v>
          </cell>
          <cell r="S133">
            <v>43598</v>
          </cell>
          <cell r="T133">
            <v>135</v>
          </cell>
          <cell r="Z133" t="str">
            <v/>
          </cell>
          <cell r="AA133" t="str">
            <v/>
          </cell>
          <cell r="AB133" t="str">
            <v/>
          </cell>
        </row>
        <row r="134">
          <cell r="A134">
            <v>129</v>
          </cell>
          <cell r="B134">
            <v>129</v>
          </cell>
          <cell r="C134" t="str">
            <v>عبادي</v>
          </cell>
          <cell r="D134" t="str">
            <v>راوية</v>
          </cell>
          <cell r="E134" t="str">
            <v>أولى</v>
          </cell>
          <cell r="F134" t="str">
            <v>جدع مشترك علوم وتكنولوجيا</v>
          </cell>
          <cell r="G134">
            <v>2</v>
          </cell>
          <cell r="H134" t="str">
            <v>1ع2</v>
          </cell>
          <cell r="I134">
            <v>37511</v>
          </cell>
          <cell r="J134" t="str">
            <v>البياضة</v>
          </cell>
          <cell r="K134" t="str">
            <v>أنثى</v>
          </cell>
          <cell r="L134" t="str">
            <v>محمد علي129</v>
          </cell>
          <cell r="M134" t="str">
            <v>حي الإزدهار - البياضة</v>
          </cell>
          <cell r="N134">
            <v>43502</v>
          </cell>
          <cell r="O134">
            <v>43502</v>
          </cell>
          <cell r="P134">
            <v>129</v>
          </cell>
          <cell r="Q134">
            <v>43493</v>
          </cell>
          <cell r="R134">
            <v>133</v>
          </cell>
          <cell r="S134">
            <v>43599</v>
          </cell>
          <cell r="T134">
            <v>136</v>
          </cell>
          <cell r="Z134" t="str">
            <v/>
          </cell>
          <cell r="AA134" t="str">
            <v/>
          </cell>
          <cell r="AB134" t="str">
            <v/>
          </cell>
        </row>
        <row r="135">
          <cell r="A135">
            <v>130</v>
          </cell>
          <cell r="B135">
            <v>130</v>
          </cell>
          <cell r="C135" t="str">
            <v>بوصبيع صالح</v>
          </cell>
          <cell r="D135" t="str">
            <v>اكرام</v>
          </cell>
          <cell r="E135" t="str">
            <v>أولى</v>
          </cell>
          <cell r="F135" t="str">
            <v>جدع مشترك علوم وتكنولوجيا</v>
          </cell>
          <cell r="G135">
            <v>2</v>
          </cell>
          <cell r="H135" t="str">
            <v>1ع2</v>
          </cell>
          <cell r="I135">
            <v>37501</v>
          </cell>
          <cell r="J135" t="str">
            <v>البياضة</v>
          </cell>
          <cell r="K135" t="str">
            <v>أنثى</v>
          </cell>
          <cell r="L135" t="str">
            <v>محمد علي130</v>
          </cell>
          <cell r="M135" t="str">
            <v>حي السلام -البياضة</v>
          </cell>
          <cell r="N135">
            <v>43503</v>
          </cell>
          <cell r="O135">
            <v>43503</v>
          </cell>
          <cell r="P135">
            <v>130</v>
          </cell>
          <cell r="Q135">
            <v>43494</v>
          </cell>
          <cell r="R135">
            <v>134</v>
          </cell>
          <cell r="S135">
            <v>43600</v>
          </cell>
          <cell r="T135">
            <v>137</v>
          </cell>
          <cell r="Z135" t="str">
            <v/>
          </cell>
          <cell r="AA135" t="str">
            <v/>
          </cell>
          <cell r="AB135" t="str">
            <v/>
          </cell>
        </row>
        <row r="136">
          <cell r="A136">
            <v>131</v>
          </cell>
          <cell r="B136">
            <v>131</v>
          </cell>
          <cell r="C136" t="str">
            <v>زروق</v>
          </cell>
          <cell r="D136" t="str">
            <v>هناء</v>
          </cell>
          <cell r="E136" t="str">
            <v>أولى</v>
          </cell>
          <cell r="F136" t="str">
            <v>جدع مشترك علوم وتكنولوجيا</v>
          </cell>
          <cell r="G136">
            <v>2</v>
          </cell>
          <cell r="H136" t="str">
            <v>1ع2</v>
          </cell>
          <cell r="I136">
            <v>37686</v>
          </cell>
          <cell r="J136" t="str">
            <v>البياضة</v>
          </cell>
          <cell r="K136" t="str">
            <v>أنثى</v>
          </cell>
          <cell r="L136" t="str">
            <v>محمد علي131</v>
          </cell>
          <cell r="M136" t="str">
            <v>حي الإزدهار - البياضة</v>
          </cell>
          <cell r="N136">
            <v>43504</v>
          </cell>
          <cell r="O136">
            <v>43504</v>
          </cell>
          <cell r="P136">
            <v>131</v>
          </cell>
          <cell r="Q136">
            <v>43495</v>
          </cell>
          <cell r="R136">
            <v>135</v>
          </cell>
          <cell r="S136">
            <v>43601</v>
          </cell>
          <cell r="T136">
            <v>138</v>
          </cell>
          <cell r="Z136" t="str">
            <v/>
          </cell>
          <cell r="AA136" t="str">
            <v/>
          </cell>
          <cell r="AB136" t="str">
            <v/>
          </cell>
        </row>
        <row r="137">
          <cell r="A137">
            <v>132</v>
          </cell>
          <cell r="B137">
            <v>132</v>
          </cell>
          <cell r="C137" t="str">
            <v>الاطرش</v>
          </cell>
          <cell r="D137" t="str">
            <v>امال</v>
          </cell>
          <cell r="E137" t="str">
            <v>أولى</v>
          </cell>
          <cell r="F137" t="str">
            <v>جدع مشترك علوم وتكنولوجيا</v>
          </cell>
          <cell r="G137">
            <v>2</v>
          </cell>
          <cell r="H137" t="str">
            <v>1ع2</v>
          </cell>
          <cell r="I137">
            <v>37281</v>
          </cell>
          <cell r="J137" t="str">
            <v>الواد</v>
          </cell>
          <cell r="K137" t="str">
            <v>أنثى</v>
          </cell>
          <cell r="L137" t="str">
            <v>محمد علي132</v>
          </cell>
          <cell r="M137" t="str">
            <v>حي السلام -البياضة</v>
          </cell>
          <cell r="N137">
            <v>43505</v>
          </cell>
          <cell r="O137">
            <v>43505</v>
          </cell>
          <cell r="P137">
            <v>132</v>
          </cell>
          <cell r="Q137">
            <v>43496</v>
          </cell>
          <cell r="R137">
            <v>136</v>
          </cell>
          <cell r="S137">
            <v>43602</v>
          </cell>
          <cell r="T137">
            <v>139</v>
          </cell>
          <cell r="Z137" t="str">
            <v/>
          </cell>
          <cell r="AA137" t="str">
            <v/>
          </cell>
          <cell r="AB137" t="str">
            <v/>
          </cell>
        </row>
        <row r="138">
          <cell r="A138">
            <v>133</v>
          </cell>
          <cell r="B138">
            <v>133</v>
          </cell>
          <cell r="C138" t="str">
            <v>قابوسة</v>
          </cell>
          <cell r="D138" t="str">
            <v>روضة</v>
          </cell>
          <cell r="E138" t="str">
            <v>أولى</v>
          </cell>
          <cell r="F138" t="str">
            <v>جدع مشترك علوم وتكنولوجيا</v>
          </cell>
          <cell r="G138">
            <v>2</v>
          </cell>
          <cell r="H138" t="str">
            <v>1ع2</v>
          </cell>
          <cell r="I138">
            <v>37490</v>
          </cell>
          <cell r="J138" t="str">
            <v>البياضة</v>
          </cell>
          <cell r="K138" t="str">
            <v>أنثى</v>
          </cell>
          <cell r="L138" t="str">
            <v>محمد علي133</v>
          </cell>
          <cell r="M138" t="str">
            <v>حي الإزدهار - البياضة</v>
          </cell>
          <cell r="N138">
            <v>43506</v>
          </cell>
          <cell r="O138">
            <v>43506</v>
          </cell>
          <cell r="P138">
            <v>133</v>
          </cell>
          <cell r="Q138">
            <v>43497</v>
          </cell>
          <cell r="R138">
            <v>137</v>
          </cell>
          <cell r="S138">
            <v>43603</v>
          </cell>
          <cell r="T138">
            <v>140</v>
          </cell>
          <cell r="Z138" t="str">
            <v/>
          </cell>
          <cell r="AA138" t="str">
            <v/>
          </cell>
          <cell r="AB138" t="str">
            <v/>
          </cell>
        </row>
        <row r="139">
          <cell r="A139">
            <v>134</v>
          </cell>
          <cell r="B139">
            <v>134</v>
          </cell>
          <cell r="C139" t="str">
            <v>بوصبيع صالح</v>
          </cell>
          <cell r="D139" t="str">
            <v>حنين</v>
          </cell>
          <cell r="E139" t="str">
            <v>أولى</v>
          </cell>
          <cell r="F139" t="str">
            <v>جدع مشترك علوم وتكنولوجيا</v>
          </cell>
          <cell r="G139">
            <v>2</v>
          </cell>
          <cell r="H139" t="str">
            <v>1ع2</v>
          </cell>
          <cell r="I139">
            <v>37689</v>
          </cell>
          <cell r="J139" t="str">
            <v>البياضة</v>
          </cell>
          <cell r="K139" t="str">
            <v>أنثى</v>
          </cell>
          <cell r="L139" t="str">
            <v>محمد علي134</v>
          </cell>
          <cell r="M139" t="str">
            <v>حي السلام -البياضة</v>
          </cell>
          <cell r="N139">
            <v>43507</v>
          </cell>
          <cell r="O139">
            <v>43507</v>
          </cell>
          <cell r="P139">
            <v>134</v>
          </cell>
          <cell r="Q139">
            <v>43498</v>
          </cell>
          <cell r="R139">
            <v>138</v>
          </cell>
          <cell r="S139">
            <v>43604</v>
          </cell>
          <cell r="T139">
            <v>141</v>
          </cell>
          <cell r="Z139" t="str">
            <v/>
          </cell>
          <cell r="AA139" t="str">
            <v/>
          </cell>
          <cell r="AB139" t="str">
            <v/>
          </cell>
        </row>
        <row r="140">
          <cell r="A140">
            <v>135</v>
          </cell>
          <cell r="B140">
            <v>135</v>
          </cell>
          <cell r="C140" t="str">
            <v>شعباني</v>
          </cell>
          <cell r="D140" t="str">
            <v>عبد الجبار</v>
          </cell>
          <cell r="E140" t="str">
            <v>أولى</v>
          </cell>
          <cell r="F140" t="str">
            <v>جدع مشترك علوم وتكنولوجيا</v>
          </cell>
          <cell r="G140">
            <v>3</v>
          </cell>
          <cell r="H140" t="str">
            <v>1ع3</v>
          </cell>
          <cell r="I140">
            <v>37473</v>
          </cell>
          <cell r="J140" t="str">
            <v>البياضة</v>
          </cell>
          <cell r="K140" t="str">
            <v>ذكر</v>
          </cell>
          <cell r="L140" t="str">
            <v>محمد علي135</v>
          </cell>
          <cell r="M140" t="str">
            <v>حي الإزدهار - البياضة</v>
          </cell>
          <cell r="N140">
            <v>43508</v>
          </cell>
          <cell r="O140">
            <v>43508</v>
          </cell>
          <cell r="P140">
            <v>135</v>
          </cell>
          <cell r="Q140">
            <v>43499</v>
          </cell>
          <cell r="R140">
            <v>139</v>
          </cell>
          <cell r="S140">
            <v>43605</v>
          </cell>
          <cell r="T140">
            <v>142</v>
          </cell>
          <cell r="Z140" t="str">
            <v/>
          </cell>
          <cell r="AA140" t="str">
            <v/>
          </cell>
          <cell r="AB140" t="str">
            <v/>
          </cell>
        </row>
        <row r="141">
          <cell r="A141">
            <v>136</v>
          </cell>
          <cell r="B141">
            <v>136</v>
          </cell>
          <cell r="C141" t="str">
            <v>بن عمر</v>
          </cell>
          <cell r="D141" t="str">
            <v>صبري</v>
          </cell>
          <cell r="E141" t="str">
            <v>أولى</v>
          </cell>
          <cell r="F141" t="str">
            <v>جدع مشترك علوم وتكنولوجيا</v>
          </cell>
          <cell r="G141">
            <v>3</v>
          </cell>
          <cell r="H141" t="str">
            <v>1ع3</v>
          </cell>
          <cell r="I141">
            <v>37429</v>
          </cell>
          <cell r="J141" t="str">
            <v>البياضة</v>
          </cell>
          <cell r="K141" t="str">
            <v>ذكر</v>
          </cell>
          <cell r="L141" t="str">
            <v>محمد علي136</v>
          </cell>
          <cell r="M141" t="str">
            <v>حي السلام -البياضة</v>
          </cell>
          <cell r="N141">
            <v>43509</v>
          </cell>
          <cell r="O141">
            <v>43509</v>
          </cell>
          <cell r="P141">
            <v>136</v>
          </cell>
          <cell r="Q141">
            <v>43500</v>
          </cell>
          <cell r="R141">
            <v>140</v>
          </cell>
          <cell r="S141">
            <v>43606</v>
          </cell>
          <cell r="T141">
            <v>143</v>
          </cell>
          <cell r="Z141" t="str">
            <v/>
          </cell>
          <cell r="AA141" t="str">
            <v/>
          </cell>
          <cell r="AB141" t="str">
            <v/>
          </cell>
        </row>
        <row r="142">
          <cell r="A142">
            <v>137</v>
          </cell>
          <cell r="B142">
            <v>137</v>
          </cell>
          <cell r="C142" t="str">
            <v>دريهم</v>
          </cell>
          <cell r="D142" t="str">
            <v>حوهر</v>
          </cell>
          <cell r="E142" t="str">
            <v>أولى</v>
          </cell>
          <cell r="F142" t="str">
            <v>جدع مشترك علوم وتكنولوجيا</v>
          </cell>
          <cell r="G142">
            <v>3</v>
          </cell>
          <cell r="H142" t="str">
            <v>1ع3</v>
          </cell>
          <cell r="I142">
            <v>37406</v>
          </cell>
          <cell r="J142" t="str">
            <v>البياضة</v>
          </cell>
          <cell r="K142" t="str">
            <v>أنثى</v>
          </cell>
          <cell r="L142" t="str">
            <v>محمد علي137</v>
          </cell>
          <cell r="M142" t="str">
            <v>حي الإزدهار - البياضة</v>
          </cell>
          <cell r="N142">
            <v>43510</v>
          </cell>
          <cell r="O142">
            <v>43510</v>
          </cell>
          <cell r="P142">
            <v>137</v>
          </cell>
          <cell r="Q142">
            <v>43501</v>
          </cell>
          <cell r="R142">
            <v>141</v>
          </cell>
          <cell r="S142">
            <v>43607</v>
          </cell>
          <cell r="T142">
            <v>144</v>
          </cell>
          <cell r="Z142" t="str">
            <v/>
          </cell>
          <cell r="AA142" t="str">
            <v/>
          </cell>
          <cell r="AB142" t="str">
            <v/>
          </cell>
        </row>
        <row r="143">
          <cell r="A143">
            <v>138</v>
          </cell>
          <cell r="B143">
            <v>138</v>
          </cell>
          <cell r="C143" t="str">
            <v>حواس</v>
          </cell>
          <cell r="D143" t="str">
            <v>عبد الجبار</v>
          </cell>
          <cell r="E143" t="str">
            <v>أولى</v>
          </cell>
          <cell r="F143" t="str">
            <v>جدع مشترك علوم وتكنولوجيا</v>
          </cell>
          <cell r="G143">
            <v>3</v>
          </cell>
          <cell r="H143" t="str">
            <v>1ع3</v>
          </cell>
          <cell r="I143">
            <v>37433</v>
          </cell>
          <cell r="J143" t="str">
            <v>البياضة</v>
          </cell>
          <cell r="K143" t="str">
            <v>ذكر</v>
          </cell>
          <cell r="L143" t="str">
            <v>محمد علي138</v>
          </cell>
          <cell r="M143" t="str">
            <v>حي السلام -البياضة</v>
          </cell>
          <cell r="N143">
            <v>43511</v>
          </cell>
          <cell r="O143">
            <v>43511</v>
          </cell>
          <cell r="P143">
            <v>138</v>
          </cell>
          <cell r="Q143">
            <v>43502</v>
          </cell>
          <cell r="R143">
            <v>142</v>
          </cell>
          <cell r="S143">
            <v>43608</v>
          </cell>
          <cell r="T143">
            <v>145</v>
          </cell>
          <cell r="Z143" t="str">
            <v/>
          </cell>
          <cell r="AA143" t="str">
            <v/>
          </cell>
          <cell r="AB143" t="str">
            <v/>
          </cell>
        </row>
        <row r="144">
          <cell r="A144">
            <v>139</v>
          </cell>
          <cell r="B144">
            <v>139</v>
          </cell>
          <cell r="C144" t="str">
            <v>زغيب</v>
          </cell>
          <cell r="D144" t="str">
            <v>محمد وائل</v>
          </cell>
          <cell r="E144" t="str">
            <v>أولى</v>
          </cell>
          <cell r="F144" t="str">
            <v>جدع مشترك علوم وتكنولوجيا</v>
          </cell>
          <cell r="G144">
            <v>3</v>
          </cell>
          <cell r="H144" t="str">
            <v>1ع3</v>
          </cell>
          <cell r="I144">
            <v>37146</v>
          </cell>
          <cell r="J144" t="str">
            <v>الوادي</v>
          </cell>
          <cell r="K144" t="str">
            <v>ذكر</v>
          </cell>
          <cell r="L144" t="str">
            <v>محمد علي139</v>
          </cell>
          <cell r="M144" t="str">
            <v>حي الإزدهار - البياضة</v>
          </cell>
          <cell r="N144">
            <v>43512</v>
          </cell>
          <cell r="O144">
            <v>43512</v>
          </cell>
          <cell r="P144">
            <v>139</v>
          </cell>
          <cell r="Q144">
            <v>43503</v>
          </cell>
          <cell r="R144">
            <v>143</v>
          </cell>
          <cell r="S144">
            <v>43609</v>
          </cell>
          <cell r="T144">
            <v>146</v>
          </cell>
          <cell r="Z144" t="str">
            <v/>
          </cell>
          <cell r="AA144" t="str">
            <v/>
          </cell>
          <cell r="AB144" t="str">
            <v/>
          </cell>
        </row>
        <row r="145">
          <cell r="A145">
            <v>140</v>
          </cell>
          <cell r="B145">
            <v>140</v>
          </cell>
          <cell r="C145" t="str">
            <v>شنوف</v>
          </cell>
          <cell r="D145" t="str">
            <v>ايمن</v>
          </cell>
          <cell r="E145" t="str">
            <v>أولى</v>
          </cell>
          <cell r="F145" t="str">
            <v>جدع مشترك علوم وتكنولوجيا</v>
          </cell>
          <cell r="G145">
            <v>3</v>
          </cell>
          <cell r="H145" t="str">
            <v>1ع3</v>
          </cell>
          <cell r="I145">
            <v>37444</v>
          </cell>
          <cell r="J145" t="str">
            <v>البياضة</v>
          </cell>
          <cell r="K145" t="str">
            <v>ذكر</v>
          </cell>
          <cell r="L145" t="str">
            <v>محمد علي140</v>
          </cell>
          <cell r="M145" t="str">
            <v>حي السلام -البياضة</v>
          </cell>
          <cell r="N145">
            <v>43513</v>
          </cell>
          <cell r="O145">
            <v>43513</v>
          </cell>
          <cell r="P145">
            <v>140</v>
          </cell>
          <cell r="Q145">
            <v>43504</v>
          </cell>
          <cell r="R145">
            <v>144</v>
          </cell>
          <cell r="S145">
            <v>43610</v>
          </cell>
          <cell r="T145">
            <v>147</v>
          </cell>
          <cell r="Z145" t="str">
            <v/>
          </cell>
          <cell r="AA145" t="str">
            <v/>
          </cell>
          <cell r="AB145" t="str">
            <v/>
          </cell>
        </row>
        <row r="146">
          <cell r="A146">
            <v>141</v>
          </cell>
          <cell r="B146">
            <v>141</v>
          </cell>
          <cell r="C146" t="str">
            <v>بن علي</v>
          </cell>
          <cell r="D146" t="str">
            <v>ايمن</v>
          </cell>
          <cell r="E146" t="str">
            <v>أولى</v>
          </cell>
          <cell r="F146" t="str">
            <v>جدع مشترك علوم وتكنولوجيا</v>
          </cell>
          <cell r="G146">
            <v>3</v>
          </cell>
          <cell r="H146" t="str">
            <v>1ع3</v>
          </cell>
          <cell r="I146">
            <v>37313</v>
          </cell>
          <cell r="J146" t="str">
            <v>البياضة</v>
          </cell>
          <cell r="K146" t="str">
            <v>ذكر</v>
          </cell>
          <cell r="L146" t="str">
            <v>محمد علي141</v>
          </cell>
          <cell r="M146" t="str">
            <v>حي الإزدهار - البياضة</v>
          </cell>
          <cell r="N146">
            <v>43514</v>
          </cell>
          <cell r="O146">
            <v>43514</v>
          </cell>
          <cell r="P146">
            <v>141</v>
          </cell>
          <cell r="Q146">
            <v>43505</v>
          </cell>
          <cell r="R146">
            <v>145</v>
          </cell>
          <cell r="S146">
            <v>43611</v>
          </cell>
          <cell r="T146">
            <v>148</v>
          </cell>
          <cell r="Z146" t="str">
            <v/>
          </cell>
          <cell r="AA146" t="str">
            <v/>
          </cell>
          <cell r="AB146" t="str">
            <v/>
          </cell>
        </row>
        <row r="147">
          <cell r="A147">
            <v>142</v>
          </cell>
          <cell r="B147">
            <v>142</v>
          </cell>
          <cell r="C147" t="str">
            <v>دلال</v>
          </cell>
          <cell r="D147" t="str">
            <v>عبد الرحمان</v>
          </cell>
          <cell r="E147" t="str">
            <v>أولى</v>
          </cell>
          <cell r="F147" t="str">
            <v>جدع مشترك علوم وتكنولوجيا</v>
          </cell>
          <cell r="G147">
            <v>3</v>
          </cell>
          <cell r="H147" t="str">
            <v>1ع3</v>
          </cell>
          <cell r="I147">
            <v>36749</v>
          </cell>
          <cell r="J147" t="str">
            <v>البياضة</v>
          </cell>
          <cell r="K147" t="str">
            <v>ذكر</v>
          </cell>
          <cell r="L147" t="str">
            <v>محمد علي142</v>
          </cell>
          <cell r="M147" t="str">
            <v>حي السلام -البياضة</v>
          </cell>
          <cell r="N147">
            <v>43515</v>
          </cell>
          <cell r="O147">
            <v>43515</v>
          </cell>
          <cell r="P147">
            <v>142</v>
          </cell>
          <cell r="Q147">
            <v>43506</v>
          </cell>
          <cell r="R147">
            <v>146</v>
          </cell>
          <cell r="S147">
            <v>43612</v>
          </cell>
          <cell r="T147">
            <v>149</v>
          </cell>
          <cell r="Z147" t="str">
            <v/>
          </cell>
          <cell r="AA147" t="str">
            <v/>
          </cell>
          <cell r="AB147" t="str">
            <v/>
          </cell>
        </row>
        <row r="148">
          <cell r="A148">
            <v>143</v>
          </cell>
          <cell r="B148">
            <v>143</v>
          </cell>
          <cell r="C148" t="str">
            <v>صحراوي</v>
          </cell>
          <cell r="D148" t="str">
            <v>الحاج البشير</v>
          </cell>
          <cell r="E148" t="str">
            <v>أولى</v>
          </cell>
          <cell r="F148" t="str">
            <v>جدع مشترك علوم وتكنولوجيا</v>
          </cell>
          <cell r="G148">
            <v>3</v>
          </cell>
          <cell r="H148" t="str">
            <v>1ع3</v>
          </cell>
          <cell r="I148">
            <v>36821</v>
          </cell>
          <cell r="J148" t="str">
            <v>البياضة</v>
          </cell>
          <cell r="K148" t="str">
            <v>ذكر</v>
          </cell>
          <cell r="L148" t="str">
            <v>محمد علي143</v>
          </cell>
          <cell r="M148" t="str">
            <v>حي الإزدهار - البياضة</v>
          </cell>
          <cell r="N148">
            <v>43516</v>
          </cell>
          <cell r="O148">
            <v>43516</v>
          </cell>
          <cell r="P148">
            <v>143</v>
          </cell>
          <cell r="Q148">
            <v>43507</v>
          </cell>
          <cell r="R148">
            <v>147</v>
          </cell>
          <cell r="S148">
            <v>43613</v>
          </cell>
          <cell r="T148">
            <v>150</v>
          </cell>
          <cell r="Z148" t="str">
            <v/>
          </cell>
          <cell r="AA148" t="str">
            <v/>
          </cell>
          <cell r="AB148" t="str">
            <v/>
          </cell>
        </row>
        <row r="149">
          <cell r="A149">
            <v>144</v>
          </cell>
          <cell r="B149">
            <v>144</v>
          </cell>
          <cell r="C149" t="str">
            <v>حداء</v>
          </cell>
          <cell r="D149" t="str">
            <v>دنيا</v>
          </cell>
          <cell r="E149" t="str">
            <v>أولى</v>
          </cell>
          <cell r="F149" t="str">
            <v>جدع مشترك علوم وتكنولوجيا</v>
          </cell>
          <cell r="G149">
            <v>3</v>
          </cell>
          <cell r="H149" t="str">
            <v>1ع3</v>
          </cell>
          <cell r="I149">
            <v>37497</v>
          </cell>
          <cell r="J149" t="str">
            <v>البياضة</v>
          </cell>
          <cell r="K149" t="str">
            <v>أنثى</v>
          </cell>
          <cell r="L149" t="str">
            <v>محمد علي144</v>
          </cell>
          <cell r="M149" t="str">
            <v>حي السلام -البياضة</v>
          </cell>
          <cell r="N149">
            <v>43517</v>
          </cell>
          <cell r="O149">
            <v>43517</v>
          </cell>
          <cell r="P149">
            <v>144</v>
          </cell>
          <cell r="Q149">
            <v>43508</v>
          </cell>
          <cell r="R149">
            <v>148</v>
          </cell>
          <cell r="S149">
            <v>43614</v>
          </cell>
          <cell r="T149">
            <v>151</v>
          </cell>
          <cell r="Z149" t="str">
            <v/>
          </cell>
          <cell r="AA149" t="str">
            <v/>
          </cell>
          <cell r="AB149" t="str">
            <v/>
          </cell>
        </row>
        <row r="150">
          <cell r="A150">
            <v>145</v>
          </cell>
          <cell r="B150">
            <v>145</v>
          </cell>
          <cell r="C150" t="str">
            <v>بن علي</v>
          </cell>
          <cell r="D150" t="str">
            <v>حفصة</v>
          </cell>
          <cell r="E150" t="str">
            <v>أولى</v>
          </cell>
          <cell r="F150" t="str">
            <v>جدع مشترك علوم وتكنولوجيا</v>
          </cell>
          <cell r="G150">
            <v>3</v>
          </cell>
          <cell r="H150" t="str">
            <v>1ع3</v>
          </cell>
          <cell r="I150">
            <v>37489</v>
          </cell>
          <cell r="J150" t="str">
            <v>البياضة</v>
          </cell>
          <cell r="K150" t="str">
            <v>أنثى</v>
          </cell>
          <cell r="L150" t="str">
            <v>محمد علي145</v>
          </cell>
          <cell r="M150" t="str">
            <v>حي الإزدهار - البياضة</v>
          </cell>
          <cell r="N150">
            <v>43518</v>
          </cell>
          <cell r="O150">
            <v>43518</v>
          </cell>
          <cell r="P150">
            <v>145</v>
          </cell>
          <cell r="Q150">
            <v>43509</v>
          </cell>
          <cell r="R150">
            <v>149</v>
          </cell>
          <cell r="S150">
            <v>43615</v>
          </cell>
          <cell r="T150">
            <v>152</v>
          </cell>
          <cell r="Z150" t="str">
            <v/>
          </cell>
          <cell r="AA150" t="str">
            <v/>
          </cell>
          <cell r="AB150" t="str">
            <v/>
          </cell>
        </row>
        <row r="151">
          <cell r="A151">
            <v>146</v>
          </cell>
          <cell r="B151">
            <v>146</v>
          </cell>
          <cell r="C151" t="str">
            <v>سباع</v>
          </cell>
          <cell r="D151" t="str">
            <v>منيرة</v>
          </cell>
          <cell r="E151" t="str">
            <v>أولى</v>
          </cell>
          <cell r="F151" t="str">
            <v>جدع مشترك علوم وتكنولوجيا</v>
          </cell>
          <cell r="G151">
            <v>3</v>
          </cell>
          <cell r="H151" t="str">
            <v>1ع3</v>
          </cell>
          <cell r="I151">
            <v>37523</v>
          </cell>
          <cell r="J151" t="str">
            <v>البياضة</v>
          </cell>
          <cell r="K151" t="str">
            <v>أنثى</v>
          </cell>
          <cell r="L151" t="str">
            <v>محمد علي146</v>
          </cell>
          <cell r="M151" t="str">
            <v>حي السلام -البياضة</v>
          </cell>
          <cell r="N151">
            <v>43519</v>
          </cell>
          <cell r="O151">
            <v>43519</v>
          </cell>
          <cell r="P151">
            <v>146</v>
          </cell>
          <cell r="Q151">
            <v>43510</v>
          </cell>
          <cell r="R151">
            <v>150</v>
          </cell>
          <cell r="S151">
            <v>43616</v>
          </cell>
          <cell r="T151">
            <v>153</v>
          </cell>
          <cell r="Z151" t="str">
            <v/>
          </cell>
          <cell r="AA151" t="str">
            <v/>
          </cell>
          <cell r="AB151" t="str">
            <v/>
          </cell>
        </row>
        <row r="152">
          <cell r="A152">
            <v>147</v>
          </cell>
          <cell r="B152">
            <v>147</v>
          </cell>
          <cell r="C152" t="str">
            <v>قرفي</v>
          </cell>
          <cell r="D152" t="str">
            <v>هيفاء</v>
          </cell>
          <cell r="E152" t="str">
            <v>أولى</v>
          </cell>
          <cell r="F152" t="str">
            <v>جدع مشترك علوم وتكنولوجيا</v>
          </cell>
          <cell r="G152">
            <v>3</v>
          </cell>
          <cell r="H152" t="str">
            <v>1ع3</v>
          </cell>
          <cell r="I152">
            <v>37535</v>
          </cell>
          <cell r="J152" t="str">
            <v>البياضة</v>
          </cell>
          <cell r="K152" t="str">
            <v>أنثى</v>
          </cell>
          <cell r="L152" t="str">
            <v>محمد علي147</v>
          </cell>
          <cell r="M152" t="str">
            <v>حي الإزدهار - البياضة</v>
          </cell>
          <cell r="N152">
            <v>43520</v>
          </cell>
          <cell r="O152">
            <v>43520</v>
          </cell>
          <cell r="P152">
            <v>147</v>
          </cell>
          <cell r="Q152">
            <v>43511</v>
          </cell>
          <cell r="R152">
            <v>151</v>
          </cell>
          <cell r="S152">
            <v>43617</v>
          </cell>
          <cell r="T152">
            <v>154</v>
          </cell>
          <cell r="Z152" t="str">
            <v/>
          </cell>
          <cell r="AA152" t="str">
            <v/>
          </cell>
          <cell r="AB152" t="str">
            <v/>
          </cell>
        </row>
        <row r="153">
          <cell r="A153">
            <v>148</v>
          </cell>
          <cell r="B153">
            <v>148</v>
          </cell>
          <cell r="C153" t="str">
            <v>حاج عمار</v>
          </cell>
          <cell r="D153" t="str">
            <v>رفيدة</v>
          </cell>
          <cell r="E153" t="str">
            <v>أولى</v>
          </cell>
          <cell r="F153" t="str">
            <v>جدع مشترك علوم وتكنولوجيا</v>
          </cell>
          <cell r="G153">
            <v>3</v>
          </cell>
          <cell r="H153" t="str">
            <v>1ع3</v>
          </cell>
          <cell r="I153">
            <v>37454</v>
          </cell>
          <cell r="J153" t="str">
            <v>البياضة</v>
          </cell>
          <cell r="K153" t="str">
            <v>أنثى</v>
          </cell>
          <cell r="L153" t="str">
            <v>محمد علي148</v>
          </cell>
          <cell r="M153" t="str">
            <v>حي السلام -البياضة</v>
          </cell>
          <cell r="N153">
            <v>43521</v>
          </cell>
          <cell r="O153">
            <v>43521</v>
          </cell>
          <cell r="P153">
            <v>148</v>
          </cell>
          <cell r="Q153">
            <v>43512</v>
          </cell>
          <cell r="R153">
            <v>152</v>
          </cell>
          <cell r="S153">
            <v>43618</v>
          </cell>
          <cell r="T153">
            <v>155</v>
          </cell>
          <cell r="Z153" t="str">
            <v/>
          </cell>
          <cell r="AA153" t="str">
            <v/>
          </cell>
          <cell r="AB153" t="str">
            <v/>
          </cell>
        </row>
        <row r="154">
          <cell r="A154">
            <v>149</v>
          </cell>
          <cell r="B154">
            <v>149</v>
          </cell>
          <cell r="C154" t="str">
            <v>شلبي</v>
          </cell>
          <cell r="D154" t="str">
            <v>هشام</v>
          </cell>
          <cell r="E154" t="str">
            <v>أولى</v>
          </cell>
          <cell r="F154" t="str">
            <v>جدع مشترك علوم وتكنولوجيا</v>
          </cell>
          <cell r="G154">
            <v>3</v>
          </cell>
          <cell r="H154" t="str">
            <v>1ع3</v>
          </cell>
          <cell r="I154">
            <v>36889</v>
          </cell>
          <cell r="J154" t="str">
            <v>الوادي</v>
          </cell>
          <cell r="K154" t="str">
            <v>ذكر</v>
          </cell>
          <cell r="L154" t="str">
            <v>محمد علي149</v>
          </cell>
          <cell r="M154" t="str">
            <v>حي الإزدهار - البياضة</v>
          </cell>
          <cell r="N154">
            <v>43522</v>
          </cell>
          <cell r="O154">
            <v>43522</v>
          </cell>
          <cell r="P154">
            <v>149</v>
          </cell>
          <cell r="Q154">
            <v>43513</v>
          </cell>
          <cell r="R154">
            <v>153</v>
          </cell>
          <cell r="S154">
            <v>43619</v>
          </cell>
          <cell r="T154">
            <v>156</v>
          </cell>
          <cell r="Z154" t="str">
            <v/>
          </cell>
          <cell r="AA154" t="str">
            <v/>
          </cell>
          <cell r="AB154" t="str">
            <v/>
          </cell>
        </row>
        <row r="155">
          <cell r="A155">
            <v>150</v>
          </cell>
          <cell r="B155">
            <v>150</v>
          </cell>
          <cell r="C155" t="str">
            <v>قداري</v>
          </cell>
          <cell r="D155" t="str">
            <v>ريان</v>
          </cell>
          <cell r="E155" t="str">
            <v>أولى</v>
          </cell>
          <cell r="F155" t="str">
            <v>جدع مشترك علوم وتكنولوجيا</v>
          </cell>
          <cell r="G155">
            <v>3</v>
          </cell>
          <cell r="H155" t="str">
            <v>1ع3</v>
          </cell>
          <cell r="I155">
            <v>37569</v>
          </cell>
          <cell r="J155" t="str">
            <v>البياضة</v>
          </cell>
          <cell r="K155" t="str">
            <v>أنثى</v>
          </cell>
          <cell r="L155" t="str">
            <v>محمد علي150</v>
          </cell>
          <cell r="M155" t="str">
            <v>حي السلام -البياضة</v>
          </cell>
          <cell r="N155">
            <v>43523</v>
          </cell>
          <cell r="O155">
            <v>43523</v>
          </cell>
          <cell r="P155">
            <v>150</v>
          </cell>
          <cell r="Q155">
            <v>43514</v>
          </cell>
          <cell r="R155">
            <v>154</v>
          </cell>
          <cell r="S155">
            <v>43620</v>
          </cell>
          <cell r="T155">
            <v>157</v>
          </cell>
          <cell r="Z155" t="str">
            <v/>
          </cell>
          <cell r="AA155" t="str">
            <v/>
          </cell>
          <cell r="AB155" t="str">
            <v/>
          </cell>
        </row>
        <row r="156">
          <cell r="A156">
            <v>151</v>
          </cell>
          <cell r="B156">
            <v>151</v>
          </cell>
          <cell r="C156" t="str">
            <v>عاد</v>
          </cell>
          <cell r="D156" t="str">
            <v>حذيفة</v>
          </cell>
          <cell r="E156" t="str">
            <v>أولى</v>
          </cell>
          <cell r="F156" t="str">
            <v>جدع مشترك علوم وتكنولوجيا</v>
          </cell>
          <cell r="G156">
            <v>3</v>
          </cell>
          <cell r="H156" t="str">
            <v>1ع3</v>
          </cell>
          <cell r="I156">
            <v>37823</v>
          </cell>
          <cell r="J156" t="str">
            <v>الوادي</v>
          </cell>
          <cell r="K156" t="str">
            <v>ذكر</v>
          </cell>
          <cell r="L156" t="str">
            <v>محمد علي151</v>
          </cell>
          <cell r="M156" t="str">
            <v>حي الإزدهار - البياضة</v>
          </cell>
          <cell r="N156">
            <v>43524</v>
          </cell>
          <cell r="O156">
            <v>43524</v>
          </cell>
          <cell r="P156">
            <v>151</v>
          </cell>
          <cell r="Q156">
            <v>43515</v>
          </cell>
          <cell r="R156">
            <v>155</v>
          </cell>
          <cell r="S156">
            <v>43621</v>
          </cell>
          <cell r="T156">
            <v>158</v>
          </cell>
          <cell r="Z156" t="str">
            <v/>
          </cell>
          <cell r="AA156" t="str">
            <v/>
          </cell>
          <cell r="AB156" t="str">
            <v/>
          </cell>
        </row>
        <row r="157">
          <cell r="A157">
            <v>152</v>
          </cell>
          <cell r="B157">
            <v>152</v>
          </cell>
          <cell r="C157" t="str">
            <v>بوراس</v>
          </cell>
          <cell r="D157" t="str">
            <v>اية</v>
          </cell>
          <cell r="E157" t="str">
            <v>أولى</v>
          </cell>
          <cell r="F157" t="str">
            <v>جدع مشترك علوم وتكنولوجيا</v>
          </cell>
          <cell r="G157">
            <v>3</v>
          </cell>
          <cell r="H157" t="str">
            <v>1ع3</v>
          </cell>
          <cell r="I157">
            <v>37376</v>
          </cell>
          <cell r="J157" t="str">
            <v>البياضة</v>
          </cell>
          <cell r="K157" t="str">
            <v>أنثى</v>
          </cell>
          <cell r="L157" t="str">
            <v>محمد علي152</v>
          </cell>
          <cell r="M157" t="str">
            <v>حي السلام -البياضة</v>
          </cell>
          <cell r="N157">
            <v>43525</v>
          </cell>
          <cell r="O157">
            <v>43525</v>
          </cell>
          <cell r="P157">
            <v>152</v>
          </cell>
          <cell r="Q157">
            <v>43516</v>
          </cell>
          <cell r="R157">
            <v>156</v>
          </cell>
          <cell r="S157">
            <v>43622</v>
          </cell>
          <cell r="T157">
            <v>159</v>
          </cell>
          <cell r="Z157" t="str">
            <v/>
          </cell>
          <cell r="AA157" t="str">
            <v/>
          </cell>
          <cell r="AB157" t="str">
            <v/>
          </cell>
        </row>
        <row r="158">
          <cell r="A158">
            <v>153</v>
          </cell>
          <cell r="B158">
            <v>153</v>
          </cell>
          <cell r="C158" t="str">
            <v>دريهم</v>
          </cell>
          <cell r="D158" t="str">
            <v>عبد المجيب</v>
          </cell>
          <cell r="E158" t="str">
            <v>أولى</v>
          </cell>
          <cell r="F158" t="str">
            <v>جدع مشترك علوم وتكنولوجيا</v>
          </cell>
          <cell r="G158">
            <v>3</v>
          </cell>
          <cell r="H158" t="str">
            <v>1ع3</v>
          </cell>
          <cell r="I158">
            <v>37275</v>
          </cell>
          <cell r="J158" t="str">
            <v>البياضة</v>
          </cell>
          <cell r="K158" t="str">
            <v>ذكر</v>
          </cell>
          <cell r="L158" t="str">
            <v>محمد علي153</v>
          </cell>
          <cell r="M158" t="str">
            <v>حي الإزدهار - البياضة</v>
          </cell>
          <cell r="N158">
            <v>43526</v>
          </cell>
          <cell r="O158">
            <v>43526</v>
          </cell>
          <cell r="P158">
            <v>153</v>
          </cell>
          <cell r="Q158">
            <v>43517</v>
          </cell>
          <cell r="R158">
            <v>157</v>
          </cell>
          <cell r="S158">
            <v>43623</v>
          </cell>
          <cell r="T158">
            <v>160</v>
          </cell>
          <cell r="Z158" t="str">
            <v/>
          </cell>
          <cell r="AA158" t="str">
            <v/>
          </cell>
          <cell r="AB158" t="str">
            <v/>
          </cell>
        </row>
        <row r="159">
          <cell r="A159">
            <v>154</v>
          </cell>
          <cell r="B159">
            <v>154</v>
          </cell>
          <cell r="C159" t="str">
            <v>دريهم</v>
          </cell>
          <cell r="D159" t="str">
            <v>عبد الكريم</v>
          </cell>
          <cell r="E159" t="str">
            <v>أولى</v>
          </cell>
          <cell r="F159" t="str">
            <v>جدع مشترك علوم وتكنولوجيا</v>
          </cell>
          <cell r="G159">
            <v>3</v>
          </cell>
          <cell r="H159" t="str">
            <v>1ع3</v>
          </cell>
          <cell r="I159">
            <v>37273</v>
          </cell>
          <cell r="J159" t="str">
            <v>البياضة</v>
          </cell>
          <cell r="K159" t="str">
            <v>ذكر</v>
          </cell>
          <cell r="L159" t="str">
            <v>محمد علي154</v>
          </cell>
          <cell r="M159" t="str">
            <v>حي السلام -البياضة</v>
          </cell>
          <cell r="N159">
            <v>43527</v>
          </cell>
          <cell r="O159">
            <v>43527</v>
          </cell>
          <cell r="P159">
            <v>154</v>
          </cell>
          <cell r="Q159">
            <v>43518</v>
          </cell>
          <cell r="R159">
            <v>158</v>
          </cell>
          <cell r="S159">
            <v>43624</v>
          </cell>
          <cell r="T159">
            <v>161</v>
          </cell>
          <cell r="Z159" t="str">
            <v/>
          </cell>
          <cell r="AA159" t="str">
            <v/>
          </cell>
          <cell r="AB159" t="str">
            <v/>
          </cell>
        </row>
        <row r="160">
          <cell r="A160">
            <v>155</v>
          </cell>
          <cell r="B160">
            <v>155</v>
          </cell>
          <cell r="C160" t="str">
            <v>حموقة</v>
          </cell>
          <cell r="D160" t="str">
            <v>لجين</v>
          </cell>
          <cell r="E160" t="str">
            <v>أولى</v>
          </cell>
          <cell r="F160" t="str">
            <v>جدع مشترك علوم وتكنولوجيا</v>
          </cell>
          <cell r="G160">
            <v>3</v>
          </cell>
          <cell r="H160" t="str">
            <v>1ع3</v>
          </cell>
          <cell r="I160">
            <v>37482</v>
          </cell>
          <cell r="J160" t="str">
            <v>البياضة</v>
          </cell>
          <cell r="K160" t="str">
            <v>أنثى</v>
          </cell>
          <cell r="L160" t="str">
            <v>محمد علي155</v>
          </cell>
          <cell r="M160" t="str">
            <v>حي الإزدهار - البياضة</v>
          </cell>
          <cell r="N160">
            <v>43528</v>
          </cell>
          <cell r="O160">
            <v>43528</v>
          </cell>
          <cell r="P160">
            <v>155</v>
          </cell>
          <cell r="Q160">
            <v>43519</v>
          </cell>
          <cell r="R160">
            <v>159</v>
          </cell>
          <cell r="S160">
            <v>43625</v>
          </cell>
          <cell r="T160">
            <v>162</v>
          </cell>
          <cell r="Z160" t="str">
            <v/>
          </cell>
          <cell r="AA160" t="str">
            <v/>
          </cell>
          <cell r="AB160" t="str">
            <v/>
          </cell>
        </row>
        <row r="161">
          <cell r="A161">
            <v>156</v>
          </cell>
          <cell r="B161">
            <v>156</v>
          </cell>
          <cell r="C161" t="str">
            <v>كوت</v>
          </cell>
          <cell r="D161" t="str">
            <v>مريم</v>
          </cell>
          <cell r="E161" t="str">
            <v>أولى</v>
          </cell>
          <cell r="F161" t="str">
            <v>جدع مشترك علوم وتكنولوجيا</v>
          </cell>
          <cell r="G161">
            <v>3</v>
          </cell>
          <cell r="H161" t="str">
            <v>1ع3</v>
          </cell>
          <cell r="I161">
            <v>37636</v>
          </cell>
          <cell r="J161" t="str">
            <v>البياضة</v>
          </cell>
          <cell r="K161" t="str">
            <v>أنثى</v>
          </cell>
          <cell r="L161" t="str">
            <v>محمد علي156</v>
          </cell>
          <cell r="M161" t="str">
            <v>حي السلام -البياضة</v>
          </cell>
          <cell r="N161">
            <v>43529</v>
          </cell>
          <cell r="O161">
            <v>43529</v>
          </cell>
          <cell r="P161">
            <v>156</v>
          </cell>
          <cell r="Q161">
            <v>43520</v>
          </cell>
          <cell r="R161">
            <v>160</v>
          </cell>
          <cell r="S161">
            <v>43626</v>
          </cell>
          <cell r="T161">
            <v>163</v>
          </cell>
          <cell r="Z161" t="str">
            <v/>
          </cell>
          <cell r="AA161" t="str">
            <v/>
          </cell>
          <cell r="AB161" t="str">
            <v/>
          </cell>
        </row>
        <row r="162">
          <cell r="A162">
            <v>157</v>
          </cell>
          <cell r="B162">
            <v>157</v>
          </cell>
          <cell r="C162" t="str">
            <v>حاج عمار</v>
          </cell>
          <cell r="D162" t="str">
            <v>زكرياء</v>
          </cell>
          <cell r="E162" t="str">
            <v>أولى</v>
          </cell>
          <cell r="F162" t="str">
            <v>جدع مشترك علوم وتكنولوجيا</v>
          </cell>
          <cell r="G162">
            <v>3</v>
          </cell>
          <cell r="H162" t="str">
            <v>1ع3</v>
          </cell>
          <cell r="I162">
            <v>37064</v>
          </cell>
          <cell r="J162" t="str">
            <v>البياضة</v>
          </cell>
          <cell r="K162" t="str">
            <v>ذكر</v>
          </cell>
          <cell r="L162" t="str">
            <v>محمد علي157</v>
          </cell>
          <cell r="M162" t="str">
            <v>حي الإزدهار - البياضة</v>
          </cell>
          <cell r="N162">
            <v>43530</v>
          </cell>
          <cell r="O162">
            <v>43530</v>
          </cell>
          <cell r="P162">
            <v>157</v>
          </cell>
          <cell r="Q162">
            <v>43521</v>
          </cell>
          <cell r="R162">
            <v>161</v>
          </cell>
          <cell r="S162">
            <v>43627</v>
          </cell>
          <cell r="T162">
            <v>164</v>
          </cell>
          <cell r="Z162" t="str">
            <v/>
          </cell>
          <cell r="AA162" t="str">
            <v/>
          </cell>
          <cell r="AB162" t="str">
            <v/>
          </cell>
        </row>
        <row r="163">
          <cell r="A163">
            <v>158</v>
          </cell>
          <cell r="B163">
            <v>158</v>
          </cell>
          <cell r="C163" t="str">
            <v>تي</v>
          </cell>
          <cell r="D163" t="str">
            <v>كوثر</v>
          </cell>
          <cell r="E163" t="str">
            <v>أولى</v>
          </cell>
          <cell r="F163" t="str">
            <v>جدع مشترك علوم وتكنولوجيا</v>
          </cell>
          <cell r="G163">
            <v>3</v>
          </cell>
          <cell r="H163" t="str">
            <v>1ع3</v>
          </cell>
          <cell r="I163">
            <v>37357</v>
          </cell>
          <cell r="J163" t="str">
            <v>الوادي</v>
          </cell>
          <cell r="K163" t="str">
            <v>أنثى</v>
          </cell>
          <cell r="L163" t="str">
            <v>محمد علي158</v>
          </cell>
          <cell r="M163" t="str">
            <v>حي السلام -البياضة</v>
          </cell>
          <cell r="N163">
            <v>43531</v>
          </cell>
          <cell r="O163">
            <v>43531</v>
          </cell>
          <cell r="P163">
            <v>158</v>
          </cell>
          <cell r="Q163">
            <v>43522</v>
          </cell>
          <cell r="R163">
            <v>162</v>
          </cell>
          <cell r="S163">
            <v>43628</v>
          </cell>
          <cell r="T163">
            <v>165</v>
          </cell>
          <cell r="Z163" t="str">
            <v/>
          </cell>
          <cell r="AA163" t="str">
            <v/>
          </cell>
          <cell r="AB163" t="str">
            <v/>
          </cell>
        </row>
        <row r="164">
          <cell r="A164">
            <v>159</v>
          </cell>
          <cell r="B164">
            <v>159</v>
          </cell>
          <cell r="C164" t="str">
            <v>بن علي</v>
          </cell>
          <cell r="D164" t="str">
            <v>أسامة</v>
          </cell>
          <cell r="E164" t="str">
            <v>أولى</v>
          </cell>
          <cell r="F164" t="str">
            <v>جدع مشترك علوم وتكنولوجيا</v>
          </cell>
          <cell r="G164">
            <v>3</v>
          </cell>
          <cell r="H164" t="str">
            <v>1ع3</v>
          </cell>
          <cell r="I164">
            <v>37160</v>
          </cell>
          <cell r="J164" t="str">
            <v>البياضة</v>
          </cell>
          <cell r="K164" t="str">
            <v>ذكر</v>
          </cell>
          <cell r="L164" t="str">
            <v>محمد علي159</v>
          </cell>
          <cell r="M164" t="str">
            <v>حي الإزدهار - البياضة</v>
          </cell>
          <cell r="N164">
            <v>43532</v>
          </cell>
          <cell r="O164">
            <v>43532</v>
          </cell>
          <cell r="P164">
            <v>159</v>
          </cell>
          <cell r="Q164">
            <v>43523</v>
          </cell>
          <cell r="R164">
            <v>163</v>
          </cell>
          <cell r="S164">
            <v>43629</v>
          </cell>
          <cell r="T164">
            <v>166</v>
          </cell>
          <cell r="Z164" t="str">
            <v/>
          </cell>
          <cell r="AA164" t="str">
            <v/>
          </cell>
          <cell r="AB164" t="str">
            <v/>
          </cell>
        </row>
        <row r="165">
          <cell r="A165">
            <v>160</v>
          </cell>
          <cell r="B165">
            <v>160</v>
          </cell>
          <cell r="C165" t="str">
            <v>زكور فرحات</v>
          </cell>
          <cell r="D165" t="str">
            <v>خالد</v>
          </cell>
          <cell r="E165" t="str">
            <v>أولى</v>
          </cell>
          <cell r="F165" t="str">
            <v>جدع مشترك علوم وتكنولوجيا</v>
          </cell>
          <cell r="G165">
            <v>3</v>
          </cell>
          <cell r="H165" t="str">
            <v>1ع3</v>
          </cell>
          <cell r="I165">
            <v>36500</v>
          </cell>
          <cell r="J165" t="str">
            <v>البياضة</v>
          </cell>
          <cell r="K165" t="str">
            <v>ذكر</v>
          </cell>
          <cell r="L165" t="str">
            <v>محمد علي160</v>
          </cell>
          <cell r="M165" t="str">
            <v>حي السلام -البياضة</v>
          </cell>
          <cell r="N165">
            <v>43533</v>
          </cell>
          <cell r="O165">
            <v>43533</v>
          </cell>
          <cell r="P165">
            <v>160</v>
          </cell>
          <cell r="Q165">
            <v>43524</v>
          </cell>
          <cell r="R165">
            <v>164</v>
          </cell>
          <cell r="S165">
            <v>43630</v>
          </cell>
          <cell r="T165">
            <v>167</v>
          </cell>
          <cell r="Z165" t="str">
            <v/>
          </cell>
          <cell r="AA165" t="str">
            <v/>
          </cell>
          <cell r="AB165" t="str">
            <v/>
          </cell>
        </row>
        <row r="166">
          <cell r="A166">
            <v>161</v>
          </cell>
          <cell r="B166">
            <v>161</v>
          </cell>
          <cell r="C166" t="str">
            <v>بكاكرة</v>
          </cell>
          <cell r="D166" t="str">
            <v>أيمن</v>
          </cell>
          <cell r="E166" t="str">
            <v>أولى</v>
          </cell>
          <cell r="F166" t="str">
            <v>جدع مشترك علوم وتكنولوجيا</v>
          </cell>
          <cell r="G166">
            <v>3</v>
          </cell>
          <cell r="H166" t="str">
            <v>1ع3</v>
          </cell>
          <cell r="I166">
            <v>36510</v>
          </cell>
          <cell r="J166" t="str">
            <v>البياضة</v>
          </cell>
          <cell r="K166" t="str">
            <v>ذكر</v>
          </cell>
          <cell r="L166" t="str">
            <v>محمد علي161</v>
          </cell>
          <cell r="M166" t="str">
            <v>حي الإزدهار - البياضة</v>
          </cell>
          <cell r="N166">
            <v>43534</v>
          </cell>
          <cell r="O166">
            <v>43534</v>
          </cell>
          <cell r="P166">
            <v>161</v>
          </cell>
          <cell r="Q166">
            <v>43525</v>
          </cell>
          <cell r="R166">
            <v>165</v>
          </cell>
          <cell r="S166">
            <v>43631</v>
          </cell>
          <cell r="T166">
            <v>168</v>
          </cell>
          <cell r="Z166" t="str">
            <v/>
          </cell>
          <cell r="AA166" t="str">
            <v/>
          </cell>
          <cell r="AB166" t="str">
            <v/>
          </cell>
        </row>
        <row r="167">
          <cell r="A167">
            <v>162</v>
          </cell>
          <cell r="B167">
            <v>162</v>
          </cell>
          <cell r="C167" t="str">
            <v>زكري</v>
          </cell>
          <cell r="D167" t="str">
            <v>سارة</v>
          </cell>
          <cell r="E167" t="str">
            <v>أولى</v>
          </cell>
          <cell r="F167" t="str">
            <v>جدع مشترك علوم وتكنولوجيا</v>
          </cell>
          <cell r="G167">
            <v>3</v>
          </cell>
          <cell r="H167" t="str">
            <v>1ع3</v>
          </cell>
          <cell r="I167">
            <v>36526</v>
          </cell>
          <cell r="J167" t="str">
            <v>البياضة</v>
          </cell>
          <cell r="K167" t="str">
            <v>أنثى</v>
          </cell>
          <cell r="L167" t="str">
            <v>محمد علي162</v>
          </cell>
          <cell r="M167" t="str">
            <v>حي السلام -البياضة</v>
          </cell>
          <cell r="N167">
            <v>43535</v>
          </cell>
          <cell r="O167">
            <v>43535</v>
          </cell>
          <cell r="P167">
            <v>162</v>
          </cell>
          <cell r="Q167">
            <v>43526</v>
          </cell>
          <cell r="R167">
            <v>166</v>
          </cell>
          <cell r="S167">
            <v>43632</v>
          </cell>
          <cell r="T167">
            <v>169</v>
          </cell>
          <cell r="Z167" t="str">
            <v/>
          </cell>
          <cell r="AA167" t="str">
            <v/>
          </cell>
          <cell r="AB167" t="str">
            <v/>
          </cell>
        </row>
        <row r="168">
          <cell r="A168">
            <v>163</v>
          </cell>
          <cell r="B168">
            <v>163</v>
          </cell>
          <cell r="C168" t="str">
            <v>نصيره</v>
          </cell>
          <cell r="D168" t="str">
            <v>مسعود</v>
          </cell>
          <cell r="E168" t="str">
            <v>أولى</v>
          </cell>
          <cell r="F168" t="str">
            <v>جدع مشترك علوم وتكنولوجيا</v>
          </cell>
          <cell r="G168">
            <v>3</v>
          </cell>
          <cell r="H168" t="str">
            <v>1ع3</v>
          </cell>
          <cell r="I168">
            <v>37030</v>
          </cell>
          <cell r="J168" t="str">
            <v>البياضة</v>
          </cell>
          <cell r="K168" t="str">
            <v>ذكر</v>
          </cell>
          <cell r="L168" t="str">
            <v>محمد علي163</v>
          </cell>
          <cell r="M168" t="str">
            <v>حي الإزدهار - البياضة</v>
          </cell>
          <cell r="N168">
            <v>43536</v>
          </cell>
          <cell r="O168">
            <v>43536</v>
          </cell>
          <cell r="P168">
            <v>163</v>
          </cell>
          <cell r="Q168">
            <v>43527</v>
          </cell>
          <cell r="R168">
            <v>167</v>
          </cell>
          <cell r="S168">
            <v>43633</v>
          </cell>
          <cell r="T168">
            <v>170</v>
          </cell>
          <cell r="Z168" t="str">
            <v/>
          </cell>
          <cell r="AA168" t="str">
            <v/>
          </cell>
          <cell r="AB168" t="str">
            <v/>
          </cell>
        </row>
        <row r="169">
          <cell r="A169">
            <v>164</v>
          </cell>
          <cell r="B169">
            <v>164</v>
          </cell>
          <cell r="C169" t="str">
            <v>دريهم</v>
          </cell>
          <cell r="D169" t="str">
            <v>إكرام</v>
          </cell>
          <cell r="E169" t="str">
            <v>أولى</v>
          </cell>
          <cell r="F169" t="str">
            <v>جدع مشترك علوم وتكنولوجيا</v>
          </cell>
          <cell r="G169">
            <v>3</v>
          </cell>
          <cell r="H169" t="str">
            <v>1ع3</v>
          </cell>
          <cell r="I169">
            <v>37104</v>
          </cell>
          <cell r="J169" t="str">
            <v>الوادي</v>
          </cell>
          <cell r="K169" t="str">
            <v>أنثى</v>
          </cell>
          <cell r="L169" t="str">
            <v>محمد علي164</v>
          </cell>
          <cell r="M169" t="str">
            <v>حي السلام -البياضة</v>
          </cell>
          <cell r="N169">
            <v>43537</v>
          </cell>
          <cell r="O169">
            <v>43537</v>
          </cell>
          <cell r="P169">
            <v>164</v>
          </cell>
          <cell r="Q169">
            <v>43528</v>
          </cell>
          <cell r="R169">
            <v>168</v>
          </cell>
          <cell r="S169">
            <v>43634</v>
          </cell>
          <cell r="T169">
            <v>171</v>
          </cell>
          <cell r="Z169" t="str">
            <v/>
          </cell>
          <cell r="AA169" t="str">
            <v/>
          </cell>
          <cell r="AB169" t="str">
            <v/>
          </cell>
        </row>
        <row r="170">
          <cell r="A170">
            <v>165</v>
          </cell>
          <cell r="B170">
            <v>165</v>
          </cell>
          <cell r="C170" t="str">
            <v>دريهم</v>
          </cell>
          <cell r="D170" t="str">
            <v>حسام الدين</v>
          </cell>
          <cell r="E170" t="str">
            <v>أولى</v>
          </cell>
          <cell r="F170" t="str">
            <v>جدع مشترك علوم وتكنولوجيا</v>
          </cell>
          <cell r="G170">
            <v>3</v>
          </cell>
          <cell r="H170" t="str">
            <v>1ع3</v>
          </cell>
          <cell r="I170">
            <v>37269</v>
          </cell>
          <cell r="J170" t="str">
            <v>البياضة</v>
          </cell>
          <cell r="K170" t="str">
            <v>ذكر</v>
          </cell>
          <cell r="L170" t="str">
            <v>محمد علي165</v>
          </cell>
          <cell r="M170" t="str">
            <v>حي الإزدهار - البياضة</v>
          </cell>
          <cell r="N170">
            <v>43538</v>
          </cell>
          <cell r="O170">
            <v>43538</v>
          </cell>
          <cell r="P170">
            <v>165</v>
          </cell>
          <cell r="Q170">
            <v>43529</v>
          </cell>
          <cell r="R170">
            <v>169</v>
          </cell>
          <cell r="S170">
            <v>43635</v>
          </cell>
          <cell r="T170">
            <v>172</v>
          </cell>
          <cell r="Z170" t="str">
            <v/>
          </cell>
          <cell r="AA170" t="str">
            <v/>
          </cell>
          <cell r="AB170" t="str">
            <v/>
          </cell>
        </row>
        <row r="171">
          <cell r="A171">
            <v>166</v>
          </cell>
          <cell r="B171">
            <v>166</v>
          </cell>
          <cell r="C171" t="str">
            <v>زكايرة</v>
          </cell>
          <cell r="D171" t="str">
            <v>سمية</v>
          </cell>
          <cell r="E171" t="str">
            <v>أولى</v>
          </cell>
          <cell r="F171" t="str">
            <v>جدع مشترك علوم وتكنولوجيا</v>
          </cell>
          <cell r="G171">
            <v>3</v>
          </cell>
          <cell r="H171" t="str">
            <v>1ع3</v>
          </cell>
          <cell r="I171">
            <v>37399</v>
          </cell>
          <cell r="J171" t="str">
            <v>البياضة</v>
          </cell>
          <cell r="K171" t="str">
            <v>أنثى</v>
          </cell>
          <cell r="L171" t="str">
            <v>محمد علي166</v>
          </cell>
          <cell r="M171" t="str">
            <v>حي السلام -البياضة</v>
          </cell>
          <cell r="N171">
            <v>43539</v>
          </cell>
          <cell r="O171">
            <v>43539</v>
          </cell>
          <cell r="P171">
            <v>166</v>
          </cell>
          <cell r="Q171">
            <v>43530</v>
          </cell>
          <cell r="R171">
            <v>170</v>
          </cell>
          <cell r="S171">
            <v>43636</v>
          </cell>
          <cell r="T171">
            <v>173</v>
          </cell>
          <cell r="Z171" t="str">
            <v/>
          </cell>
          <cell r="AA171" t="str">
            <v/>
          </cell>
          <cell r="AB171" t="str">
            <v/>
          </cell>
        </row>
        <row r="172">
          <cell r="A172">
            <v>167</v>
          </cell>
          <cell r="B172">
            <v>167</v>
          </cell>
          <cell r="C172" t="str">
            <v>بوصبيع صالح</v>
          </cell>
          <cell r="D172" t="str">
            <v>عبد الحفيظ</v>
          </cell>
          <cell r="E172" t="str">
            <v>أولى</v>
          </cell>
          <cell r="F172" t="str">
            <v>جدع مشترك علوم وتكنولوجيا</v>
          </cell>
          <cell r="G172">
            <v>3</v>
          </cell>
          <cell r="H172" t="str">
            <v>1ع3</v>
          </cell>
          <cell r="I172">
            <v>37318</v>
          </cell>
          <cell r="J172" t="str">
            <v>البياضة</v>
          </cell>
          <cell r="K172" t="str">
            <v>ذكر</v>
          </cell>
          <cell r="L172" t="str">
            <v>محمد علي167</v>
          </cell>
          <cell r="M172" t="str">
            <v>حي الإزدهار - البياضة</v>
          </cell>
          <cell r="N172">
            <v>43540</v>
          </cell>
          <cell r="O172">
            <v>43540</v>
          </cell>
          <cell r="P172">
            <v>167</v>
          </cell>
          <cell r="Q172">
            <v>43531</v>
          </cell>
          <cell r="R172">
            <v>171</v>
          </cell>
          <cell r="S172">
            <v>43637</v>
          </cell>
          <cell r="T172">
            <v>174</v>
          </cell>
          <cell r="Z172" t="str">
            <v/>
          </cell>
          <cell r="AA172" t="str">
            <v/>
          </cell>
          <cell r="AB172" t="str">
            <v/>
          </cell>
        </row>
        <row r="173">
          <cell r="A173">
            <v>168</v>
          </cell>
          <cell r="B173">
            <v>168</v>
          </cell>
          <cell r="C173" t="str">
            <v>موفق</v>
          </cell>
          <cell r="D173" t="str">
            <v>هند</v>
          </cell>
          <cell r="E173" t="str">
            <v>أولى</v>
          </cell>
          <cell r="F173" t="str">
            <v>جدع مشترك علوم وتكنولوجيا</v>
          </cell>
          <cell r="G173">
            <v>3</v>
          </cell>
          <cell r="H173" t="str">
            <v>1ع3</v>
          </cell>
          <cell r="I173">
            <v>37471</v>
          </cell>
          <cell r="J173" t="str">
            <v>جامعة</v>
          </cell>
          <cell r="K173" t="str">
            <v>أنثى</v>
          </cell>
          <cell r="L173" t="str">
            <v>محمد علي168</v>
          </cell>
          <cell r="M173" t="str">
            <v>حي السلام -البياضة</v>
          </cell>
          <cell r="N173">
            <v>43541</v>
          </cell>
          <cell r="O173">
            <v>43541</v>
          </cell>
          <cell r="P173">
            <v>168</v>
          </cell>
          <cell r="Q173">
            <v>43532</v>
          </cell>
          <cell r="R173">
            <v>172</v>
          </cell>
          <cell r="S173">
            <v>43638</v>
          </cell>
          <cell r="T173">
            <v>175</v>
          </cell>
          <cell r="Z173" t="str">
            <v/>
          </cell>
          <cell r="AA173" t="str">
            <v/>
          </cell>
          <cell r="AB173" t="str">
            <v/>
          </cell>
        </row>
        <row r="174">
          <cell r="A174">
            <v>169</v>
          </cell>
          <cell r="B174">
            <v>169</v>
          </cell>
          <cell r="C174" t="str">
            <v>عباسي</v>
          </cell>
          <cell r="D174" t="str">
            <v>أميرة</v>
          </cell>
          <cell r="E174" t="str">
            <v>أولى</v>
          </cell>
          <cell r="F174" t="str">
            <v>جدع مشترك علوم وتكنولوجيا</v>
          </cell>
          <cell r="G174">
            <v>3</v>
          </cell>
          <cell r="H174" t="str">
            <v>1ع3</v>
          </cell>
          <cell r="I174">
            <v>37340</v>
          </cell>
          <cell r="J174" t="str">
            <v>البياضة</v>
          </cell>
          <cell r="K174" t="str">
            <v>أنثى</v>
          </cell>
          <cell r="L174" t="str">
            <v>محمد علي169</v>
          </cell>
          <cell r="M174" t="str">
            <v>حي الإزدهار - البياضة</v>
          </cell>
          <cell r="N174">
            <v>43542</v>
          </cell>
          <cell r="O174">
            <v>43542</v>
          </cell>
          <cell r="P174">
            <v>169</v>
          </cell>
          <cell r="Q174">
            <v>43533</v>
          </cell>
          <cell r="R174">
            <v>173</v>
          </cell>
          <cell r="S174">
            <v>43639</v>
          </cell>
          <cell r="T174">
            <v>176</v>
          </cell>
          <cell r="Z174" t="str">
            <v/>
          </cell>
          <cell r="AA174" t="str">
            <v/>
          </cell>
          <cell r="AB174" t="str">
            <v/>
          </cell>
        </row>
        <row r="175">
          <cell r="A175">
            <v>170</v>
          </cell>
          <cell r="B175">
            <v>170</v>
          </cell>
          <cell r="C175" t="str">
            <v>تواوه</v>
          </cell>
          <cell r="D175" t="str">
            <v>راوية</v>
          </cell>
          <cell r="E175" t="str">
            <v>أولى</v>
          </cell>
          <cell r="F175" t="str">
            <v>جدع مشترك علوم وتكنولوجيا</v>
          </cell>
          <cell r="G175">
            <v>3</v>
          </cell>
          <cell r="H175" t="str">
            <v>1ع3</v>
          </cell>
          <cell r="I175">
            <v>37276</v>
          </cell>
          <cell r="J175" t="str">
            <v>البياضة</v>
          </cell>
          <cell r="K175" t="str">
            <v>أنثى</v>
          </cell>
          <cell r="L175" t="str">
            <v>محمد علي170</v>
          </cell>
          <cell r="M175" t="str">
            <v>حي السلام -البياضة</v>
          </cell>
          <cell r="N175">
            <v>43543</v>
          </cell>
          <cell r="O175">
            <v>43543</v>
          </cell>
          <cell r="P175">
            <v>170</v>
          </cell>
          <cell r="Q175">
            <v>43534</v>
          </cell>
          <cell r="R175">
            <v>174</v>
          </cell>
          <cell r="S175">
            <v>43640</v>
          </cell>
          <cell r="T175">
            <v>177</v>
          </cell>
          <cell r="Z175" t="str">
            <v/>
          </cell>
          <cell r="AA175" t="str">
            <v/>
          </cell>
          <cell r="AB175" t="str">
            <v/>
          </cell>
        </row>
        <row r="176">
          <cell r="A176">
            <v>171</v>
          </cell>
          <cell r="B176">
            <v>171</v>
          </cell>
          <cell r="C176" t="str">
            <v>بن علي</v>
          </cell>
          <cell r="D176" t="str">
            <v>اسلام</v>
          </cell>
          <cell r="E176" t="str">
            <v>أولى</v>
          </cell>
          <cell r="F176" t="str">
            <v>جدع مشترك علوم وتكنولوجيا</v>
          </cell>
          <cell r="G176">
            <v>4</v>
          </cell>
          <cell r="H176" t="str">
            <v>1ع4</v>
          </cell>
          <cell r="I176">
            <v>37609</v>
          </cell>
          <cell r="J176" t="str">
            <v>البياضة</v>
          </cell>
          <cell r="K176" t="str">
            <v>أنثى</v>
          </cell>
          <cell r="L176" t="str">
            <v>محمد علي171</v>
          </cell>
          <cell r="M176" t="str">
            <v>حي الإزدهار - البياضة</v>
          </cell>
          <cell r="N176">
            <v>43544</v>
          </cell>
          <cell r="O176">
            <v>43544</v>
          </cell>
          <cell r="P176">
            <v>171</v>
          </cell>
          <cell r="Q176">
            <v>43535</v>
          </cell>
          <cell r="R176">
            <v>175</v>
          </cell>
          <cell r="S176">
            <v>43641</v>
          </cell>
          <cell r="T176">
            <v>178</v>
          </cell>
          <cell r="Z176" t="str">
            <v/>
          </cell>
          <cell r="AA176" t="str">
            <v/>
          </cell>
          <cell r="AB176" t="str">
            <v/>
          </cell>
        </row>
        <row r="177">
          <cell r="A177">
            <v>172</v>
          </cell>
          <cell r="B177">
            <v>172</v>
          </cell>
          <cell r="C177" t="str">
            <v>حواس</v>
          </cell>
          <cell r="D177" t="str">
            <v>عبد الواحد</v>
          </cell>
          <cell r="E177" t="str">
            <v>أولى</v>
          </cell>
          <cell r="F177" t="str">
            <v>جدع مشترك علوم وتكنولوجيا</v>
          </cell>
          <cell r="G177">
            <v>4</v>
          </cell>
          <cell r="H177" t="str">
            <v>1ع4</v>
          </cell>
          <cell r="I177">
            <v>36707</v>
          </cell>
          <cell r="J177" t="str">
            <v>البياضة</v>
          </cell>
          <cell r="K177" t="str">
            <v>ذكر</v>
          </cell>
          <cell r="L177" t="str">
            <v>محمد علي172</v>
          </cell>
          <cell r="M177" t="str">
            <v>حي السلام -البياضة</v>
          </cell>
          <cell r="N177">
            <v>43545</v>
          </cell>
          <cell r="O177">
            <v>43545</v>
          </cell>
          <cell r="P177">
            <v>172</v>
          </cell>
          <cell r="Q177">
            <v>43536</v>
          </cell>
          <cell r="R177">
            <v>176</v>
          </cell>
          <cell r="S177">
            <v>43642</v>
          </cell>
          <cell r="T177">
            <v>179</v>
          </cell>
          <cell r="Z177" t="str">
            <v/>
          </cell>
          <cell r="AA177" t="str">
            <v/>
          </cell>
          <cell r="AB177" t="str">
            <v/>
          </cell>
        </row>
        <row r="178">
          <cell r="A178">
            <v>173</v>
          </cell>
          <cell r="B178">
            <v>173</v>
          </cell>
          <cell r="C178" t="str">
            <v>بلعيد</v>
          </cell>
          <cell r="D178" t="str">
            <v>سناء</v>
          </cell>
          <cell r="E178" t="str">
            <v>أولى</v>
          </cell>
          <cell r="F178" t="str">
            <v>جدع مشترك علوم وتكنولوجيا</v>
          </cell>
          <cell r="G178">
            <v>4</v>
          </cell>
          <cell r="H178" t="str">
            <v>1ع4</v>
          </cell>
          <cell r="I178">
            <v>37190</v>
          </cell>
          <cell r="J178" t="str">
            <v>البياضة</v>
          </cell>
          <cell r="K178" t="str">
            <v>أنثى</v>
          </cell>
          <cell r="L178" t="str">
            <v>محمد علي173</v>
          </cell>
          <cell r="M178" t="str">
            <v>حي الإزدهار - البياضة</v>
          </cell>
          <cell r="N178">
            <v>43546</v>
          </cell>
          <cell r="O178">
            <v>43546</v>
          </cell>
          <cell r="P178">
            <v>173</v>
          </cell>
          <cell r="Q178">
            <v>43537</v>
          </cell>
          <cell r="R178">
            <v>177</v>
          </cell>
          <cell r="S178">
            <v>43643</v>
          </cell>
          <cell r="T178">
            <v>180</v>
          </cell>
          <cell r="Z178" t="str">
            <v/>
          </cell>
          <cell r="AA178" t="str">
            <v/>
          </cell>
          <cell r="AB178" t="str">
            <v/>
          </cell>
        </row>
        <row r="179">
          <cell r="A179">
            <v>174</v>
          </cell>
          <cell r="B179">
            <v>174</v>
          </cell>
          <cell r="C179" t="str">
            <v>بكاكرة</v>
          </cell>
          <cell r="D179" t="str">
            <v>زعره</v>
          </cell>
          <cell r="E179" t="str">
            <v>أولى</v>
          </cell>
          <cell r="F179" t="str">
            <v>جدع مشترك علوم وتكنولوجيا</v>
          </cell>
          <cell r="G179">
            <v>4</v>
          </cell>
          <cell r="H179" t="str">
            <v>1ع4</v>
          </cell>
          <cell r="I179">
            <v>36793</v>
          </cell>
          <cell r="J179" t="str">
            <v>البياضة</v>
          </cell>
          <cell r="K179" t="str">
            <v>أنثى</v>
          </cell>
          <cell r="L179" t="str">
            <v>محمد علي174</v>
          </cell>
          <cell r="M179" t="str">
            <v>حي السلام -البياضة</v>
          </cell>
          <cell r="N179">
            <v>43547</v>
          </cell>
          <cell r="O179">
            <v>43547</v>
          </cell>
          <cell r="P179">
            <v>174</v>
          </cell>
          <cell r="Q179">
            <v>43538</v>
          </cell>
          <cell r="R179">
            <v>178</v>
          </cell>
          <cell r="S179">
            <v>43644</v>
          </cell>
          <cell r="T179">
            <v>181</v>
          </cell>
          <cell r="Z179" t="str">
            <v/>
          </cell>
          <cell r="AA179" t="str">
            <v/>
          </cell>
          <cell r="AB179" t="str">
            <v/>
          </cell>
        </row>
        <row r="180">
          <cell r="A180">
            <v>175</v>
          </cell>
          <cell r="B180">
            <v>175</v>
          </cell>
          <cell r="C180" t="str">
            <v>خضير</v>
          </cell>
          <cell r="D180" t="str">
            <v>نعيمة</v>
          </cell>
          <cell r="E180" t="str">
            <v>أولى</v>
          </cell>
          <cell r="F180" t="str">
            <v>جدع مشترك علوم وتكنولوجيا</v>
          </cell>
          <cell r="G180">
            <v>4</v>
          </cell>
          <cell r="H180" t="str">
            <v>1ع4</v>
          </cell>
          <cell r="I180">
            <v>37520</v>
          </cell>
          <cell r="J180" t="str">
            <v>البياضة</v>
          </cell>
          <cell r="K180" t="str">
            <v>أنثى</v>
          </cell>
          <cell r="L180" t="str">
            <v>محمد علي175</v>
          </cell>
          <cell r="M180" t="str">
            <v>حي الإزدهار - البياضة</v>
          </cell>
          <cell r="N180">
            <v>43548</v>
          </cell>
          <cell r="O180">
            <v>43548</v>
          </cell>
          <cell r="P180">
            <v>175</v>
          </cell>
          <cell r="Q180">
            <v>43539</v>
          </cell>
          <cell r="R180">
            <v>179</v>
          </cell>
          <cell r="S180">
            <v>43645</v>
          </cell>
          <cell r="T180">
            <v>182</v>
          </cell>
          <cell r="Z180" t="str">
            <v/>
          </cell>
          <cell r="AA180" t="str">
            <v/>
          </cell>
          <cell r="AB180" t="str">
            <v/>
          </cell>
        </row>
        <row r="181">
          <cell r="A181">
            <v>176</v>
          </cell>
          <cell r="B181">
            <v>176</v>
          </cell>
          <cell r="C181" t="str">
            <v>بية</v>
          </cell>
          <cell r="D181" t="str">
            <v>رانيا</v>
          </cell>
          <cell r="E181" t="str">
            <v>أولى</v>
          </cell>
          <cell r="F181" t="str">
            <v>جدع مشترك علوم وتكنولوجيا</v>
          </cell>
          <cell r="G181">
            <v>4</v>
          </cell>
          <cell r="H181" t="str">
            <v>1ع4</v>
          </cell>
          <cell r="I181">
            <v>37432</v>
          </cell>
          <cell r="J181" t="str">
            <v>البياضة</v>
          </cell>
          <cell r="K181" t="str">
            <v>أنثى</v>
          </cell>
          <cell r="L181" t="str">
            <v>محمد علي176</v>
          </cell>
          <cell r="M181" t="str">
            <v>حي السلام -البياضة</v>
          </cell>
          <cell r="N181">
            <v>43549</v>
          </cell>
          <cell r="O181">
            <v>43549</v>
          </cell>
          <cell r="P181">
            <v>176</v>
          </cell>
          <cell r="Q181">
            <v>43540</v>
          </cell>
          <cell r="R181">
            <v>180</v>
          </cell>
          <cell r="S181">
            <v>43646</v>
          </cell>
          <cell r="T181">
            <v>183</v>
          </cell>
          <cell r="Z181" t="str">
            <v/>
          </cell>
          <cell r="AA181" t="str">
            <v/>
          </cell>
          <cell r="AB181" t="str">
            <v/>
          </cell>
        </row>
        <row r="182">
          <cell r="A182">
            <v>177</v>
          </cell>
          <cell r="B182">
            <v>177</v>
          </cell>
          <cell r="C182" t="str">
            <v>غرايسة</v>
          </cell>
          <cell r="D182" t="str">
            <v>رجاء</v>
          </cell>
          <cell r="E182" t="str">
            <v>أولى</v>
          </cell>
          <cell r="F182" t="str">
            <v>جدع مشترك علوم وتكنولوجيا</v>
          </cell>
          <cell r="G182">
            <v>4</v>
          </cell>
          <cell r="H182" t="str">
            <v>1ع4</v>
          </cell>
          <cell r="I182">
            <v>36899</v>
          </cell>
          <cell r="J182" t="str">
            <v>البياضة</v>
          </cell>
          <cell r="K182" t="str">
            <v>أنثى</v>
          </cell>
          <cell r="L182" t="str">
            <v>محمد علي177</v>
          </cell>
          <cell r="M182" t="str">
            <v>حي الإزدهار - البياضة</v>
          </cell>
          <cell r="N182">
            <v>43550</v>
          </cell>
          <cell r="O182">
            <v>43550</v>
          </cell>
          <cell r="P182">
            <v>177</v>
          </cell>
          <cell r="Q182">
            <v>43541</v>
          </cell>
          <cell r="R182">
            <v>181</v>
          </cell>
          <cell r="S182">
            <v>43647</v>
          </cell>
          <cell r="T182">
            <v>184</v>
          </cell>
          <cell r="Z182" t="str">
            <v/>
          </cell>
          <cell r="AA182" t="str">
            <v/>
          </cell>
          <cell r="AB182" t="str">
            <v/>
          </cell>
        </row>
        <row r="183">
          <cell r="A183">
            <v>178</v>
          </cell>
          <cell r="B183">
            <v>178</v>
          </cell>
          <cell r="C183" t="str">
            <v>موساوي</v>
          </cell>
          <cell r="D183" t="str">
            <v>فاطمة الزهراء</v>
          </cell>
          <cell r="E183" t="str">
            <v>أولى</v>
          </cell>
          <cell r="F183" t="str">
            <v>جدع مشترك علوم وتكنولوجيا</v>
          </cell>
          <cell r="G183">
            <v>4</v>
          </cell>
          <cell r="H183" t="str">
            <v>1ع4</v>
          </cell>
          <cell r="I183">
            <v>37249</v>
          </cell>
          <cell r="J183" t="str">
            <v>الوادي</v>
          </cell>
          <cell r="K183" t="str">
            <v>أنثى</v>
          </cell>
          <cell r="L183" t="str">
            <v>محمد علي178</v>
          </cell>
          <cell r="M183" t="str">
            <v>حي السلام -البياضة</v>
          </cell>
          <cell r="N183">
            <v>43551</v>
          </cell>
          <cell r="O183">
            <v>43551</v>
          </cell>
          <cell r="P183">
            <v>178</v>
          </cell>
          <cell r="Q183">
            <v>43542</v>
          </cell>
          <cell r="R183">
            <v>182</v>
          </cell>
          <cell r="S183">
            <v>43648</v>
          </cell>
          <cell r="T183">
            <v>185</v>
          </cell>
          <cell r="Z183" t="str">
            <v/>
          </cell>
          <cell r="AA183" t="str">
            <v/>
          </cell>
          <cell r="AB183" t="str">
            <v/>
          </cell>
        </row>
        <row r="184">
          <cell r="A184">
            <v>179</v>
          </cell>
          <cell r="B184">
            <v>179</v>
          </cell>
          <cell r="C184" t="str">
            <v>هميسي</v>
          </cell>
          <cell r="D184" t="str">
            <v>صبرين</v>
          </cell>
          <cell r="E184" t="str">
            <v>أولى</v>
          </cell>
          <cell r="F184" t="str">
            <v>جدع مشترك علوم وتكنولوجيا</v>
          </cell>
          <cell r="G184">
            <v>4</v>
          </cell>
          <cell r="H184" t="str">
            <v>1ع4</v>
          </cell>
          <cell r="I184">
            <v>37625</v>
          </cell>
          <cell r="J184" t="str">
            <v>البياضة</v>
          </cell>
          <cell r="K184" t="str">
            <v>أنثى</v>
          </cell>
          <cell r="L184" t="str">
            <v>محمد علي179</v>
          </cell>
          <cell r="M184" t="str">
            <v>حي الإزدهار - البياضة</v>
          </cell>
          <cell r="N184">
            <v>43552</v>
          </cell>
          <cell r="O184">
            <v>43552</v>
          </cell>
          <cell r="P184">
            <v>179</v>
          </cell>
          <cell r="Q184">
            <v>43543</v>
          </cell>
          <cell r="R184">
            <v>183</v>
          </cell>
          <cell r="S184">
            <v>43649</v>
          </cell>
          <cell r="T184">
            <v>186</v>
          </cell>
          <cell r="Z184" t="str">
            <v/>
          </cell>
          <cell r="AA184" t="str">
            <v/>
          </cell>
          <cell r="AB184" t="str">
            <v/>
          </cell>
        </row>
        <row r="185">
          <cell r="A185">
            <v>180</v>
          </cell>
          <cell r="B185">
            <v>180</v>
          </cell>
          <cell r="C185" t="str">
            <v>رابي</v>
          </cell>
          <cell r="D185" t="str">
            <v>امينة</v>
          </cell>
          <cell r="E185" t="str">
            <v>أولى</v>
          </cell>
          <cell r="F185" t="str">
            <v>جدع مشترك علوم وتكنولوجيا</v>
          </cell>
          <cell r="G185">
            <v>4</v>
          </cell>
          <cell r="H185" t="str">
            <v>1ع4</v>
          </cell>
          <cell r="I185">
            <v>36949</v>
          </cell>
          <cell r="J185" t="str">
            <v>تقرت</v>
          </cell>
          <cell r="K185" t="str">
            <v>أنثى</v>
          </cell>
          <cell r="L185" t="str">
            <v>محمد علي180</v>
          </cell>
          <cell r="M185" t="str">
            <v>حي السلام -البياضة</v>
          </cell>
          <cell r="N185">
            <v>43553</v>
          </cell>
          <cell r="O185">
            <v>43553</v>
          </cell>
          <cell r="P185">
            <v>180</v>
          </cell>
          <cell r="Q185">
            <v>43544</v>
          </cell>
          <cell r="R185">
            <v>184</v>
          </cell>
          <cell r="S185">
            <v>43650</v>
          </cell>
          <cell r="T185">
            <v>187</v>
          </cell>
          <cell r="Z185" t="str">
            <v/>
          </cell>
          <cell r="AA185" t="str">
            <v/>
          </cell>
          <cell r="AB185" t="str">
            <v/>
          </cell>
        </row>
        <row r="186">
          <cell r="A186">
            <v>181</v>
          </cell>
          <cell r="B186">
            <v>181</v>
          </cell>
          <cell r="C186" t="str">
            <v>بفي</v>
          </cell>
          <cell r="D186" t="str">
            <v>يعقوب</v>
          </cell>
          <cell r="E186" t="str">
            <v>أولى</v>
          </cell>
          <cell r="F186" t="str">
            <v>جدع مشترك علوم وتكنولوجيا</v>
          </cell>
          <cell r="G186">
            <v>4</v>
          </cell>
          <cell r="H186" t="str">
            <v>1ع4</v>
          </cell>
          <cell r="I186">
            <v>37626</v>
          </cell>
          <cell r="J186" t="str">
            <v>البياضة</v>
          </cell>
          <cell r="K186" t="str">
            <v>ذكر</v>
          </cell>
          <cell r="L186" t="str">
            <v>محمد علي181</v>
          </cell>
          <cell r="M186" t="str">
            <v>حي الإزدهار - البياضة</v>
          </cell>
          <cell r="N186">
            <v>43554</v>
          </cell>
          <cell r="O186">
            <v>43554</v>
          </cell>
          <cell r="P186">
            <v>181</v>
          </cell>
          <cell r="Q186">
            <v>43545</v>
          </cell>
          <cell r="R186">
            <v>185</v>
          </cell>
          <cell r="S186">
            <v>43651</v>
          </cell>
          <cell r="T186">
            <v>188</v>
          </cell>
          <cell r="Z186" t="str">
            <v/>
          </cell>
          <cell r="AA186" t="str">
            <v/>
          </cell>
          <cell r="AB186" t="str">
            <v/>
          </cell>
        </row>
        <row r="187">
          <cell r="A187">
            <v>182</v>
          </cell>
          <cell r="B187">
            <v>182</v>
          </cell>
          <cell r="C187" t="str">
            <v>عيشوش</v>
          </cell>
          <cell r="D187" t="str">
            <v>محمد جابر</v>
          </cell>
          <cell r="E187" t="str">
            <v>أولى</v>
          </cell>
          <cell r="F187" t="str">
            <v>جدع مشترك علوم وتكنولوجيا</v>
          </cell>
          <cell r="G187">
            <v>4</v>
          </cell>
          <cell r="H187" t="str">
            <v>1ع4</v>
          </cell>
          <cell r="I187">
            <v>36892</v>
          </cell>
          <cell r="J187" t="str">
            <v>البياضة</v>
          </cell>
          <cell r="K187" t="str">
            <v>ذكر</v>
          </cell>
          <cell r="L187" t="str">
            <v>محمد علي182</v>
          </cell>
          <cell r="M187" t="str">
            <v>حي السلام -البياضة</v>
          </cell>
          <cell r="N187">
            <v>43555</v>
          </cell>
          <cell r="O187">
            <v>43555</v>
          </cell>
          <cell r="P187">
            <v>182</v>
          </cell>
          <cell r="Q187">
            <v>43546</v>
          </cell>
          <cell r="R187">
            <v>186</v>
          </cell>
          <cell r="S187">
            <v>43652</v>
          </cell>
          <cell r="T187">
            <v>189</v>
          </cell>
          <cell r="Z187" t="str">
            <v/>
          </cell>
          <cell r="AA187" t="str">
            <v/>
          </cell>
          <cell r="AB187" t="str">
            <v/>
          </cell>
        </row>
        <row r="188">
          <cell r="A188">
            <v>183</v>
          </cell>
          <cell r="B188">
            <v>183</v>
          </cell>
          <cell r="C188" t="str">
            <v>بن ناصر</v>
          </cell>
          <cell r="D188" t="str">
            <v>صبرينة</v>
          </cell>
          <cell r="E188" t="str">
            <v>أولى</v>
          </cell>
          <cell r="F188" t="str">
            <v>جدع مشترك علوم وتكنولوجيا</v>
          </cell>
          <cell r="G188">
            <v>4</v>
          </cell>
          <cell r="H188" t="str">
            <v>1ع4</v>
          </cell>
          <cell r="I188">
            <v>37445</v>
          </cell>
          <cell r="J188" t="str">
            <v>البياضة</v>
          </cell>
          <cell r="K188" t="str">
            <v>أنثى</v>
          </cell>
          <cell r="L188" t="str">
            <v>محمد علي183</v>
          </cell>
          <cell r="M188" t="str">
            <v>حي الإزدهار - البياضة</v>
          </cell>
          <cell r="N188">
            <v>43556</v>
          </cell>
          <cell r="O188">
            <v>43556</v>
          </cell>
          <cell r="P188">
            <v>183</v>
          </cell>
          <cell r="Q188">
            <v>43547</v>
          </cell>
          <cell r="R188">
            <v>187</v>
          </cell>
          <cell r="S188">
            <v>43653</v>
          </cell>
          <cell r="T188">
            <v>190</v>
          </cell>
          <cell r="Z188" t="str">
            <v/>
          </cell>
          <cell r="AA188" t="str">
            <v/>
          </cell>
          <cell r="AB188" t="str">
            <v/>
          </cell>
        </row>
        <row r="189">
          <cell r="A189">
            <v>184</v>
          </cell>
          <cell r="B189">
            <v>184</v>
          </cell>
          <cell r="C189" t="str">
            <v>نوري</v>
          </cell>
          <cell r="D189" t="str">
            <v>بشيرة</v>
          </cell>
          <cell r="E189" t="str">
            <v>أولى</v>
          </cell>
          <cell r="F189" t="str">
            <v>جدع مشترك علوم وتكنولوجيا</v>
          </cell>
          <cell r="G189">
            <v>4</v>
          </cell>
          <cell r="H189" t="str">
            <v>1ع4</v>
          </cell>
          <cell r="I189">
            <v>37343</v>
          </cell>
          <cell r="J189" t="str">
            <v>الوادي</v>
          </cell>
          <cell r="K189" t="str">
            <v>أنثى</v>
          </cell>
          <cell r="L189" t="str">
            <v>محمد علي184</v>
          </cell>
          <cell r="M189" t="str">
            <v>حي السلام -البياضة</v>
          </cell>
          <cell r="N189">
            <v>43557</v>
          </cell>
          <cell r="O189">
            <v>43557</v>
          </cell>
          <cell r="P189">
            <v>184</v>
          </cell>
          <cell r="Q189">
            <v>43548</v>
          </cell>
          <cell r="R189">
            <v>188</v>
          </cell>
          <cell r="S189">
            <v>43654</v>
          </cell>
          <cell r="T189">
            <v>191</v>
          </cell>
          <cell r="Z189" t="str">
            <v/>
          </cell>
          <cell r="AA189" t="str">
            <v/>
          </cell>
          <cell r="AB189" t="str">
            <v/>
          </cell>
        </row>
        <row r="190">
          <cell r="A190">
            <v>185</v>
          </cell>
          <cell r="B190">
            <v>185</v>
          </cell>
          <cell r="C190" t="str">
            <v>شلبي</v>
          </cell>
          <cell r="D190" t="str">
            <v>اسعد</v>
          </cell>
          <cell r="E190" t="str">
            <v>أولى</v>
          </cell>
          <cell r="F190" t="str">
            <v>جدع مشترك علوم وتكنولوجيا</v>
          </cell>
          <cell r="G190">
            <v>4</v>
          </cell>
          <cell r="H190" t="str">
            <v>1ع4</v>
          </cell>
          <cell r="I190">
            <v>37257</v>
          </cell>
          <cell r="J190" t="str">
            <v>الوادي</v>
          </cell>
          <cell r="K190" t="str">
            <v>ذكر</v>
          </cell>
          <cell r="L190" t="str">
            <v>محمد علي185</v>
          </cell>
          <cell r="M190" t="str">
            <v>حي الإزدهار - البياضة</v>
          </cell>
          <cell r="N190">
            <v>43558</v>
          </cell>
          <cell r="O190">
            <v>43558</v>
          </cell>
          <cell r="P190">
            <v>185</v>
          </cell>
          <cell r="Q190">
            <v>43549</v>
          </cell>
          <cell r="R190">
            <v>189</v>
          </cell>
          <cell r="S190">
            <v>43655</v>
          </cell>
          <cell r="T190">
            <v>192</v>
          </cell>
          <cell r="Z190" t="str">
            <v/>
          </cell>
          <cell r="AA190" t="str">
            <v/>
          </cell>
          <cell r="AB190" t="str">
            <v/>
          </cell>
        </row>
        <row r="191">
          <cell r="A191">
            <v>186</v>
          </cell>
          <cell r="B191">
            <v>186</v>
          </cell>
          <cell r="C191" t="str">
            <v>تي</v>
          </cell>
          <cell r="D191" t="str">
            <v>عبد الستار</v>
          </cell>
          <cell r="E191" t="str">
            <v>أولى</v>
          </cell>
          <cell r="F191" t="str">
            <v>جدع مشترك علوم وتكنولوجيا</v>
          </cell>
          <cell r="G191">
            <v>4</v>
          </cell>
          <cell r="H191" t="str">
            <v>1ع4</v>
          </cell>
          <cell r="I191">
            <v>37344</v>
          </cell>
          <cell r="J191" t="str">
            <v>البياضة</v>
          </cell>
          <cell r="K191" t="str">
            <v>ذكر</v>
          </cell>
          <cell r="L191" t="str">
            <v>محمد علي186</v>
          </cell>
          <cell r="M191" t="str">
            <v>حي السلام -البياضة</v>
          </cell>
          <cell r="N191">
            <v>43559</v>
          </cell>
          <cell r="O191">
            <v>43559</v>
          </cell>
          <cell r="P191">
            <v>186</v>
          </cell>
          <cell r="Q191">
            <v>43550</v>
          </cell>
          <cell r="R191">
            <v>190</v>
          </cell>
          <cell r="S191">
            <v>43656</v>
          </cell>
          <cell r="T191">
            <v>193</v>
          </cell>
          <cell r="Z191" t="str">
            <v/>
          </cell>
          <cell r="AA191" t="str">
            <v/>
          </cell>
          <cell r="AB191" t="str">
            <v/>
          </cell>
        </row>
        <row r="192">
          <cell r="A192">
            <v>187</v>
          </cell>
          <cell r="B192">
            <v>187</v>
          </cell>
          <cell r="C192" t="str">
            <v>سباق عبد القادر</v>
          </cell>
          <cell r="D192" t="str">
            <v>انفال</v>
          </cell>
          <cell r="E192" t="str">
            <v>أولى</v>
          </cell>
          <cell r="F192" t="str">
            <v>جدع مشترك علوم وتكنولوجيا</v>
          </cell>
          <cell r="G192">
            <v>4</v>
          </cell>
          <cell r="H192" t="str">
            <v>1ع4</v>
          </cell>
          <cell r="I192">
            <v>37276</v>
          </cell>
          <cell r="J192" t="str">
            <v>الوادي</v>
          </cell>
          <cell r="K192" t="str">
            <v>أنثى</v>
          </cell>
          <cell r="L192" t="str">
            <v>محمد علي187</v>
          </cell>
          <cell r="M192" t="str">
            <v>حي الإزدهار - البياضة</v>
          </cell>
          <cell r="N192">
            <v>43560</v>
          </cell>
          <cell r="O192">
            <v>43560</v>
          </cell>
          <cell r="P192">
            <v>187</v>
          </cell>
          <cell r="Q192">
            <v>43551</v>
          </cell>
          <cell r="R192">
            <v>191</v>
          </cell>
          <cell r="S192">
            <v>43657</v>
          </cell>
          <cell r="T192">
            <v>194</v>
          </cell>
          <cell r="Z192" t="str">
            <v/>
          </cell>
          <cell r="AA192" t="str">
            <v/>
          </cell>
          <cell r="AB192" t="str">
            <v/>
          </cell>
        </row>
        <row r="193">
          <cell r="A193">
            <v>188</v>
          </cell>
          <cell r="B193">
            <v>188</v>
          </cell>
          <cell r="C193" t="str">
            <v>بن عمر</v>
          </cell>
          <cell r="D193" t="str">
            <v>وجية</v>
          </cell>
          <cell r="E193" t="str">
            <v>أولى</v>
          </cell>
          <cell r="F193" t="str">
            <v>جدع مشترك علوم وتكنولوجيا</v>
          </cell>
          <cell r="G193">
            <v>4</v>
          </cell>
          <cell r="H193" t="str">
            <v>1ع4</v>
          </cell>
          <cell r="I193">
            <v>36944</v>
          </cell>
          <cell r="J193" t="str">
            <v>البياضة</v>
          </cell>
          <cell r="K193" t="str">
            <v>ذكر</v>
          </cell>
          <cell r="L193" t="str">
            <v>محمد علي188</v>
          </cell>
          <cell r="M193" t="str">
            <v>حي السلام -البياضة</v>
          </cell>
          <cell r="N193">
            <v>43561</v>
          </cell>
          <cell r="O193">
            <v>43561</v>
          </cell>
          <cell r="P193">
            <v>188</v>
          </cell>
          <cell r="Q193">
            <v>43552</v>
          </cell>
          <cell r="R193">
            <v>192</v>
          </cell>
          <cell r="S193">
            <v>43658</v>
          </cell>
          <cell r="T193">
            <v>195</v>
          </cell>
          <cell r="Z193" t="str">
            <v/>
          </cell>
          <cell r="AA193" t="str">
            <v/>
          </cell>
          <cell r="AB193" t="str">
            <v/>
          </cell>
        </row>
        <row r="194">
          <cell r="A194">
            <v>189</v>
          </cell>
          <cell r="B194">
            <v>189</v>
          </cell>
          <cell r="C194" t="str">
            <v>ذويب</v>
          </cell>
          <cell r="D194" t="str">
            <v>ضياء الحق</v>
          </cell>
          <cell r="E194" t="str">
            <v>أولى</v>
          </cell>
          <cell r="F194" t="str">
            <v>جدع مشترك علوم وتكنولوجيا</v>
          </cell>
          <cell r="G194">
            <v>4</v>
          </cell>
          <cell r="H194" t="str">
            <v>1ع4</v>
          </cell>
          <cell r="I194">
            <v>37291</v>
          </cell>
          <cell r="J194" t="str">
            <v>البياضة</v>
          </cell>
          <cell r="K194" t="str">
            <v>ذكر</v>
          </cell>
          <cell r="L194" t="str">
            <v>محمد علي189</v>
          </cell>
          <cell r="M194" t="str">
            <v>حي الإزدهار - البياضة</v>
          </cell>
          <cell r="N194">
            <v>43562</v>
          </cell>
          <cell r="O194">
            <v>43562</v>
          </cell>
          <cell r="P194">
            <v>189</v>
          </cell>
          <cell r="Q194">
            <v>43553</v>
          </cell>
          <cell r="R194">
            <v>193</v>
          </cell>
          <cell r="S194">
            <v>43659</v>
          </cell>
          <cell r="T194">
            <v>196</v>
          </cell>
          <cell r="Z194" t="str">
            <v/>
          </cell>
          <cell r="AA194" t="str">
            <v/>
          </cell>
          <cell r="AB194" t="str">
            <v/>
          </cell>
        </row>
        <row r="195">
          <cell r="A195">
            <v>190</v>
          </cell>
          <cell r="B195">
            <v>190</v>
          </cell>
          <cell r="C195" t="str">
            <v>بوصبيع ابراهيم</v>
          </cell>
          <cell r="D195" t="str">
            <v>زكرياء</v>
          </cell>
          <cell r="E195" t="str">
            <v>أولى</v>
          </cell>
          <cell r="F195" t="str">
            <v>جدع مشترك علوم وتكنولوجيا</v>
          </cell>
          <cell r="G195">
            <v>4</v>
          </cell>
          <cell r="H195" t="str">
            <v>1ع4</v>
          </cell>
          <cell r="I195">
            <v>37299</v>
          </cell>
          <cell r="J195" t="str">
            <v>البياضة</v>
          </cell>
          <cell r="K195" t="str">
            <v>أنثى</v>
          </cell>
          <cell r="L195" t="str">
            <v>محمد علي190</v>
          </cell>
          <cell r="M195" t="str">
            <v>حي السلام -البياضة</v>
          </cell>
          <cell r="N195">
            <v>43563</v>
          </cell>
          <cell r="O195">
            <v>43563</v>
          </cell>
          <cell r="P195">
            <v>190</v>
          </cell>
          <cell r="Q195">
            <v>43554</v>
          </cell>
          <cell r="R195">
            <v>194</v>
          </cell>
          <cell r="S195">
            <v>43660</v>
          </cell>
          <cell r="T195">
            <v>197</v>
          </cell>
          <cell r="Z195" t="str">
            <v/>
          </cell>
          <cell r="AA195" t="str">
            <v/>
          </cell>
          <cell r="AB195" t="str">
            <v/>
          </cell>
        </row>
        <row r="196">
          <cell r="A196">
            <v>191</v>
          </cell>
          <cell r="B196">
            <v>191</v>
          </cell>
          <cell r="C196" t="str">
            <v>بوصبيع ابراهيم</v>
          </cell>
          <cell r="D196" t="str">
            <v>مروان</v>
          </cell>
          <cell r="E196" t="str">
            <v>أولى</v>
          </cell>
          <cell r="F196" t="str">
            <v>جدع مشترك علوم وتكنولوجيا</v>
          </cell>
          <cell r="G196">
            <v>4</v>
          </cell>
          <cell r="H196" t="str">
            <v>1ع4</v>
          </cell>
          <cell r="I196">
            <v>37332</v>
          </cell>
          <cell r="J196" t="str">
            <v>الوادي</v>
          </cell>
          <cell r="K196" t="str">
            <v>ذكر</v>
          </cell>
          <cell r="L196" t="str">
            <v>محمد علي191</v>
          </cell>
          <cell r="M196" t="str">
            <v>حي الإزدهار - البياضة</v>
          </cell>
          <cell r="N196">
            <v>43564</v>
          </cell>
          <cell r="O196">
            <v>43564</v>
          </cell>
          <cell r="P196">
            <v>191</v>
          </cell>
          <cell r="Q196">
            <v>43555</v>
          </cell>
          <cell r="R196">
            <v>195</v>
          </cell>
          <cell r="S196">
            <v>43661</v>
          </cell>
          <cell r="T196">
            <v>198</v>
          </cell>
          <cell r="Z196" t="str">
            <v/>
          </cell>
          <cell r="AA196" t="str">
            <v/>
          </cell>
          <cell r="AB196" t="str">
            <v/>
          </cell>
        </row>
        <row r="197">
          <cell r="A197">
            <v>192</v>
          </cell>
          <cell r="B197">
            <v>192</v>
          </cell>
          <cell r="C197" t="str">
            <v>بوصبيع صالح</v>
          </cell>
          <cell r="D197" t="str">
            <v>صالح</v>
          </cell>
          <cell r="E197" t="str">
            <v>أولى</v>
          </cell>
          <cell r="F197" t="str">
            <v>جدع مشترك علوم وتكنولوجيا</v>
          </cell>
          <cell r="G197">
            <v>4</v>
          </cell>
          <cell r="H197" t="str">
            <v>1ع4</v>
          </cell>
          <cell r="I197">
            <v>37429</v>
          </cell>
          <cell r="J197" t="str">
            <v>الوادي</v>
          </cell>
          <cell r="K197" t="str">
            <v>ذكر</v>
          </cell>
          <cell r="L197" t="str">
            <v>محمد علي192</v>
          </cell>
          <cell r="M197" t="str">
            <v>حي السلام -البياضة</v>
          </cell>
          <cell r="N197">
            <v>43565</v>
          </cell>
          <cell r="O197">
            <v>43565</v>
          </cell>
          <cell r="P197">
            <v>192</v>
          </cell>
          <cell r="Q197">
            <v>43556</v>
          </cell>
          <cell r="R197">
            <v>196</v>
          </cell>
          <cell r="S197">
            <v>43662</v>
          </cell>
          <cell r="T197">
            <v>199</v>
          </cell>
          <cell r="Z197" t="str">
            <v/>
          </cell>
          <cell r="AA197" t="str">
            <v/>
          </cell>
          <cell r="AB197" t="str">
            <v/>
          </cell>
        </row>
        <row r="198">
          <cell r="A198">
            <v>193</v>
          </cell>
          <cell r="B198">
            <v>193</v>
          </cell>
          <cell r="C198" t="str">
            <v>بن عمارة</v>
          </cell>
          <cell r="D198" t="str">
            <v>عبير</v>
          </cell>
          <cell r="E198" t="str">
            <v>أولى</v>
          </cell>
          <cell r="F198" t="str">
            <v>جدع مشترك علوم وتكنولوجيا</v>
          </cell>
          <cell r="G198">
            <v>4</v>
          </cell>
          <cell r="H198" t="str">
            <v>1ع4</v>
          </cell>
          <cell r="I198">
            <v>37271</v>
          </cell>
          <cell r="J198" t="str">
            <v>البياضة</v>
          </cell>
          <cell r="K198" t="str">
            <v>أنثى</v>
          </cell>
          <cell r="L198" t="str">
            <v>محمد علي193</v>
          </cell>
          <cell r="M198" t="str">
            <v>حي الإزدهار - البياضة</v>
          </cell>
          <cell r="N198">
            <v>43566</v>
          </cell>
          <cell r="O198">
            <v>43566</v>
          </cell>
          <cell r="P198">
            <v>193</v>
          </cell>
          <cell r="Q198">
            <v>43557</v>
          </cell>
          <cell r="R198">
            <v>197</v>
          </cell>
          <cell r="S198">
            <v>43663</v>
          </cell>
          <cell r="T198">
            <v>200</v>
          </cell>
          <cell r="Z198" t="str">
            <v/>
          </cell>
          <cell r="AA198" t="str">
            <v/>
          </cell>
          <cell r="AB198" t="str">
            <v/>
          </cell>
        </row>
        <row r="199">
          <cell r="A199">
            <v>194</v>
          </cell>
          <cell r="B199">
            <v>194</v>
          </cell>
          <cell r="C199" t="str">
            <v>لبيهات</v>
          </cell>
          <cell r="D199" t="str">
            <v>يمينة</v>
          </cell>
          <cell r="E199" t="str">
            <v>أولى</v>
          </cell>
          <cell r="F199" t="str">
            <v>جدع مشترك علوم وتكنولوجيا</v>
          </cell>
          <cell r="G199">
            <v>4</v>
          </cell>
          <cell r="H199" t="str">
            <v>1ع4</v>
          </cell>
          <cell r="I199">
            <v>37552</v>
          </cell>
          <cell r="J199" t="str">
            <v>الوادي</v>
          </cell>
          <cell r="K199" t="str">
            <v>أنثى</v>
          </cell>
          <cell r="L199" t="str">
            <v>محمد علي194</v>
          </cell>
          <cell r="M199" t="str">
            <v>حي السلام -البياضة</v>
          </cell>
          <cell r="N199">
            <v>43567</v>
          </cell>
          <cell r="O199">
            <v>43567</v>
          </cell>
          <cell r="P199">
            <v>194</v>
          </cell>
          <cell r="Q199">
            <v>43558</v>
          </cell>
          <cell r="R199">
            <v>198</v>
          </cell>
          <cell r="S199">
            <v>43664</v>
          </cell>
          <cell r="T199">
            <v>201</v>
          </cell>
          <cell r="Z199" t="str">
            <v/>
          </cell>
          <cell r="AA199" t="str">
            <v/>
          </cell>
          <cell r="AB199" t="str">
            <v/>
          </cell>
        </row>
        <row r="200">
          <cell r="A200">
            <v>195</v>
          </cell>
          <cell r="B200">
            <v>195</v>
          </cell>
          <cell r="C200" t="str">
            <v>بكاكره</v>
          </cell>
          <cell r="D200" t="str">
            <v>عبد الرحمان</v>
          </cell>
          <cell r="E200" t="str">
            <v>أولى</v>
          </cell>
          <cell r="F200" t="str">
            <v>جدع مشترك علوم وتكنولوجيا</v>
          </cell>
          <cell r="G200">
            <v>4</v>
          </cell>
          <cell r="H200" t="str">
            <v>1ع4</v>
          </cell>
          <cell r="I200">
            <v>37472</v>
          </cell>
          <cell r="J200" t="str">
            <v>البياضة</v>
          </cell>
          <cell r="K200" t="str">
            <v>ذكر</v>
          </cell>
          <cell r="L200" t="str">
            <v>محمد علي195</v>
          </cell>
          <cell r="M200" t="str">
            <v>حي الإزدهار - البياضة</v>
          </cell>
          <cell r="N200">
            <v>43568</v>
          </cell>
          <cell r="O200">
            <v>43568</v>
          </cell>
          <cell r="P200">
            <v>195</v>
          </cell>
          <cell r="Q200">
            <v>43559</v>
          </cell>
          <cell r="R200">
            <v>199</v>
          </cell>
          <cell r="S200">
            <v>43665</v>
          </cell>
          <cell r="T200">
            <v>202</v>
          </cell>
          <cell r="Z200" t="str">
            <v/>
          </cell>
          <cell r="AA200" t="str">
            <v/>
          </cell>
          <cell r="AB200" t="str">
            <v/>
          </cell>
        </row>
        <row r="201">
          <cell r="A201">
            <v>196</v>
          </cell>
          <cell r="B201">
            <v>196</v>
          </cell>
          <cell r="C201" t="str">
            <v>تواتي</v>
          </cell>
          <cell r="D201" t="str">
            <v>أشرف</v>
          </cell>
          <cell r="E201" t="str">
            <v>أولى</v>
          </cell>
          <cell r="F201" t="str">
            <v>جدع مشترك علوم وتكنولوجيا</v>
          </cell>
          <cell r="G201">
            <v>4</v>
          </cell>
          <cell r="H201" t="str">
            <v>1ع4</v>
          </cell>
          <cell r="I201">
            <v>37233</v>
          </cell>
          <cell r="J201" t="str">
            <v>ورقلة</v>
          </cell>
          <cell r="K201" t="str">
            <v>ذكر</v>
          </cell>
          <cell r="L201" t="str">
            <v>محمد علي196</v>
          </cell>
          <cell r="M201" t="str">
            <v>حي السلام -البياضة</v>
          </cell>
          <cell r="N201">
            <v>43569</v>
          </cell>
          <cell r="O201">
            <v>43569</v>
          </cell>
          <cell r="P201">
            <v>196</v>
          </cell>
          <cell r="Q201">
            <v>43560</v>
          </cell>
          <cell r="R201">
            <v>200</v>
          </cell>
          <cell r="S201">
            <v>43666</v>
          </cell>
          <cell r="T201">
            <v>203</v>
          </cell>
          <cell r="Z201" t="str">
            <v/>
          </cell>
          <cell r="AA201" t="str">
            <v/>
          </cell>
          <cell r="AB201" t="str">
            <v/>
          </cell>
        </row>
        <row r="202">
          <cell r="A202">
            <v>197</v>
          </cell>
          <cell r="B202">
            <v>197</v>
          </cell>
          <cell r="C202" t="str">
            <v>شراحي</v>
          </cell>
          <cell r="D202" t="str">
            <v>بهاء الدين</v>
          </cell>
          <cell r="E202" t="str">
            <v>أولى</v>
          </cell>
          <cell r="F202" t="str">
            <v>جدع مشترك علوم وتكنولوجيا</v>
          </cell>
          <cell r="G202">
            <v>4</v>
          </cell>
          <cell r="H202" t="str">
            <v>1ع4</v>
          </cell>
          <cell r="I202">
            <v>37462</v>
          </cell>
          <cell r="J202" t="str">
            <v>الوادي</v>
          </cell>
          <cell r="K202" t="str">
            <v>ذكر</v>
          </cell>
          <cell r="L202" t="str">
            <v>محمد علي197</v>
          </cell>
          <cell r="M202" t="str">
            <v>حي الإزدهار - البياضة</v>
          </cell>
          <cell r="N202">
            <v>43570</v>
          </cell>
          <cell r="O202">
            <v>43570</v>
          </cell>
          <cell r="P202">
            <v>197</v>
          </cell>
          <cell r="Q202">
            <v>43561</v>
          </cell>
          <cell r="R202">
            <v>201</v>
          </cell>
          <cell r="S202">
            <v>43667</v>
          </cell>
          <cell r="T202">
            <v>204</v>
          </cell>
          <cell r="Z202" t="str">
            <v/>
          </cell>
          <cell r="AA202" t="str">
            <v/>
          </cell>
          <cell r="AB202" t="str">
            <v/>
          </cell>
        </row>
        <row r="203">
          <cell r="A203">
            <v>198</v>
          </cell>
          <cell r="B203">
            <v>198</v>
          </cell>
          <cell r="C203" t="str">
            <v>بوراس</v>
          </cell>
          <cell r="D203" t="str">
            <v>أيمن</v>
          </cell>
          <cell r="E203" t="str">
            <v>أولى</v>
          </cell>
          <cell r="F203" t="str">
            <v>جدع مشترك علوم وتكنولوجيا</v>
          </cell>
          <cell r="G203">
            <v>4</v>
          </cell>
          <cell r="H203" t="str">
            <v>1ع4</v>
          </cell>
          <cell r="I203">
            <v>37103</v>
          </cell>
          <cell r="J203" t="str">
            <v>الوادي</v>
          </cell>
          <cell r="K203" t="str">
            <v>ذكر</v>
          </cell>
          <cell r="L203" t="str">
            <v>محمد علي198</v>
          </cell>
          <cell r="M203" t="str">
            <v>حي السلام -البياضة</v>
          </cell>
          <cell r="N203">
            <v>43571</v>
          </cell>
          <cell r="O203">
            <v>43571</v>
          </cell>
          <cell r="P203">
            <v>198</v>
          </cell>
          <cell r="Q203">
            <v>43562</v>
          </cell>
          <cell r="R203">
            <v>202</v>
          </cell>
          <cell r="S203">
            <v>43668</v>
          </cell>
          <cell r="T203">
            <v>205</v>
          </cell>
          <cell r="Z203" t="str">
            <v/>
          </cell>
          <cell r="AA203" t="str">
            <v/>
          </cell>
          <cell r="AB203" t="str">
            <v/>
          </cell>
        </row>
        <row r="204">
          <cell r="A204">
            <v>199</v>
          </cell>
          <cell r="B204">
            <v>199</v>
          </cell>
          <cell r="C204" t="str">
            <v>حوامد</v>
          </cell>
          <cell r="D204" t="str">
            <v>حنان</v>
          </cell>
          <cell r="E204" t="str">
            <v>أولى</v>
          </cell>
          <cell r="F204" t="str">
            <v>جدع مشترك علوم وتكنولوجيا</v>
          </cell>
          <cell r="G204">
            <v>4</v>
          </cell>
          <cell r="H204" t="str">
            <v>1ع4</v>
          </cell>
          <cell r="I204">
            <v>37601</v>
          </cell>
          <cell r="J204" t="str">
            <v>البياضة</v>
          </cell>
          <cell r="K204" t="str">
            <v>ذكر</v>
          </cell>
          <cell r="L204" t="str">
            <v>محمد علي199</v>
          </cell>
          <cell r="M204" t="str">
            <v>حي الإزدهار - البياضة</v>
          </cell>
          <cell r="N204">
            <v>43572</v>
          </cell>
          <cell r="O204">
            <v>43572</v>
          </cell>
          <cell r="P204">
            <v>199</v>
          </cell>
          <cell r="Q204">
            <v>43563</v>
          </cell>
          <cell r="R204">
            <v>203</v>
          </cell>
          <cell r="S204">
            <v>43669</v>
          </cell>
          <cell r="T204">
            <v>206</v>
          </cell>
          <cell r="Z204" t="str">
            <v/>
          </cell>
          <cell r="AA204" t="str">
            <v/>
          </cell>
          <cell r="AB204" t="str">
            <v/>
          </cell>
        </row>
        <row r="205">
          <cell r="A205">
            <v>200</v>
          </cell>
          <cell r="B205">
            <v>200</v>
          </cell>
          <cell r="C205" t="str">
            <v>عباسي</v>
          </cell>
          <cell r="D205" t="str">
            <v>احمد</v>
          </cell>
          <cell r="E205" t="str">
            <v>أولى</v>
          </cell>
          <cell r="F205" t="str">
            <v>جدع مشترك علوم وتكنولوجيا</v>
          </cell>
          <cell r="G205">
            <v>4</v>
          </cell>
          <cell r="H205" t="str">
            <v>1ع4</v>
          </cell>
          <cell r="I205">
            <v>36966</v>
          </cell>
          <cell r="J205" t="str">
            <v>البياضة</v>
          </cell>
          <cell r="K205" t="str">
            <v>ذكر</v>
          </cell>
          <cell r="L205" t="str">
            <v>محمد علي200</v>
          </cell>
          <cell r="M205" t="str">
            <v>حي السلام -البياضة</v>
          </cell>
          <cell r="N205">
            <v>43573</v>
          </cell>
          <cell r="O205">
            <v>43573</v>
          </cell>
          <cell r="P205">
            <v>200</v>
          </cell>
          <cell r="Q205">
            <v>43564</v>
          </cell>
          <cell r="R205">
            <v>204</v>
          </cell>
          <cell r="S205">
            <v>43670</v>
          </cell>
          <cell r="T205">
            <v>207</v>
          </cell>
          <cell r="Z205" t="str">
            <v/>
          </cell>
          <cell r="AA205" t="str">
            <v/>
          </cell>
          <cell r="AB205" t="str">
            <v/>
          </cell>
        </row>
        <row r="206">
          <cell r="A206">
            <v>201</v>
          </cell>
          <cell r="B206">
            <v>201</v>
          </cell>
          <cell r="C206" t="str">
            <v>عميرة</v>
          </cell>
          <cell r="D206" t="str">
            <v>عفاف</v>
          </cell>
          <cell r="E206" t="str">
            <v>أولى</v>
          </cell>
          <cell r="F206" t="str">
            <v>جدع مشترك علوم وتكنولوجيا</v>
          </cell>
          <cell r="G206">
            <v>4</v>
          </cell>
          <cell r="H206" t="str">
            <v>1ع4</v>
          </cell>
          <cell r="I206">
            <v>37478</v>
          </cell>
          <cell r="J206" t="str">
            <v>البياضة</v>
          </cell>
          <cell r="K206" t="str">
            <v>أنثى</v>
          </cell>
          <cell r="L206" t="str">
            <v>محمد علي201</v>
          </cell>
          <cell r="M206" t="str">
            <v>حي الإزدهار - البياضة</v>
          </cell>
          <cell r="N206">
            <v>43574</v>
          </cell>
          <cell r="O206">
            <v>43574</v>
          </cell>
          <cell r="P206">
            <v>201</v>
          </cell>
          <cell r="Q206">
            <v>43565</v>
          </cell>
          <cell r="R206">
            <v>205</v>
          </cell>
          <cell r="S206">
            <v>43671</v>
          </cell>
          <cell r="T206">
            <v>208</v>
          </cell>
          <cell r="Z206" t="str">
            <v/>
          </cell>
          <cell r="AA206" t="str">
            <v/>
          </cell>
          <cell r="AB206" t="str">
            <v/>
          </cell>
        </row>
        <row r="207">
          <cell r="A207">
            <v>202</v>
          </cell>
          <cell r="B207">
            <v>202</v>
          </cell>
          <cell r="C207" t="str">
            <v>بك</v>
          </cell>
          <cell r="D207" t="str">
            <v>نهاد</v>
          </cell>
          <cell r="E207" t="str">
            <v>أولى</v>
          </cell>
          <cell r="F207" t="str">
            <v>جدع مشترك علوم وتكنولوجيا</v>
          </cell>
          <cell r="G207">
            <v>4</v>
          </cell>
          <cell r="H207" t="str">
            <v>1ع4</v>
          </cell>
          <cell r="I207">
            <v>37218</v>
          </cell>
          <cell r="J207" t="str">
            <v>البياضة</v>
          </cell>
          <cell r="K207" t="str">
            <v>أنثى</v>
          </cell>
          <cell r="L207" t="str">
            <v>محمد علي202</v>
          </cell>
          <cell r="M207" t="str">
            <v>حي السلام -البياضة</v>
          </cell>
          <cell r="N207">
            <v>43575</v>
          </cell>
          <cell r="O207">
            <v>43575</v>
          </cell>
          <cell r="P207">
            <v>202</v>
          </cell>
          <cell r="Q207">
            <v>43566</v>
          </cell>
          <cell r="R207">
            <v>206</v>
          </cell>
          <cell r="S207">
            <v>43672</v>
          </cell>
          <cell r="T207">
            <v>209</v>
          </cell>
          <cell r="Z207" t="str">
            <v/>
          </cell>
          <cell r="AA207" t="str">
            <v/>
          </cell>
          <cell r="AB207" t="str">
            <v/>
          </cell>
        </row>
        <row r="208">
          <cell r="A208">
            <v>203</v>
          </cell>
          <cell r="B208">
            <v>203</v>
          </cell>
          <cell r="C208" t="str">
            <v>زكري</v>
          </cell>
          <cell r="D208" t="str">
            <v>إسلام</v>
          </cell>
          <cell r="E208" t="str">
            <v>أولى</v>
          </cell>
          <cell r="F208" t="str">
            <v>جدع مشترك علوم وتكنولوجيا</v>
          </cell>
          <cell r="G208">
            <v>4</v>
          </cell>
          <cell r="H208" t="str">
            <v>1ع4</v>
          </cell>
          <cell r="I208">
            <v>37209</v>
          </cell>
          <cell r="J208" t="str">
            <v>الوادي</v>
          </cell>
          <cell r="K208" t="str">
            <v>أنثى</v>
          </cell>
          <cell r="L208" t="str">
            <v>محمد علي203</v>
          </cell>
          <cell r="M208" t="str">
            <v>حي الإزدهار - البياضة</v>
          </cell>
          <cell r="N208">
            <v>43576</v>
          </cell>
          <cell r="O208">
            <v>43576</v>
          </cell>
          <cell r="P208">
            <v>203</v>
          </cell>
          <cell r="Q208">
            <v>43567</v>
          </cell>
          <cell r="R208">
            <v>207</v>
          </cell>
          <cell r="S208">
            <v>43673</v>
          </cell>
          <cell r="T208">
            <v>210</v>
          </cell>
          <cell r="Z208" t="str">
            <v/>
          </cell>
          <cell r="AA208" t="str">
            <v/>
          </cell>
          <cell r="AB208" t="str">
            <v/>
          </cell>
        </row>
        <row r="209">
          <cell r="A209">
            <v>204</v>
          </cell>
          <cell r="B209">
            <v>204</v>
          </cell>
          <cell r="C209" t="str">
            <v>جراية</v>
          </cell>
          <cell r="D209" t="str">
            <v>صالح</v>
          </cell>
          <cell r="E209" t="str">
            <v>أولى</v>
          </cell>
          <cell r="F209" t="str">
            <v>جدع مشترك علوم وتكنولوجيا</v>
          </cell>
          <cell r="G209">
            <v>4</v>
          </cell>
          <cell r="H209" t="str">
            <v>1ع4</v>
          </cell>
          <cell r="I209">
            <v>37529</v>
          </cell>
          <cell r="J209" t="str">
            <v>البياضة</v>
          </cell>
          <cell r="K209" t="str">
            <v>ذكر</v>
          </cell>
          <cell r="L209" t="str">
            <v>محمد علي204</v>
          </cell>
          <cell r="M209" t="str">
            <v>حي السلام -البياضة</v>
          </cell>
          <cell r="N209">
            <v>43577</v>
          </cell>
          <cell r="O209">
            <v>43577</v>
          </cell>
          <cell r="P209">
            <v>204</v>
          </cell>
          <cell r="Q209">
            <v>43568</v>
          </cell>
          <cell r="R209">
            <v>208</v>
          </cell>
          <cell r="S209">
            <v>43674</v>
          </cell>
          <cell r="T209">
            <v>211</v>
          </cell>
          <cell r="Z209" t="str">
            <v/>
          </cell>
          <cell r="AA209" t="str">
            <v/>
          </cell>
          <cell r="AB209" t="str">
            <v/>
          </cell>
        </row>
        <row r="210">
          <cell r="A210">
            <v>205</v>
          </cell>
          <cell r="B210">
            <v>205</v>
          </cell>
          <cell r="C210" t="str">
            <v>معيزة</v>
          </cell>
          <cell r="D210" t="str">
            <v>نبيل</v>
          </cell>
          <cell r="E210" t="str">
            <v>ثانية</v>
          </cell>
          <cell r="F210" t="str">
            <v>آداب وفلسفة</v>
          </cell>
          <cell r="G210">
            <v>1</v>
          </cell>
          <cell r="H210" t="str">
            <v>2آف1</v>
          </cell>
          <cell r="I210">
            <v>36982</v>
          </cell>
          <cell r="J210" t="str">
            <v>الوادي</v>
          </cell>
          <cell r="K210" t="str">
            <v>ذكر</v>
          </cell>
          <cell r="L210" t="str">
            <v>محمد علي205</v>
          </cell>
          <cell r="M210" t="str">
            <v>حي الإزدهار - البياضة</v>
          </cell>
          <cell r="N210">
            <v>43578</v>
          </cell>
          <cell r="O210">
            <v>43578</v>
          </cell>
          <cell r="P210">
            <v>205</v>
          </cell>
          <cell r="Q210">
            <v>43569</v>
          </cell>
          <cell r="R210">
            <v>209</v>
          </cell>
          <cell r="S210">
            <v>43675</v>
          </cell>
          <cell r="T210">
            <v>212</v>
          </cell>
          <cell r="Z210" t="str">
            <v/>
          </cell>
          <cell r="AA210" t="str">
            <v/>
          </cell>
          <cell r="AB210" t="str">
            <v/>
          </cell>
        </row>
        <row r="211">
          <cell r="A211">
            <v>206</v>
          </cell>
          <cell r="B211">
            <v>206</v>
          </cell>
          <cell r="C211" t="str">
            <v>بن علي</v>
          </cell>
          <cell r="D211" t="str">
            <v>الشيماء</v>
          </cell>
          <cell r="E211" t="str">
            <v>ثانية</v>
          </cell>
          <cell r="F211" t="str">
            <v>آداب وفلسفة</v>
          </cell>
          <cell r="G211">
            <v>1</v>
          </cell>
          <cell r="H211" t="str">
            <v>2آف1</v>
          </cell>
          <cell r="I211">
            <v>36671</v>
          </cell>
          <cell r="J211" t="str">
            <v>البياضة</v>
          </cell>
          <cell r="K211" t="str">
            <v>أنثى</v>
          </cell>
          <cell r="L211" t="str">
            <v>محمد علي206</v>
          </cell>
          <cell r="M211" t="str">
            <v>حي السلام -البياضة</v>
          </cell>
          <cell r="N211">
            <v>43579</v>
          </cell>
          <cell r="O211">
            <v>43579</v>
          </cell>
          <cell r="P211">
            <v>206</v>
          </cell>
          <cell r="Q211">
            <v>43570</v>
          </cell>
          <cell r="R211">
            <v>210</v>
          </cell>
          <cell r="S211">
            <v>43676</v>
          </cell>
          <cell r="T211">
            <v>213</v>
          </cell>
          <cell r="Z211" t="str">
            <v/>
          </cell>
          <cell r="AA211" t="str">
            <v/>
          </cell>
          <cell r="AB211" t="str">
            <v/>
          </cell>
        </row>
        <row r="212">
          <cell r="A212">
            <v>207</v>
          </cell>
          <cell r="B212">
            <v>207</v>
          </cell>
          <cell r="C212" t="str">
            <v>عازب عبد الله</v>
          </cell>
          <cell r="D212" t="str">
            <v>شفاء</v>
          </cell>
          <cell r="E212" t="str">
            <v>ثانية</v>
          </cell>
          <cell r="F212" t="str">
            <v>آداب وفلسفة</v>
          </cell>
          <cell r="G212">
            <v>1</v>
          </cell>
          <cell r="H212" t="str">
            <v>2آف1</v>
          </cell>
          <cell r="I212">
            <v>36630</v>
          </cell>
          <cell r="J212" t="str">
            <v>البياضة</v>
          </cell>
          <cell r="K212" t="str">
            <v>أنثى</v>
          </cell>
          <cell r="L212" t="str">
            <v>محمد علي207</v>
          </cell>
          <cell r="M212" t="str">
            <v>حي الإزدهار - البياضة</v>
          </cell>
          <cell r="N212">
            <v>43580</v>
          </cell>
          <cell r="O212">
            <v>43580</v>
          </cell>
          <cell r="P212">
            <v>207</v>
          </cell>
          <cell r="Q212">
            <v>43571</v>
          </cell>
          <cell r="R212">
            <v>211</v>
          </cell>
          <cell r="S212">
            <v>43677</v>
          </cell>
          <cell r="T212">
            <v>214</v>
          </cell>
          <cell r="Z212" t="str">
            <v/>
          </cell>
          <cell r="AA212" t="str">
            <v/>
          </cell>
          <cell r="AB212" t="str">
            <v/>
          </cell>
        </row>
        <row r="213">
          <cell r="A213">
            <v>208</v>
          </cell>
          <cell r="B213">
            <v>208</v>
          </cell>
          <cell r="C213" t="str">
            <v>ديده</v>
          </cell>
          <cell r="D213" t="str">
            <v>سعاد</v>
          </cell>
          <cell r="E213" t="str">
            <v>ثانية</v>
          </cell>
          <cell r="F213" t="str">
            <v>آداب وفلسفة</v>
          </cell>
          <cell r="G213">
            <v>1</v>
          </cell>
          <cell r="H213" t="str">
            <v>2آف1</v>
          </cell>
          <cell r="I213">
            <v>36258</v>
          </cell>
          <cell r="J213" t="str">
            <v>البياضة</v>
          </cell>
          <cell r="K213" t="str">
            <v>أنثى</v>
          </cell>
          <cell r="L213" t="str">
            <v>محمد علي208</v>
          </cell>
          <cell r="M213" t="str">
            <v>حي السلام -البياضة</v>
          </cell>
          <cell r="N213">
            <v>43581</v>
          </cell>
          <cell r="O213">
            <v>43581</v>
          </cell>
          <cell r="P213">
            <v>208</v>
          </cell>
          <cell r="Q213">
            <v>43572</v>
          </cell>
          <cell r="R213">
            <v>212</v>
          </cell>
          <cell r="S213">
            <v>43678</v>
          </cell>
          <cell r="T213">
            <v>215</v>
          </cell>
          <cell r="Z213" t="str">
            <v/>
          </cell>
          <cell r="AA213" t="str">
            <v/>
          </cell>
          <cell r="AB213" t="str">
            <v/>
          </cell>
        </row>
        <row r="214">
          <cell r="A214">
            <v>209</v>
          </cell>
          <cell r="B214">
            <v>209</v>
          </cell>
          <cell r="C214" t="str">
            <v>عيشوش</v>
          </cell>
          <cell r="D214" t="str">
            <v>نجلاء</v>
          </cell>
          <cell r="E214" t="str">
            <v>ثانية</v>
          </cell>
          <cell r="F214" t="str">
            <v>آداب وفلسفة</v>
          </cell>
          <cell r="G214">
            <v>1</v>
          </cell>
          <cell r="H214" t="str">
            <v>2آف1</v>
          </cell>
          <cell r="I214">
            <v>36062</v>
          </cell>
          <cell r="J214" t="str">
            <v>الوالدي</v>
          </cell>
          <cell r="K214" t="str">
            <v>أنثى</v>
          </cell>
          <cell r="L214" t="str">
            <v>محمد علي209</v>
          </cell>
          <cell r="M214" t="str">
            <v>حي الإزدهار - البياضة</v>
          </cell>
          <cell r="N214">
            <v>43582</v>
          </cell>
          <cell r="O214">
            <v>43582</v>
          </cell>
          <cell r="P214">
            <v>209</v>
          </cell>
          <cell r="Q214">
            <v>43573</v>
          </cell>
          <cell r="R214">
            <v>213</v>
          </cell>
          <cell r="S214">
            <v>43679</v>
          </cell>
          <cell r="T214">
            <v>216</v>
          </cell>
          <cell r="Z214" t="str">
            <v/>
          </cell>
          <cell r="AA214" t="str">
            <v/>
          </cell>
          <cell r="AB214" t="str">
            <v/>
          </cell>
        </row>
        <row r="215">
          <cell r="A215">
            <v>210</v>
          </cell>
          <cell r="B215">
            <v>210</v>
          </cell>
          <cell r="C215" t="str">
            <v>طاغية</v>
          </cell>
          <cell r="D215" t="str">
            <v>فاطمة</v>
          </cell>
          <cell r="E215" t="str">
            <v>ثانية</v>
          </cell>
          <cell r="F215" t="str">
            <v>آداب وفلسفة</v>
          </cell>
          <cell r="G215">
            <v>1</v>
          </cell>
          <cell r="H215" t="str">
            <v>2آف1</v>
          </cell>
          <cell r="I215">
            <v>37026</v>
          </cell>
          <cell r="J215" t="str">
            <v>البياضة</v>
          </cell>
          <cell r="K215" t="str">
            <v>أنثى</v>
          </cell>
          <cell r="L215" t="str">
            <v>محمد علي210</v>
          </cell>
          <cell r="M215" t="str">
            <v>حي السلام -البياضة</v>
          </cell>
          <cell r="N215">
            <v>43583</v>
          </cell>
          <cell r="O215">
            <v>43583</v>
          </cell>
          <cell r="P215">
            <v>210</v>
          </cell>
          <cell r="Q215">
            <v>43574</v>
          </cell>
          <cell r="R215">
            <v>214</v>
          </cell>
          <cell r="S215">
            <v>43680</v>
          </cell>
          <cell r="T215">
            <v>217</v>
          </cell>
          <cell r="Z215" t="str">
            <v/>
          </cell>
          <cell r="AA215" t="str">
            <v/>
          </cell>
          <cell r="AB215" t="str">
            <v/>
          </cell>
        </row>
        <row r="216">
          <cell r="A216">
            <v>211</v>
          </cell>
          <cell r="B216">
            <v>211</v>
          </cell>
          <cell r="C216" t="str">
            <v>دوبات</v>
          </cell>
          <cell r="D216" t="str">
            <v>عائشة</v>
          </cell>
          <cell r="E216" t="str">
            <v>ثانية</v>
          </cell>
          <cell r="F216" t="str">
            <v>آداب وفلسفة</v>
          </cell>
          <cell r="G216">
            <v>1</v>
          </cell>
          <cell r="H216" t="str">
            <v>2آف1</v>
          </cell>
          <cell r="I216">
            <v>36397</v>
          </cell>
          <cell r="J216" t="str">
            <v>الوادي</v>
          </cell>
          <cell r="K216" t="str">
            <v>أنثى</v>
          </cell>
          <cell r="L216" t="str">
            <v>محمد علي211</v>
          </cell>
          <cell r="M216" t="str">
            <v>حي الإزدهار - البياضة</v>
          </cell>
          <cell r="N216">
            <v>43584</v>
          </cell>
          <cell r="O216">
            <v>43584</v>
          </cell>
          <cell r="P216">
            <v>211</v>
          </cell>
          <cell r="Q216">
            <v>43575</v>
          </cell>
          <cell r="R216">
            <v>215</v>
          </cell>
          <cell r="S216">
            <v>43681</v>
          </cell>
          <cell r="T216">
            <v>218</v>
          </cell>
          <cell r="Z216" t="str">
            <v/>
          </cell>
          <cell r="AA216" t="str">
            <v/>
          </cell>
          <cell r="AB216" t="str">
            <v/>
          </cell>
        </row>
        <row r="217">
          <cell r="A217">
            <v>212</v>
          </cell>
          <cell r="B217">
            <v>212</v>
          </cell>
          <cell r="C217" t="str">
            <v>شعباني</v>
          </cell>
          <cell r="D217" t="str">
            <v>سلمة</v>
          </cell>
          <cell r="E217" t="str">
            <v>ثانية</v>
          </cell>
          <cell r="F217" t="str">
            <v>آداب وفلسفة</v>
          </cell>
          <cell r="G217">
            <v>1</v>
          </cell>
          <cell r="H217" t="str">
            <v>2آف1</v>
          </cell>
          <cell r="I217">
            <v>36563</v>
          </cell>
          <cell r="J217" t="str">
            <v>البياضة</v>
          </cell>
          <cell r="K217" t="str">
            <v>أنثى</v>
          </cell>
          <cell r="L217" t="str">
            <v>محمد علي212</v>
          </cell>
          <cell r="M217" t="str">
            <v>حي السلام -البياضة</v>
          </cell>
          <cell r="N217">
            <v>43585</v>
          </cell>
          <cell r="O217">
            <v>43585</v>
          </cell>
          <cell r="P217">
            <v>212</v>
          </cell>
          <cell r="Q217">
            <v>43576</v>
          </cell>
          <cell r="R217">
            <v>216</v>
          </cell>
          <cell r="S217">
            <v>43682</v>
          </cell>
          <cell r="T217">
            <v>219</v>
          </cell>
          <cell r="Z217" t="str">
            <v/>
          </cell>
          <cell r="AA217" t="str">
            <v/>
          </cell>
          <cell r="AB217" t="str">
            <v/>
          </cell>
        </row>
        <row r="218">
          <cell r="A218">
            <v>213</v>
          </cell>
          <cell r="B218">
            <v>213</v>
          </cell>
          <cell r="C218" t="str">
            <v>بوصبيع إبراهيم</v>
          </cell>
          <cell r="D218" t="str">
            <v>روان</v>
          </cell>
          <cell r="E218" t="str">
            <v>ثانية</v>
          </cell>
          <cell r="F218" t="str">
            <v>آداب وفلسفة</v>
          </cell>
          <cell r="G218">
            <v>1</v>
          </cell>
          <cell r="H218" t="str">
            <v>2آف1</v>
          </cell>
          <cell r="I218">
            <v>37368</v>
          </cell>
          <cell r="J218" t="str">
            <v>الوادي</v>
          </cell>
          <cell r="K218" t="str">
            <v>أنثى</v>
          </cell>
          <cell r="L218" t="str">
            <v>محمد علي213</v>
          </cell>
          <cell r="M218" t="str">
            <v>حي الإزدهار - البياضة</v>
          </cell>
          <cell r="N218">
            <v>43586</v>
          </cell>
          <cell r="O218">
            <v>43586</v>
          </cell>
          <cell r="P218">
            <v>213</v>
          </cell>
          <cell r="Q218">
            <v>43577</v>
          </cell>
          <cell r="R218">
            <v>217</v>
          </cell>
          <cell r="S218">
            <v>43683</v>
          </cell>
          <cell r="T218">
            <v>220</v>
          </cell>
          <cell r="Z218" t="str">
            <v/>
          </cell>
          <cell r="AA218" t="str">
            <v/>
          </cell>
          <cell r="AB218" t="str">
            <v/>
          </cell>
        </row>
        <row r="219">
          <cell r="A219">
            <v>214</v>
          </cell>
          <cell r="B219">
            <v>214</v>
          </cell>
          <cell r="C219" t="str">
            <v>العبيد</v>
          </cell>
          <cell r="D219" t="str">
            <v>إيناس</v>
          </cell>
          <cell r="E219" t="str">
            <v>ثانية</v>
          </cell>
          <cell r="F219" t="str">
            <v>آداب وفلسفة</v>
          </cell>
          <cell r="G219">
            <v>1</v>
          </cell>
          <cell r="H219" t="str">
            <v>2آف1</v>
          </cell>
          <cell r="I219">
            <v>37176</v>
          </cell>
          <cell r="J219" t="str">
            <v>البياضة</v>
          </cell>
          <cell r="K219" t="str">
            <v>أنثى</v>
          </cell>
          <cell r="L219" t="str">
            <v>محمد علي214</v>
          </cell>
          <cell r="M219" t="str">
            <v>حي السلام -البياضة</v>
          </cell>
          <cell r="N219">
            <v>43587</v>
          </cell>
          <cell r="O219">
            <v>43587</v>
          </cell>
          <cell r="P219">
            <v>214</v>
          </cell>
          <cell r="Q219">
            <v>43578</v>
          </cell>
          <cell r="R219">
            <v>218</v>
          </cell>
          <cell r="S219">
            <v>43684</v>
          </cell>
          <cell r="T219">
            <v>221</v>
          </cell>
          <cell r="Z219" t="str">
            <v/>
          </cell>
          <cell r="AA219" t="str">
            <v/>
          </cell>
          <cell r="AB219" t="str">
            <v/>
          </cell>
        </row>
        <row r="220">
          <cell r="A220">
            <v>215</v>
          </cell>
          <cell r="B220">
            <v>215</v>
          </cell>
          <cell r="C220" t="str">
            <v>دريهم</v>
          </cell>
          <cell r="D220" t="str">
            <v>فاطمة</v>
          </cell>
          <cell r="E220" t="str">
            <v>ثانية</v>
          </cell>
          <cell r="F220" t="str">
            <v>آداب وفلسفة</v>
          </cell>
          <cell r="G220">
            <v>1</v>
          </cell>
          <cell r="H220" t="str">
            <v>2آف1</v>
          </cell>
          <cell r="I220">
            <v>37124</v>
          </cell>
          <cell r="J220" t="str">
            <v>البياضة</v>
          </cell>
          <cell r="K220" t="str">
            <v>أنثى</v>
          </cell>
          <cell r="L220" t="str">
            <v>محمد علي215</v>
          </cell>
          <cell r="M220" t="str">
            <v>حي الإزدهار - البياضة</v>
          </cell>
          <cell r="N220">
            <v>43588</v>
          </cell>
          <cell r="O220">
            <v>43588</v>
          </cell>
          <cell r="P220">
            <v>215</v>
          </cell>
          <cell r="Q220">
            <v>43579</v>
          </cell>
          <cell r="R220">
            <v>219</v>
          </cell>
          <cell r="S220">
            <v>43685</v>
          </cell>
          <cell r="T220">
            <v>222</v>
          </cell>
          <cell r="Z220" t="str">
            <v/>
          </cell>
          <cell r="AA220" t="str">
            <v/>
          </cell>
          <cell r="AB220" t="str">
            <v/>
          </cell>
        </row>
        <row r="221">
          <cell r="A221">
            <v>216</v>
          </cell>
          <cell r="B221">
            <v>216</v>
          </cell>
          <cell r="C221" t="str">
            <v>مسعي محمد</v>
          </cell>
          <cell r="D221" t="str">
            <v>آمال</v>
          </cell>
          <cell r="E221" t="str">
            <v>ثانية</v>
          </cell>
          <cell r="F221" t="str">
            <v>آداب وفلسفة</v>
          </cell>
          <cell r="G221">
            <v>1</v>
          </cell>
          <cell r="H221" t="str">
            <v>2آف1</v>
          </cell>
          <cell r="I221">
            <v>37080</v>
          </cell>
          <cell r="J221" t="str">
            <v>البياضة</v>
          </cell>
          <cell r="K221" t="str">
            <v>أنثى</v>
          </cell>
          <cell r="L221" t="str">
            <v>محمد علي216</v>
          </cell>
          <cell r="M221" t="str">
            <v>حي السلام -البياضة</v>
          </cell>
          <cell r="N221">
            <v>43589</v>
          </cell>
          <cell r="O221">
            <v>43589</v>
          </cell>
          <cell r="P221">
            <v>216</v>
          </cell>
          <cell r="Q221">
            <v>43580</v>
          </cell>
          <cell r="R221">
            <v>220</v>
          </cell>
          <cell r="S221">
            <v>43686</v>
          </cell>
          <cell r="T221">
            <v>223</v>
          </cell>
          <cell r="Z221" t="str">
            <v/>
          </cell>
          <cell r="AA221" t="str">
            <v/>
          </cell>
          <cell r="AB221" t="str">
            <v/>
          </cell>
        </row>
        <row r="222">
          <cell r="A222">
            <v>217</v>
          </cell>
          <cell r="B222">
            <v>217</v>
          </cell>
          <cell r="C222" t="str">
            <v>بوصبيع صالح</v>
          </cell>
          <cell r="D222" t="str">
            <v>منال</v>
          </cell>
          <cell r="E222" t="str">
            <v>ثانية</v>
          </cell>
          <cell r="F222" t="str">
            <v>آداب وفلسفة</v>
          </cell>
          <cell r="G222">
            <v>1</v>
          </cell>
          <cell r="H222" t="str">
            <v>2آف1</v>
          </cell>
          <cell r="I222">
            <v>37082</v>
          </cell>
          <cell r="J222" t="str">
            <v>البياضة</v>
          </cell>
          <cell r="K222" t="str">
            <v>أنثى</v>
          </cell>
          <cell r="L222" t="str">
            <v>محمد علي217</v>
          </cell>
          <cell r="M222" t="str">
            <v>حي الإزدهار - البياضة</v>
          </cell>
          <cell r="N222">
            <v>43590</v>
          </cell>
          <cell r="O222">
            <v>43590</v>
          </cell>
          <cell r="P222">
            <v>217</v>
          </cell>
          <cell r="Q222">
            <v>43581</v>
          </cell>
          <cell r="R222">
            <v>221</v>
          </cell>
          <cell r="S222">
            <v>43687</v>
          </cell>
          <cell r="T222">
            <v>224</v>
          </cell>
          <cell r="Z222" t="str">
            <v/>
          </cell>
          <cell r="AA222" t="str">
            <v/>
          </cell>
          <cell r="AB222" t="str">
            <v/>
          </cell>
        </row>
        <row r="223">
          <cell r="A223">
            <v>218</v>
          </cell>
          <cell r="B223">
            <v>218</v>
          </cell>
          <cell r="C223" t="str">
            <v>شمسة</v>
          </cell>
          <cell r="D223" t="str">
            <v>الزهرة</v>
          </cell>
          <cell r="E223" t="str">
            <v>ثانية</v>
          </cell>
          <cell r="F223" t="str">
            <v>آداب وفلسفة</v>
          </cell>
          <cell r="G223">
            <v>1</v>
          </cell>
          <cell r="H223" t="str">
            <v>2آف1</v>
          </cell>
          <cell r="I223">
            <v>37071</v>
          </cell>
          <cell r="J223" t="str">
            <v>البياضة</v>
          </cell>
          <cell r="K223" t="str">
            <v>أنثى</v>
          </cell>
          <cell r="L223" t="str">
            <v>محمد علي218</v>
          </cell>
          <cell r="M223" t="str">
            <v>حي السلام -البياضة</v>
          </cell>
          <cell r="N223">
            <v>43591</v>
          </cell>
          <cell r="O223">
            <v>43591</v>
          </cell>
          <cell r="P223">
            <v>218</v>
          </cell>
          <cell r="Q223">
            <v>43582</v>
          </cell>
          <cell r="R223">
            <v>222</v>
          </cell>
          <cell r="S223">
            <v>43688</v>
          </cell>
          <cell r="T223">
            <v>225</v>
          </cell>
          <cell r="Z223" t="str">
            <v/>
          </cell>
          <cell r="AA223" t="str">
            <v/>
          </cell>
          <cell r="AB223" t="str">
            <v/>
          </cell>
        </row>
        <row r="224">
          <cell r="A224">
            <v>219</v>
          </cell>
          <cell r="B224">
            <v>219</v>
          </cell>
          <cell r="C224" t="str">
            <v>حلوجي</v>
          </cell>
          <cell r="D224" t="str">
            <v>هناء</v>
          </cell>
          <cell r="E224" t="str">
            <v>ثانية</v>
          </cell>
          <cell r="F224" t="str">
            <v>آداب وفلسفة</v>
          </cell>
          <cell r="G224">
            <v>1</v>
          </cell>
          <cell r="H224" t="str">
            <v>2آف1</v>
          </cell>
          <cell r="I224">
            <v>37064</v>
          </cell>
          <cell r="J224" t="str">
            <v>البياضة</v>
          </cell>
          <cell r="K224" t="str">
            <v>أنثى</v>
          </cell>
          <cell r="L224" t="str">
            <v>محمد علي219</v>
          </cell>
          <cell r="M224" t="str">
            <v>حي الإزدهار - البياضة</v>
          </cell>
          <cell r="N224">
            <v>43592</v>
          </cell>
          <cell r="O224">
            <v>43592</v>
          </cell>
          <cell r="P224">
            <v>219</v>
          </cell>
          <cell r="Q224">
            <v>43583</v>
          </cell>
          <cell r="R224">
            <v>223</v>
          </cell>
          <cell r="S224">
            <v>43689</v>
          </cell>
          <cell r="T224">
            <v>226</v>
          </cell>
          <cell r="Z224" t="str">
            <v/>
          </cell>
          <cell r="AA224" t="str">
            <v/>
          </cell>
          <cell r="AB224" t="str">
            <v/>
          </cell>
        </row>
        <row r="225">
          <cell r="A225">
            <v>220</v>
          </cell>
          <cell r="B225">
            <v>220</v>
          </cell>
          <cell r="C225" t="str">
            <v>رضواني</v>
          </cell>
          <cell r="D225" t="str">
            <v>وصال</v>
          </cell>
          <cell r="E225" t="str">
            <v>ثانية</v>
          </cell>
          <cell r="F225" t="str">
            <v>آداب وفلسفة</v>
          </cell>
          <cell r="G225">
            <v>1</v>
          </cell>
          <cell r="H225" t="str">
            <v>2آف1</v>
          </cell>
          <cell r="I225">
            <v>36958</v>
          </cell>
          <cell r="J225" t="str">
            <v>البياضة</v>
          </cell>
          <cell r="K225" t="str">
            <v>أنثى</v>
          </cell>
          <cell r="L225" t="str">
            <v>محمد علي220</v>
          </cell>
          <cell r="M225" t="str">
            <v>حي السلام -البياضة</v>
          </cell>
          <cell r="N225">
            <v>43593</v>
          </cell>
          <cell r="O225">
            <v>43593</v>
          </cell>
          <cell r="P225">
            <v>220</v>
          </cell>
          <cell r="Q225">
            <v>43584</v>
          </cell>
          <cell r="R225">
            <v>224</v>
          </cell>
          <cell r="S225">
            <v>43690</v>
          </cell>
          <cell r="T225">
            <v>227</v>
          </cell>
          <cell r="Z225" t="str">
            <v/>
          </cell>
          <cell r="AA225" t="str">
            <v/>
          </cell>
          <cell r="AB225" t="str">
            <v/>
          </cell>
        </row>
        <row r="226">
          <cell r="A226">
            <v>221</v>
          </cell>
          <cell r="B226">
            <v>221</v>
          </cell>
          <cell r="C226" t="str">
            <v>جراية</v>
          </cell>
          <cell r="D226" t="str">
            <v>علية</v>
          </cell>
          <cell r="E226" t="str">
            <v>ثانية</v>
          </cell>
          <cell r="F226" t="str">
            <v>آداب وفلسفة</v>
          </cell>
          <cell r="G226">
            <v>1</v>
          </cell>
          <cell r="H226" t="str">
            <v>2آف1</v>
          </cell>
          <cell r="I226">
            <v>36902</v>
          </cell>
          <cell r="J226" t="str">
            <v>البياضة</v>
          </cell>
          <cell r="K226" t="str">
            <v>أنثى</v>
          </cell>
          <cell r="L226" t="str">
            <v>محمد علي221</v>
          </cell>
          <cell r="M226" t="str">
            <v>حي الإزدهار - البياضة</v>
          </cell>
          <cell r="N226">
            <v>43594</v>
          </cell>
          <cell r="O226">
            <v>43594</v>
          </cell>
          <cell r="P226">
            <v>221</v>
          </cell>
          <cell r="Q226">
            <v>43585</v>
          </cell>
          <cell r="R226">
            <v>225</v>
          </cell>
          <cell r="S226">
            <v>43691</v>
          </cell>
          <cell r="T226">
            <v>228</v>
          </cell>
          <cell r="Z226" t="str">
            <v/>
          </cell>
          <cell r="AA226" t="str">
            <v/>
          </cell>
          <cell r="AB226" t="str">
            <v/>
          </cell>
        </row>
        <row r="227">
          <cell r="A227">
            <v>222</v>
          </cell>
          <cell r="B227">
            <v>222</v>
          </cell>
          <cell r="C227" t="str">
            <v>بن علي</v>
          </cell>
          <cell r="D227" t="str">
            <v>ريان</v>
          </cell>
          <cell r="E227" t="str">
            <v>ثانية</v>
          </cell>
          <cell r="F227" t="str">
            <v>آداب وفلسفة</v>
          </cell>
          <cell r="G227">
            <v>1</v>
          </cell>
          <cell r="H227" t="str">
            <v>2آف1</v>
          </cell>
          <cell r="I227">
            <v>37324</v>
          </cell>
          <cell r="J227" t="str">
            <v>البياضة</v>
          </cell>
          <cell r="K227" t="str">
            <v>أنثى</v>
          </cell>
          <cell r="L227" t="str">
            <v>محمد علي222</v>
          </cell>
          <cell r="M227" t="str">
            <v>حي السلام -البياضة</v>
          </cell>
          <cell r="N227">
            <v>43595</v>
          </cell>
          <cell r="O227">
            <v>43595</v>
          </cell>
          <cell r="P227">
            <v>222</v>
          </cell>
          <cell r="Q227">
            <v>43586</v>
          </cell>
          <cell r="R227">
            <v>226</v>
          </cell>
          <cell r="S227">
            <v>43692</v>
          </cell>
          <cell r="T227">
            <v>229</v>
          </cell>
          <cell r="Z227" t="str">
            <v/>
          </cell>
          <cell r="AA227" t="str">
            <v/>
          </cell>
          <cell r="AB227" t="str">
            <v/>
          </cell>
        </row>
        <row r="228">
          <cell r="A228">
            <v>223</v>
          </cell>
          <cell r="B228">
            <v>223</v>
          </cell>
          <cell r="C228" t="str">
            <v>بن علي</v>
          </cell>
          <cell r="D228" t="str">
            <v>دلال</v>
          </cell>
          <cell r="E228" t="str">
            <v>ثانية</v>
          </cell>
          <cell r="F228" t="str">
            <v>آداب وفلسفة</v>
          </cell>
          <cell r="G228">
            <v>1</v>
          </cell>
          <cell r="H228" t="str">
            <v>2آف1</v>
          </cell>
          <cell r="I228">
            <v>37169</v>
          </cell>
          <cell r="J228" t="str">
            <v>البياضة</v>
          </cell>
          <cell r="K228" t="str">
            <v>أنثى</v>
          </cell>
          <cell r="L228" t="str">
            <v>محمد علي223</v>
          </cell>
          <cell r="M228" t="str">
            <v>حي الإزدهار - البياضة</v>
          </cell>
          <cell r="N228">
            <v>43596</v>
          </cell>
          <cell r="O228">
            <v>43596</v>
          </cell>
          <cell r="P228">
            <v>223</v>
          </cell>
          <cell r="Q228">
            <v>43587</v>
          </cell>
          <cell r="R228">
            <v>227</v>
          </cell>
          <cell r="S228">
            <v>43693</v>
          </cell>
          <cell r="T228">
            <v>230</v>
          </cell>
          <cell r="Z228" t="str">
            <v/>
          </cell>
          <cell r="AA228" t="str">
            <v/>
          </cell>
          <cell r="AB228" t="str">
            <v/>
          </cell>
        </row>
        <row r="229">
          <cell r="A229">
            <v>224</v>
          </cell>
          <cell r="B229">
            <v>224</v>
          </cell>
          <cell r="C229" t="str">
            <v>زمالي</v>
          </cell>
          <cell r="D229" t="str">
            <v>منال</v>
          </cell>
          <cell r="E229" t="str">
            <v>ثانية</v>
          </cell>
          <cell r="F229" t="str">
            <v>آداب وفلسفة</v>
          </cell>
          <cell r="G229">
            <v>1</v>
          </cell>
          <cell r="H229" t="str">
            <v>2آف1</v>
          </cell>
          <cell r="I229">
            <v>36913</v>
          </cell>
          <cell r="J229" t="str">
            <v>الوادي</v>
          </cell>
          <cell r="K229" t="str">
            <v>أنثى</v>
          </cell>
          <cell r="L229" t="str">
            <v>محمد علي224</v>
          </cell>
          <cell r="M229" t="str">
            <v>حي السلام -البياضة</v>
          </cell>
          <cell r="N229">
            <v>43597</v>
          </cell>
          <cell r="O229">
            <v>43597</v>
          </cell>
          <cell r="P229">
            <v>224</v>
          </cell>
          <cell r="Q229">
            <v>43588</v>
          </cell>
          <cell r="R229">
            <v>228</v>
          </cell>
          <cell r="S229">
            <v>43694</v>
          </cell>
          <cell r="T229">
            <v>231</v>
          </cell>
          <cell r="Z229" t="str">
            <v/>
          </cell>
          <cell r="AA229" t="str">
            <v/>
          </cell>
          <cell r="AB229" t="str">
            <v/>
          </cell>
        </row>
        <row r="230">
          <cell r="A230">
            <v>225</v>
          </cell>
          <cell r="B230">
            <v>225</v>
          </cell>
          <cell r="C230" t="str">
            <v>بدادي</v>
          </cell>
          <cell r="D230" t="str">
            <v>إيمان</v>
          </cell>
          <cell r="E230" t="str">
            <v>ثانية</v>
          </cell>
          <cell r="F230" t="str">
            <v>آداب وفلسفة</v>
          </cell>
          <cell r="G230">
            <v>1</v>
          </cell>
          <cell r="H230" t="str">
            <v>2آف1</v>
          </cell>
          <cell r="I230">
            <v>37007</v>
          </cell>
          <cell r="J230" t="str">
            <v>الوادي</v>
          </cell>
          <cell r="K230" t="str">
            <v>أنثى</v>
          </cell>
          <cell r="L230" t="str">
            <v>محمد علي225</v>
          </cell>
          <cell r="M230" t="str">
            <v>حي الإزدهار - البياضة</v>
          </cell>
          <cell r="N230">
            <v>43598</v>
          </cell>
          <cell r="O230">
            <v>43598</v>
          </cell>
          <cell r="P230">
            <v>225</v>
          </cell>
          <cell r="Q230">
            <v>43589</v>
          </cell>
          <cell r="R230">
            <v>229</v>
          </cell>
          <cell r="S230">
            <v>43695</v>
          </cell>
          <cell r="T230">
            <v>232</v>
          </cell>
          <cell r="Z230" t="str">
            <v/>
          </cell>
          <cell r="AA230" t="str">
            <v/>
          </cell>
          <cell r="AB230" t="str">
            <v/>
          </cell>
        </row>
        <row r="231">
          <cell r="A231">
            <v>226</v>
          </cell>
          <cell r="B231">
            <v>226</v>
          </cell>
          <cell r="C231" t="str">
            <v>شعباني</v>
          </cell>
          <cell r="D231" t="str">
            <v>شروق</v>
          </cell>
          <cell r="E231" t="str">
            <v>ثانية</v>
          </cell>
          <cell r="F231" t="str">
            <v>آداب وفلسفة</v>
          </cell>
          <cell r="G231">
            <v>1</v>
          </cell>
          <cell r="H231" t="str">
            <v>2آف1</v>
          </cell>
          <cell r="I231">
            <v>37177</v>
          </cell>
          <cell r="J231" t="str">
            <v>البياضة</v>
          </cell>
          <cell r="K231" t="str">
            <v>أنثى</v>
          </cell>
          <cell r="L231" t="str">
            <v>محمد علي226</v>
          </cell>
          <cell r="M231" t="str">
            <v>حي السلام -البياضة</v>
          </cell>
          <cell r="N231">
            <v>43599</v>
          </cell>
          <cell r="O231">
            <v>43599</v>
          </cell>
          <cell r="P231">
            <v>226</v>
          </cell>
          <cell r="Q231">
            <v>43590</v>
          </cell>
          <cell r="R231">
            <v>230</v>
          </cell>
          <cell r="S231">
            <v>43696</v>
          </cell>
          <cell r="T231">
            <v>233</v>
          </cell>
          <cell r="Z231" t="str">
            <v/>
          </cell>
          <cell r="AA231" t="str">
            <v/>
          </cell>
          <cell r="AB231" t="str">
            <v/>
          </cell>
        </row>
        <row r="232">
          <cell r="A232">
            <v>227</v>
          </cell>
          <cell r="B232">
            <v>227</v>
          </cell>
          <cell r="C232" t="str">
            <v>بن علي</v>
          </cell>
          <cell r="D232" t="str">
            <v>عبد الله</v>
          </cell>
          <cell r="E232" t="str">
            <v>ثانية</v>
          </cell>
          <cell r="F232" t="str">
            <v>آداب وفلسفة</v>
          </cell>
          <cell r="G232">
            <v>1</v>
          </cell>
          <cell r="H232" t="str">
            <v>2آف1</v>
          </cell>
          <cell r="I232">
            <v>35943</v>
          </cell>
          <cell r="J232" t="str">
            <v>البياضة</v>
          </cell>
          <cell r="K232" t="str">
            <v>ذكر</v>
          </cell>
          <cell r="L232" t="str">
            <v>محمد علي227</v>
          </cell>
          <cell r="M232" t="str">
            <v>حي الإزدهار - البياضة</v>
          </cell>
          <cell r="N232">
            <v>43600</v>
          </cell>
          <cell r="O232">
            <v>43600</v>
          </cell>
          <cell r="P232">
            <v>227</v>
          </cell>
          <cell r="Q232">
            <v>43591</v>
          </cell>
          <cell r="R232">
            <v>231</v>
          </cell>
          <cell r="S232">
            <v>43697</v>
          </cell>
          <cell r="T232">
            <v>234</v>
          </cell>
          <cell r="Z232" t="str">
            <v/>
          </cell>
          <cell r="AA232" t="str">
            <v/>
          </cell>
          <cell r="AB232" t="str">
            <v/>
          </cell>
        </row>
        <row r="233">
          <cell r="A233">
            <v>228</v>
          </cell>
          <cell r="B233">
            <v>228</v>
          </cell>
          <cell r="C233" t="str">
            <v>زكور فرحات</v>
          </cell>
          <cell r="D233" t="str">
            <v>عبدالقادر</v>
          </cell>
          <cell r="E233" t="str">
            <v>ثانية</v>
          </cell>
          <cell r="F233" t="str">
            <v>آداب وفلسفة</v>
          </cell>
          <cell r="G233">
            <v>1</v>
          </cell>
          <cell r="H233" t="str">
            <v>2آف1</v>
          </cell>
          <cell r="I233">
            <v>36882</v>
          </cell>
          <cell r="J233" t="str">
            <v>الوادي</v>
          </cell>
          <cell r="K233" t="str">
            <v>ذكر</v>
          </cell>
          <cell r="L233" t="str">
            <v>محمد علي228</v>
          </cell>
          <cell r="M233" t="str">
            <v>حي السلام -البياضة</v>
          </cell>
          <cell r="N233">
            <v>43601</v>
          </cell>
          <cell r="O233">
            <v>43601</v>
          </cell>
          <cell r="P233">
            <v>228</v>
          </cell>
          <cell r="Q233">
            <v>43592</v>
          </cell>
          <cell r="R233">
            <v>232</v>
          </cell>
          <cell r="S233">
            <v>43698</v>
          </cell>
          <cell r="T233">
            <v>235</v>
          </cell>
          <cell r="Z233" t="str">
            <v/>
          </cell>
          <cell r="AA233" t="str">
            <v/>
          </cell>
          <cell r="AB233" t="str">
            <v/>
          </cell>
        </row>
        <row r="234">
          <cell r="A234">
            <v>229</v>
          </cell>
          <cell r="B234">
            <v>229</v>
          </cell>
          <cell r="C234" t="str">
            <v>زازية</v>
          </cell>
          <cell r="D234" t="str">
            <v>تسنيم</v>
          </cell>
          <cell r="E234" t="str">
            <v>ثانية</v>
          </cell>
          <cell r="F234" t="str">
            <v>علوم تجريبية</v>
          </cell>
          <cell r="G234">
            <v>1</v>
          </cell>
          <cell r="H234" t="str">
            <v>2ع1</v>
          </cell>
          <cell r="I234">
            <v>37336</v>
          </cell>
          <cell r="J234" t="str">
            <v>البياضة</v>
          </cell>
          <cell r="K234" t="str">
            <v>أنثى</v>
          </cell>
          <cell r="L234" t="str">
            <v>محمد علي229</v>
          </cell>
          <cell r="M234" t="str">
            <v>حي الإزدهار - البياضة</v>
          </cell>
          <cell r="N234">
            <v>43602</v>
          </cell>
          <cell r="O234">
            <v>43602</v>
          </cell>
          <cell r="P234">
            <v>229</v>
          </cell>
          <cell r="Q234">
            <v>43593</v>
          </cell>
          <cell r="R234">
            <v>233</v>
          </cell>
          <cell r="S234">
            <v>43699</v>
          </cell>
          <cell r="T234">
            <v>236</v>
          </cell>
          <cell r="Z234" t="str">
            <v/>
          </cell>
          <cell r="AA234" t="str">
            <v/>
          </cell>
          <cell r="AB234" t="str">
            <v/>
          </cell>
        </row>
        <row r="235">
          <cell r="A235">
            <v>230</v>
          </cell>
          <cell r="B235">
            <v>230</v>
          </cell>
          <cell r="C235" t="str">
            <v>عاشور</v>
          </cell>
          <cell r="D235" t="str">
            <v>الهام</v>
          </cell>
          <cell r="E235" t="str">
            <v>ثانية</v>
          </cell>
          <cell r="F235" t="str">
            <v>علوم تجريبية</v>
          </cell>
          <cell r="G235">
            <v>1</v>
          </cell>
          <cell r="H235" t="str">
            <v>2ع1</v>
          </cell>
          <cell r="I235">
            <v>36638</v>
          </cell>
          <cell r="J235" t="str">
            <v>البياضة</v>
          </cell>
          <cell r="K235" t="str">
            <v>أنثى</v>
          </cell>
          <cell r="L235" t="str">
            <v>محمد علي230</v>
          </cell>
          <cell r="M235" t="str">
            <v>حي السلام -البياضة</v>
          </cell>
          <cell r="N235">
            <v>43603</v>
          </cell>
          <cell r="O235">
            <v>43603</v>
          </cell>
          <cell r="P235">
            <v>230</v>
          </cell>
          <cell r="Q235">
            <v>43594</v>
          </cell>
          <cell r="R235">
            <v>234</v>
          </cell>
          <cell r="S235">
            <v>43700</v>
          </cell>
          <cell r="T235">
            <v>237</v>
          </cell>
          <cell r="Z235" t="str">
            <v/>
          </cell>
          <cell r="AA235" t="str">
            <v/>
          </cell>
          <cell r="AB235" t="str">
            <v/>
          </cell>
        </row>
        <row r="236">
          <cell r="A236">
            <v>231</v>
          </cell>
          <cell r="B236">
            <v>231</v>
          </cell>
          <cell r="C236" t="str">
            <v>الطاهر</v>
          </cell>
          <cell r="D236" t="str">
            <v>شعباني</v>
          </cell>
          <cell r="E236" t="str">
            <v>ثانية</v>
          </cell>
          <cell r="F236" t="str">
            <v>علوم تجريبية</v>
          </cell>
          <cell r="G236">
            <v>1</v>
          </cell>
          <cell r="H236" t="str">
            <v>2ع1</v>
          </cell>
          <cell r="I236">
            <v>36215</v>
          </cell>
          <cell r="J236" t="str">
            <v>البياضة</v>
          </cell>
          <cell r="K236" t="str">
            <v>ذكر</v>
          </cell>
          <cell r="L236" t="str">
            <v>محمد علي231</v>
          </cell>
          <cell r="M236" t="str">
            <v>حي الإزدهار - البياضة</v>
          </cell>
          <cell r="N236">
            <v>43604</v>
          </cell>
          <cell r="O236">
            <v>43604</v>
          </cell>
          <cell r="P236">
            <v>231</v>
          </cell>
          <cell r="Q236">
            <v>43595</v>
          </cell>
          <cell r="R236">
            <v>235</v>
          </cell>
          <cell r="S236">
            <v>43701</v>
          </cell>
          <cell r="T236">
            <v>238</v>
          </cell>
          <cell r="Z236" t="str">
            <v/>
          </cell>
          <cell r="AA236" t="str">
            <v/>
          </cell>
          <cell r="AB236" t="str">
            <v/>
          </cell>
        </row>
        <row r="237">
          <cell r="A237">
            <v>232</v>
          </cell>
          <cell r="B237">
            <v>232</v>
          </cell>
          <cell r="C237" t="str">
            <v>جوادي</v>
          </cell>
          <cell r="D237" t="str">
            <v>ايمن</v>
          </cell>
          <cell r="E237" t="str">
            <v>ثانية</v>
          </cell>
          <cell r="F237" t="str">
            <v>علوم تجريبية</v>
          </cell>
          <cell r="G237">
            <v>1</v>
          </cell>
          <cell r="H237" t="str">
            <v>2ع1</v>
          </cell>
          <cell r="I237">
            <v>36860</v>
          </cell>
          <cell r="J237" t="str">
            <v>الوادي</v>
          </cell>
          <cell r="K237" t="str">
            <v>ذكر</v>
          </cell>
          <cell r="L237" t="str">
            <v>محمد علي232</v>
          </cell>
          <cell r="M237" t="str">
            <v>حي السلام -البياضة</v>
          </cell>
          <cell r="N237">
            <v>43605</v>
          </cell>
          <cell r="O237">
            <v>43605</v>
          </cell>
          <cell r="P237">
            <v>232</v>
          </cell>
          <cell r="Q237">
            <v>43596</v>
          </cell>
          <cell r="R237">
            <v>236</v>
          </cell>
          <cell r="S237">
            <v>43702</v>
          </cell>
          <cell r="T237">
            <v>239</v>
          </cell>
          <cell r="Z237" t="str">
            <v/>
          </cell>
          <cell r="AA237" t="str">
            <v/>
          </cell>
          <cell r="AB237" t="str">
            <v/>
          </cell>
        </row>
        <row r="238">
          <cell r="A238">
            <v>233</v>
          </cell>
          <cell r="B238">
            <v>233</v>
          </cell>
          <cell r="C238" t="str">
            <v>تواتي</v>
          </cell>
          <cell r="D238" t="str">
            <v>محمد طه</v>
          </cell>
          <cell r="E238" t="str">
            <v>ثانية</v>
          </cell>
          <cell r="F238" t="str">
            <v>علوم تجريبية</v>
          </cell>
          <cell r="G238">
            <v>1</v>
          </cell>
          <cell r="H238" t="str">
            <v>2ع1</v>
          </cell>
          <cell r="I238">
            <v>37338</v>
          </cell>
          <cell r="J238" t="str">
            <v>البياضة</v>
          </cell>
          <cell r="K238" t="str">
            <v>ذكر</v>
          </cell>
          <cell r="L238" t="str">
            <v>محمد علي233</v>
          </cell>
          <cell r="M238" t="str">
            <v>حي الإزدهار - البياضة</v>
          </cell>
          <cell r="N238">
            <v>43606</v>
          </cell>
          <cell r="O238">
            <v>43606</v>
          </cell>
          <cell r="P238">
            <v>233</v>
          </cell>
          <cell r="Q238">
            <v>43597</v>
          </cell>
          <cell r="R238">
            <v>237</v>
          </cell>
          <cell r="S238">
            <v>43703</v>
          </cell>
          <cell r="T238">
            <v>240</v>
          </cell>
          <cell r="Z238" t="str">
            <v/>
          </cell>
          <cell r="AA238" t="str">
            <v/>
          </cell>
          <cell r="AB238" t="str">
            <v/>
          </cell>
        </row>
        <row r="239">
          <cell r="A239">
            <v>234</v>
          </cell>
          <cell r="B239">
            <v>234</v>
          </cell>
          <cell r="C239" t="str">
            <v>بوراس</v>
          </cell>
          <cell r="D239" t="str">
            <v>صهيب</v>
          </cell>
          <cell r="E239" t="str">
            <v>ثانية</v>
          </cell>
          <cell r="F239" t="str">
            <v>علوم تجريبية</v>
          </cell>
          <cell r="G239">
            <v>1</v>
          </cell>
          <cell r="H239" t="str">
            <v>2ع1</v>
          </cell>
          <cell r="I239">
            <v>36966</v>
          </cell>
          <cell r="J239" t="str">
            <v>البياضة</v>
          </cell>
          <cell r="K239" t="str">
            <v>ذكر</v>
          </cell>
          <cell r="L239" t="str">
            <v>محمد علي234</v>
          </cell>
          <cell r="M239" t="str">
            <v>حي السلام -البياضة</v>
          </cell>
          <cell r="N239">
            <v>43607</v>
          </cell>
          <cell r="O239">
            <v>43607</v>
          </cell>
          <cell r="P239">
            <v>234</v>
          </cell>
          <cell r="Q239">
            <v>43598</v>
          </cell>
          <cell r="R239">
            <v>238</v>
          </cell>
          <cell r="S239">
            <v>43704</v>
          </cell>
          <cell r="T239">
            <v>241</v>
          </cell>
          <cell r="Z239" t="str">
            <v/>
          </cell>
          <cell r="AA239" t="str">
            <v/>
          </cell>
          <cell r="AB239" t="str">
            <v/>
          </cell>
        </row>
        <row r="240">
          <cell r="A240">
            <v>235</v>
          </cell>
          <cell r="B240">
            <v>235</v>
          </cell>
          <cell r="C240" t="str">
            <v>شقراء</v>
          </cell>
          <cell r="D240" t="str">
            <v>جعفر</v>
          </cell>
          <cell r="E240" t="str">
            <v>ثانية</v>
          </cell>
          <cell r="F240" t="str">
            <v>علوم تجريبية</v>
          </cell>
          <cell r="G240">
            <v>1</v>
          </cell>
          <cell r="H240" t="str">
            <v>2ع1</v>
          </cell>
          <cell r="I240">
            <v>37318</v>
          </cell>
          <cell r="J240" t="str">
            <v>البياضة</v>
          </cell>
          <cell r="K240" t="str">
            <v>ذكر</v>
          </cell>
          <cell r="L240" t="str">
            <v>محمد علي235</v>
          </cell>
          <cell r="M240" t="str">
            <v>حي الإزدهار - البياضة</v>
          </cell>
          <cell r="N240">
            <v>43608</v>
          </cell>
          <cell r="O240">
            <v>43608</v>
          </cell>
          <cell r="P240">
            <v>235</v>
          </cell>
          <cell r="Q240">
            <v>43599</v>
          </cell>
          <cell r="R240">
            <v>239</v>
          </cell>
          <cell r="S240">
            <v>43705</v>
          </cell>
          <cell r="T240">
            <v>242</v>
          </cell>
          <cell r="Z240" t="str">
            <v/>
          </cell>
          <cell r="AA240" t="str">
            <v/>
          </cell>
          <cell r="AB240" t="str">
            <v/>
          </cell>
        </row>
        <row r="241">
          <cell r="A241">
            <v>236</v>
          </cell>
          <cell r="B241">
            <v>236</v>
          </cell>
          <cell r="C241" t="str">
            <v>دريهم</v>
          </cell>
          <cell r="D241" t="str">
            <v>يقين</v>
          </cell>
          <cell r="E241" t="str">
            <v>ثانية</v>
          </cell>
          <cell r="F241" t="str">
            <v>علوم تجريبية</v>
          </cell>
          <cell r="G241">
            <v>1</v>
          </cell>
          <cell r="H241" t="str">
            <v>2ع1</v>
          </cell>
          <cell r="I241">
            <v>37215</v>
          </cell>
          <cell r="J241" t="str">
            <v>البياضة</v>
          </cell>
          <cell r="K241" t="str">
            <v>أنثى</v>
          </cell>
          <cell r="L241" t="str">
            <v>محمد علي236</v>
          </cell>
          <cell r="M241" t="str">
            <v>حي السلام -البياضة</v>
          </cell>
          <cell r="N241">
            <v>43609</v>
          </cell>
          <cell r="O241">
            <v>43609</v>
          </cell>
          <cell r="P241">
            <v>236</v>
          </cell>
          <cell r="Q241">
            <v>43600</v>
          </cell>
          <cell r="R241">
            <v>240</v>
          </cell>
          <cell r="S241">
            <v>43706</v>
          </cell>
          <cell r="T241">
            <v>243</v>
          </cell>
          <cell r="Z241" t="str">
            <v/>
          </cell>
          <cell r="AA241" t="str">
            <v/>
          </cell>
          <cell r="AB241" t="str">
            <v/>
          </cell>
        </row>
        <row r="242">
          <cell r="A242">
            <v>237</v>
          </cell>
          <cell r="B242">
            <v>237</v>
          </cell>
          <cell r="C242" t="str">
            <v>بوصبيع صالح</v>
          </cell>
          <cell r="D242" t="str">
            <v>عبد الحميد</v>
          </cell>
          <cell r="E242" t="str">
            <v>ثانية</v>
          </cell>
          <cell r="F242" t="str">
            <v>علوم تجريبية</v>
          </cell>
          <cell r="G242">
            <v>1</v>
          </cell>
          <cell r="H242" t="str">
            <v>2ع1</v>
          </cell>
          <cell r="I242">
            <v>36633</v>
          </cell>
          <cell r="J242" t="str">
            <v>البياضة</v>
          </cell>
          <cell r="K242" t="str">
            <v>ذكر</v>
          </cell>
          <cell r="L242" t="str">
            <v>محمد علي237</v>
          </cell>
          <cell r="M242" t="str">
            <v>حي الإزدهار - البياضة</v>
          </cell>
          <cell r="N242">
            <v>43610</v>
          </cell>
          <cell r="O242">
            <v>43610</v>
          </cell>
          <cell r="P242">
            <v>237</v>
          </cell>
          <cell r="Q242">
            <v>43601</v>
          </cell>
          <cell r="R242">
            <v>241</v>
          </cell>
          <cell r="S242">
            <v>43707</v>
          </cell>
          <cell r="T242">
            <v>244</v>
          </cell>
          <cell r="Z242" t="str">
            <v/>
          </cell>
          <cell r="AA242" t="str">
            <v/>
          </cell>
          <cell r="AB242" t="str">
            <v/>
          </cell>
        </row>
        <row r="243">
          <cell r="A243">
            <v>238</v>
          </cell>
          <cell r="B243">
            <v>238</v>
          </cell>
          <cell r="C243" t="str">
            <v>حاج عمار</v>
          </cell>
          <cell r="D243" t="str">
            <v>الصادق</v>
          </cell>
          <cell r="E243" t="str">
            <v>ثانية</v>
          </cell>
          <cell r="F243" t="str">
            <v>علوم تجريبية</v>
          </cell>
          <cell r="G243">
            <v>1</v>
          </cell>
          <cell r="H243" t="str">
            <v>2ع1</v>
          </cell>
          <cell r="I243">
            <v>36923</v>
          </cell>
          <cell r="J243" t="str">
            <v>الوادي</v>
          </cell>
          <cell r="K243" t="str">
            <v>ذكر</v>
          </cell>
          <cell r="L243" t="str">
            <v>محمد علي238</v>
          </cell>
          <cell r="M243" t="str">
            <v>حي السلام -البياضة</v>
          </cell>
          <cell r="N243">
            <v>43611</v>
          </cell>
          <cell r="O243">
            <v>43611</v>
          </cell>
          <cell r="P243">
            <v>238</v>
          </cell>
          <cell r="Q243">
            <v>43602</v>
          </cell>
          <cell r="R243">
            <v>242</v>
          </cell>
          <cell r="S243">
            <v>43708</v>
          </cell>
          <cell r="T243">
            <v>245</v>
          </cell>
          <cell r="Z243" t="str">
            <v/>
          </cell>
          <cell r="AA243" t="str">
            <v/>
          </cell>
          <cell r="AB243" t="str">
            <v/>
          </cell>
        </row>
        <row r="244">
          <cell r="A244">
            <v>239</v>
          </cell>
          <cell r="B244">
            <v>239</v>
          </cell>
          <cell r="C244" t="str">
            <v>قدوري</v>
          </cell>
          <cell r="D244" t="str">
            <v>سيف الدين</v>
          </cell>
          <cell r="E244" t="str">
            <v>ثانية</v>
          </cell>
          <cell r="F244" t="str">
            <v>علوم تجريبية</v>
          </cell>
          <cell r="G244">
            <v>1</v>
          </cell>
          <cell r="H244" t="str">
            <v>2ع1</v>
          </cell>
          <cell r="I244">
            <v>36896</v>
          </cell>
          <cell r="J244" t="str">
            <v>الوادي</v>
          </cell>
          <cell r="K244" t="str">
            <v>ذكر</v>
          </cell>
          <cell r="L244" t="str">
            <v>محمد علي239</v>
          </cell>
          <cell r="M244" t="str">
            <v>حي الإزدهار - البياضة</v>
          </cell>
          <cell r="N244">
            <v>43612</v>
          </cell>
          <cell r="O244">
            <v>43612</v>
          </cell>
          <cell r="P244">
            <v>239</v>
          </cell>
          <cell r="Q244">
            <v>43603</v>
          </cell>
          <cell r="R244">
            <v>243</v>
          </cell>
          <cell r="S244">
            <v>43709</v>
          </cell>
          <cell r="T244">
            <v>246</v>
          </cell>
          <cell r="Z244" t="str">
            <v/>
          </cell>
          <cell r="AA244" t="str">
            <v/>
          </cell>
          <cell r="AB244" t="str">
            <v/>
          </cell>
        </row>
        <row r="245">
          <cell r="A245">
            <v>240</v>
          </cell>
          <cell r="B245">
            <v>240</v>
          </cell>
          <cell r="C245" t="str">
            <v>نصير</v>
          </cell>
          <cell r="D245" t="str">
            <v>اسلام</v>
          </cell>
          <cell r="E245" t="str">
            <v>ثانية</v>
          </cell>
          <cell r="F245" t="str">
            <v>علوم تجريبية</v>
          </cell>
          <cell r="G245">
            <v>1</v>
          </cell>
          <cell r="H245" t="str">
            <v>2ع1</v>
          </cell>
          <cell r="I245">
            <v>36823</v>
          </cell>
          <cell r="J245" t="str">
            <v>البياضة</v>
          </cell>
          <cell r="K245" t="str">
            <v>أنثى</v>
          </cell>
          <cell r="L245" t="str">
            <v>محمد علي240</v>
          </cell>
          <cell r="M245" t="str">
            <v>حي السلام -البياضة</v>
          </cell>
          <cell r="N245">
            <v>43613</v>
          </cell>
          <cell r="O245">
            <v>43613</v>
          </cell>
          <cell r="P245">
            <v>240</v>
          </cell>
          <cell r="Q245">
            <v>43604</v>
          </cell>
          <cell r="R245">
            <v>244</v>
          </cell>
          <cell r="S245">
            <v>43710</v>
          </cell>
          <cell r="T245">
            <v>247</v>
          </cell>
          <cell r="Z245" t="str">
            <v/>
          </cell>
          <cell r="AA245" t="str">
            <v/>
          </cell>
          <cell r="AB245" t="str">
            <v/>
          </cell>
        </row>
        <row r="246">
          <cell r="A246">
            <v>241</v>
          </cell>
          <cell r="B246">
            <v>241</v>
          </cell>
          <cell r="C246" t="str">
            <v>طويل</v>
          </cell>
          <cell r="D246" t="str">
            <v>شروق</v>
          </cell>
          <cell r="E246" t="str">
            <v>ثانية</v>
          </cell>
          <cell r="F246" t="str">
            <v>علوم تجريبية</v>
          </cell>
          <cell r="G246">
            <v>1</v>
          </cell>
          <cell r="H246" t="str">
            <v>2ع1</v>
          </cell>
          <cell r="I246">
            <v>37312</v>
          </cell>
          <cell r="J246" t="str">
            <v>الوادي</v>
          </cell>
          <cell r="K246" t="str">
            <v>أنثى</v>
          </cell>
          <cell r="L246" t="str">
            <v>محمد علي241</v>
          </cell>
          <cell r="M246" t="str">
            <v>حي الإزدهار - البياضة</v>
          </cell>
          <cell r="N246">
            <v>43614</v>
          </cell>
          <cell r="O246">
            <v>43614</v>
          </cell>
          <cell r="P246">
            <v>241</v>
          </cell>
          <cell r="Q246">
            <v>43605</v>
          </cell>
          <cell r="R246">
            <v>245</v>
          </cell>
          <cell r="S246">
            <v>43711</v>
          </cell>
          <cell r="T246">
            <v>248</v>
          </cell>
          <cell r="Z246" t="str">
            <v/>
          </cell>
          <cell r="AA246" t="str">
            <v/>
          </cell>
          <cell r="AB246" t="str">
            <v/>
          </cell>
        </row>
        <row r="247">
          <cell r="A247">
            <v>242</v>
          </cell>
          <cell r="B247">
            <v>242</v>
          </cell>
          <cell r="C247" t="str">
            <v>بن عمر</v>
          </cell>
          <cell r="D247" t="str">
            <v>عبدالرزاق</v>
          </cell>
          <cell r="E247" t="str">
            <v>ثانية</v>
          </cell>
          <cell r="F247" t="str">
            <v>علوم تجريبية</v>
          </cell>
          <cell r="G247">
            <v>1</v>
          </cell>
          <cell r="H247" t="str">
            <v>2ع1</v>
          </cell>
          <cell r="I247">
            <v>36440</v>
          </cell>
          <cell r="J247" t="str">
            <v>البياضة</v>
          </cell>
          <cell r="K247" t="str">
            <v>ذكر</v>
          </cell>
          <cell r="L247" t="str">
            <v>محمد علي242</v>
          </cell>
          <cell r="M247" t="str">
            <v>حي السلام -البياضة</v>
          </cell>
          <cell r="N247">
            <v>43615</v>
          </cell>
          <cell r="O247">
            <v>43615</v>
          </cell>
          <cell r="P247">
            <v>242</v>
          </cell>
          <cell r="Q247">
            <v>43606</v>
          </cell>
          <cell r="R247">
            <v>246</v>
          </cell>
          <cell r="S247">
            <v>43712</v>
          </cell>
          <cell r="T247">
            <v>249</v>
          </cell>
          <cell r="Z247" t="str">
            <v/>
          </cell>
          <cell r="AA247" t="str">
            <v/>
          </cell>
          <cell r="AB247" t="str">
            <v/>
          </cell>
        </row>
        <row r="248">
          <cell r="A248">
            <v>243</v>
          </cell>
          <cell r="B248">
            <v>243</v>
          </cell>
          <cell r="C248" t="str">
            <v>بية</v>
          </cell>
          <cell r="D248" t="str">
            <v>الجباري</v>
          </cell>
          <cell r="E248" t="str">
            <v>ثانية</v>
          </cell>
          <cell r="F248" t="str">
            <v>علوم تجريبية</v>
          </cell>
          <cell r="G248">
            <v>1</v>
          </cell>
          <cell r="H248" t="str">
            <v>2ع1</v>
          </cell>
          <cell r="I248">
            <v>36856</v>
          </cell>
          <cell r="J248" t="str">
            <v>البياضة</v>
          </cell>
          <cell r="K248" t="str">
            <v>ذكر</v>
          </cell>
          <cell r="L248" t="str">
            <v>محمد علي243</v>
          </cell>
          <cell r="M248" t="str">
            <v>حي الإزدهار - البياضة</v>
          </cell>
          <cell r="N248">
            <v>43616</v>
          </cell>
          <cell r="O248">
            <v>43616</v>
          </cell>
          <cell r="P248">
            <v>243</v>
          </cell>
          <cell r="Q248">
            <v>43607</v>
          </cell>
          <cell r="R248">
            <v>247</v>
          </cell>
          <cell r="S248">
            <v>43713</v>
          </cell>
          <cell r="T248">
            <v>250</v>
          </cell>
          <cell r="Z248" t="str">
            <v/>
          </cell>
          <cell r="AA248" t="str">
            <v/>
          </cell>
          <cell r="AB248" t="str">
            <v/>
          </cell>
        </row>
        <row r="249">
          <cell r="A249">
            <v>244</v>
          </cell>
          <cell r="B249">
            <v>244</v>
          </cell>
          <cell r="C249" t="str">
            <v>بوراس</v>
          </cell>
          <cell r="D249" t="str">
            <v>لخضر</v>
          </cell>
          <cell r="E249" t="str">
            <v>ثانية</v>
          </cell>
          <cell r="F249" t="str">
            <v>علوم تجريبية</v>
          </cell>
          <cell r="G249">
            <v>1</v>
          </cell>
          <cell r="H249" t="str">
            <v>2ع1</v>
          </cell>
          <cell r="I249">
            <v>36850</v>
          </cell>
          <cell r="J249" t="str">
            <v>البياضة</v>
          </cell>
          <cell r="K249" t="str">
            <v>ذكر</v>
          </cell>
          <cell r="L249" t="str">
            <v>محمد علي244</v>
          </cell>
          <cell r="M249" t="str">
            <v>حي السلام -البياضة</v>
          </cell>
          <cell r="N249">
            <v>43617</v>
          </cell>
          <cell r="O249">
            <v>43617</v>
          </cell>
          <cell r="P249">
            <v>244</v>
          </cell>
          <cell r="Q249">
            <v>43608</v>
          </cell>
          <cell r="R249">
            <v>248</v>
          </cell>
          <cell r="S249">
            <v>43714</v>
          </cell>
          <cell r="T249">
            <v>251</v>
          </cell>
          <cell r="Z249" t="str">
            <v/>
          </cell>
          <cell r="AA249" t="str">
            <v/>
          </cell>
          <cell r="AB249" t="str">
            <v/>
          </cell>
        </row>
        <row r="250">
          <cell r="A250">
            <v>245</v>
          </cell>
          <cell r="B250">
            <v>245</v>
          </cell>
          <cell r="C250" t="str">
            <v>بوراس</v>
          </cell>
          <cell r="D250" t="str">
            <v>دلال</v>
          </cell>
          <cell r="E250" t="str">
            <v>ثانية</v>
          </cell>
          <cell r="F250" t="str">
            <v>علوم تجريبية</v>
          </cell>
          <cell r="G250">
            <v>1</v>
          </cell>
          <cell r="H250" t="str">
            <v>2ع1</v>
          </cell>
          <cell r="I250">
            <v>37035</v>
          </cell>
          <cell r="J250" t="str">
            <v>ورقلة</v>
          </cell>
          <cell r="K250" t="str">
            <v>أنثى</v>
          </cell>
          <cell r="L250" t="str">
            <v>محمد علي245</v>
          </cell>
          <cell r="M250" t="str">
            <v>حي الإزدهار - البياضة</v>
          </cell>
          <cell r="N250">
            <v>43618</v>
          </cell>
          <cell r="O250">
            <v>43618</v>
          </cell>
          <cell r="P250">
            <v>245</v>
          </cell>
          <cell r="Q250">
            <v>43609</v>
          </cell>
          <cell r="R250">
            <v>249</v>
          </cell>
          <cell r="S250">
            <v>43715</v>
          </cell>
          <cell r="T250">
            <v>252</v>
          </cell>
          <cell r="Z250" t="str">
            <v/>
          </cell>
          <cell r="AA250" t="str">
            <v/>
          </cell>
          <cell r="AB250" t="str">
            <v/>
          </cell>
        </row>
        <row r="251">
          <cell r="A251">
            <v>246</v>
          </cell>
          <cell r="B251">
            <v>246</v>
          </cell>
          <cell r="C251" t="str">
            <v>بوصبيع صالح</v>
          </cell>
          <cell r="D251" t="str">
            <v>هيثم</v>
          </cell>
          <cell r="E251" t="str">
            <v>ثانية</v>
          </cell>
          <cell r="F251" t="str">
            <v>علوم تجريبية</v>
          </cell>
          <cell r="G251">
            <v>1</v>
          </cell>
          <cell r="H251" t="str">
            <v>2ع1</v>
          </cell>
          <cell r="I251">
            <v>37282</v>
          </cell>
          <cell r="J251" t="str">
            <v>البياضة</v>
          </cell>
          <cell r="K251" t="str">
            <v>ذكر</v>
          </cell>
          <cell r="L251" t="str">
            <v>محمد علي246</v>
          </cell>
          <cell r="M251" t="str">
            <v>حي السلام -البياضة</v>
          </cell>
          <cell r="N251">
            <v>43619</v>
          </cell>
          <cell r="O251">
            <v>43619</v>
          </cell>
          <cell r="P251">
            <v>246</v>
          </cell>
          <cell r="Q251">
            <v>43610</v>
          </cell>
          <cell r="R251">
            <v>250</v>
          </cell>
          <cell r="S251">
            <v>43716</v>
          </cell>
          <cell r="T251">
            <v>253</v>
          </cell>
          <cell r="Z251" t="str">
            <v/>
          </cell>
          <cell r="AA251" t="str">
            <v/>
          </cell>
          <cell r="AB251" t="str">
            <v/>
          </cell>
        </row>
        <row r="252">
          <cell r="A252">
            <v>247</v>
          </cell>
          <cell r="B252">
            <v>247</v>
          </cell>
          <cell r="C252" t="str">
            <v>كمرا</v>
          </cell>
          <cell r="D252" t="str">
            <v>مسرى</v>
          </cell>
          <cell r="E252" t="str">
            <v>ثانية</v>
          </cell>
          <cell r="F252" t="str">
            <v>علوم تجريبية</v>
          </cell>
          <cell r="G252">
            <v>1</v>
          </cell>
          <cell r="H252" t="str">
            <v>2ع1</v>
          </cell>
          <cell r="I252">
            <v>36720</v>
          </cell>
          <cell r="J252" t="str">
            <v>الوادي</v>
          </cell>
          <cell r="K252" t="str">
            <v>أنثى</v>
          </cell>
          <cell r="L252" t="str">
            <v>محمد علي247</v>
          </cell>
          <cell r="M252" t="str">
            <v>حي الإزدهار - البياضة</v>
          </cell>
          <cell r="N252">
            <v>43620</v>
          </cell>
          <cell r="O252">
            <v>43620</v>
          </cell>
          <cell r="P252">
            <v>247</v>
          </cell>
          <cell r="Q252">
            <v>43611</v>
          </cell>
          <cell r="R252">
            <v>251</v>
          </cell>
          <cell r="S252">
            <v>43717</v>
          </cell>
          <cell r="T252">
            <v>254</v>
          </cell>
          <cell r="Z252" t="str">
            <v/>
          </cell>
          <cell r="AA252" t="str">
            <v/>
          </cell>
          <cell r="AB252" t="str">
            <v/>
          </cell>
        </row>
        <row r="253">
          <cell r="A253">
            <v>248</v>
          </cell>
          <cell r="B253">
            <v>248</v>
          </cell>
          <cell r="C253" t="str">
            <v>بوصبيع إبراهيم</v>
          </cell>
          <cell r="D253" t="str">
            <v>عبد النور</v>
          </cell>
          <cell r="E253" t="str">
            <v>ثانية</v>
          </cell>
          <cell r="F253" t="str">
            <v>علوم تجريبية</v>
          </cell>
          <cell r="G253">
            <v>1</v>
          </cell>
          <cell r="H253" t="str">
            <v>2ع1</v>
          </cell>
          <cell r="I253">
            <v>37011</v>
          </cell>
          <cell r="J253" t="str">
            <v>سكيكدة</v>
          </cell>
          <cell r="K253" t="str">
            <v>ذكر</v>
          </cell>
          <cell r="L253" t="str">
            <v>محمد علي248</v>
          </cell>
          <cell r="M253" t="str">
            <v>حي السلام -البياضة</v>
          </cell>
          <cell r="N253">
            <v>43621</v>
          </cell>
          <cell r="O253">
            <v>43621</v>
          </cell>
          <cell r="P253">
            <v>248</v>
          </cell>
          <cell r="Q253">
            <v>43612</v>
          </cell>
          <cell r="R253">
            <v>252</v>
          </cell>
          <cell r="S253">
            <v>43718</v>
          </cell>
          <cell r="T253">
            <v>255</v>
          </cell>
          <cell r="Z253" t="str">
            <v/>
          </cell>
          <cell r="AA253" t="str">
            <v/>
          </cell>
          <cell r="AB253" t="str">
            <v/>
          </cell>
        </row>
        <row r="254">
          <cell r="A254">
            <v>249</v>
          </cell>
          <cell r="B254">
            <v>249</v>
          </cell>
          <cell r="C254" t="str">
            <v>التجاني</v>
          </cell>
          <cell r="D254" t="str">
            <v>حياة</v>
          </cell>
          <cell r="E254" t="str">
            <v>ثانية</v>
          </cell>
          <cell r="F254" t="str">
            <v>علوم تجريبية</v>
          </cell>
          <cell r="G254">
            <v>1</v>
          </cell>
          <cell r="H254" t="str">
            <v>2ع1</v>
          </cell>
          <cell r="I254">
            <v>37276</v>
          </cell>
          <cell r="J254" t="str">
            <v>توقرت</v>
          </cell>
          <cell r="K254" t="str">
            <v>أنثى</v>
          </cell>
          <cell r="L254" t="str">
            <v>محمد علي249</v>
          </cell>
          <cell r="M254" t="str">
            <v>حي الإزدهار - البياضة</v>
          </cell>
          <cell r="N254">
            <v>43622</v>
          </cell>
          <cell r="O254">
            <v>43622</v>
          </cell>
          <cell r="P254">
            <v>249</v>
          </cell>
          <cell r="Q254">
            <v>43613</v>
          </cell>
          <cell r="R254">
            <v>253</v>
          </cell>
          <cell r="S254">
            <v>43719</v>
          </cell>
          <cell r="T254">
            <v>256</v>
          </cell>
          <cell r="Z254" t="str">
            <v/>
          </cell>
          <cell r="AA254" t="str">
            <v/>
          </cell>
          <cell r="AB254" t="str">
            <v/>
          </cell>
        </row>
        <row r="255">
          <cell r="A255">
            <v>250</v>
          </cell>
          <cell r="B255">
            <v>250</v>
          </cell>
          <cell r="C255" t="str">
            <v>لرقط</v>
          </cell>
          <cell r="D255" t="str">
            <v>إبتسام</v>
          </cell>
          <cell r="E255" t="str">
            <v>ثانية</v>
          </cell>
          <cell r="F255" t="str">
            <v>علوم تجريبية</v>
          </cell>
          <cell r="G255">
            <v>1</v>
          </cell>
          <cell r="H255" t="str">
            <v>2ع1</v>
          </cell>
          <cell r="I255">
            <v>37178</v>
          </cell>
          <cell r="J255" t="str">
            <v>البياضة</v>
          </cell>
          <cell r="K255" t="str">
            <v>أنثى</v>
          </cell>
          <cell r="L255" t="str">
            <v>محمد علي250</v>
          </cell>
          <cell r="M255" t="str">
            <v>حي السلام -البياضة</v>
          </cell>
          <cell r="N255">
            <v>43623</v>
          </cell>
          <cell r="O255">
            <v>43623</v>
          </cell>
          <cell r="P255">
            <v>250</v>
          </cell>
          <cell r="Q255">
            <v>43614</v>
          </cell>
          <cell r="R255">
            <v>254</v>
          </cell>
          <cell r="S255">
            <v>43720</v>
          </cell>
          <cell r="T255">
            <v>257</v>
          </cell>
          <cell r="Z255" t="str">
            <v/>
          </cell>
          <cell r="AA255" t="str">
            <v/>
          </cell>
          <cell r="AB255" t="str">
            <v/>
          </cell>
        </row>
        <row r="256">
          <cell r="A256">
            <v>251</v>
          </cell>
          <cell r="B256">
            <v>251</v>
          </cell>
          <cell r="C256" t="str">
            <v>زروق</v>
          </cell>
          <cell r="D256" t="str">
            <v>صهيب</v>
          </cell>
          <cell r="E256" t="str">
            <v>ثانية</v>
          </cell>
          <cell r="F256" t="str">
            <v>علوم تجريبية</v>
          </cell>
          <cell r="G256">
            <v>1</v>
          </cell>
          <cell r="H256" t="str">
            <v>2ع1</v>
          </cell>
          <cell r="I256">
            <v>37080</v>
          </cell>
          <cell r="J256" t="str">
            <v>البياضة</v>
          </cell>
          <cell r="K256" t="str">
            <v>ذكر</v>
          </cell>
          <cell r="L256" t="str">
            <v>محمد علي251</v>
          </cell>
          <cell r="M256" t="str">
            <v>حي الإزدهار - البياضة</v>
          </cell>
          <cell r="N256">
            <v>43624</v>
          </cell>
          <cell r="O256">
            <v>43624</v>
          </cell>
          <cell r="P256">
            <v>251</v>
          </cell>
          <cell r="Q256">
            <v>43615</v>
          </cell>
          <cell r="R256">
            <v>255</v>
          </cell>
          <cell r="S256">
            <v>43721</v>
          </cell>
          <cell r="T256">
            <v>258</v>
          </cell>
          <cell r="Z256" t="str">
            <v/>
          </cell>
          <cell r="AA256" t="str">
            <v/>
          </cell>
          <cell r="AB256" t="str">
            <v/>
          </cell>
        </row>
        <row r="257">
          <cell r="A257">
            <v>252</v>
          </cell>
          <cell r="B257">
            <v>252</v>
          </cell>
          <cell r="C257" t="str">
            <v>محده</v>
          </cell>
          <cell r="D257" t="str">
            <v>لينه</v>
          </cell>
          <cell r="E257" t="str">
            <v>ثانية</v>
          </cell>
          <cell r="F257" t="str">
            <v>علوم تجريبية</v>
          </cell>
          <cell r="G257">
            <v>1</v>
          </cell>
          <cell r="H257" t="str">
            <v>2ع1</v>
          </cell>
          <cell r="I257">
            <v>37140</v>
          </cell>
          <cell r="J257" t="str">
            <v>الوادي</v>
          </cell>
          <cell r="K257" t="str">
            <v>أنثى</v>
          </cell>
          <cell r="L257" t="str">
            <v>محمد علي252</v>
          </cell>
          <cell r="M257" t="str">
            <v>حي السلام -البياضة</v>
          </cell>
          <cell r="N257">
            <v>43625</v>
          </cell>
          <cell r="O257">
            <v>43625</v>
          </cell>
          <cell r="P257">
            <v>252</v>
          </cell>
          <cell r="Q257">
            <v>43616</v>
          </cell>
          <cell r="R257">
            <v>256</v>
          </cell>
          <cell r="S257">
            <v>43722</v>
          </cell>
          <cell r="T257">
            <v>259</v>
          </cell>
          <cell r="Z257" t="str">
            <v/>
          </cell>
          <cell r="AA257" t="str">
            <v/>
          </cell>
          <cell r="AB257" t="str">
            <v/>
          </cell>
        </row>
        <row r="258">
          <cell r="A258">
            <v>253</v>
          </cell>
          <cell r="B258">
            <v>253</v>
          </cell>
          <cell r="C258" t="str">
            <v>عزي</v>
          </cell>
          <cell r="D258" t="str">
            <v>مريم</v>
          </cell>
          <cell r="E258" t="str">
            <v>ثانية</v>
          </cell>
          <cell r="F258" t="str">
            <v>علوم تجريبية</v>
          </cell>
          <cell r="G258">
            <v>1</v>
          </cell>
          <cell r="H258" t="str">
            <v>2ع1</v>
          </cell>
          <cell r="I258">
            <v>36235</v>
          </cell>
          <cell r="J258" t="str">
            <v>الوادي</v>
          </cell>
          <cell r="K258" t="str">
            <v>أنثى</v>
          </cell>
          <cell r="L258" t="str">
            <v>محمد علي253</v>
          </cell>
          <cell r="M258" t="str">
            <v>حي الإزدهار - البياضة</v>
          </cell>
          <cell r="N258">
            <v>43626</v>
          </cell>
          <cell r="O258">
            <v>43626</v>
          </cell>
          <cell r="P258">
            <v>253</v>
          </cell>
          <cell r="Q258">
            <v>43617</v>
          </cell>
          <cell r="R258">
            <v>257</v>
          </cell>
          <cell r="S258">
            <v>43723</v>
          </cell>
          <cell r="T258">
            <v>260</v>
          </cell>
          <cell r="Z258" t="str">
            <v/>
          </cell>
          <cell r="AA258" t="str">
            <v/>
          </cell>
          <cell r="AB258" t="str">
            <v/>
          </cell>
        </row>
        <row r="259">
          <cell r="A259">
            <v>254</v>
          </cell>
          <cell r="B259">
            <v>254</v>
          </cell>
          <cell r="C259" t="str">
            <v>هميسي</v>
          </cell>
          <cell r="D259" t="str">
            <v>إيمان</v>
          </cell>
          <cell r="E259" t="str">
            <v>ثانية</v>
          </cell>
          <cell r="F259" t="str">
            <v>علوم تجريبية</v>
          </cell>
          <cell r="G259">
            <v>1</v>
          </cell>
          <cell r="H259" t="str">
            <v>2ع1</v>
          </cell>
          <cell r="I259">
            <v>37046</v>
          </cell>
          <cell r="J259" t="str">
            <v>البياضة</v>
          </cell>
          <cell r="K259" t="str">
            <v>أنثى</v>
          </cell>
          <cell r="L259" t="str">
            <v>محمد علي254</v>
          </cell>
          <cell r="M259" t="str">
            <v>حي السلام -البياضة</v>
          </cell>
          <cell r="N259">
            <v>43627</v>
          </cell>
          <cell r="O259">
            <v>43627</v>
          </cell>
          <cell r="P259">
            <v>254</v>
          </cell>
          <cell r="Q259">
            <v>43618</v>
          </cell>
          <cell r="R259">
            <v>258</v>
          </cell>
          <cell r="S259">
            <v>43724</v>
          </cell>
          <cell r="T259">
            <v>261</v>
          </cell>
          <cell r="Z259" t="str">
            <v/>
          </cell>
          <cell r="AA259" t="str">
            <v/>
          </cell>
          <cell r="AB259" t="str">
            <v/>
          </cell>
        </row>
        <row r="260">
          <cell r="A260">
            <v>255</v>
          </cell>
          <cell r="B260">
            <v>255</v>
          </cell>
          <cell r="C260" t="str">
            <v>حلواجي</v>
          </cell>
          <cell r="D260" t="str">
            <v>عبير</v>
          </cell>
          <cell r="E260" t="str">
            <v>ثانية</v>
          </cell>
          <cell r="F260" t="str">
            <v>علوم تجريبية</v>
          </cell>
          <cell r="G260">
            <v>1</v>
          </cell>
          <cell r="H260" t="str">
            <v>2ع1</v>
          </cell>
          <cell r="I260">
            <v>37038</v>
          </cell>
          <cell r="J260" t="str">
            <v>البياضة</v>
          </cell>
          <cell r="K260" t="str">
            <v>أنثى</v>
          </cell>
          <cell r="L260" t="str">
            <v>محمد علي255</v>
          </cell>
          <cell r="M260" t="str">
            <v>حي الإزدهار - البياضة</v>
          </cell>
          <cell r="N260">
            <v>43628</v>
          </cell>
          <cell r="O260">
            <v>43628</v>
          </cell>
          <cell r="P260">
            <v>255</v>
          </cell>
          <cell r="Q260">
            <v>43619</v>
          </cell>
          <cell r="R260">
            <v>259</v>
          </cell>
          <cell r="S260">
            <v>43725</v>
          </cell>
          <cell r="T260">
            <v>262</v>
          </cell>
          <cell r="Z260" t="str">
            <v/>
          </cell>
          <cell r="AA260" t="str">
            <v/>
          </cell>
          <cell r="AB260" t="str">
            <v/>
          </cell>
        </row>
        <row r="261">
          <cell r="A261">
            <v>256</v>
          </cell>
          <cell r="B261">
            <v>256</v>
          </cell>
          <cell r="C261" t="str">
            <v>قدوري</v>
          </cell>
          <cell r="D261" t="str">
            <v>محمد</v>
          </cell>
          <cell r="E261" t="str">
            <v>ثانية</v>
          </cell>
          <cell r="F261" t="str">
            <v>علوم تجريبية</v>
          </cell>
          <cell r="G261">
            <v>1</v>
          </cell>
          <cell r="H261" t="str">
            <v>2ع1</v>
          </cell>
          <cell r="I261">
            <v>36893</v>
          </cell>
          <cell r="J261" t="str">
            <v>البياضة</v>
          </cell>
          <cell r="K261" t="str">
            <v>ذكر</v>
          </cell>
          <cell r="L261" t="str">
            <v>محمد علي256</v>
          </cell>
          <cell r="M261" t="str">
            <v>حي السلام -البياضة</v>
          </cell>
          <cell r="N261">
            <v>43629</v>
          </cell>
          <cell r="O261">
            <v>43629</v>
          </cell>
          <cell r="P261">
            <v>256</v>
          </cell>
          <cell r="Q261">
            <v>43620</v>
          </cell>
          <cell r="R261">
            <v>260</v>
          </cell>
          <cell r="S261">
            <v>43726</v>
          </cell>
          <cell r="T261">
            <v>263</v>
          </cell>
          <cell r="Z261" t="str">
            <v/>
          </cell>
          <cell r="AA261" t="str">
            <v/>
          </cell>
          <cell r="AB261" t="str">
            <v/>
          </cell>
        </row>
        <row r="262">
          <cell r="A262">
            <v>257</v>
          </cell>
          <cell r="B262">
            <v>257</v>
          </cell>
          <cell r="C262" t="str">
            <v>عيشوش</v>
          </cell>
          <cell r="D262" t="str">
            <v>عمران</v>
          </cell>
          <cell r="E262" t="str">
            <v>ثانية</v>
          </cell>
          <cell r="F262" t="str">
            <v>علوم تجريبية</v>
          </cell>
          <cell r="G262">
            <v>2</v>
          </cell>
          <cell r="H262" t="str">
            <v>2ع2</v>
          </cell>
          <cell r="I262">
            <v>37190</v>
          </cell>
          <cell r="J262" t="str">
            <v>سارت روفيل</v>
          </cell>
          <cell r="K262" t="str">
            <v>ذكر</v>
          </cell>
          <cell r="L262" t="str">
            <v>محمد علي257</v>
          </cell>
          <cell r="M262" t="str">
            <v>حي الإزدهار - البياضة</v>
          </cell>
          <cell r="N262">
            <v>43630</v>
          </cell>
          <cell r="O262">
            <v>43630</v>
          </cell>
          <cell r="P262">
            <v>257</v>
          </cell>
          <cell r="Q262">
            <v>43621</v>
          </cell>
          <cell r="R262">
            <v>261</v>
          </cell>
          <cell r="S262">
            <v>43727</v>
          </cell>
          <cell r="T262">
            <v>264</v>
          </cell>
          <cell r="Z262" t="str">
            <v/>
          </cell>
          <cell r="AA262" t="str">
            <v/>
          </cell>
          <cell r="AB262" t="str">
            <v/>
          </cell>
        </row>
        <row r="263">
          <cell r="A263">
            <v>258</v>
          </cell>
          <cell r="B263">
            <v>258</v>
          </cell>
          <cell r="C263" t="str">
            <v>حوامد</v>
          </cell>
          <cell r="D263" t="str">
            <v>إسلام</v>
          </cell>
          <cell r="E263" t="str">
            <v>ثانية</v>
          </cell>
          <cell r="F263" t="str">
            <v>علوم تجريبية</v>
          </cell>
          <cell r="G263">
            <v>2</v>
          </cell>
          <cell r="H263" t="str">
            <v>2ع2</v>
          </cell>
          <cell r="I263">
            <v>37243</v>
          </cell>
          <cell r="J263" t="str">
            <v>الوادي</v>
          </cell>
          <cell r="K263" t="str">
            <v>أنثى</v>
          </cell>
          <cell r="L263" t="str">
            <v>محمد علي258</v>
          </cell>
          <cell r="M263" t="str">
            <v>حي السلام -البياضة</v>
          </cell>
          <cell r="N263">
            <v>43631</v>
          </cell>
          <cell r="O263">
            <v>43631</v>
          </cell>
          <cell r="P263">
            <v>258</v>
          </cell>
          <cell r="Q263">
            <v>43622</v>
          </cell>
          <cell r="R263">
            <v>262</v>
          </cell>
          <cell r="S263">
            <v>43728</v>
          </cell>
          <cell r="T263">
            <v>265</v>
          </cell>
          <cell r="Z263" t="str">
            <v/>
          </cell>
          <cell r="AA263" t="str">
            <v/>
          </cell>
          <cell r="AB263" t="str">
            <v/>
          </cell>
        </row>
        <row r="264">
          <cell r="A264">
            <v>259</v>
          </cell>
          <cell r="B264">
            <v>259</v>
          </cell>
          <cell r="C264" t="str">
            <v>بن عمر</v>
          </cell>
          <cell r="D264" t="str">
            <v>هيثم</v>
          </cell>
          <cell r="E264" t="str">
            <v>ثانية</v>
          </cell>
          <cell r="F264" t="str">
            <v>علوم تجريبية</v>
          </cell>
          <cell r="G264">
            <v>2</v>
          </cell>
          <cell r="H264" t="str">
            <v>2ع2</v>
          </cell>
          <cell r="I264">
            <v>36906</v>
          </cell>
          <cell r="J264" t="str">
            <v>الوادي</v>
          </cell>
          <cell r="K264" t="str">
            <v>ذكر</v>
          </cell>
          <cell r="L264" t="str">
            <v>محمد علي259</v>
          </cell>
          <cell r="M264" t="str">
            <v>حي الإزدهار - البياضة</v>
          </cell>
          <cell r="N264">
            <v>43632</v>
          </cell>
          <cell r="O264">
            <v>43632</v>
          </cell>
          <cell r="P264">
            <v>259</v>
          </cell>
          <cell r="Q264">
            <v>43623</v>
          </cell>
          <cell r="R264">
            <v>263</v>
          </cell>
          <cell r="S264">
            <v>43729</v>
          </cell>
          <cell r="T264">
            <v>266</v>
          </cell>
          <cell r="Z264" t="str">
            <v/>
          </cell>
          <cell r="AA264" t="str">
            <v/>
          </cell>
          <cell r="AB264" t="str">
            <v/>
          </cell>
        </row>
        <row r="265">
          <cell r="A265">
            <v>260</v>
          </cell>
          <cell r="B265">
            <v>260</v>
          </cell>
          <cell r="C265" t="str">
            <v>خيشة</v>
          </cell>
          <cell r="D265" t="str">
            <v>بشير</v>
          </cell>
          <cell r="E265" t="str">
            <v>ثانية</v>
          </cell>
          <cell r="F265" t="str">
            <v>علوم تجريبية</v>
          </cell>
          <cell r="G265">
            <v>2</v>
          </cell>
          <cell r="H265" t="str">
            <v>2ع2</v>
          </cell>
          <cell r="I265">
            <v>37004</v>
          </cell>
          <cell r="J265" t="str">
            <v>البياضة</v>
          </cell>
          <cell r="K265" t="str">
            <v>ذكر</v>
          </cell>
          <cell r="L265" t="str">
            <v>محمد علي260</v>
          </cell>
          <cell r="M265" t="str">
            <v>حي السلام -البياضة</v>
          </cell>
          <cell r="N265">
            <v>43633</v>
          </cell>
          <cell r="O265">
            <v>43633</v>
          </cell>
          <cell r="P265">
            <v>260</v>
          </cell>
          <cell r="Q265">
            <v>43624</v>
          </cell>
          <cell r="R265">
            <v>264</v>
          </cell>
          <cell r="S265">
            <v>43730</v>
          </cell>
          <cell r="T265">
            <v>267</v>
          </cell>
          <cell r="Z265" t="str">
            <v/>
          </cell>
          <cell r="AA265" t="str">
            <v/>
          </cell>
          <cell r="AB265" t="str">
            <v/>
          </cell>
        </row>
        <row r="266">
          <cell r="A266">
            <v>261</v>
          </cell>
          <cell r="B266">
            <v>261</v>
          </cell>
          <cell r="C266" t="str">
            <v>كينه</v>
          </cell>
          <cell r="D266" t="str">
            <v>إيمان</v>
          </cell>
          <cell r="E266" t="str">
            <v>ثانية</v>
          </cell>
          <cell r="F266" t="str">
            <v>علوم تجريبية</v>
          </cell>
          <cell r="G266">
            <v>2</v>
          </cell>
          <cell r="H266" t="str">
            <v>2ع2</v>
          </cell>
          <cell r="I266">
            <v>36909</v>
          </cell>
          <cell r="J266" t="str">
            <v>البياضة</v>
          </cell>
          <cell r="K266" t="str">
            <v>أنثى</v>
          </cell>
          <cell r="L266" t="str">
            <v>محمد علي261</v>
          </cell>
          <cell r="M266" t="str">
            <v>حي الإزدهار - البياضة</v>
          </cell>
          <cell r="N266">
            <v>43634</v>
          </cell>
          <cell r="O266">
            <v>43634</v>
          </cell>
          <cell r="P266">
            <v>261</v>
          </cell>
          <cell r="Q266">
            <v>43625</v>
          </cell>
          <cell r="R266">
            <v>265</v>
          </cell>
          <cell r="S266">
            <v>43731</v>
          </cell>
          <cell r="T266">
            <v>268</v>
          </cell>
          <cell r="Z266" t="str">
            <v/>
          </cell>
          <cell r="AA266" t="str">
            <v/>
          </cell>
          <cell r="AB266" t="str">
            <v/>
          </cell>
        </row>
        <row r="267">
          <cell r="A267">
            <v>262</v>
          </cell>
          <cell r="B267">
            <v>262</v>
          </cell>
          <cell r="C267" t="str">
            <v>بن عمر</v>
          </cell>
          <cell r="D267" t="str">
            <v>عمر</v>
          </cell>
          <cell r="E267" t="str">
            <v>ثانية</v>
          </cell>
          <cell r="F267" t="str">
            <v>علوم تجريبية</v>
          </cell>
          <cell r="G267">
            <v>2</v>
          </cell>
          <cell r="H267" t="str">
            <v>2ع2</v>
          </cell>
          <cell r="I267">
            <v>37302</v>
          </cell>
          <cell r="J267" t="str">
            <v>الوادي</v>
          </cell>
          <cell r="K267" t="str">
            <v>ذكر</v>
          </cell>
          <cell r="L267" t="str">
            <v>محمد علي262</v>
          </cell>
          <cell r="M267" t="str">
            <v>حي السلام -البياضة</v>
          </cell>
          <cell r="N267">
            <v>43635</v>
          </cell>
          <cell r="O267">
            <v>43635</v>
          </cell>
          <cell r="P267">
            <v>262</v>
          </cell>
          <cell r="Q267">
            <v>43626</v>
          </cell>
          <cell r="R267">
            <v>266</v>
          </cell>
          <cell r="S267">
            <v>43732</v>
          </cell>
          <cell r="T267">
            <v>269</v>
          </cell>
          <cell r="Z267" t="str">
            <v/>
          </cell>
          <cell r="AA267" t="str">
            <v/>
          </cell>
          <cell r="AB267" t="str">
            <v/>
          </cell>
        </row>
        <row r="268">
          <cell r="A268">
            <v>263</v>
          </cell>
          <cell r="B268">
            <v>263</v>
          </cell>
          <cell r="C268" t="str">
            <v>بحري</v>
          </cell>
          <cell r="D268" t="str">
            <v>مروة</v>
          </cell>
          <cell r="E268" t="str">
            <v>ثانية</v>
          </cell>
          <cell r="F268" t="str">
            <v>علوم تجريبية</v>
          </cell>
          <cell r="G268">
            <v>2</v>
          </cell>
          <cell r="H268" t="str">
            <v>2ع2</v>
          </cell>
          <cell r="I268">
            <v>37138</v>
          </cell>
          <cell r="J268" t="str">
            <v>البياضة</v>
          </cell>
          <cell r="K268" t="str">
            <v>أنثى</v>
          </cell>
          <cell r="L268" t="str">
            <v>محمد علي263</v>
          </cell>
          <cell r="M268" t="str">
            <v>حي الإزدهار - البياضة</v>
          </cell>
          <cell r="N268">
            <v>43636</v>
          </cell>
          <cell r="O268">
            <v>43636</v>
          </cell>
          <cell r="P268">
            <v>263</v>
          </cell>
          <cell r="Q268">
            <v>43627</v>
          </cell>
          <cell r="R268">
            <v>267</v>
          </cell>
          <cell r="S268">
            <v>43733</v>
          </cell>
          <cell r="T268">
            <v>270</v>
          </cell>
          <cell r="Z268" t="str">
            <v/>
          </cell>
          <cell r="AA268" t="str">
            <v/>
          </cell>
          <cell r="AB268" t="str">
            <v/>
          </cell>
        </row>
        <row r="269">
          <cell r="A269">
            <v>264</v>
          </cell>
          <cell r="B269">
            <v>264</v>
          </cell>
          <cell r="C269" t="str">
            <v>تي</v>
          </cell>
          <cell r="D269" t="str">
            <v>إيمان</v>
          </cell>
          <cell r="E269" t="str">
            <v>ثانية</v>
          </cell>
          <cell r="F269" t="str">
            <v>علوم تجريبية</v>
          </cell>
          <cell r="G269">
            <v>2</v>
          </cell>
          <cell r="H269" t="str">
            <v>2ع2</v>
          </cell>
          <cell r="I269">
            <v>37163</v>
          </cell>
          <cell r="J269" t="str">
            <v>البياضة</v>
          </cell>
          <cell r="K269" t="str">
            <v>أنثى</v>
          </cell>
          <cell r="L269" t="str">
            <v>محمد علي264</v>
          </cell>
          <cell r="M269" t="str">
            <v>حي السلام -البياضة</v>
          </cell>
          <cell r="N269">
            <v>43637</v>
          </cell>
          <cell r="O269">
            <v>43637</v>
          </cell>
          <cell r="P269">
            <v>264</v>
          </cell>
          <cell r="Q269">
            <v>43628</v>
          </cell>
          <cell r="R269">
            <v>268</v>
          </cell>
          <cell r="S269">
            <v>43734</v>
          </cell>
          <cell r="T269">
            <v>271</v>
          </cell>
          <cell r="Z269" t="str">
            <v/>
          </cell>
          <cell r="AA269" t="str">
            <v/>
          </cell>
          <cell r="AB269" t="str">
            <v/>
          </cell>
        </row>
        <row r="270">
          <cell r="A270">
            <v>265</v>
          </cell>
          <cell r="B270">
            <v>265</v>
          </cell>
          <cell r="C270" t="str">
            <v>بوصبيع ابراهيم</v>
          </cell>
          <cell r="D270" t="str">
            <v>محمد</v>
          </cell>
          <cell r="E270" t="str">
            <v>ثانية</v>
          </cell>
          <cell r="F270" t="str">
            <v>علوم تجريبية</v>
          </cell>
          <cell r="G270">
            <v>2</v>
          </cell>
          <cell r="H270" t="str">
            <v>2ع2</v>
          </cell>
          <cell r="I270">
            <v>36844</v>
          </cell>
          <cell r="J270" t="str">
            <v>البياضة</v>
          </cell>
          <cell r="K270" t="str">
            <v>ذكر</v>
          </cell>
          <cell r="L270" t="str">
            <v>محمد علي265</v>
          </cell>
          <cell r="M270" t="str">
            <v>حي الإزدهار - البياضة</v>
          </cell>
          <cell r="N270">
            <v>43638</v>
          </cell>
          <cell r="O270">
            <v>43638</v>
          </cell>
          <cell r="P270">
            <v>265</v>
          </cell>
          <cell r="Q270">
            <v>43629</v>
          </cell>
          <cell r="R270">
            <v>269</v>
          </cell>
          <cell r="S270">
            <v>43735</v>
          </cell>
          <cell r="T270">
            <v>272</v>
          </cell>
          <cell r="Z270" t="str">
            <v/>
          </cell>
          <cell r="AA270" t="str">
            <v/>
          </cell>
          <cell r="AB270" t="str">
            <v/>
          </cell>
        </row>
        <row r="271">
          <cell r="A271">
            <v>266</v>
          </cell>
          <cell r="B271">
            <v>266</v>
          </cell>
          <cell r="C271" t="str">
            <v>غريسي</v>
          </cell>
          <cell r="D271" t="str">
            <v>محمد</v>
          </cell>
          <cell r="E271" t="str">
            <v>ثانية</v>
          </cell>
          <cell r="F271" t="str">
            <v>علوم تجريبية</v>
          </cell>
          <cell r="G271">
            <v>2</v>
          </cell>
          <cell r="H271" t="str">
            <v>2ع2</v>
          </cell>
          <cell r="I271">
            <v>37180</v>
          </cell>
          <cell r="J271" t="str">
            <v>الوادي</v>
          </cell>
          <cell r="K271" t="str">
            <v>ذكر</v>
          </cell>
          <cell r="L271" t="str">
            <v>محمد علي266</v>
          </cell>
          <cell r="M271" t="str">
            <v>حي السلام -البياضة</v>
          </cell>
          <cell r="N271">
            <v>43639</v>
          </cell>
          <cell r="O271">
            <v>43639</v>
          </cell>
          <cell r="P271">
            <v>266</v>
          </cell>
          <cell r="Q271">
            <v>43630</v>
          </cell>
          <cell r="R271">
            <v>270</v>
          </cell>
          <cell r="S271">
            <v>43736</v>
          </cell>
          <cell r="T271">
            <v>273</v>
          </cell>
          <cell r="Z271" t="str">
            <v/>
          </cell>
          <cell r="AA271" t="str">
            <v/>
          </cell>
          <cell r="AB271" t="str">
            <v/>
          </cell>
        </row>
        <row r="272">
          <cell r="A272">
            <v>267</v>
          </cell>
          <cell r="B272">
            <v>267</v>
          </cell>
          <cell r="C272" t="str">
            <v>زروق</v>
          </cell>
          <cell r="D272" t="str">
            <v>إسراء</v>
          </cell>
          <cell r="E272" t="str">
            <v>ثانية</v>
          </cell>
          <cell r="F272" t="str">
            <v>علوم تجريبية</v>
          </cell>
          <cell r="G272">
            <v>2</v>
          </cell>
          <cell r="H272" t="str">
            <v>2ع2</v>
          </cell>
          <cell r="I272">
            <v>37295</v>
          </cell>
          <cell r="J272" t="str">
            <v>حاسي مسعود</v>
          </cell>
          <cell r="K272" t="str">
            <v>أنثى</v>
          </cell>
          <cell r="L272" t="str">
            <v>محمد علي267</v>
          </cell>
          <cell r="M272" t="str">
            <v>حي الإزدهار - البياضة</v>
          </cell>
          <cell r="N272">
            <v>43640</v>
          </cell>
          <cell r="O272">
            <v>43640</v>
          </cell>
          <cell r="P272">
            <v>267</v>
          </cell>
          <cell r="Q272">
            <v>43631</v>
          </cell>
          <cell r="R272">
            <v>271</v>
          </cell>
          <cell r="S272">
            <v>43737</v>
          </cell>
          <cell r="T272">
            <v>274</v>
          </cell>
          <cell r="Z272" t="str">
            <v/>
          </cell>
          <cell r="AA272" t="str">
            <v/>
          </cell>
          <cell r="AB272" t="str">
            <v/>
          </cell>
        </row>
        <row r="273">
          <cell r="A273">
            <v>268</v>
          </cell>
          <cell r="B273">
            <v>268</v>
          </cell>
          <cell r="C273" t="str">
            <v>زروق</v>
          </cell>
          <cell r="D273" t="str">
            <v>البشير</v>
          </cell>
          <cell r="E273" t="str">
            <v>ثانية</v>
          </cell>
          <cell r="F273" t="str">
            <v>علوم تجريبية</v>
          </cell>
          <cell r="G273">
            <v>2</v>
          </cell>
          <cell r="H273" t="str">
            <v>2ع2</v>
          </cell>
          <cell r="I273">
            <v>36937</v>
          </cell>
          <cell r="J273" t="str">
            <v>البياضة</v>
          </cell>
          <cell r="K273" t="str">
            <v>ذكر</v>
          </cell>
          <cell r="L273" t="str">
            <v>محمد علي268</v>
          </cell>
          <cell r="M273" t="str">
            <v>حي السلام -البياضة</v>
          </cell>
          <cell r="N273">
            <v>43641</v>
          </cell>
          <cell r="O273">
            <v>43641</v>
          </cell>
          <cell r="P273">
            <v>268</v>
          </cell>
          <cell r="Q273">
            <v>43632</v>
          </cell>
          <cell r="R273">
            <v>272</v>
          </cell>
          <cell r="S273">
            <v>43738</v>
          </cell>
          <cell r="T273">
            <v>275</v>
          </cell>
          <cell r="Z273" t="str">
            <v/>
          </cell>
          <cell r="AA273" t="str">
            <v/>
          </cell>
          <cell r="AB273" t="str">
            <v/>
          </cell>
        </row>
        <row r="274">
          <cell r="A274">
            <v>269</v>
          </cell>
          <cell r="B274">
            <v>269</v>
          </cell>
          <cell r="C274" t="str">
            <v>بن يامة</v>
          </cell>
          <cell r="D274" t="str">
            <v>اماني</v>
          </cell>
          <cell r="E274" t="str">
            <v>ثانية</v>
          </cell>
          <cell r="F274" t="str">
            <v>علوم تجريبية</v>
          </cell>
          <cell r="G274">
            <v>2</v>
          </cell>
          <cell r="H274" t="str">
            <v>2ع2</v>
          </cell>
          <cell r="I274">
            <v>36948</v>
          </cell>
          <cell r="J274" t="str">
            <v>البياضة</v>
          </cell>
          <cell r="K274" t="str">
            <v>أنثى</v>
          </cell>
          <cell r="L274" t="str">
            <v>محمد علي269</v>
          </cell>
          <cell r="M274" t="str">
            <v>حي الإزدهار - البياضة</v>
          </cell>
          <cell r="N274">
            <v>43642</v>
          </cell>
          <cell r="O274">
            <v>43642</v>
          </cell>
          <cell r="P274">
            <v>269</v>
          </cell>
          <cell r="Q274">
            <v>43633</v>
          </cell>
          <cell r="R274">
            <v>273</v>
          </cell>
          <cell r="S274">
            <v>43739</v>
          </cell>
          <cell r="T274">
            <v>276</v>
          </cell>
          <cell r="Z274" t="str">
            <v/>
          </cell>
          <cell r="AA274" t="str">
            <v/>
          </cell>
          <cell r="AB274" t="str">
            <v/>
          </cell>
        </row>
        <row r="275">
          <cell r="A275">
            <v>270</v>
          </cell>
          <cell r="B275">
            <v>270</v>
          </cell>
          <cell r="C275" t="str">
            <v>عيشوش</v>
          </cell>
          <cell r="D275" t="str">
            <v>نهى</v>
          </cell>
          <cell r="E275" t="str">
            <v>ثانية</v>
          </cell>
          <cell r="F275" t="str">
            <v>علوم تجريبية</v>
          </cell>
          <cell r="G275">
            <v>2</v>
          </cell>
          <cell r="H275" t="str">
            <v>2ع2</v>
          </cell>
          <cell r="I275">
            <v>37295</v>
          </cell>
          <cell r="J275" t="str">
            <v>البياضة</v>
          </cell>
          <cell r="K275" t="str">
            <v>أنثى</v>
          </cell>
          <cell r="L275" t="str">
            <v>محمد علي270</v>
          </cell>
          <cell r="M275" t="str">
            <v>حي السلام -البياضة</v>
          </cell>
          <cell r="N275">
            <v>43643</v>
          </cell>
          <cell r="O275">
            <v>43643</v>
          </cell>
          <cell r="P275">
            <v>270</v>
          </cell>
          <cell r="Q275">
            <v>43634</v>
          </cell>
          <cell r="R275">
            <v>274</v>
          </cell>
          <cell r="S275">
            <v>43740</v>
          </cell>
          <cell r="T275">
            <v>277</v>
          </cell>
          <cell r="Z275" t="str">
            <v/>
          </cell>
          <cell r="AA275" t="str">
            <v/>
          </cell>
          <cell r="AB275" t="str">
            <v/>
          </cell>
        </row>
        <row r="276">
          <cell r="A276">
            <v>271</v>
          </cell>
          <cell r="B276">
            <v>271</v>
          </cell>
          <cell r="C276" t="str">
            <v>بن علي</v>
          </cell>
          <cell r="D276" t="str">
            <v>عبد الرزاق</v>
          </cell>
          <cell r="E276" t="str">
            <v>ثانية</v>
          </cell>
          <cell r="F276" t="str">
            <v>علوم تجريبية</v>
          </cell>
          <cell r="G276">
            <v>2</v>
          </cell>
          <cell r="H276" t="str">
            <v>2ع2</v>
          </cell>
          <cell r="I276">
            <v>36978</v>
          </cell>
          <cell r="J276" t="str">
            <v>البياضة</v>
          </cell>
          <cell r="K276" t="str">
            <v>ذكر</v>
          </cell>
          <cell r="L276" t="str">
            <v>محمد علي271</v>
          </cell>
          <cell r="M276" t="str">
            <v>حي الإزدهار - البياضة</v>
          </cell>
          <cell r="N276">
            <v>43644</v>
          </cell>
          <cell r="O276">
            <v>43644</v>
          </cell>
          <cell r="P276">
            <v>271</v>
          </cell>
          <cell r="Q276">
            <v>43635</v>
          </cell>
          <cell r="R276">
            <v>275</v>
          </cell>
          <cell r="S276">
            <v>43741</v>
          </cell>
          <cell r="T276">
            <v>278</v>
          </cell>
          <cell r="Z276" t="str">
            <v/>
          </cell>
          <cell r="AA276" t="str">
            <v/>
          </cell>
          <cell r="AB276" t="str">
            <v/>
          </cell>
        </row>
        <row r="277">
          <cell r="A277">
            <v>272</v>
          </cell>
          <cell r="B277">
            <v>272</v>
          </cell>
          <cell r="C277" t="str">
            <v>فرحات</v>
          </cell>
          <cell r="D277" t="str">
            <v>هديل</v>
          </cell>
          <cell r="E277" t="str">
            <v>ثانية</v>
          </cell>
          <cell r="F277" t="str">
            <v>علوم تجريبية</v>
          </cell>
          <cell r="G277">
            <v>2</v>
          </cell>
          <cell r="H277" t="str">
            <v>2ع2</v>
          </cell>
          <cell r="I277">
            <v>37191</v>
          </cell>
          <cell r="J277" t="str">
            <v>البياضة</v>
          </cell>
          <cell r="K277" t="str">
            <v>أنثى</v>
          </cell>
          <cell r="L277" t="str">
            <v>محمد علي272</v>
          </cell>
          <cell r="M277" t="str">
            <v>حي السلام -البياضة</v>
          </cell>
          <cell r="N277">
            <v>43645</v>
          </cell>
          <cell r="O277">
            <v>43645</v>
          </cell>
          <cell r="P277">
            <v>272</v>
          </cell>
          <cell r="Q277">
            <v>43636</v>
          </cell>
          <cell r="R277">
            <v>276</v>
          </cell>
          <cell r="S277">
            <v>43742</v>
          </cell>
          <cell r="T277">
            <v>279</v>
          </cell>
          <cell r="Z277" t="str">
            <v/>
          </cell>
          <cell r="AA277" t="str">
            <v/>
          </cell>
          <cell r="AB277" t="str">
            <v/>
          </cell>
        </row>
        <row r="278">
          <cell r="A278">
            <v>273</v>
          </cell>
          <cell r="B278">
            <v>273</v>
          </cell>
          <cell r="C278" t="str">
            <v>دعمش</v>
          </cell>
          <cell r="D278" t="str">
            <v>سكينة</v>
          </cell>
          <cell r="E278" t="str">
            <v>ثانية</v>
          </cell>
          <cell r="F278" t="str">
            <v>علوم تجريبية</v>
          </cell>
          <cell r="G278">
            <v>2</v>
          </cell>
          <cell r="H278" t="str">
            <v>2ع2</v>
          </cell>
          <cell r="I278">
            <v>37147</v>
          </cell>
          <cell r="J278" t="str">
            <v>الوادي</v>
          </cell>
          <cell r="K278" t="str">
            <v>أنثى</v>
          </cell>
          <cell r="L278" t="str">
            <v>محمد علي273</v>
          </cell>
          <cell r="M278" t="str">
            <v>حي الإزدهار - البياضة</v>
          </cell>
          <cell r="N278">
            <v>43646</v>
          </cell>
          <cell r="O278">
            <v>43646</v>
          </cell>
          <cell r="P278">
            <v>273</v>
          </cell>
          <cell r="Q278">
            <v>43637</v>
          </cell>
          <cell r="R278">
            <v>277</v>
          </cell>
          <cell r="S278">
            <v>43743</v>
          </cell>
          <cell r="T278">
            <v>280</v>
          </cell>
          <cell r="Z278" t="str">
            <v/>
          </cell>
          <cell r="AA278" t="str">
            <v/>
          </cell>
          <cell r="AB278" t="str">
            <v/>
          </cell>
        </row>
        <row r="279">
          <cell r="A279">
            <v>274</v>
          </cell>
          <cell r="B279">
            <v>274</v>
          </cell>
          <cell r="C279" t="str">
            <v>عربية</v>
          </cell>
          <cell r="D279" t="str">
            <v>زينب</v>
          </cell>
          <cell r="E279" t="str">
            <v>ثانية</v>
          </cell>
          <cell r="F279" t="str">
            <v>علوم تجريبية</v>
          </cell>
          <cell r="G279">
            <v>2</v>
          </cell>
          <cell r="H279" t="str">
            <v>2ع2</v>
          </cell>
          <cell r="I279">
            <v>37016</v>
          </cell>
          <cell r="J279" t="str">
            <v>البياضة</v>
          </cell>
          <cell r="K279" t="str">
            <v>أنثى</v>
          </cell>
          <cell r="L279" t="str">
            <v>محمد علي274</v>
          </cell>
          <cell r="M279" t="str">
            <v>حي السلام -البياضة</v>
          </cell>
          <cell r="N279">
            <v>43647</v>
          </cell>
          <cell r="O279">
            <v>43647</v>
          </cell>
          <cell r="P279">
            <v>274</v>
          </cell>
          <cell r="Q279">
            <v>43638</v>
          </cell>
          <cell r="R279">
            <v>278</v>
          </cell>
          <cell r="S279">
            <v>43744</v>
          </cell>
          <cell r="T279">
            <v>281</v>
          </cell>
          <cell r="Z279" t="str">
            <v/>
          </cell>
          <cell r="AA279" t="str">
            <v/>
          </cell>
          <cell r="AB279" t="str">
            <v/>
          </cell>
        </row>
        <row r="280">
          <cell r="A280">
            <v>275</v>
          </cell>
          <cell r="B280">
            <v>275</v>
          </cell>
          <cell r="C280" t="str">
            <v>جراية</v>
          </cell>
          <cell r="D280" t="str">
            <v>زينب</v>
          </cell>
          <cell r="E280" t="str">
            <v>ثانية</v>
          </cell>
          <cell r="F280" t="str">
            <v>علوم تجريبية</v>
          </cell>
          <cell r="G280">
            <v>2</v>
          </cell>
          <cell r="H280" t="str">
            <v>2ع2</v>
          </cell>
          <cell r="I280">
            <v>37039</v>
          </cell>
          <cell r="J280" t="str">
            <v>الوادي</v>
          </cell>
          <cell r="K280" t="str">
            <v>أنثى</v>
          </cell>
          <cell r="L280" t="str">
            <v>محمد علي275</v>
          </cell>
          <cell r="M280" t="str">
            <v>حي الإزدهار - البياضة</v>
          </cell>
          <cell r="N280">
            <v>43648</v>
          </cell>
          <cell r="O280">
            <v>43648</v>
          </cell>
          <cell r="P280">
            <v>275</v>
          </cell>
          <cell r="Q280">
            <v>43639</v>
          </cell>
          <cell r="R280">
            <v>279</v>
          </cell>
          <cell r="S280">
            <v>43745</v>
          </cell>
          <cell r="T280">
            <v>282</v>
          </cell>
          <cell r="Z280" t="str">
            <v/>
          </cell>
          <cell r="AA280" t="str">
            <v/>
          </cell>
          <cell r="AB280" t="str">
            <v/>
          </cell>
        </row>
        <row r="281">
          <cell r="A281">
            <v>276</v>
          </cell>
          <cell r="B281">
            <v>276</v>
          </cell>
          <cell r="C281" t="str">
            <v>بوصبيع</v>
          </cell>
          <cell r="D281" t="str">
            <v>مطيرة</v>
          </cell>
          <cell r="E281" t="str">
            <v>ثانية</v>
          </cell>
          <cell r="F281" t="str">
            <v>علوم تجريبية</v>
          </cell>
          <cell r="G281">
            <v>2</v>
          </cell>
          <cell r="H281" t="str">
            <v>2ع2</v>
          </cell>
          <cell r="I281">
            <v>36957</v>
          </cell>
          <cell r="J281" t="str">
            <v>البياضة</v>
          </cell>
          <cell r="K281" t="str">
            <v>أنثى</v>
          </cell>
          <cell r="L281" t="str">
            <v>محمد علي276</v>
          </cell>
          <cell r="M281" t="str">
            <v>حي السلام -البياضة</v>
          </cell>
          <cell r="N281">
            <v>43649</v>
          </cell>
          <cell r="O281">
            <v>43649</v>
          </cell>
          <cell r="P281">
            <v>276</v>
          </cell>
          <cell r="Q281">
            <v>43640</v>
          </cell>
          <cell r="R281">
            <v>280</v>
          </cell>
          <cell r="S281">
            <v>43746</v>
          </cell>
          <cell r="T281">
            <v>283</v>
          </cell>
          <cell r="Z281" t="str">
            <v/>
          </cell>
          <cell r="AA281" t="str">
            <v/>
          </cell>
          <cell r="AB281" t="str">
            <v/>
          </cell>
        </row>
        <row r="282">
          <cell r="A282">
            <v>277</v>
          </cell>
          <cell r="B282">
            <v>277</v>
          </cell>
          <cell r="C282" t="str">
            <v>عيشوش</v>
          </cell>
          <cell r="D282" t="str">
            <v>اسامة</v>
          </cell>
          <cell r="E282" t="str">
            <v>ثانية</v>
          </cell>
          <cell r="F282" t="str">
            <v>علوم تجريبية</v>
          </cell>
          <cell r="G282">
            <v>2</v>
          </cell>
          <cell r="H282" t="str">
            <v>2ع2</v>
          </cell>
          <cell r="I282">
            <v>36906</v>
          </cell>
          <cell r="J282" t="str">
            <v>البياضة</v>
          </cell>
          <cell r="K282" t="str">
            <v>ذكر</v>
          </cell>
          <cell r="L282" t="str">
            <v>محمد علي277</v>
          </cell>
          <cell r="M282" t="str">
            <v>حي الإزدهار - البياضة</v>
          </cell>
          <cell r="N282">
            <v>43650</v>
          </cell>
          <cell r="O282">
            <v>43650</v>
          </cell>
          <cell r="P282">
            <v>277</v>
          </cell>
          <cell r="Q282">
            <v>43641</v>
          </cell>
          <cell r="R282">
            <v>281</v>
          </cell>
          <cell r="S282">
            <v>43747</v>
          </cell>
          <cell r="T282">
            <v>284</v>
          </cell>
          <cell r="Z282" t="str">
            <v/>
          </cell>
          <cell r="AA282" t="str">
            <v/>
          </cell>
          <cell r="AB282" t="str">
            <v/>
          </cell>
        </row>
        <row r="283">
          <cell r="A283">
            <v>278</v>
          </cell>
          <cell r="B283">
            <v>278</v>
          </cell>
          <cell r="C283" t="str">
            <v>غربي</v>
          </cell>
          <cell r="D283" t="str">
            <v>محمد علي</v>
          </cell>
          <cell r="E283" t="str">
            <v>ثانية</v>
          </cell>
          <cell r="F283" t="str">
            <v>علوم تجريبية</v>
          </cell>
          <cell r="G283">
            <v>2</v>
          </cell>
          <cell r="H283" t="str">
            <v>2ع2</v>
          </cell>
          <cell r="I283">
            <v>37297</v>
          </cell>
          <cell r="J283" t="str">
            <v>الوادي</v>
          </cell>
          <cell r="K283" t="str">
            <v>ذكر</v>
          </cell>
          <cell r="L283" t="str">
            <v>محمد علي278</v>
          </cell>
          <cell r="M283" t="str">
            <v>حي السلام -البياضة</v>
          </cell>
          <cell r="N283">
            <v>43651</v>
          </cell>
          <cell r="O283">
            <v>43651</v>
          </cell>
          <cell r="P283">
            <v>278</v>
          </cell>
          <cell r="Q283">
            <v>43642</v>
          </cell>
          <cell r="R283">
            <v>282</v>
          </cell>
          <cell r="S283">
            <v>43748</v>
          </cell>
          <cell r="T283">
            <v>285</v>
          </cell>
          <cell r="Z283" t="str">
            <v/>
          </cell>
          <cell r="AA283" t="str">
            <v/>
          </cell>
          <cell r="AB283" t="str">
            <v/>
          </cell>
        </row>
        <row r="284">
          <cell r="A284">
            <v>279</v>
          </cell>
          <cell r="B284">
            <v>279</v>
          </cell>
          <cell r="C284" t="str">
            <v>العبيد</v>
          </cell>
          <cell r="D284" t="str">
            <v>عبد الرحيم</v>
          </cell>
          <cell r="E284" t="str">
            <v>ثانية</v>
          </cell>
          <cell r="F284" t="str">
            <v>علوم تجريبية</v>
          </cell>
          <cell r="G284">
            <v>2</v>
          </cell>
          <cell r="H284" t="str">
            <v>2ع2</v>
          </cell>
          <cell r="I284">
            <v>36583</v>
          </cell>
          <cell r="J284" t="str">
            <v>الوادي</v>
          </cell>
          <cell r="K284" t="str">
            <v>ذكر</v>
          </cell>
          <cell r="L284" t="str">
            <v>محمد علي279</v>
          </cell>
          <cell r="M284" t="str">
            <v>حي الإزدهار - البياضة</v>
          </cell>
          <cell r="N284">
            <v>43652</v>
          </cell>
          <cell r="O284">
            <v>43652</v>
          </cell>
          <cell r="P284">
            <v>279</v>
          </cell>
          <cell r="Q284">
            <v>43643</v>
          </cell>
          <cell r="R284">
            <v>283</v>
          </cell>
          <cell r="S284">
            <v>43749</v>
          </cell>
          <cell r="T284">
            <v>286</v>
          </cell>
          <cell r="Z284" t="str">
            <v/>
          </cell>
          <cell r="AA284" t="str">
            <v/>
          </cell>
          <cell r="AB284" t="str">
            <v/>
          </cell>
        </row>
        <row r="285">
          <cell r="A285">
            <v>280</v>
          </cell>
          <cell r="B285">
            <v>280</v>
          </cell>
          <cell r="C285" t="str">
            <v>الارقط</v>
          </cell>
          <cell r="D285" t="str">
            <v>ايناس</v>
          </cell>
          <cell r="E285" t="str">
            <v>ثانية</v>
          </cell>
          <cell r="F285" t="str">
            <v>علوم تجريبية</v>
          </cell>
          <cell r="G285">
            <v>2</v>
          </cell>
          <cell r="H285" t="str">
            <v>2ع2</v>
          </cell>
          <cell r="I285">
            <v>36696</v>
          </cell>
          <cell r="J285" t="str">
            <v>البياضة</v>
          </cell>
          <cell r="K285" t="str">
            <v>أنثى</v>
          </cell>
          <cell r="L285" t="str">
            <v>محمد علي280</v>
          </cell>
          <cell r="M285" t="str">
            <v>حي السلام -البياضة</v>
          </cell>
          <cell r="O285">
            <v>43422</v>
          </cell>
          <cell r="P285">
            <v>280</v>
          </cell>
          <cell r="Q285">
            <v>43644</v>
          </cell>
          <cell r="R285">
            <v>284</v>
          </cell>
          <cell r="S285">
            <v>43750</v>
          </cell>
          <cell r="T285">
            <v>287</v>
          </cell>
          <cell r="Z285" t="str">
            <v/>
          </cell>
          <cell r="AA285" t="str">
            <v/>
          </cell>
          <cell r="AB285" t="str">
            <v/>
          </cell>
        </row>
        <row r="286">
          <cell r="A286">
            <v>281</v>
          </cell>
          <cell r="B286">
            <v>281</v>
          </cell>
          <cell r="C286" t="str">
            <v>تجاني</v>
          </cell>
          <cell r="D286" t="str">
            <v>زينب</v>
          </cell>
          <cell r="E286" t="str">
            <v>ثانية</v>
          </cell>
          <cell r="F286" t="str">
            <v>علوم تجريبية</v>
          </cell>
          <cell r="G286">
            <v>2</v>
          </cell>
          <cell r="H286" t="str">
            <v>2ع2</v>
          </cell>
          <cell r="I286">
            <v>36530</v>
          </cell>
          <cell r="J286" t="str">
            <v>البياضة</v>
          </cell>
          <cell r="K286" t="str">
            <v>أنثى</v>
          </cell>
          <cell r="L286" t="str">
            <v>محمد علي281</v>
          </cell>
          <cell r="M286" t="str">
            <v>حي الإزدهار - البياضة</v>
          </cell>
          <cell r="O286">
            <v>43423</v>
          </cell>
          <cell r="P286">
            <v>281</v>
          </cell>
          <cell r="Q286">
            <v>43645</v>
          </cell>
          <cell r="R286">
            <v>285</v>
          </cell>
          <cell r="S286">
            <v>43751</v>
          </cell>
          <cell r="T286">
            <v>288</v>
          </cell>
          <cell r="Z286" t="str">
            <v/>
          </cell>
          <cell r="AA286" t="str">
            <v/>
          </cell>
          <cell r="AB286" t="str">
            <v/>
          </cell>
        </row>
        <row r="287">
          <cell r="A287">
            <v>282</v>
          </cell>
          <cell r="B287">
            <v>282</v>
          </cell>
          <cell r="C287" t="str">
            <v>بن عمر</v>
          </cell>
          <cell r="D287" t="str">
            <v>محمد ريان</v>
          </cell>
          <cell r="E287" t="str">
            <v>ثانية</v>
          </cell>
          <cell r="F287" t="str">
            <v>علوم تجريبية</v>
          </cell>
          <cell r="G287">
            <v>2</v>
          </cell>
          <cell r="H287" t="str">
            <v>2ع2</v>
          </cell>
          <cell r="I287">
            <v>37215</v>
          </cell>
          <cell r="J287" t="str">
            <v>الوادي</v>
          </cell>
          <cell r="K287" t="str">
            <v>ذكر</v>
          </cell>
          <cell r="L287" t="str">
            <v>محمد علي282</v>
          </cell>
          <cell r="M287" t="str">
            <v>حي السلام -البياضة</v>
          </cell>
          <cell r="O287">
            <v>43424</v>
          </cell>
          <cell r="P287">
            <v>282</v>
          </cell>
          <cell r="Q287">
            <v>43646</v>
          </cell>
          <cell r="R287">
            <v>286</v>
          </cell>
          <cell r="S287">
            <v>43752</v>
          </cell>
          <cell r="T287">
            <v>289</v>
          </cell>
          <cell r="Z287" t="str">
            <v/>
          </cell>
          <cell r="AA287" t="str">
            <v/>
          </cell>
          <cell r="AB287" t="str">
            <v/>
          </cell>
        </row>
        <row r="288">
          <cell r="A288">
            <v>283</v>
          </cell>
          <cell r="B288">
            <v>283</v>
          </cell>
          <cell r="C288" t="str">
            <v>تامة</v>
          </cell>
          <cell r="D288" t="str">
            <v>محمد البشير</v>
          </cell>
          <cell r="E288" t="str">
            <v>ثانية</v>
          </cell>
          <cell r="F288" t="str">
            <v>علوم تجريبية</v>
          </cell>
          <cell r="G288">
            <v>2</v>
          </cell>
          <cell r="H288" t="str">
            <v>2ع2</v>
          </cell>
          <cell r="I288">
            <v>36531</v>
          </cell>
          <cell r="J288" t="str">
            <v>البياضة</v>
          </cell>
          <cell r="K288" t="str">
            <v>ذكر</v>
          </cell>
          <cell r="L288" t="str">
            <v>محمد علي283</v>
          </cell>
          <cell r="M288" t="str">
            <v>حي الإزدهار - البياضة</v>
          </cell>
          <cell r="O288">
            <v>43425</v>
          </cell>
          <cell r="P288">
            <v>283</v>
          </cell>
          <cell r="Q288">
            <v>43647</v>
          </cell>
          <cell r="R288">
            <v>287</v>
          </cell>
          <cell r="S288">
            <v>43753</v>
          </cell>
          <cell r="T288">
            <v>290</v>
          </cell>
          <cell r="Z288" t="str">
            <v/>
          </cell>
          <cell r="AA288" t="str">
            <v/>
          </cell>
          <cell r="AB288" t="str">
            <v/>
          </cell>
        </row>
        <row r="289">
          <cell r="A289">
            <v>284</v>
          </cell>
          <cell r="B289">
            <v>284</v>
          </cell>
          <cell r="C289" t="str">
            <v>بن عمر</v>
          </cell>
          <cell r="D289" t="str">
            <v>فضل الله</v>
          </cell>
          <cell r="E289" t="str">
            <v>ثانية</v>
          </cell>
          <cell r="F289" t="str">
            <v>علوم تجريبية</v>
          </cell>
          <cell r="G289">
            <v>2</v>
          </cell>
          <cell r="H289" t="str">
            <v>2ع2</v>
          </cell>
          <cell r="I289">
            <v>37215</v>
          </cell>
          <cell r="J289" t="str">
            <v>الوادي</v>
          </cell>
          <cell r="K289" t="str">
            <v>ذكر</v>
          </cell>
          <cell r="L289" t="str">
            <v>محمد علي284</v>
          </cell>
          <cell r="M289" t="str">
            <v>حي السلام -البياضة</v>
          </cell>
          <cell r="O289">
            <v>43426</v>
          </cell>
          <cell r="P289">
            <v>284</v>
          </cell>
          <cell r="Q289">
            <v>43648</v>
          </cell>
          <cell r="R289">
            <v>288</v>
          </cell>
          <cell r="S289">
            <v>43754</v>
          </cell>
          <cell r="T289">
            <v>291</v>
          </cell>
          <cell r="Z289" t="str">
            <v/>
          </cell>
          <cell r="AA289" t="str">
            <v/>
          </cell>
          <cell r="AB289" t="str">
            <v/>
          </cell>
        </row>
        <row r="290">
          <cell r="A290">
            <v>285</v>
          </cell>
          <cell r="B290">
            <v>285</v>
          </cell>
          <cell r="C290" t="str">
            <v>غربي</v>
          </cell>
          <cell r="D290" t="str">
            <v>إبراهيم</v>
          </cell>
          <cell r="E290" t="str">
            <v>ثانية</v>
          </cell>
          <cell r="F290" t="str">
            <v>علوم تجريبية</v>
          </cell>
          <cell r="G290">
            <v>2</v>
          </cell>
          <cell r="H290" t="str">
            <v>2ع2</v>
          </cell>
          <cell r="I290">
            <v>37181</v>
          </cell>
          <cell r="J290" t="str">
            <v>الوادي</v>
          </cell>
          <cell r="K290" t="str">
            <v>ذكر</v>
          </cell>
          <cell r="L290" t="str">
            <v>محمد علي285</v>
          </cell>
          <cell r="M290" t="str">
            <v>حي الإزدهار - البياضة</v>
          </cell>
          <cell r="O290">
            <v>43427</v>
          </cell>
          <cell r="P290">
            <v>285</v>
          </cell>
          <cell r="Q290">
            <v>43649</v>
          </cell>
          <cell r="R290">
            <v>289</v>
          </cell>
          <cell r="S290">
            <v>43755</v>
          </cell>
          <cell r="T290">
            <v>292</v>
          </cell>
          <cell r="Z290" t="str">
            <v/>
          </cell>
          <cell r="AA290" t="str">
            <v/>
          </cell>
          <cell r="AB290" t="str">
            <v/>
          </cell>
        </row>
        <row r="291">
          <cell r="A291">
            <v>286</v>
          </cell>
          <cell r="B291">
            <v>286</v>
          </cell>
          <cell r="C291" t="str">
            <v>جديد</v>
          </cell>
          <cell r="D291" t="str">
            <v>جمانة</v>
          </cell>
          <cell r="E291" t="str">
            <v>ثانية</v>
          </cell>
          <cell r="F291" t="str">
            <v>علوم تجريبية</v>
          </cell>
          <cell r="G291">
            <v>3</v>
          </cell>
          <cell r="H291" t="str">
            <v>2ع3</v>
          </cell>
          <cell r="I291">
            <v>37105</v>
          </cell>
          <cell r="J291" t="str">
            <v>الوادي</v>
          </cell>
          <cell r="K291" t="str">
            <v>أنثى</v>
          </cell>
          <cell r="L291" t="str">
            <v>محمد علي286</v>
          </cell>
          <cell r="M291" t="str">
            <v>حي السلام -البياضة</v>
          </cell>
          <cell r="O291">
            <v>43428</v>
          </cell>
          <cell r="P291">
            <v>286</v>
          </cell>
          <cell r="Q291">
            <v>43650</v>
          </cell>
          <cell r="R291">
            <v>290</v>
          </cell>
          <cell r="S291">
            <v>43756</v>
          </cell>
          <cell r="T291">
            <v>293</v>
          </cell>
          <cell r="Z291" t="str">
            <v/>
          </cell>
          <cell r="AA291" t="str">
            <v/>
          </cell>
          <cell r="AB291" t="str">
            <v/>
          </cell>
        </row>
        <row r="292">
          <cell r="A292">
            <v>287</v>
          </cell>
          <cell r="B292">
            <v>287</v>
          </cell>
          <cell r="C292" t="str">
            <v>بوصبيع إبراهيم</v>
          </cell>
          <cell r="D292" t="str">
            <v>عبد المجيد</v>
          </cell>
          <cell r="E292" t="str">
            <v>ثانية</v>
          </cell>
          <cell r="F292" t="str">
            <v>علوم تجريبية</v>
          </cell>
          <cell r="G292">
            <v>3</v>
          </cell>
          <cell r="H292" t="str">
            <v>2ع3</v>
          </cell>
          <cell r="I292">
            <v>36977</v>
          </cell>
          <cell r="J292" t="str">
            <v>الوادي</v>
          </cell>
          <cell r="K292" t="str">
            <v>ذكر</v>
          </cell>
          <cell r="L292" t="str">
            <v>محمد علي287</v>
          </cell>
          <cell r="M292" t="str">
            <v>حي الإزدهار - البياضة</v>
          </cell>
          <cell r="O292">
            <v>43429</v>
          </cell>
          <cell r="P292">
            <v>287</v>
          </cell>
          <cell r="Q292">
            <v>43651</v>
          </cell>
          <cell r="R292">
            <v>291</v>
          </cell>
          <cell r="S292">
            <v>43757</v>
          </cell>
          <cell r="T292">
            <v>294</v>
          </cell>
          <cell r="Z292" t="str">
            <v/>
          </cell>
          <cell r="AA292" t="str">
            <v/>
          </cell>
          <cell r="AB292" t="str">
            <v/>
          </cell>
        </row>
        <row r="293">
          <cell r="A293">
            <v>288</v>
          </cell>
          <cell r="B293">
            <v>288</v>
          </cell>
          <cell r="C293" t="str">
            <v>مرغني</v>
          </cell>
          <cell r="D293" t="str">
            <v>حسام الدين</v>
          </cell>
          <cell r="E293" t="str">
            <v>ثانية</v>
          </cell>
          <cell r="F293" t="str">
            <v>علوم تجريبية</v>
          </cell>
          <cell r="G293">
            <v>3</v>
          </cell>
          <cell r="H293" t="str">
            <v>2ع3</v>
          </cell>
          <cell r="I293">
            <v>36439</v>
          </cell>
          <cell r="J293" t="str">
            <v>الوادي</v>
          </cell>
          <cell r="K293" t="str">
            <v>ذكر</v>
          </cell>
          <cell r="L293" t="str">
            <v>محمد علي288</v>
          </cell>
          <cell r="M293" t="str">
            <v>حي السلام -البياضة</v>
          </cell>
          <cell r="O293">
            <v>43430</v>
          </cell>
          <cell r="P293">
            <v>288</v>
          </cell>
          <cell r="Q293">
            <v>43652</v>
          </cell>
          <cell r="R293">
            <v>292</v>
          </cell>
          <cell r="S293">
            <v>43758</v>
          </cell>
          <cell r="T293">
            <v>295</v>
          </cell>
          <cell r="Z293" t="str">
            <v/>
          </cell>
          <cell r="AA293" t="str">
            <v/>
          </cell>
          <cell r="AB293" t="str">
            <v/>
          </cell>
        </row>
        <row r="294">
          <cell r="A294">
            <v>289</v>
          </cell>
          <cell r="B294">
            <v>289</v>
          </cell>
          <cell r="C294" t="str">
            <v>فرحات</v>
          </cell>
          <cell r="D294" t="str">
            <v>أماني</v>
          </cell>
          <cell r="E294" t="str">
            <v>ثانية</v>
          </cell>
          <cell r="F294" t="str">
            <v>علوم تجريبية</v>
          </cell>
          <cell r="G294">
            <v>3</v>
          </cell>
          <cell r="H294" t="str">
            <v>2ع3</v>
          </cell>
          <cell r="I294">
            <v>37131</v>
          </cell>
          <cell r="J294" t="str">
            <v>الوادي</v>
          </cell>
          <cell r="K294" t="str">
            <v>أنثى</v>
          </cell>
          <cell r="L294" t="str">
            <v>محمد علي289</v>
          </cell>
          <cell r="M294" t="str">
            <v>حي الإزدهار - البياضة</v>
          </cell>
          <cell r="O294">
            <v>43431</v>
          </cell>
          <cell r="P294">
            <v>289</v>
          </cell>
          <cell r="Q294">
            <v>43459</v>
          </cell>
          <cell r="R294">
            <v>293</v>
          </cell>
          <cell r="S294">
            <v>43759</v>
          </cell>
          <cell r="T294">
            <v>296</v>
          </cell>
          <cell r="Z294" t="str">
            <v/>
          </cell>
          <cell r="AA294" t="str">
            <v/>
          </cell>
          <cell r="AB294" t="str">
            <v/>
          </cell>
        </row>
        <row r="295">
          <cell r="A295">
            <v>290</v>
          </cell>
          <cell r="B295">
            <v>290</v>
          </cell>
          <cell r="C295" t="str">
            <v>حداء</v>
          </cell>
          <cell r="D295" t="str">
            <v>شيماء</v>
          </cell>
          <cell r="E295" t="str">
            <v>ثانية</v>
          </cell>
          <cell r="F295" t="str">
            <v>علوم تجريبية</v>
          </cell>
          <cell r="G295">
            <v>3</v>
          </cell>
          <cell r="H295" t="str">
            <v>2ع3</v>
          </cell>
          <cell r="I295">
            <v>36907</v>
          </cell>
          <cell r="J295" t="str">
            <v>البياضة</v>
          </cell>
          <cell r="K295" t="str">
            <v>أنثى</v>
          </cell>
          <cell r="L295" t="str">
            <v>محمد علي290</v>
          </cell>
          <cell r="M295" t="str">
            <v>حي السلام -البياضة</v>
          </cell>
          <cell r="O295">
            <v>43432</v>
          </cell>
          <cell r="P295">
            <v>290</v>
          </cell>
          <cell r="Q295">
            <v>43460</v>
          </cell>
          <cell r="R295">
            <v>294</v>
          </cell>
          <cell r="S295">
            <v>43760</v>
          </cell>
          <cell r="T295">
            <v>297</v>
          </cell>
          <cell r="Z295" t="str">
            <v/>
          </cell>
          <cell r="AA295" t="str">
            <v/>
          </cell>
          <cell r="AB295" t="str">
            <v/>
          </cell>
        </row>
        <row r="296">
          <cell r="A296">
            <v>291</v>
          </cell>
          <cell r="B296">
            <v>291</v>
          </cell>
          <cell r="C296" t="str">
            <v>غريسي</v>
          </cell>
          <cell r="D296" t="str">
            <v>انفال</v>
          </cell>
          <cell r="E296" t="str">
            <v>ثانية</v>
          </cell>
          <cell r="F296" t="str">
            <v>علوم تجريبية</v>
          </cell>
          <cell r="G296">
            <v>3</v>
          </cell>
          <cell r="H296" t="str">
            <v>2ع3</v>
          </cell>
          <cell r="I296">
            <v>37206</v>
          </cell>
          <cell r="J296" t="str">
            <v>البياضة</v>
          </cell>
          <cell r="K296" t="str">
            <v>أنثى</v>
          </cell>
          <cell r="L296" t="str">
            <v>محمد علي291</v>
          </cell>
          <cell r="M296" t="str">
            <v>حي الإزدهار - البياضة</v>
          </cell>
          <cell r="O296">
            <v>43433</v>
          </cell>
          <cell r="P296">
            <v>291</v>
          </cell>
          <cell r="Q296">
            <v>43461</v>
          </cell>
          <cell r="R296">
            <v>295</v>
          </cell>
          <cell r="S296">
            <v>43761</v>
          </cell>
          <cell r="T296">
            <v>298</v>
          </cell>
          <cell r="Z296" t="str">
            <v/>
          </cell>
          <cell r="AA296" t="str">
            <v/>
          </cell>
          <cell r="AB296" t="str">
            <v/>
          </cell>
        </row>
        <row r="297">
          <cell r="A297">
            <v>292</v>
          </cell>
          <cell r="B297">
            <v>292</v>
          </cell>
          <cell r="C297" t="str">
            <v>بوصبيع صالح</v>
          </cell>
          <cell r="D297" t="str">
            <v>ملاك</v>
          </cell>
          <cell r="E297" t="str">
            <v>ثانية</v>
          </cell>
          <cell r="F297" t="str">
            <v>علوم تجريبية</v>
          </cell>
          <cell r="G297">
            <v>3</v>
          </cell>
          <cell r="H297" t="str">
            <v>2ع3</v>
          </cell>
          <cell r="I297">
            <v>37307</v>
          </cell>
          <cell r="J297" t="str">
            <v>الرباح</v>
          </cell>
          <cell r="K297" t="str">
            <v>أنثى</v>
          </cell>
          <cell r="L297" t="str">
            <v>محمد علي292</v>
          </cell>
          <cell r="M297" t="str">
            <v>حي السلام -البياضة</v>
          </cell>
          <cell r="O297">
            <v>43434</v>
          </cell>
          <cell r="P297">
            <v>292</v>
          </cell>
          <cell r="Q297">
            <v>43462</v>
          </cell>
          <cell r="R297">
            <v>296</v>
          </cell>
          <cell r="S297">
            <v>43762</v>
          </cell>
          <cell r="T297">
            <v>299</v>
          </cell>
          <cell r="Z297" t="str">
            <v/>
          </cell>
          <cell r="AA297" t="str">
            <v/>
          </cell>
          <cell r="AB297" t="str">
            <v/>
          </cell>
        </row>
        <row r="298">
          <cell r="A298">
            <v>293</v>
          </cell>
          <cell r="B298">
            <v>293</v>
          </cell>
          <cell r="C298" t="str">
            <v>شعباني</v>
          </cell>
          <cell r="D298" t="str">
            <v>نوال</v>
          </cell>
          <cell r="E298" t="str">
            <v>ثانية</v>
          </cell>
          <cell r="F298" t="str">
            <v>علوم تجريبية</v>
          </cell>
          <cell r="G298">
            <v>3</v>
          </cell>
          <cell r="H298" t="str">
            <v>2ع3</v>
          </cell>
          <cell r="I298">
            <v>36695</v>
          </cell>
          <cell r="J298" t="str">
            <v>البياضة</v>
          </cell>
          <cell r="K298" t="str">
            <v>أنثى</v>
          </cell>
          <cell r="L298" t="str">
            <v>محمد علي293</v>
          </cell>
          <cell r="M298" t="str">
            <v>حي الإزدهار - البياضة</v>
          </cell>
          <cell r="O298">
            <v>43435</v>
          </cell>
          <cell r="P298">
            <v>293</v>
          </cell>
          <cell r="Q298">
            <v>43463</v>
          </cell>
          <cell r="R298">
            <v>297</v>
          </cell>
          <cell r="S298">
            <v>43763</v>
          </cell>
          <cell r="T298">
            <v>300</v>
          </cell>
          <cell r="Z298" t="str">
            <v/>
          </cell>
          <cell r="AA298" t="str">
            <v/>
          </cell>
          <cell r="AB298" t="str">
            <v/>
          </cell>
        </row>
        <row r="299">
          <cell r="A299">
            <v>294</v>
          </cell>
          <cell r="B299">
            <v>294</v>
          </cell>
          <cell r="C299" t="str">
            <v>بوصبيع صالح</v>
          </cell>
          <cell r="D299" t="str">
            <v>يسرى</v>
          </cell>
          <cell r="E299" t="str">
            <v>ثانية</v>
          </cell>
          <cell r="F299" t="str">
            <v>علوم تجريبية</v>
          </cell>
          <cell r="G299">
            <v>3</v>
          </cell>
          <cell r="H299" t="str">
            <v>2ع3</v>
          </cell>
          <cell r="I299">
            <v>37251</v>
          </cell>
          <cell r="J299" t="str">
            <v>البياضة</v>
          </cell>
          <cell r="K299" t="str">
            <v>أنثى</v>
          </cell>
          <cell r="L299" t="str">
            <v>محمد علي294</v>
          </cell>
          <cell r="M299" t="str">
            <v>حي السلام -البياضة</v>
          </cell>
          <cell r="O299">
            <v>43436</v>
          </cell>
          <cell r="P299">
            <v>294</v>
          </cell>
          <cell r="Q299">
            <v>43464</v>
          </cell>
          <cell r="R299">
            <v>298</v>
          </cell>
          <cell r="S299">
            <v>43764</v>
          </cell>
          <cell r="T299">
            <v>301</v>
          </cell>
          <cell r="Z299" t="str">
            <v/>
          </cell>
          <cell r="AA299" t="str">
            <v/>
          </cell>
          <cell r="AB299" t="str">
            <v/>
          </cell>
        </row>
        <row r="300">
          <cell r="A300">
            <v>295</v>
          </cell>
          <cell r="B300">
            <v>295</v>
          </cell>
          <cell r="C300" t="str">
            <v>علالي</v>
          </cell>
          <cell r="D300" t="str">
            <v>دنيا</v>
          </cell>
          <cell r="E300" t="str">
            <v>ثانية</v>
          </cell>
          <cell r="F300" t="str">
            <v>علوم تجريبية</v>
          </cell>
          <cell r="G300">
            <v>3</v>
          </cell>
          <cell r="H300" t="str">
            <v>2ع3</v>
          </cell>
          <cell r="I300">
            <v>36923</v>
          </cell>
          <cell r="J300" t="str">
            <v>البياضة</v>
          </cell>
          <cell r="K300" t="str">
            <v>أنثى</v>
          </cell>
          <cell r="L300" t="str">
            <v>محمد علي295</v>
          </cell>
          <cell r="M300" t="str">
            <v>حي الإزدهار - البياضة</v>
          </cell>
          <cell r="O300">
            <v>43437</v>
          </cell>
          <cell r="P300">
            <v>295</v>
          </cell>
          <cell r="Q300">
            <v>43465</v>
          </cell>
          <cell r="R300">
            <v>299</v>
          </cell>
          <cell r="S300">
            <v>43765</v>
          </cell>
          <cell r="T300">
            <v>302</v>
          </cell>
          <cell r="Z300" t="str">
            <v/>
          </cell>
          <cell r="AA300" t="str">
            <v/>
          </cell>
          <cell r="AB300" t="str">
            <v/>
          </cell>
        </row>
        <row r="301">
          <cell r="A301">
            <v>296</v>
          </cell>
          <cell r="B301">
            <v>296</v>
          </cell>
          <cell r="C301" t="str">
            <v>هزله</v>
          </cell>
          <cell r="D301" t="str">
            <v>إسراء</v>
          </cell>
          <cell r="E301" t="str">
            <v>ثانية</v>
          </cell>
          <cell r="F301" t="str">
            <v>علوم تجريبية</v>
          </cell>
          <cell r="G301">
            <v>3</v>
          </cell>
          <cell r="H301" t="str">
            <v>2ع3</v>
          </cell>
          <cell r="I301">
            <v>37133</v>
          </cell>
          <cell r="J301" t="str">
            <v>البياضة</v>
          </cell>
          <cell r="K301" t="str">
            <v>أنثى</v>
          </cell>
          <cell r="L301" t="str">
            <v>محمد علي296</v>
          </cell>
          <cell r="M301" t="str">
            <v>حي السلام -البياضة</v>
          </cell>
          <cell r="O301">
            <v>43438</v>
          </cell>
          <cell r="P301">
            <v>296</v>
          </cell>
          <cell r="Q301">
            <v>43466</v>
          </cell>
          <cell r="R301">
            <v>300</v>
          </cell>
          <cell r="S301">
            <v>43766</v>
          </cell>
          <cell r="T301">
            <v>303</v>
          </cell>
          <cell r="Z301" t="str">
            <v/>
          </cell>
          <cell r="AA301" t="str">
            <v/>
          </cell>
          <cell r="AB301" t="str">
            <v/>
          </cell>
        </row>
        <row r="302">
          <cell r="A302">
            <v>297</v>
          </cell>
          <cell r="B302">
            <v>297</v>
          </cell>
          <cell r="C302" t="str">
            <v>موساوي</v>
          </cell>
          <cell r="D302" t="str">
            <v>احلام</v>
          </cell>
          <cell r="E302" t="str">
            <v>ثانية</v>
          </cell>
          <cell r="F302" t="str">
            <v>علوم تجريبية</v>
          </cell>
          <cell r="G302">
            <v>3</v>
          </cell>
          <cell r="H302" t="str">
            <v>2ع3</v>
          </cell>
          <cell r="I302">
            <v>37167</v>
          </cell>
          <cell r="J302" t="str">
            <v>البياضة</v>
          </cell>
          <cell r="K302" t="str">
            <v>أنثى</v>
          </cell>
          <cell r="L302" t="str">
            <v>محمد علي297</v>
          </cell>
          <cell r="M302" t="str">
            <v>حي الإزدهار - البياضة</v>
          </cell>
          <cell r="O302">
            <v>43439</v>
          </cell>
          <cell r="P302">
            <v>297</v>
          </cell>
          <cell r="Q302">
            <v>43467</v>
          </cell>
          <cell r="R302">
            <v>301</v>
          </cell>
          <cell r="S302">
            <v>43767</v>
          </cell>
          <cell r="T302">
            <v>304</v>
          </cell>
          <cell r="Z302" t="str">
            <v/>
          </cell>
          <cell r="AA302" t="str">
            <v/>
          </cell>
          <cell r="AB302" t="str">
            <v/>
          </cell>
        </row>
        <row r="303">
          <cell r="A303">
            <v>298</v>
          </cell>
          <cell r="B303">
            <v>298</v>
          </cell>
          <cell r="C303" t="str">
            <v>جراية</v>
          </cell>
          <cell r="D303" t="str">
            <v>نادية</v>
          </cell>
          <cell r="E303" t="str">
            <v>ثانية</v>
          </cell>
          <cell r="F303" t="str">
            <v>علوم تجريبية</v>
          </cell>
          <cell r="G303">
            <v>3</v>
          </cell>
          <cell r="H303" t="str">
            <v>2ع3</v>
          </cell>
          <cell r="I303">
            <v>37132</v>
          </cell>
          <cell r="J303" t="str">
            <v>البياضة</v>
          </cell>
          <cell r="K303" t="str">
            <v>أنثى</v>
          </cell>
          <cell r="L303" t="str">
            <v>محمد علي298</v>
          </cell>
          <cell r="M303" t="str">
            <v>حي السلام -البياضة</v>
          </cell>
          <cell r="O303">
            <v>43440</v>
          </cell>
          <cell r="P303">
            <v>298</v>
          </cell>
          <cell r="Q303">
            <v>43468</v>
          </cell>
          <cell r="R303">
            <v>302</v>
          </cell>
          <cell r="S303">
            <v>43768</v>
          </cell>
          <cell r="T303">
            <v>305</v>
          </cell>
          <cell r="Z303" t="str">
            <v/>
          </cell>
          <cell r="AA303" t="str">
            <v/>
          </cell>
          <cell r="AB303" t="str">
            <v/>
          </cell>
        </row>
        <row r="304">
          <cell r="A304">
            <v>299</v>
          </cell>
          <cell r="B304">
            <v>299</v>
          </cell>
          <cell r="C304" t="str">
            <v>عيشوش</v>
          </cell>
          <cell r="D304" t="str">
            <v>خلود</v>
          </cell>
          <cell r="E304" t="str">
            <v>ثانية</v>
          </cell>
          <cell r="F304" t="str">
            <v>علوم تجريبية</v>
          </cell>
          <cell r="G304">
            <v>3</v>
          </cell>
          <cell r="H304" t="str">
            <v>2ع3</v>
          </cell>
          <cell r="I304">
            <v>37213</v>
          </cell>
          <cell r="J304" t="str">
            <v>البياضة</v>
          </cell>
          <cell r="K304" t="str">
            <v>أنثى</v>
          </cell>
          <cell r="L304" t="str">
            <v>محمد علي299</v>
          </cell>
          <cell r="M304" t="str">
            <v>حي الإزدهار - البياضة</v>
          </cell>
          <cell r="O304">
            <v>43441</v>
          </cell>
          <cell r="P304">
            <v>299</v>
          </cell>
          <cell r="Q304">
            <v>43469</v>
          </cell>
          <cell r="R304">
            <v>303</v>
          </cell>
          <cell r="S304">
            <v>43769</v>
          </cell>
          <cell r="T304">
            <v>306</v>
          </cell>
          <cell r="Z304" t="str">
            <v/>
          </cell>
          <cell r="AA304" t="str">
            <v/>
          </cell>
          <cell r="AB304" t="str">
            <v/>
          </cell>
        </row>
        <row r="305">
          <cell r="A305">
            <v>300</v>
          </cell>
          <cell r="B305">
            <v>300</v>
          </cell>
          <cell r="C305" t="str">
            <v>بوراس</v>
          </cell>
          <cell r="D305" t="str">
            <v>ايناس</v>
          </cell>
          <cell r="E305" t="str">
            <v>ثانية</v>
          </cell>
          <cell r="F305" t="str">
            <v>علوم تجريبية</v>
          </cell>
          <cell r="G305">
            <v>3</v>
          </cell>
          <cell r="H305" t="str">
            <v>2ع3</v>
          </cell>
          <cell r="I305">
            <v>37481</v>
          </cell>
          <cell r="J305" t="str">
            <v>الوادي</v>
          </cell>
          <cell r="K305" t="str">
            <v>أنثى</v>
          </cell>
          <cell r="L305" t="str">
            <v>محمد علي300</v>
          </cell>
          <cell r="M305" t="str">
            <v>حي السلام -البياضة</v>
          </cell>
          <cell r="O305">
            <v>43442</v>
          </cell>
          <cell r="P305">
            <v>300</v>
          </cell>
          <cell r="Q305">
            <v>43470</v>
          </cell>
          <cell r="R305">
            <v>304</v>
          </cell>
          <cell r="S305">
            <v>43770</v>
          </cell>
          <cell r="T305">
            <v>307</v>
          </cell>
          <cell r="Z305" t="str">
            <v/>
          </cell>
          <cell r="AA305" t="str">
            <v/>
          </cell>
          <cell r="AB305" t="str">
            <v/>
          </cell>
        </row>
        <row r="306">
          <cell r="A306">
            <v>301</v>
          </cell>
          <cell r="B306">
            <v>301</v>
          </cell>
          <cell r="C306" t="str">
            <v>بوصبيع صالح</v>
          </cell>
          <cell r="D306" t="str">
            <v>سليمة</v>
          </cell>
          <cell r="E306" t="str">
            <v>ثانية</v>
          </cell>
          <cell r="F306" t="str">
            <v>علوم تجريبية</v>
          </cell>
          <cell r="G306">
            <v>3</v>
          </cell>
          <cell r="H306" t="str">
            <v>2ع3</v>
          </cell>
          <cell r="I306">
            <v>37069</v>
          </cell>
          <cell r="J306" t="str">
            <v>البياضة</v>
          </cell>
          <cell r="K306" t="str">
            <v>أنثى</v>
          </cell>
          <cell r="L306" t="str">
            <v>محمد علي301</v>
          </cell>
          <cell r="M306" t="str">
            <v>حي الإزدهار - البياضة</v>
          </cell>
          <cell r="O306">
            <v>43443</v>
          </cell>
          <cell r="P306">
            <v>301</v>
          </cell>
          <cell r="Q306">
            <v>43471</v>
          </cell>
          <cell r="R306">
            <v>305</v>
          </cell>
          <cell r="S306">
            <v>43771</v>
          </cell>
          <cell r="T306">
            <v>308</v>
          </cell>
          <cell r="Z306" t="str">
            <v/>
          </cell>
          <cell r="AA306" t="str">
            <v/>
          </cell>
          <cell r="AB306" t="str">
            <v/>
          </cell>
        </row>
        <row r="307">
          <cell r="A307">
            <v>302</v>
          </cell>
          <cell r="B307">
            <v>302</v>
          </cell>
          <cell r="C307" t="str">
            <v>بوراس</v>
          </cell>
          <cell r="D307" t="str">
            <v>احمد طه</v>
          </cell>
          <cell r="E307" t="str">
            <v>ثانية</v>
          </cell>
          <cell r="F307" t="str">
            <v>علوم تجريبية</v>
          </cell>
          <cell r="G307">
            <v>3</v>
          </cell>
          <cell r="H307" t="str">
            <v>2ع3</v>
          </cell>
          <cell r="I307">
            <v>37275</v>
          </cell>
          <cell r="J307" t="str">
            <v>البياضة</v>
          </cell>
          <cell r="K307" t="str">
            <v>ذكر</v>
          </cell>
          <cell r="L307" t="str">
            <v>محمد علي302</v>
          </cell>
          <cell r="M307" t="str">
            <v>حي السلام -البياضة</v>
          </cell>
          <cell r="O307">
            <v>43444</v>
          </cell>
          <cell r="P307">
            <v>302</v>
          </cell>
          <cell r="Q307">
            <v>43472</v>
          </cell>
          <cell r="R307">
            <v>306</v>
          </cell>
          <cell r="S307">
            <v>43772</v>
          </cell>
          <cell r="T307">
            <v>309</v>
          </cell>
          <cell r="Z307" t="str">
            <v/>
          </cell>
          <cell r="AA307" t="str">
            <v/>
          </cell>
          <cell r="AB307" t="str">
            <v/>
          </cell>
        </row>
        <row r="308">
          <cell r="A308">
            <v>303</v>
          </cell>
          <cell r="B308">
            <v>303</v>
          </cell>
          <cell r="C308" t="str">
            <v>بوصبيع صالح</v>
          </cell>
          <cell r="D308" t="str">
            <v>سوسن</v>
          </cell>
          <cell r="E308" t="str">
            <v>ثانية</v>
          </cell>
          <cell r="F308" t="str">
            <v>علوم تجريبية</v>
          </cell>
          <cell r="G308">
            <v>3</v>
          </cell>
          <cell r="H308" t="str">
            <v>2ع3</v>
          </cell>
          <cell r="I308">
            <v>37022</v>
          </cell>
          <cell r="J308" t="str">
            <v>البياضة</v>
          </cell>
          <cell r="K308" t="str">
            <v>أنثى</v>
          </cell>
          <cell r="L308" t="str">
            <v>محمد علي303</v>
          </cell>
          <cell r="M308" t="str">
            <v>حي الإزدهار - البياضة</v>
          </cell>
          <cell r="O308">
            <v>43445</v>
          </cell>
          <cell r="P308">
            <v>303</v>
          </cell>
          <cell r="Q308">
            <v>43473</v>
          </cell>
          <cell r="R308">
            <v>307</v>
          </cell>
          <cell r="S308">
            <v>43773</v>
          </cell>
          <cell r="T308">
            <v>310</v>
          </cell>
          <cell r="Z308" t="str">
            <v/>
          </cell>
          <cell r="AA308" t="str">
            <v/>
          </cell>
          <cell r="AB308" t="str">
            <v/>
          </cell>
        </row>
        <row r="309">
          <cell r="A309">
            <v>304</v>
          </cell>
          <cell r="B309">
            <v>304</v>
          </cell>
          <cell r="C309" t="str">
            <v>زكري</v>
          </cell>
          <cell r="D309" t="str">
            <v>صفاء</v>
          </cell>
          <cell r="E309" t="str">
            <v>ثانية</v>
          </cell>
          <cell r="F309" t="str">
            <v>علوم تجريبية</v>
          </cell>
          <cell r="G309">
            <v>3</v>
          </cell>
          <cell r="H309" t="str">
            <v>2ع3</v>
          </cell>
          <cell r="I309">
            <v>37138</v>
          </cell>
          <cell r="J309" t="str">
            <v>البياضة</v>
          </cell>
          <cell r="K309" t="str">
            <v>أنثى</v>
          </cell>
          <cell r="L309" t="str">
            <v>محمد علي304</v>
          </cell>
          <cell r="M309" t="str">
            <v>حي السلام -البياضة</v>
          </cell>
          <cell r="O309">
            <v>43446</v>
          </cell>
          <cell r="P309">
            <v>304</v>
          </cell>
          <cell r="Q309">
            <v>43474</v>
          </cell>
          <cell r="R309">
            <v>308</v>
          </cell>
          <cell r="S309">
            <v>43774</v>
          </cell>
          <cell r="T309">
            <v>311</v>
          </cell>
          <cell r="Z309" t="str">
            <v/>
          </cell>
          <cell r="AA309" t="str">
            <v/>
          </cell>
          <cell r="AB309" t="str">
            <v/>
          </cell>
        </row>
        <row r="310">
          <cell r="A310">
            <v>305</v>
          </cell>
          <cell r="B310">
            <v>305</v>
          </cell>
          <cell r="C310" t="str">
            <v>بك</v>
          </cell>
          <cell r="D310" t="str">
            <v>محمد ندير</v>
          </cell>
          <cell r="E310" t="str">
            <v>ثانية</v>
          </cell>
          <cell r="F310" t="str">
            <v>علوم تجريبية</v>
          </cell>
          <cell r="G310">
            <v>3</v>
          </cell>
          <cell r="H310" t="str">
            <v>2ع3</v>
          </cell>
          <cell r="I310">
            <v>36507</v>
          </cell>
          <cell r="J310" t="str">
            <v>البياضة</v>
          </cell>
          <cell r="K310" t="str">
            <v>ذكر</v>
          </cell>
          <cell r="L310" t="str">
            <v>محمد علي305</v>
          </cell>
          <cell r="M310" t="str">
            <v>حي الإزدهار - البياضة</v>
          </cell>
          <cell r="O310">
            <v>43447</v>
          </cell>
          <cell r="P310">
            <v>305</v>
          </cell>
          <cell r="Q310">
            <v>43475</v>
          </cell>
          <cell r="R310">
            <v>309</v>
          </cell>
          <cell r="S310">
            <v>43775</v>
          </cell>
          <cell r="T310">
            <v>312</v>
          </cell>
          <cell r="Z310" t="str">
            <v/>
          </cell>
          <cell r="AA310" t="str">
            <v/>
          </cell>
          <cell r="AB310" t="str">
            <v/>
          </cell>
        </row>
        <row r="311">
          <cell r="A311">
            <v>306</v>
          </cell>
          <cell r="B311">
            <v>306</v>
          </cell>
          <cell r="C311" t="str">
            <v>بكاكرة</v>
          </cell>
          <cell r="D311" t="str">
            <v>طارق</v>
          </cell>
          <cell r="E311" t="str">
            <v>ثانية</v>
          </cell>
          <cell r="F311" t="str">
            <v>علوم تجريبية</v>
          </cell>
          <cell r="G311">
            <v>3</v>
          </cell>
          <cell r="H311" t="str">
            <v>2ع3</v>
          </cell>
          <cell r="I311">
            <v>36796</v>
          </cell>
          <cell r="J311" t="str">
            <v>البياضة</v>
          </cell>
          <cell r="K311" t="str">
            <v>ذكر</v>
          </cell>
          <cell r="L311" t="str">
            <v>محمد علي306</v>
          </cell>
          <cell r="M311" t="str">
            <v>حي السلام -البياضة</v>
          </cell>
          <cell r="O311">
            <v>43448</v>
          </cell>
          <cell r="P311">
            <v>306</v>
          </cell>
          <cell r="Q311">
            <v>43476</v>
          </cell>
          <cell r="R311">
            <v>310</v>
          </cell>
          <cell r="S311">
            <v>43776</v>
          </cell>
          <cell r="T311">
            <v>313</v>
          </cell>
          <cell r="Z311" t="str">
            <v/>
          </cell>
          <cell r="AA311" t="str">
            <v/>
          </cell>
          <cell r="AB311" t="str">
            <v/>
          </cell>
        </row>
        <row r="312">
          <cell r="A312">
            <v>307</v>
          </cell>
          <cell r="B312">
            <v>307</v>
          </cell>
          <cell r="C312" t="str">
            <v>قرفي</v>
          </cell>
          <cell r="D312" t="str">
            <v>سماح</v>
          </cell>
          <cell r="E312" t="str">
            <v>ثانية</v>
          </cell>
          <cell r="F312" t="str">
            <v>علوم تجريبية</v>
          </cell>
          <cell r="G312">
            <v>3</v>
          </cell>
          <cell r="H312" t="str">
            <v>2ع3</v>
          </cell>
          <cell r="I312">
            <v>37209</v>
          </cell>
          <cell r="J312" t="str">
            <v>البياضة</v>
          </cell>
          <cell r="K312" t="str">
            <v>أنثى</v>
          </cell>
          <cell r="L312" t="str">
            <v>محمد علي307</v>
          </cell>
          <cell r="M312" t="str">
            <v>حي الإزدهار - البياضة</v>
          </cell>
          <cell r="O312">
            <v>43449</v>
          </cell>
          <cell r="P312">
            <v>307</v>
          </cell>
          <cell r="Q312">
            <v>43477</v>
          </cell>
          <cell r="R312">
            <v>311</v>
          </cell>
          <cell r="S312">
            <v>43777</v>
          </cell>
          <cell r="T312">
            <v>314</v>
          </cell>
          <cell r="Z312" t="str">
            <v/>
          </cell>
          <cell r="AA312" t="str">
            <v/>
          </cell>
          <cell r="AB312" t="str">
            <v/>
          </cell>
        </row>
        <row r="313">
          <cell r="A313">
            <v>308</v>
          </cell>
          <cell r="B313">
            <v>308</v>
          </cell>
          <cell r="C313" t="str">
            <v>مسعي محمد</v>
          </cell>
          <cell r="D313" t="str">
            <v>ايمن</v>
          </cell>
          <cell r="E313" t="str">
            <v>ثانية</v>
          </cell>
          <cell r="F313" t="str">
            <v>علوم تجريبية</v>
          </cell>
          <cell r="G313">
            <v>3</v>
          </cell>
          <cell r="H313" t="str">
            <v>2ع3</v>
          </cell>
          <cell r="I313">
            <v>36773</v>
          </cell>
          <cell r="J313" t="str">
            <v>الرقيبة</v>
          </cell>
          <cell r="K313" t="str">
            <v>ذكر</v>
          </cell>
          <cell r="L313" t="str">
            <v>محمد علي308</v>
          </cell>
          <cell r="M313" t="str">
            <v>حي السلام -البياضة</v>
          </cell>
          <cell r="O313">
            <v>43450</v>
          </cell>
          <cell r="P313">
            <v>308</v>
          </cell>
          <cell r="Q313">
            <v>43478</v>
          </cell>
          <cell r="R313">
            <v>312</v>
          </cell>
          <cell r="S313">
            <v>43778</v>
          </cell>
          <cell r="T313">
            <v>315</v>
          </cell>
          <cell r="Z313" t="str">
            <v/>
          </cell>
          <cell r="AA313" t="str">
            <v/>
          </cell>
          <cell r="AB313" t="str">
            <v/>
          </cell>
        </row>
        <row r="314">
          <cell r="A314">
            <v>309</v>
          </cell>
          <cell r="B314">
            <v>309</v>
          </cell>
          <cell r="C314" t="str">
            <v>شقراء</v>
          </cell>
          <cell r="D314" t="str">
            <v>عبد الرزاق</v>
          </cell>
          <cell r="E314" t="str">
            <v>ثانية</v>
          </cell>
          <cell r="F314" t="str">
            <v>علوم تجريبية</v>
          </cell>
          <cell r="G314">
            <v>3</v>
          </cell>
          <cell r="H314" t="str">
            <v>2ع3</v>
          </cell>
          <cell r="I314">
            <v>36653</v>
          </cell>
          <cell r="J314" t="str">
            <v>البياضة</v>
          </cell>
          <cell r="K314" t="str">
            <v>ذكر</v>
          </cell>
          <cell r="L314" t="str">
            <v>محمد علي309</v>
          </cell>
          <cell r="M314" t="str">
            <v>حي الإزدهار - البياضة</v>
          </cell>
          <cell r="O314">
            <v>43451</v>
          </cell>
          <cell r="P314">
            <v>309</v>
          </cell>
          <cell r="Q314">
            <v>43479</v>
          </cell>
          <cell r="R314">
            <v>313</v>
          </cell>
          <cell r="S314">
            <v>43779</v>
          </cell>
          <cell r="T314">
            <v>316</v>
          </cell>
          <cell r="Z314" t="str">
            <v/>
          </cell>
          <cell r="AA314" t="str">
            <v/>
          </cell>
          <cell r="AB314" t="str">
            <v/>
          </cell>
        </row>
        <row r="315">
          <cell r="A315">
            <v>310</v>
          </cell>
          <cell r="B315">
            <v>310</v>
          </cell>
          <cell r="C315" t="str">
            <v>حداء</v>
          </cell>
          <cell r="D315" t="str">
            <v>مريم</v>
          </cell>
          <cell r="E315" t="str">
            <v>ثانية</v>
          </cell>
          <cell r="F315" t="str">
            <v>علوم تجريبية</v>
          </cell>
          <cell r="G315">
            <v>3</v>
          </cell>
          <cell r="H315" t="str">
            <v>2ع3</v>
          </cell>
          <cell r="I315">
            <v>37215</v>
          </cell>
          <cell r="J315" t="str">
            <v>البياضة</v>
          </cell>
          <cell r="K315" t="str">
            <v>أنثى</v>
          </cell>
          <cell r="L315" t="str">
            <v>محمد علي310</v>
          </cell>
          <cell r="M315" t="str">
            <v>حي السلام -البياضة</v>
          </cell>
          <cell r="O315">
            <v>43452</v>
          </cell>
          <cell r="P315">
            <v>310</v>
          </cell>
          <cell r="Q315">
            <v>43480</v>
          </cell>
          <cell r="R315">
            <v>314</v>
          </cell>
          <cell r="S315">
            <v>43780</v>
          </cell>
          <cell r="T315">
            <v>317</v>
          </cell>
          <cell r="Z315" t="str">
            <v/>
          </cell>
          <cell r="AA315" t="str">
            <v/>
          </cell>
          <cell r="AB315" t="str">
            <v/>
          </cell>
        </row>
        <row r="316">
          <cell r="A316">
            <v>311</v>
          </cell>
          <cell r="B316">
            <v>311</v>
          </cell>
          <cell r="C316" t="str">
            <v>هميسي</v>
          </cell>
          <cell r="D316" t="str">
            <v>رفيق</v>
          </cell>
          <cell r="E316" t="str">
            <v>ثانية</v>
          </cell>
          <cell r="F316" t="str">
            <v>علوم تجريبية</v>
          </cell>
          <cell r="G316">
            <v>3</v>
          </cell>
          <cell r="H316" t="str">
            <v>2ع3</v>
          </cell>
          <cell r="I316">
            <v>36780</v>
          </cell>
          <cell r="J316" t="str">
            <v>البياضة</v>
          </cell>
          <cell r="K316" t="str">
            <v>ذكر</v>
          </cell>
          <cell r="L316" t="str">
            <v>محمد علي311</v>
          </cell>
          <cell r="M316" t="str">
            <v>حي الإزدهار - البياضة</v>
          </cell>
          <cell r="O316">
            <v>43453</v>
          </cell>
          <cell r="P316">
            <v>311</v>
          </cell>
          <cell r="Q316">
            <v>43481</v>
          </cell>
          <cell r="R316">
            <v>315</v>
          </cell>
          <cell r="S316">
            <v>43781</v>
          </cell>
          <cell r="T316">
            <v>318</v>
          </cell>
          <cell r="Z316" t="str">
            <v/>
          </cell>
          <cell r="AA316" t="str">
            <v/>
          </cell>
          <cell r="AB316" t="str">
            <v/>
          </cell>
        </row>
        <row r="317">
          <cell r="A317">
            <v>312</v>
          </cell>
          <cell r="B317">
            <v>312</v>
          </cell>
          <cell r="C317" t="str">
            <v>صحراوي</v>
          </cell>
          <cell r="D317" t="str">
            <v>عبدالله</v>
          </cell>
          <cell r="E317" t="str">
            <v>ثانية</v>
          </cell>
          <cell r="F317" t="str">
            <v>علوم تجريبية</v>
          </cell>
          <cell r="G317">
            <v>3</v>
          </cell>
          <cell r="H317" t="str">
            <v>2ع3</v>
          </cell>
          <cell r="I317">
            <v>36591</v>
          </cell>
          <cell r="J317" t="str">
            <v>البياضة</v>
          </cell>
          <cell r="K317" t="str">
            <v>ذكر</v>
          </cell>
          <cell r="L317" t="str">
            <v>محمد علي312</v>
          </cell>
          <cell r="M317" t="str">
            <v>حي السلام -البياضة</v>
          </cell>
          <cell r="O317">
            <v>43454</v>
          </cell>
          <cell r="P317">
            <v>312</v>
          </cell>
          <cell r="Q317">
            <v>43482</v>
          </cell>
          <cell r="R317">
            <v>316</v>
          </cell>
          <cell r="S317">
            <v>43782</v>
          </cell>
          <cell r="T317">
            <v>319</v>
          </cell>
          <cell r="Z317" t="str">
            <v/>
          </cell>
          <cell r="AA317" t="str">
            <v/>
          </cell>
          <cell r="AB317" t="str">
            <v/>
          </cell>
        </row>
        <row r="318">
          <cell r="A318">
            <v>313</v>
          </cell>
          <cell r="B318">
            <v>313</v>
          </cell>
          <cell r="C318" t="str">
            <v>رزيق</v>
          </cell>
          <cell r="D318" t="str">
            <v>ياسين</v>
          </cell>
          <cell r="E318" t="str">
            <v>ثانية</v>
          </cell>
          <cell r="F318" t="str">
            <v>علوم تجريبية</v>
          </cell>
          <cell r="G318">
            <v>3</v>
          </cell>
          <cell r="H318" t="str">
            <v>2ع3</v>
          </cell>
          <cell r="I318">
            <v>36940</v>
          </cell>
          <cell r="J318" t="str">
            <v>البياضة</v>
          </cell>
          <cell r="K318" t="str">
            <v>ذكر</v>
          </cell>
          <cell r="L318" t="str">
            <v>محمد علي313</v>
          </cell>
          <cell r="M318" t="str">
            <v>حي الإزدهار - البياضة</v>
          </cell>
          <cell r="O318">
            <v>43455</v>
          </cell>
          <cell r="P318">
            <v>313</v>
          </cell>
          <cell r="Q318">
            <v>43483</v>
          </cell>
          <cell r="R318">
            <v>317</v>
          </cell>
          <cell r="S318">
            <v>43783</v>
          </cell>
          <cell r="T318">
            <v>320</v>
          </cell>
          <cell r="Z318" t="str">
            <v/>
          </cell>
          <cell r="AA318" t="str">
            <v/>
          </cell>
          <cell r="AB318" t="str">
            <v/>
          </cell>
        </row>
        <row r="319">
          <cell r="A319">
            <v>314</v>
          </cell>
          <cell r="B319">
            <v>314</v>
          </cell>
          <cell r="C319" t="str">
            <v>دريهم</v>
          </cell>
          <cell r="D319" t="str">
            <v>حسين</v>
          </cell>
          <cell r="E319" t="str">
            <v>ثانية</v>
          </cell>
          <cell r="F319" t="str">
            <v>علوم تجريبية</v>
          </cell>
          <cell r="G319">
            <v>3</v>
          </cell>
          <cell r="H319" t="str">
            <v>2ع3</v>
          </cell>
          <cell r="I319">
            <v>36679</v>
          </cell>
          <cell r="J319" t="str">
            <v>البياضة</v>
          </cell>
          <cell r="K319" t="str">
            <v>ذكر</v>
          </cell>
          <cell r="L319" t="str">
            <v>محمد علي314</v>
          </cell>
          <cell r="M319" t="str">
            <v>حي السلام -البياضة</v>
          </cell>
          <cell r="O319">
            <v>43456</v>
          </cell>
          <cell r="P319">
            <v>314</v>
          </cell>
          <cell r="Q319">
            <v>43484</v>
          </cell>
          <cell r="R319">
            <v>318</v>
          </cell>
          <cell r="S319">
            <v>43784</v>
          </cell>
          <cell r="T319">
            <v>321</v>
          </cell>
          <cell r="Z319" t="str">
            <v/>
          </cell>
          <cell r="AA319" t="str">
            <v/>
          </cell>
          <cell r="AB319" t="str">
            <v/>
          </cell>
        </row>
        <row r="320">
          <cell r="A320">
            <v>315</v>
          </cell>
          <cell r="B320">
            <v>315</v>
          </cell>
          <cell r="C320" t="str">
            <v>عيشوش</v>
          </cell>
          <cell r="D320" t="str">
            <v>محمد الصغير</v>
          </cell>
          <cell r="E320" t="str">
            <v>ثانية</v>
          </cell>
          <cell r="F320" t="str">
            <v>علوم تجريبية</v>
          </cell>
          <cell r="G320">
            <v>3</v>
          </cell>
          <cell r="H320" t="str">
            <v>2ع3</v>
          </cell>
          <cell r="I320">
            <v>36765</v>
          </cell>
          <cell r="J320" t="str">
            <v>البياضة</v>
          </cell>
          <cell r="K320" t="str">
            <v>ذكر</v>
          </cell>
          <cell r="L320" t="str">
            <v>محمد علي315</v>
          </cell>
          <cell r="M320" t="str">
            <v>حي الإزدهار - البياضة</v>
          </cell>
          <cell r="O320">
            <v>43457</v>
          </cell>
          <cell r="P320">
            <v>315</v>
          </cell>
          <cell r="Q320">
            <v>43485</v>
          </cell>
          <cell r="R320">
            <v>319</v>
          </cell>
          <cell r="S320">
            <v>43785</v>
          </cell>
          <cell r="T320">
            <v>322</v>
          </cell>
          <cell r="Z320" t="str">
            <v/>
          </cell>
          <cell r="AA320" t="str">
            <v/>
          </cell>
          <cell r="AB320" t="str">
            <v/>
          </cell>
        </row>
        <row r="321">
          <cell r="A321">
            <v>316</v>
          </cell>
          <cell r="B321">
            <v>316</v>
          </cell>
          <cell r="C321" t="str">
            <v>هارون</v>
          </cell>
          <cell r="D321" t="str">
            <v>شيماء</v>
          </cell>
          <cell r="E321" t="str">
            <v>ثانية</v>
          </cell>
          <cell r="F321" t="str">
            <v>علوم تجريبية</v>
          </cell>
          <cell r="G321">
            <v>3</v>
          </cell>
          <cell r="H321" t="str">
            <v>2ع3</v>
          </cell>
          <cell r="I321">
            <v>36921</v>
          </cell>
          <cell r="J321" t="str">
            <v>الوادي</v>
          </cell>
          <cell r="K321" t="str">
            <v>أنثى</v>
          </cell>
          <cell r="L321" t="str">
            <v>محمد علي316</v>
          </cell>
          <cell r="M321" t="str">
            <v>حي السلام -البياضة</v>
          </cell>
          <cell r="O321">
            <v>43458</v>
          </cell>
          <cell r="P321">
            <v>316</v>
          </cell>
          <cell r="Q321">
            <v>43486</v>
          </cell>
          <cell r="R321">
            <v>320</v>
          </cell>
          <cell r="S321">
            <v>43786</v>
          </cell>
          <cell r="T321">
            <v>323</v>
          </cell>
          <cell r="Z321" t="str">
            <v/>
          </cell>
          <cell r="AA321" t="str">
            <v/>
          </cell>
          <cell r="AB321" t="str">
            <v/>
          </cell>
        </row>
        <row r="322">
          <cell r="A322">
            <v>317</v>
          </cell>
          <cell r="B322">
            <v>317</v>
          </cell>
          <cell r="C322" t="str">
            <v>حمريش</v>
          </cell>
          <cell r="D322" t="str">
            <v>أنيس</v>
          </cell>
          <cell r="E322" t="str">
            <v>ثانية</v>
          </cell>
          <cell r="F322" t="str">
            <v>علوم تجريبية</v>
          </cell>
          <cell r="G322">
            <v>3</v>
          </cell>
          <cell r="H322" t="str">
            <v>2ع3</v>
          </cell>
          <cell r="I322">
            <v>37001</v>
          </cell>
          <cell r="J322" t="str">
            <v>العلمة</v>
          </cell>
          <cell r="K322" t="str">
            <v>ذكر</v>
          </cell>
          <cell r="L322" t="str">
            <v>محمد علي317</v>
          </cell>
          <cell r="M322" t="str">
            <v>حي الإزدهار - البياضة</v>
          </cell>
          <cell r="O322">
            <v>43459</v>
          </cell>
          <cell r="P322">
            <v>317</v>
          </cell>
          <cell r="Q322">
            <v>43487</v>
          </cell>
          <cell r="R322">
            <v>321</v>
          </cell>
          <cell r="S322">
            <v>43787</v>
          </cell>
          <cell r="T322">
            <v>324</v>
          </cell>
          <cell r="Z322" t="str">
            <v/>
          </cell>
          <cell r="AA322" t="str">
            <v/>
          </cell>
          <cell r="AB322" t="str">
            <v/>
          </cell>
        </row>
        <row r="323">
          <cell r="A323">
            <v>318</v>
          </cell>
          <cell r="B323">
            <v>318</v>
          </cell>
          <cell r="C323" t="str">
            <v>بكاري</v>
          </cell>
          <cell r="D323" t="str">
            <v>انس عبد الله</v>
          </cell>
          <cell r="E323" t="str">
            <v>ثانية</v>
          </cell>
          <cell r="F323" t="str">
            <v>علوم تجريبية</v>
          </cell>
          <cell r="G323">
            <v>3</v>
          </cell>
          <cell r="H323" t="str">
            <v>2ع3</v>
          </cell>
          <cell r="I323">
            <v>36795</v>
          </cell>
          <cell r="J323" t="str">
            <v>البياضة</v>
          </cell>
          <cell r="K323" t="str">
            <v>ذكر</v>
          </cell>
          <cell r="L323" t="str">
            <v>محمد علي318</v>
          </cell>
          <cell r="M323" t="str">
            <v>حي السلام -البياضة</v>
          </cell>
          <cell r="O323">
            <v>43460</v>
          </cell>
          <cell r="P323">
            <v>318</v>
          </cell>
          <cell r="Q323">
            <v>43488</v>
          </cell>
          <cell r="R323">
            <v>322</v>
          </cell>
          <cell r="S323">
            <v>43788</v>
          </cell>
          <cell r="T323">
            <v>325</v>
          </cell>
          <cell r="Z323" t="str">
            <v/>
          </cell>
          <cell r="AA323" t="str">
            <v/>
          </cell>
          <cell r="AB323" t="str">
            <v/>
          </cell>
        </row>
        <row r="324">
          <cell r="A324">
            <v>319</v>
          </cell>
          <cell r="B324">
            <v>319</v>
          </cell>
          <cell r="C324" t="str">
            <v>رزوق</v>
          </cell>
          <cell r="D324" t="str">
            <v>ام الهناء</v>
          </cell>
          <cell r="E324" t="str">
            <v>ثانية</v>
          </cell>
          <cell r="F324" t="str">
            <v>تسيير واقتصاد</v>
          </cell>
          <cell r="G324">
            <v>1</v>
          </cell>
          <cell r="H324" t="str">
            <v>2تق1</v>
          </cell>
          <cell r="I324">
            <v>36422</v>
          </cell>
          <cell r="J324" t="str">
            <v>الرباح</v>
          </cell>
          <cell r="K324" t="str">
            <v>أنثى</v>
          </cell>
          <cell r="L324" t="str">
            <v>محمد علي319</v>
          </cell>
          <cell r="M324" t="str">
            <v>حي الإزدهار - البياضة</v>
          </cell>
          <cell r="O324">
            <v>43461</v>
          </cell>
          <cell r="P324">
            <v>319</v>
          </cell>
          <cell r="Q324">
            <v>43489</v>
          </cell>
          <cell r="R324">
            <v>323</v>
          </cell>
          <cell r="S324">
            <v>43789</v>
          </cell>
          <cell r="T324">
            <v>326</v>
          </cell>
          <cell r="Z324" t="str">
            <v/>
          </cell>
          <cell r="AA324" t="str">
            <v/>
          </cell>
          <cell r="AB324" t="str">
            <v/>
          </cell>
        </row>
        <row r="325">
          <cell r="A325">
            <v>320</v>
          </cell>
          <cell r="B325">
            <v>320</v>
          </cell>
          <cell r="C325" t="str">
            <v>شقرة</v>
          </cell>
          <cell r="D325" t="str">
            <v>كريم</v>
          </cell>
          <cell r="E325" t="str">
            <v>ثانية</v>
          </cell>
          <cell r="F325" t="str">
            <v>تسيير واقتصاد</v>
          </cell>
          <cell r="G325">
            <v>1</v>
          </cell>
          <cell r="H325" t="str">
            <v>2تق1</v>
          </cell>
          <cell r="I325">
            <v>37099</v>
          </cell>
          <cell r="J325" t="str">
            <v>تونس</v>
          </cell>
          <cell r="K325" t="str">
            <v>ذكر</v>
          </cell>
          <cell r="L325" t="str">
            <v>محمد علي320</v>
          </cell>
          <cell r="M325" t="str">
            <v>حي السلام -البياضة</v>
          </cell>
          <cell r="O325">
            <v>43462</v>
          </cell>
          <cell r="P325">
            <v>320</v>
          </cell>
          <cell r="Q325">
            <v>43490</v>
          </cell>
          <cell r="R325">
            <v>324</v>
          </cell>
          <cell r="S325">
            <v>43790</v>
          </cell>
          <cell r="T325">
            <v>327</v>
          </cell>
          <cell r="Z325" t="str">
            <v/>
          </cell>
          <cell r="AA325" t="str">
            <v/>
          </cell>
          <cell r="AB325" t="str">
            <v/>
          </cell>
        </row>
        <row r="326">
          <cell r="A326">
            <v>321</v>
          </cell>
          <cell r="B326">
            <v>321</v>
          </cell>
          <cell r="C326" t="str">
            <v>بلال</v>
          </cell>
          <cell r="D326" t="str">
            <v>مريم</v>
          </cell>
          <cell r="E326" t="str">
            <v>ثانية</v>
          </cell>
          <cell r="F326" t="str">
            <v>تسيير واقتصاد</v>
          </cell>
          <cell r="G326">
            <v>1</v>
          </cell>
          <cell r="H326" t="str">
            <v>2تق1</v>
          </cell>
          <cell r="I326">
            <v>36403</v>
          </cell>
          <cell r="J326" t="str">
            <v>الوادي</v>
          </cell>
          <cell r="K326" t="str">
            <v>أنثى</v>
          </cell>
          <cell r="L326" t="str">
            <v>محمد علي321</v>
          </cell>
          <cell r="M326" t="str">
            <v>حي الإزدهار - البياضة</v>
          </cell>
          <cell r="O326">
            <v>43463</v>
          </cell>
          <cell r="P326">
            <v>321</v>
          </cell>
          <cell r="Q326">
            <v>43491</v>
          </cell>
          <cell r="R326">
            <v>325</v>
          </cell>
          <cell r="S326">
            <v>43791</v>
          </cell>
          <cell r="T326">
            <v>328</v>
          </cell>
          <cell r="Z326" t="str">
            <v/>
          </cell>
          <cell r="AA326" t="str">
            <v/>
          </cell>
          <cell r="AB326" t="str">
            <v/>
          </cell>
        </row>
        <row r="327">
          <cell r="A327">
            <v>322</v>
          </cell>
          <cell r="B327">
            <v>322</v>
          </cell>
          <cell r="C327" t="str">
            <v>هميسي</v>
          </cell>
          <cell r="D327" t="str">
            <v>اكرم</v>
          </cell>
          <cell r="E327" t="str">
            <v>ثانية</v>
          </cell>
          <cell r="F327" t="str">
            <v>تسيير واقتصاد</v>
          </cell>
          <cell r="G327">
            <v>1</v>
          </cell>
          <cell r="H327" t="str">
            <v>2تق1</v>
          </cell>
          <cell r="I327">
            <v>37052</v>
          </cell>
          <cell r="J327" t="str">
            <v>البياضة</v>
          </cell>
          <cell r="K327" t="str">
            <v>أنثى</v>
          </cell>
          <cell r="L327" t="str">
            <v>محمد علي322</v>
          </cell>
          <cell r="M327" t="str">
            <v>حي السلام -البياضة</v>
          </cell>
          <cell r="O327">
            <v>43464</v>
          </cell>
          <cell r="P327">
            <v>322</v>
          </cell>
          <cell r="Q327">
            <v>43492</v>
          </cell>
          <cell r="R327">
            <v>326</v>
          </cell>
          <cell r="S327">
            <v>43792</v>
          </cell>
          <cell r="T327">
            <v>329</v>
          </cell>
          <cell r="Z327" t="str">
            <v/>
          </cell>
          <cell r="AA327" t="str">
            <v/>
          </cell>
          <cell r="AB327" t="str">
            <v/>
          </cell>
        </row>
        <row r="328">
          <cell r="A328">
            <v>323</v>
          </cell>
          <cell r="B328">
            <v>323</v>
          </cell>
          <cell r="C328" t="str">
            <v>بن علي</v>
          </cell>
          <cell r="D328" t="str">
            <v>جعفر</v>
          </cell>
          <cell r="E328" t="str">
            <v>ثانية</v>
          </cell>
          <cell r="F328" t="str">
            <v>تسيير واقتصاد</v>
          </cell>
          <cell r="G328">
            <v>1</v>
          </cell>
          <cell r="H328" t="str">
            <v>2تق1</v>
          </cell>
          <cell r="I328">
            <v>37065</v>
          </cell>
          <cell r="J328" t="str">
            <v>البياضة</v>
          </cell>
          <cell r="K328" t="str">
            <v>ذكر</v>
          </cell>
          <cell r="L328" t="str">
            <v>محمد علي323</v>
          </cell>
          <cell r="M328" t="str">
            <v>حي الإزدهار - البياضة</v>
          </cell>
          <cell r="O328">
            <v>43465</v>
          </cell>
          <cell r="P328">
            <v>323</v>
          </cell>
          <cell r="Q328">
            <v>43493</v>
          </cell>
          <cell r="R328">
            <v>327</v>
          </cell>
          <cell r="S328">
            <v>43793</v>
          </cell>
          <cell r="T328">
            <v>330</v>
          </cell>
          <cell r="Z328" t="str">
            <v/>
          </cell>
          <cell r="AA328" t="str">
            <v/>
          </cell>
          <cell r="AB328" t="str">
            <v/>
          </cell>
        </row>
        <row r="329">
          <cell r="A329">
            <v>324</v>
          </cell>
          <cell r="B329">
            <v>324</v>
          </cell>
          <cell r="C329" t="str">
            <v>سعداني</v>
          </cell>
          <cell r="D329" t="str">
            <v>الأمين</v>
          </cell>
          <cell r="E329" t="str">
            <v>ثانية</v>
          </cell>
          <cell r="F329" t="str">
            <v>تسيير واقتصاد</v>
          </cell>
          <cell r="G329">
            <v>1</v>
          </cell>
          <cell r="H329" t="str">
            <v>2تق1</v>
          </cell>
          <cell r="I329">
            <v>36845</v>
          </cell>
          <cell r="J329" t="str">
            <v>الرباح</v>
          </cell>
          <cell r="K329" t="str">
            <v>ذكر</v>
          </cell>
          <cell r="L329" t="str">
            <v>محمد علي324</v>
          </cell>
          <cell r="M329" t="str">
            <v>حي السلام -البياضة</v>
          </cell>
          <cell r="O329">
            <v>43466</v>
          </cell>
          <cell r="P329">
            <v>324</v>
          </cell>
          <cell r="Q329">
            <v>43494</v>
          </cell>
          <cell r="R329">
            <v>328</v>
          </cell>
          <cell r="S329">
            <v>43794</v>
          </cell>
          <cell r="T329">
            <v>331</v>
          </cell>
          <cell r="Z329" t="str">
            <v/>
          </cell>
          <cell r="AA329" t="str">
            <v/>
          </cell>
          <cell r="AB329" t="str">
            <v/>
          </cell>
        </row>
        <row r="330">
          <cell r="A330">
            <v>325</v>
          </cell>
          <cell r="B330">
            <v>325</v>
          </cell>
          <cell r="C330" t="str">
            <v>دريهم</v>
          </cell>
          <cell r="D330" t="str">
            <v>سالمة</v>
          </cell>
          <cell r="E330" t="str">
            <v>ثانية</v>
          </cell>
          <cell r="F330" t="str">
            <v>تسيير واقتصاد</v>
          </cell>
          <cell r="G330">
            <v>1</v>
          </cell>
          <cell r="H330" t="str">
            <v>2تق1</v>
          </cell>
          <cell r="I330">
            <v>36521</v>
          </cell>
          <cell r="J330" t="str">
            <v>البياضة</v>
          </cell>
          <cell r="K330" t="str">
            <v>أنثى</v>
          </cell>
          <cell r="L330" t="str">
            <v>محمد علي325</v>
          </cell>
          <cell r="M330" t="str">
            <v>حي الإزدهار - البياضة</v>
          </cell>
          <cell r="O330">
            <v>43467</v>
          </cell>
          <cell r="P330">
            <v>325</v>
          </cell>
          <cell r="Q330">
            <v>43495</v>
          </cell>
          <cell r="R330">
            <v>329</v>
          </cell>
          <cell r="S330">
            <v>43795</v>
          </cell>
          <cell r="T330">
            <v>332</v>
          </cell>
          <cell r="Z330" t="str">
            <v/>
          </cell>
          <cell r="AA330" t="str">
            <v/>
          </cell>
          <cell r="AB330" t="str">
            <v/>
          </cell>
        </row>
        <row r="331">
          <cell r="A331">
            <v>326</v>
          </cell>
          <cell r="B331">
            <v>326</v>
          </cell>
          <cell r="C331" t="str">
            <v>طاغية</v>
          </cell>
          <cell r="D331" t="str">
            <v>الجبارية</v>
          </cell>
          <cell r="E331" t="str">
            <v>ثانية</v>
          </cell>
          <cell r="F331" t="str">
            <v>تسيير واقتصاد</v>
          </cell>
          <cell r="G331">
            <v>1</v>
          </cell>
          <cell r="H331" t="str">
            <v>2تق1</v>
          </cell>
          <cell r="I331">
            <v>37104</v>
          </cell>
          <cell r="J331" t="str">
            <v>البياضة</v>
          </cell>
          <cell r="K331" t="str">
            <v>أنثى</v>
          </cell>
          <cell r="L331" t="str">
            <v>محمد علي326</v>
          </cell>
          <cell r="M331" t="str">
            <v>حي السلام -البياضة</v>
          </cell>
          <cell r="O331">
            <v>43468</v>
          </cell>
          <cell r="P331">
            <v>326</v>
          </cell>
          <cell r="Q331">
            <v>43496</v>
          </cell>
          <cell r="R331">
            <v>330</v>
          </cell>
          <cell r="S331">
            <v>43796</v>
          </cell>
          <cell r="T331">
            <v>333</v>
          </cell>
          <cell r="Z331" t="str">
            <v/>
          </cell>
          <cell r="AA331" t="str">
            <v/>
          </cell>
          <cell r="AB331" t="str">
            <v/>
          </cell>
        </row>
        <row r="332">
          <cell r="A332">
            <v>327</v>
          </cell>
          <cell r="B332">
            <v>327</v>
          </cell>
          <cell r="C332" t="str">
            <v>تجاني</v>
          </cell>
          <cell r="D332" t="str">
            <v>وفاء</v>
          </cell>
          <cell r="E332" t="str">
            <v>ثانية</v>
          </cell>
          <cell r="F332" t="str">
            <v>تسيير واقتصاد</v>
          </cell>
          <cell r="G332">
            <v>1</v>
          </cell>
          <cell r="H332" t="str">
            <v>2تق1</v>
          </cell>
          <cell r="I332">
            <v>37097</v>
          </cell>
          <cell r="J332" t="str">
            <v>البياضة</v>
          </cell>
          <cell r="K332" t="str">
            <v>أنثى</v>
          </cell>
          <cell r="L332" t="str">
            <v>محمد علي327</v>
          </cell>
          <cell r="M332" t="str">
            <v>حي الإزدهار - البياضة</v>
          </cell>
          <cell r="O332">
            <v>43469</v>
          </cell>
          <cell r="P332">
            <v>327</v>
          </cell>
          <cell r="Q332">
            <v>43497</v>
          </cell>
          <cell r="R332">
            <v>331</v>
          </cell>
          <cell r="S332">
            <v>43797</v>
          </cell>
          <cell r="T332">
            <v>334</v>
          </cell>
          <cell r="Z332" t="str">
            <v/>
          </cell>
          <cell r="AA332" t="str">
            <v/>
          </cell>
          <cell r="AB332" t="str">
            <v/>
          </cell>
        </row>
        <row r="333">
          <cell r="A333">
            <v>328</v>
          </cell>
          <cell r="B333">
            <v>328</v>
          </cell>
          <cell r="C333" t="str">
            <v>تامة</v>
          </cell>
          <cell r="D333" t="str">
            <v>وئام</v>
          </cell>
          <cell r="E333" t="str">
            <v>ثانية</v>
          </cell>
          <cell r="F333" t="str">
            <v>تسيير واقتصاد</v>
          </cell>
          <cell r="G333">
            <v>1</v>
          </cell>
          <cell r="H333" t="str">
            <v>2تق1</v>
          </cell>
          <cell r="I333">
            <v>36777</v>
          </cell>
          <cell r="J333" t="str">
            <v>البياضة</v>
          </cell>
          <cell r="K333" t="str">
            <v>أنثى</v>
          </cell>
          <cell r="L333" t="str">
            <v>محمد علي328</v>
          </cell>
          <cell r="M333" t="str">
            <v>حي السلام -البياضة</v>
          </cell>
          <cell r="O333">
            <v>43470</v>
          </cell>
          <cell r="P333">
            <v>328</v>
          </cell>
          <cell r="Q333">
            <v>43498</v>
          </cell>
          <cell r="R333">
            <v>332</v>
          </cell>
          <cell r="S333">
            <v>43798</v>
          </cell>
          <cell r="T333">
            <v>335</v>
          </cell>
          <cell r="Z333" t="str">
            <v/>
          </cell>
          <cell r="AA333" t="str">
            <v/>
          </cell>
          <cell r="AB333" t="str">
            <v/>
          </cell>
        </row>
        <row r="334">
          <cell r="A334">
            <v>329</v>
          </cell>
          <cell r="B334">
            <v>329</v>
          </cell>
          <cell r="C334" t="str">
            <v>قيطوبي</v>
          </cell>
          <cell r="D334" t="str">
            <v>صفاء</v>
          </cell>
          <cell r="E334" t="str">
            <v>ثانية</v>
          </cell>
          <cell r="F334" t="str">
            <v>تسيير واقتصاد</v>
          </cell>
          <cell r="G334">
            <v>1</v>
          </cell>
          <cell r="H334" t="str">
            <v>2تق1</v>
          </cell>
          <cell r="I334">
            <v>37081</v>
          </cell>
          <cell r="J334" t="str">
            <v>البياضة</v>
          </cell>
          <cell r="K334" t="str">
            <v>أنثى</v>
          </cell>
          <cell r="L334" t="str">
            <v>محمد علي329</v>
          </cell>
          <cell r="M334" t="str">
            <v>حي الإزدهار - البياضة</v>
          </cell>
          <cell r="O334">
            <v>43471</v>
          </cell>
          <cell r="P334">
            <v>329</v>
          </cell>
          <cell r="Q334">
            <v>43499</v>
          </cell>
          <cell r="R334">
            <v>333</v>
          </cell>
          <cell r="S334">
            <v>43799</v>
          </cell>
          <cell r="T334">
            <v>336</v>
          </cell>
          <cell r="Z334" t="str">
            <v/>
          </cell>
          <cell r="AA334" t="str">
            <v/>
          </cell>
          <cell r="AB334" t="str">
            <v/>
          </cell>
        </row>
        <row r="335">
          <cell r="A335">
            <v>330</v>
          </cell>
          <cell r="B335">
            <v>330</v>
          </cell>
          <cell r="C335" t="str">
            <v>قدوري</v>
          </cell>
          <cell r="D335" t="str">
            <v>حنان</v>
          </cell>
          <cell r="E335" t="str">
            <v>ثانية</v>
          </cell>
          <cell r="F335" t="str">
            <v>تسيير واقتصاد</v>
          </cell>
          <cell r="G335">
            <v>1</v>
          </cell>
          <cell r="H335" t="str">
            <v>2تق1</v>
          </cell>
          <cell r="I335">
            <v>36378</v>
          </cell>
          <cell r="J335" t="str">
            <v>البياضة</v>
          </cell>
          <cell r="K335" t="str">
            <v>أنثى</v>
          </cell>
          <cell r="L335" t="str">
            <v>محمد علي330</v>
          </cell>
          <cell r="M335" t="str">
            <v>حي السلام -البياضة</v>
          </cell>
          <cell r="O335">
            <v>43472</v>
          </cell>
          <cell r="P335">
            <v>330</v>
          </cell>
          <cell r="Q335">
            <v>43500</v>
          </cell>
          <cell r="R335">
            <v>334</v>
          </cell>
          <cell r="S335">
            <v>43800</v>
          </cell>
          <cell r="T335">
            <v>337</v>
          </cell>
          <cell r="Z335" t="str">
            <v/>
          </cell>
          <cell r="AA335" t="str">
            <v/>
          </cell>
          <cell r="AB335" t="str">
            <v/>
          </cell>
        </row>
        <row r="336">
          <cell r="A336">
            <v>331</v>
          </cell>
          <cell r="B336">
            <v>331</v>
          </cell>
          <cell r="C336" t="str">
            <v>جلول</v>
          </cell>
          <cell r="D336" t="str">
            <v>منار</v>
          </cell>
          <cell r="E336" t="str">
            <v>ثانية</v>
          </cell>
          <cell r="F336" t="str">
            <v>تسيير واقتصاد</v>
          </cell>
          <cell r="G336">
            <v>1</v>
          </cell>
          <cell r="H336" t="str">
            <v>2تق1</v>
          </cell>
          <cell r="I336">
            <v>37120</v>
          </cell>
          <cell r="J336" t="str">
            <v>البياضة</v>
          </cell>
          <cell r="K336" t="str">
            <v>أنثى</v>
          </cell>
          <cell r="L336" t="str">
            <v>محمد علي331</v>
          </cell>
          <cell r="M336" t="str">
            <v>حي الإزدهار - البياضة</v>
          </cell>
          <cell r="O336">
            <v>43473</v>
          </cell>
          <cell r="P336">
            <v>331</v>
          </cell>
          <cell r="Q336">
            <v>43501</v>
          </cell>
          <cell r="R336">
            <v>335</v>
          </cell>
          <cell r="S336">
            <v>43801</v>
          </cell>
          <cell r="T336">
            <v>338</v>
          </cell>
          <cell r="Z336" t="str">
            <v/>
          </cell>
          <cell r="AA336" t="str">
            <v/>
          </cell>
          <cell r="AB336" t="str">
            <v/>
          </cell>
        </row>
        <row r="337">
          <cell r="A337">
            <v>332</v>
          </cell>
          <cell r="B337">
            <v>332</v>
          </cell>
          <cell r="C337" t="str">
            <v>هميسي</v>
          </cell>
          <cell r="D337" t="str">
            <v>حديفة</v>
          </cell>
          <cell r="E337" t="str">
            <v>ثانية</v>
          </cell>
          <cell r="F337" t="str">
            <v>تسيير واقتصاد</v>
          </cell>
          <cell r="G337">
            <v>1</v>
          </cell>
          <cell r="H337" t="str">
            <v>2تق1</v>
          </cell>
          <cell r="I337">
            <v>36701</v>
          </cell>
          <cell r="J337" t="str">
            <v>البياضة</v>
          </cell>
          <cell r="K337" t="str">
            <v>ذكر</v>
          </cell>
          <cell r="L337" t="str">
            <v>محمد علي332</v>
          </cell>
          <cell r="M337" t="str">
            <v>حي السلام -البياضة</v>
          </cell>
          <cell r="O337">
            <v>43474</v>
          </cell>
          <cell r="P337">
            <v>332</v>
          </cell>
          <cell r="Q337">
            <v>43502</v>
          </cell>
          <cell r="R337">
            <v>336</v>
          </cell>
          <cell r="S337">
            <v>43802</v>
          </cell>
          <cell r="T337">
            <v>339</v>
          </cell>
          <cell r="Z337" t="str">
            <v/>
          </cell>
          <cell r="AA337" t="str">
            <v/>
          </cell>
          <cell r="AB337" t="str">
            <v/>
          </cell>
        </row>
        <row r="338">
          <cell r="A338">
            <v>333</v>
          </cell>
          <cell r="B338">
            <v>333</v>
          </cell>
          <cell r="C338" t="str">
            <v>اعبيد</v>
          </cell>
          <cell r="D338" t="str">
            <v>رانيا</v>
          </cell>
          <cell r="E338" t="str">
            <v>ثانية</v>
          </cell>
          <cell r="F338" t="str">
            <v>تسيير واقتصاد</v>
          </cell>
          <cell r="G338">
            <v>1</v>
          </cell>
          <cell r="H338" t="str">
            <v>2تق1</v>
          </cell>
          <cell r="I338">
            <v>36864</v>
          </cell>
          <cell r="J338" t="str">
            <v>الوادي</v>
          </cell>
          <cell r="K338" t="str">
            <v>أنثى</v>
          </cell>
          <cell r="L338" t="str">
            <v>محمد علي333</v>
          </cell>
          <cell r="M338" t="str">
            <v>حي الإزدهار - البياضة</v>
          </cell>
          <cell r="O338">
            <v>43475</v>
          </cell>
          <cell r="P338">
            <v>333</v>
          </cell>
          <cell r="Q338">
            <v>43503</v>
          </cell>
          <cell r="R338">
            <v>337</v>
          </cell>
          <cell r="S338">
            <v>43803</v>
          </cell>
          <cell r="T338">
            <v>340</v>
          </cell>
          <cell r="Z338" t="str">
            <v/>
          </cell>
          <cell r="AA338" t="str">
            <v/>
          </cell>
          <cell r="AB338" t="str">
            <v/>
          </cell>
        </row>
        <row r="339">
          <cell r="A339">
            <v>334</v>
          </cell>
          <cell r="B339">
            <v>334</v>
          </cell>
          <cell r="C339" t="str">
            <v>العايبي</v>
          </cell>
          <cell r="D339" t="str">
            <v>جواهر</v>
          </cell>
          <cell r="E339" t="str">
            <v>ثانية</v>
          </cell>
          <cell r="F339" t="str">
            <v>تسيير واقتصاد</v>
          </cell>
          <cell r="G339">
            <v>1</v>
          </cell>
          <cell r="H339" t="str">
            <v>2تق1</v>
          </cell>
          <cell r="I339">
            <v>37183</v>
          </cell>
          <cell r="J339" t="str">
            <v>البياضة</v>
          </cell>
          <cell r="K339" t="str">
            <v>أنثى</v>
          </cell>
          <cell r="L339" t="str">
            <v>محمد علي334</v>
          </cell>
          <cell r="M339" t="str">
            <v>حي السلام -البياضة</v>
          </cell>
          <cell r="O339">
            <v>43476</v>
          </cell>
          <cell r="P339">
            <v>334</v>
          </cell>
          <cell r="Q339">
            <v>43504</v>
          </cell>
          <cell r="R339">
            <v>338</v>
          </cell>
          <cell r="S339">
            <v>43804</v>
          </cell>
          <cell r="T339">
            <v>341</v>
          </cell>
          <cell r="Z339" t="str">
            <v/>
          </cell>
          <cell r="AA339" t="str">
            <v/>
          </cell>
          <cell r="AB339" t="str">
            <v/>
          </cell>
        </row>
        <row r="340">
          <cell r="A340">
            <v>335</v>
          </cell>
          <cell r="B340">
            <v>335</v>
          </cell>
          <cell r="C340" t="str">
            <v>بشير</v>
          </cell>
          <cell r="D340" t="str">
            <v>حكيمة</v>
          </cell>
          <cell r="E340" t="str">
            <v>ثانية</v>
          </cell>
          <cell r="F340" t="str">
            <v>تسيير واقتصاد</v>
          </cell>
          <cell r="G340">
            <v>1</v>
          </cell>
          <cell r="H340" t="str">
            <v>2تق1</v>
          </cell>
          <cell r="I340">
            <v>36530</v>
          </cell>
          <cell r="J340" t="str">
            <v>البياضة</v>
          </cell>
          <cell r="K340" t="str">
            <v>أنثى</v>
          </cell>
          <cell r="L340" t="str">
            <v>محمد علي335</v>
          </cell>
          <cell r="M340" t="str">
            <v>حي الإزدهار - البياضة</v>
          </cell>
          <cell r="O340">
            <v>43477</v>
          </cell>
          <cell r="P340">
            <v>335</v>
          </cell>
          <cell r="Q340">
            <v>43505</v>
          </cell>
          <cell r="R340">
            <v>339</v>
          </cell>
          <cell r="S340">
            <v>43805</v>
          </cell>
          <cell r="T340">
            <v>342</v>
          </cell>
          <cell r="Z340" t="str">
            <v/>
          </cell>
          <cell r="AA340" t="str">
            <v/>
          </cell>
          <cell r="AB340" t="str">
            <v/>
          </cell>
        </row>
        <row r="341">
          <cell r="A341">
            <v>336</v>
          </cell>
          <cell r="B341">
            <v>336</v>
          </cell>
          <cell r="C341" t="str">
            <v>بكاكرة</v>
          </cell>
          <cell r="D341" t="str">
            <v>ريان</v>
          </cell>
          <cell r="E341" t="str">
            <v>ثانية</v>
          </cell>
          <cell r="F341" t="str">
            <v>تسيير واقتصاد</v>
          </cell>
          <cell r="G341">
            <v>1</v>
          </cell>
          <cell r="H341" t="str">
            <v>2تق1</v>
          </cell>
          <cell r="I341">
            <v>37035</v>
          </cell>
          <cell r="J341" t="str">
            <v>البياضة</v>
          </cell>
          <cell r="K341" t="str">
            <v>أنثى</v>
          </cell>
          <cell r="L341" t="str">
            <v>محمد علي336</v>
          </cell>
          <cell r="M341" t="str">
            <v>حي السلام -البياضة</v>
          </cell>
          <cell r="O341">
            <v>43478</v>
          </cell>
          <cell r="P341">
            <v>336</v>
          </cell>
          <cell r="Q341">
            <v>43506</v>
          </cell>
          <cell r="R341">
            <v>340</v>
          </cell>
          <cell r="S341">
            <v>43806</v>
          </cell>
          <cell r="T341">
            <v>343</v>
          </cell>
          <cell r="Z341" t="str">
            <v/>
          </cell>
          <cell r="AA341" t="str">
            <v/>
          </cell>
          <cell r="AB341" t="str">
            <v/>
          </cell>
        </row>
        <row r="342">
          <cell r="A342">
            <v>337</v>
          </cell>
          <cell r="B342">
            <v>337</v>
          </cell>
          <cell r="C342" t="str">
            <v>الأرقط</v>
          </cell>
          <cell r="D342" t="str">
            <v>العلمي</v>
          </cell>
          <cell r="E342" t="str">
            <v>ثانية</v>
          </cell>
          <cell r="F342" t="str">
            <v>تسيير واقتصاد</v>
          </cell>
          <cell r="G342">
            <v>1</v>
          </cell>
          <cell r="H342" t="str">
            <v>2تق1</v>
          </cell>
          <cell r="I342">
            <v>36518</v>
          </cell>
          <cell r="J342" t="str">
            <v>البياضة</v>
          </cell>
          <cell r="K342" t="str">
            <v>ذكر</v>
          </cell>
          <cell r="L342" t="str">
            <v>محمد علي337</v>
          </cell>
          <cell r="M342" t="str">
            <v>حي الإزدهار - البياضة</v>
          </cell>
          <cell r="O342">
            <v>43479</v>
          </cell>
          <cell r="P342">
            <v>337</v>
          </cell>
          <cell r="Q342">
            <v>43507</v>
          </cell>
          <cell r="R342">
            <v>341</v>
          </cell>
          <cell r="S342">
            <v>43807</v>
          </cell>
          <cell r="T342">
            <v>344</v>
          </cell>
          <cell r="Z342" t="str">
            <v/>
          </cell>
          <cell r="AA342" t="str">
            <v/>
          </cell>
          <cell r="AB342" t="str">
            <v/>
          </cell>
        </row>
        <row r="343">
          <cell r="A343">
            <v>338</v>
          </cell>
          <cell r="B343">
            <v>338</v>
          </cell>
          <cell r="C343" t="str">
            <v>عباسي</v>
          </cell>
          <cell r="D343" t="str">
            <v>نسيبة</v>
          </cell>
          <cell r="E343" t="str">
            <v>ثانية</v>
          </cell>
          <cell r="F343" t="str">
            <v>تسيير واقتصاد</v>
          </cell>
          <cell r="G343">
            <v>1</v>
          </cell>
          <cell r="H343" t="str">
            <v>2تق1</v>
          </cell>
          <cell r="I343">
            <v>36896</v>
          </cell>
          <cell r="J343" t="str">
            <v>البياضة</v>
          </cell>
          <cell r="K343" t="str">
            <v>أنثى</v>
          </cell>
          <cell r="L343" t="str">
            <v>محمد علي338</v>
          </cell>
          <cell r="M343" t="str">
            <v>حي السلام -البياضة</v>
          </cell>
          <cell r="O343">
            <v>43480</v>
          </cell>
          <cell r="P343">
            <v>338</v>
          </cell>
          <cell r="Q343">
            <v>43508</v>
          </cell>
          <cell r="R343">
            <v>342</v>
          </cell>
          <cell r="S343">
            <v>43808</v>
          </cell>
          <cell r="T343">
            <v>345</v>
          </cell>
          <cell r="Z343" t="str">
            <v/>
          </cell>
          <cell r="AA343" t="str">
            <v/>
          </cell>
          <cell r="AB343" t="str">
            <v/>
          </cell>
        </row>
        <row r="344">
          <cell r="A344">
            <v>339</v>
          </cell>
          <cell r="B344">
            <v>339</v>
          </cell>
          <cell r="C344" t="str">
            <v>بديدة</v>
          </cell>
          <cell r="D344" t="str">
            <v>جوهر</v>
          </cell>
          <cell r="E344" t="str">
            <v>ثانية</v>
          </cell>
          <cell r="F344" t="str">
            <v>تسيير واقتصاد</v>
          </cell>
          <cell r="G344">
            <v>1</v>
          </cell>
          <cell r="H344" t="str">
            <v>2تق1</v>
          </cell>
          <cell r="I344">
            <v>36632</v>
          </cell>
          <cell r="J344" t="str">
            <v>البياضة</v>
          </cell>
          <cell r="K344" t="str">
            <v>أنثى</v>
          </cell>
          <cell r="L344" t="str">
            <v>محمد علي339</v>
          </cell>
          <cell r="M344" t="str">
            <v>حي الإزدهار - البياضة</v>
          </cell>
          <cell r="O344">
            <v>43481</v>
          </cell>
          <cell r="P344">
            <v>339</v>
          </cell>
          <cell r="Q344">
            <v>43509</v>
          </cell>
          <cell r="R344">
            <v>343</v>
          </cell>
          <cell r="S344">
            <v>43809</v>
          </cell>
          <cell r="T344">
            <v>346</v>
          </cell>
          <cell r="Z344" t="str">
            <v/>
          </cell>
          <cell r="AA344" t="str">
            <v/>
          </cell>
          <cell r="AB344" t="str">
            <v/>
          </cell>
        </row>
        <row r="345">
          <cell r="A345">
            <v>340</v>
          </cell>
          <cell r="B345">
            <v>340</v>
          </cell>
          <cell r="C345" t="str">
            <v>قدوري</v>
          </cell>
          <cell r="D345" t="str">
            <v>ايمن</v>
          </cell>
          <cell r="E345" t="str">
            <v>ثانية</v>
          </cell>
          <cell r="F345" t="str">
            <v>تسيير واقتصاد</v>
          </cell>
          <cell r="G345">
            <v>1</v>
          </cell>
          <cell r="H345" t="str">
            <v>2تق1</v>
          </cell>
          <cell r="I345">
            <v>36817</v>
          </cell>
          <cell r="J345" t="str">
            <v>البياضة</v>
          </cell>
          <cell r="K345" t="str">
            <v>ذكر</v>
          </cell>
          <cell r="L345" t="str">
            <v>محمد علي340</v>
          </cell>
          <cell r="M345" t="str">
            <v>حي السلام -البياضة</v>
          </cell>
          <cell r="O345">
            <v>43482</v>
          </cell>
          <cell r="P345">
            <v>340</v>
          </cell>
          <cell r="Q345">
            <v>43510</v>
          </cell>
          <cell r="R345">
            <v>344</v>
          </cell>
          <cell r="S345">
            <v>43810</v>
          </cell>
          <cell r="T345">
            <v>347</v>
          </cell>
          <cell r="Z345" t="str">
            <v/>
          </cell>
          <cell r="AA345" t="str">
            <v/>
          </cell>
          <cell r="AB345" t="str">
            <v/>
          </cell>
        </row>
        <row r="346">
          <cell r="A346">
            <v>341</v>
          </cell>
          <cell r="B346">
            <v>341</v>
          </cell>
          <cell r="C346" t="str">
            <v>بوراس</v>
          </cell>
          <cell r="D346" t="str">
            <v>هيثم</v>
          </cell>
          <cell r="E346" t="str">
            <v>ثانية</v>
          </cell>
          <cell r="F346" t="str">
            <v>تسيير واقتصاد</v>
          </cell>
          <cell r="G346">
            <v>1</v>
          </cell>
          <cell r="H346" t="str">
            <v>2تق1</v>
          </cell>
          <cell r="I346">
            <v>37000</v>
          </cell>
          <cell r="J346" t="str">
            <v>البياضة</v>
          </cell>
          <cell r="K346" t="str">
            <v>ذكر</v>
          </cell>
          <cell r="L346" t="str">
            <v>محمد علي341</v>
          </cell>
          <cell r="M346" t="str">
            <v>حي الإزدهار - البياضة</v>
          </cell>
          <cell r="O346">
            <v>43483</v>
          </cell>
          <cell r="P346">
            <v>341</v>
          </cell>
          <cell r="Q346">
            <v>43511</v>
          </cell>
          <cell r="R346">
            <v>345</v>
          </cell>
          <cell r="S346">
            <v>43811</v>
          </cell>
          <cell r="T346">
            <v>348</v>
          </cell>
          <cell r="Z346" t="str">
            <v/>
          </cell>
          <cell r="AA346" t="str">
            <v/>
          </cell>
          <cell r="AB346" t="str">
            <v/>
          </cell>
        </row>
        <row r="347">
          <cell r="A347">
            <v>342</v>
          </cell>
          <cell r="B347">
            <v>342</v>
          </cell>
          <cell r="C347" t="str">
            <v>شراحي</v>
          </cell>
          <cell r="D347" t="str">
            <v>صلاح الدين</v>
          </cell>
          <cell r="E347" t="str">
            <v>ثانية</v>
          </cell>
          <cell r="F347" t="str">
            <v>تسيير واقتصاد</v>
          </cell>
          <cell r="G347">
            <v>1</v>
          </cell>
          <cell r="H347" t="str">
            <v>2تق1</v>
          </cell>
          <cell r="I347">
            <v>36553</v>
          </cell>
          <cell r="J347" t="str">
            <v>البياضة</v>
          </cell>
          <cell r="K347" t="str">
            <v>ذكر</v>
          </cell>
          <cell r="L347" t="str">
            <v>محمد علي342</v>
          </cell>
          <cell r="M347" t="str">
            <v>حي السلام -البياضة</v>
          </cell>
          <cell r="O347">
            <v>43484</v>
          </cell>
          <cell r="P347">
            <v>342</v>
          </cell>
          <cell r="Q347">
            <v>43512</v>
          </cell>
          <cell r="R347">
            <v>346</v>
          </cell>
          <cell r="S347">
            <v>43812</v>
          </cell>
          <cell r="T347">
            <v>349</v>
          </cell>
          <cell r="Z347" t="str">
            <v/>
          </cell>
          <cell r="AA347" t="str">
            <v/>
          </cell>
          <cell r="AB347" t="str">
            <v/>
          </cell>
        </row>
        <row r="348">
          <cell r="A348">
            <v>343</v>
          </cell>
          <cell r="B348">
            <v>343</v>
          </cell>
          <cell r="C348" t="str">
            <v>جلول</v>
          </cell>
          <cell r="D348" t="str">
            <v>البشير</v>
          </cell>
          <cell r="E348" t="str">
            <v>ثانية</v>
          </cell>
          <cell r="F348" t="str">
            <v>تسيير واقتصاد</v>
          </cell>
          <cell r="G348">
            <v>1</v>
          </cell>
          <cell r="H348" t="str">
            <v>2تق1</v>
          </cell>
          <cell r="I348">
            <v>36532</v>
          </cell>
          <cell r="J348" t="str">
            <v>البياضة</v>
          </cell>
          <cell r="K348" t="str">
            <v>ذكر</v>
          </cell>
          <cell r="L348" t="str">
            <v>محمد علي343</v>
          </cell>
          <cell r="M348" t="str">
            <v>حي الإزدهار - البياضة</v>
          </cell>
          <cell r="O348">
            <v>43485</v>
          </cell>
          <cell r="P348">
            <v>343</v>
          </cell>
          <cell r="Q348">
            <v>43513</v>
          </cell>
          <cell r="R348">
            <v>347</v>
          </cell>
          <cell r="S348">
            <v>43813</v>
          </cell>
          <cell r="T348">
            <v>350</v>
          </cell>
          <cell r="Z348" t="str">
            <v/>
          </cell>
          <cell r="AA348" t="str">
            <v/>
          </cell>
          <cell r="AB348" t="str">
            <v/>
          </cell>
        </row>
        <row r="349">
          <cell r="A349">
            <v>344</v>
          </cell>
          <cell r="B349">
            <v>344</v>
          </cell>
          <cell r="C349" t="str">
            <v>شعباني</v>
          </cell>
          <cell r="D349" t="str">
            <v>محمد</v>
          </cell>
          <cell r="E349" t="str">
            <v>ثانية</v>
          </cell>
          <cell r="F349" t="str">
            <v>تسيير واقتصاد</v>
          </cell>
          <cell r="G349">
            <v>1</v>
          </cell>
          <cell r="H349" t="str">
            <v>2تق1</v>
          </cell>
          <cell r="I349">
            <v>36974</v>
          </cell>
          <cell r="J349" t="str">
            <v>البياضة</v>
          </cell>
          <cell r="K349" t="str">
            <v>ذكر</v>
          </cell>
          <cell r="L349" t="str">
            <v>محمد علي344</v>
          </cell>
          <cell r="M349" t="str">
            <v>حي السلام -البياضة</v>
          </cell>
          <cell r="O349">
            <v>43486</v>
          </cell>
          <cell r="P349">
            <v>344</v>
          </cell>
          <cell r="Q349">
            <v>43514</v>
          </cell>
          <cell r="R349">
            <v>348</v>
          </cell>
          <cell r="S349">
            <v>43814</v>
          </cell>
          <cell r="T349">
            <v>351</v>
          </cell>
          <cell r="Z349" t="str">
            <v/>
          </cell>
          <cell r="AA349" t="str">
            <v/>
          </cell>
          <cell r="AB349" t="str">
            <v/>
          </cell>
        </row>
        <row r="350">
          <cell r="A350">
            <v>345</v>
          </cell>
          <cell r="B350">
            <v>345</v>
          </cell>
          <cell r="C350" t="str">
            <v>عطيلي</v>
          </cell>
          <cell r="D350" t="str">
            <v>منى</v>
          </cell>
          <cell r="E350" t="str">
            <v>ثانية</v>
          </cell>
          <cell r="F350" t="str">
            <v>تسيير واقتصاد</v>
          </cell>
          <cell r="G350">
            <v>1</v>
          </cell>
          <cell r="H350" t="str">
            <v>2تق1</v>
          </cell>
          <cell r="I350">
            <v>36973</v>
          </cell>
          <cell r="J350" t="str">
            <v>الوادي</v>
          </cell>
          <cell r="K350" t="str">
            <v>أنثى</v>
          </cell>
          <cell r="L350" t="str">
            <v>محمد علي345</v>
          </cell>
          <cell r="M350" t="str">
            <v>حي الإزدهار - البياضة</v>
          </cell>
          <cell r="O350">
            <v>43487</v>
          </cell>
          <cell r="P350">
            <v>345</v>
          </cell>
          <cell r="Q350">
            <v>43515</v>
          </cell>
          <cell r="R350">
            <v>349</v>
          </cell>
          <cell r="S350">
            <v>43815</v>
          </cell>
          <cell r="T350">
            <v>352</v>
          </cell>
          <cell r="Z350" t="str">
            <v/>
          </cell>
          <cell r="AA350" t="str">
            <v/>
          </cell>
          <cell r="AB350" t="str">
            <v/>
          </cell>
        </row>
        <row r="351">
          <cell r="A351">
            <v>346</v>
          </cell>
          <cell r="B351">
            <v>346</v>
          </cell>
          <cell r="C351" t="str">
            <v>شعباني</v>
          </cell>
          <cell r="D351" t="str">
            <v>منال</v>
          </cell>
          <cell r="E351" t="str">
            <v>ثانية</v>
          </cell>
          <cell r="F351" t="str">
            <v>تسيير واقتصاد</v>
          </cell>
          <cell r="G351">
            <v>1</v>
          </cell>
          <cell r="H351" t="str">
            <v>2تق1</v>
          </cell>
          <cell r="I351">
            <v>37296</v>
          </cell>
          <cell r="J351" t="str">
            <v>البياضة</v>
          </cell>
          <cell r="K351" t="str">
            <v>أنثى</v>
          </cell>
          <cell r="L351" t="str">
            <v>محمد علي346</v>
          </cell>
          <cell r="M351" t="str">
            <v>حي السلام -البياضة</v>
          </cell>
          <cell r="O351">
            <v>43488</v>
          </cell>
          <cell r="P351">
            <v>346</v>
          </cell>
          <cell r="Q351">
            <v>43516</v>
          </cell>
          <cell r="R351">
            <v>350</v>
          </cell>
          <cell r="S351">
            <v>43816</v>
          </cell>
          <cell r="T351">
            <v>353</v>
          </cell>
          <cell r="Z351" t="str">
            <v/>
          </cell>
          <cell r="AA351" t="str">
            <v/>
          </cell>
          <cell r="AB351" t="str">
            <v/>
          </cell>
        </row>
        <row r="352">
          <cell r="A352">
            <v>347</v>
          </cell>
          <cell r="B352">
            <v>347</v>
          </cell>
          <cell r="C352" t="str">
            <v>بوصبيع ابراهيم</v>
          </cell>
          <cell r="D352" t="str">
            <v>فادية</v>
          </cell>
          <cell r="E352" t="str">
            <v>ثانية</v>
          </cell>
          <cell r="F352" t="str">
            <v>تسيير واقتصاد</v>
          </cell>
          <cell r="G352">
            <v>1</v>
          </cell>
          <cell r="H352" t="str">
            <v>2تق1</v>
          </cell>
          <cell r="I352">
            <v>36933</v>
          </cell>
          <cell r="J352" t="str">
            <v>البياضة</v>
          </cell>
          <cell r="K352" t="str">
            <v>أنثى</v>
          </cell>
          <cell r="L352" t="str">
            <v>محمد علي347</v>
          </cell>
          <cell r="M352" t="str">
            <v>حي الإزدهار - البياضة</v>
          </cell>
          <cell r="O352">
            <v>43489</v>
          </cell>
          <cell r="P352">
            <v>347</v>
          </cell>
          <cell r="Q352">
            <v>43517</v>
          </cell>
          <cell r="R352">
            <v>351</v>
          </cell>
          <cell r="S352">
            <v>43817</v>
          </cell>
          <cell r="T352">
            <v>354</v>
          </cell>
          <cell r="Z352" t="str">
            <v/>
          </cell>
          <cell r="AA352" t="str">
            <v/>
          </cell>
          <cell r="AB352" t="str">
            <v/>
          </cell>
        </row>
        <row r="353">
          <cell r="A353">
            <v>348</v>
          </cell>
          <cell r="B353">
            <v>348</v>
          </cell>
          <cell r="C353" t="str">
            <v>بن عمر</v>
          </cell>
          <cell r="D353" t="str">
            <v>تيسير</v>
          </cell>
          <cell r="E353" t="str">
            <v>ثانية</v>
          </cell>
          <cell r="F353" t="str">
            <v>رياضيات</v>
          </cell>
          <cell r="G353">
            <v>1</v>
          </cell>
          <cell r="H353" t="str">
            <v>2ريا1</v>
          </cell>
          <cell r="I353">
            <v>36898</v>
          </cell>
          <cell r="J353" t="str">
            <v>البياضة</v>
          </cell>
          <cell r="K353" t="str">
            <v>أنثى</v>
          </cell>
          <cell r="L353" t="str">
            <v>محمد علي348</v>
          </cell>
          <cell r="M353" t="str">
            <v>حي السلام -البياضة</v>
          </cell>
          <cell r="O353">
            <v>43490</v>
          </cell>
          <cell r="P353">
            <v>348</v>
          </cell>
          <cell r="Q353">
            <v>43518</v>
          </cell>
          <cell r="R353">
            <v>352</v>
          </cell>
          <cell r="S353">
            <v>43818</v>
          </cell>
          <cell r="T353">
            <v>355</v>
          </cell>
          <cell r="Z353" t="str">
            <v/>
          </cell>
          <cell r="AA353" t="str">
            <v/>
          </cell>
          <cell r="AB353" t="str">
            <v/>
          </cell>
        </row>
        <row r="354">
          <cell r="A354">
            <v>349</v>
          </cell>
          <cell r="B354">
            <v>349</v>
          </cell>
          <cell r="C354" t="str">
            <v>رحال</v>
          </cell>
          <cell r="D354" t="str">
            <v>فتيحة</v>
          </cell>
          <cell r="E354" t="str">
            <v>ثانية</v>
          </cell>
          <cell r="F354" t="str">
            <v>رياضيات</v>
          </cell>
          <cell r="G354">
            <v>1</v>
          </cell>
          <cell r="H354" t="str">
            <v>2ريا1</v>
          </cell>
          <cell r="I354">
            <v>36448</v>
          </cell>
          <cell r="J354" t="str">
            <v>الوادي</v>
          </cell>
          <cell r="K354" t="str">
            <v>أنثى</v>
          </cell>
          <cell r="L354" t="str">
            <v>محمد علي349</v>
          </cell>
          <cell r="M354" t="str">
            <v>حي الإزدهار - البياضة</v>
          </cell>
          <cell r="O354">
            <v>43491</v>
          </cell>
          <cell r="P354">
            <v>349</v>
          </cell>
          <cell r="Q354">
            <v>43519</v>
          </cell>
          <cell r="R354">
            <v>353</v>
          </cell>
          <cell r="S354">
            <v>43819</v>
          </cell>
          <cell r="T354">
            <v>356</v>
          </cell>
          <cell r="Z354" t="str">
            <v/>
          </cell>
          <cell r="AA354" t="str">
            <v/>
          </cell>
          <cell r="AB354" t="str">
            <v/>
          </cell>
        </row>
        <row r="355">
          <cell r="A355">
            <v>350</v>
          </cell>
          <cell r="B355">
            <v>350</v>
          </cell>
          <cell r="C355" t="str">
            <v>قعري</v>
          </cell>
          <cell r="D355" t="str">
            <v>آسيا</v>
          </cell>
          <cell r="E355" t="str">
            <v>ثانية</v>
          </cell>
          <cell r="F355" t="str">
            <v>رياضيات</v>
          </cell>
          <cell r="G355">
            <v>1</v>
          </cell>
          <cell r="H355" t="str">
            <v>2ريا1</v>
          </cell>
          <cell r="I355">
            <v>37020</v>
          </cell>
          <cell r="J355" t="str">
            <v>البياضة</v>
          </cell>
          <cell r="K355" t="str">
            <v>أنثى</v>
          </cell>
          <cell r="L355" t="str">
            <v>محمد علي350</v>
          </cell>
          <cell r="M355" t="str">
            <v>حي السلام -البياضة</v>
          </cell>
          <cell r="O355">
            <v>43492</v>
          </cell>
          <cell r="P355">
            <v>350</v>
          </cell>
          <cell r="Q355">
            <v>43520</v>
          </cell>
          <cell r="R355">
            <v>354</v>
          </cell>
          <cell r="S355">
            <v>43820</v>
          </cell>
          <cell r="T355">
            <v>357</v>
          </cell>
          <cell r="Z355" t="str">
            <v/>
          </cell>
          <cell r="AA355" t="str">
            <v/>
          </cell>
          <cell r="AB355" t="str">
            <v/>
          </cell>
        </row>
        <row r="356">
          <cell r="A356">
            <v>351</v>
          </cell>
          <cell r="B356">
            <v>351</v>
          </cell>
          <cell r="C356" t="str">
            <v>كمرا</v>
          </cell>
          <cell r="D356" t="str">
            <v>زينب</v>
          </cell>
          <cell r="E356" t="str">
            <v>ثانية</v>
          </cell>
          <cell r="F356" t="str">
            <v>رياضيات</v>
          </cell>
          <cell r="G356">
            <v>1</v>
          </cell>
          <cell r="H356" t="str">
            <v>2ريا1</v>
          </cell>
          <cell r="I356">
            <v>37343</v>
          </cell>
          <cell r="J356" t="str">
            <v>الوادي</v>
          </cell>
          <cell r="K356" t="str">
            <v>أنثى</v>
          </cell>
          <cell r="L356" t="str">
            <v>محمد علي351</v>
          </cell>
          <cell r="M356" t="str">
            <v>حي الإزدهار - البياضة</v>
          </cell>
          <cell r="O356">
            <v>43493</v>
          </cell>
          <cell r="P356">
            <v>351</v>
          </cell>
          <cell r="Q356">
            <v>43521</v>
          </cell>
          <cell r="R356">
            <v>355</v>
          </cell>
          <cell r="S356">
            <v>43821</v>
          </cell>
          <cell r="T356">
            <v>358</v>
          </cell>
          <cell r="Z356" t="str">
            <v/>
          </cell>
          <cell r="AA356" t="str">
            <v/>
          </cell>
          <cell r="AB356" t="str">
            <v/>
          </cell>
        </row>
        <row r="357">
          <cell r="A357">
            <v>352</v>
          </cell>
          <cell r="B357">
            <v>352</v>
          </cell>
          <cell r="C357" t="str">
            <v>بوعيشة</v>
          </cell>
          <cell r="D357" t="str">
            <v>عبد الرحمان</v>
          </cell>
          <cell r="E357" t="str">
            <v>ثانية</v>
          </cell>
          <cell r="F357" t="str">
            <v>رياضيات</v>
          </cell>
          <cell r="G357">
            <v>1</v>
          </cell>
          <cell r="H357" t="str">
            <v>2ريا1</v>
          </cell>
          <cell r="I357">
            <v>37084</v>
          </cell>
          <cell r="J357" t="str">
            <v>الوادي</v>
          </cell>
          <cell r="K357" t="str">
            <v>ذكر</v>
          </cell>
          <cell r="L357" t="str">
            <v>محمد علي352</v>
          </cell>
          <cell r="M357" t="str">
            <v>حي السلام -البياضة</v>
          </cell>
          <cell r="O357">
            <v>43494</v>
          </cell>
          <cell r="P357">
            <v>352</v>
          </cell>
          <cell r="Q357">
            <v>43522</v>
          </cell>
          <cell r="R357">
            <v>356</v>
          </cell>
          <cell r="S357">
            <v>43822</v>
          </cell>
          <cell r="T357">
            <v>359</v>
          </cell>
          <cell r="Z357" t="str">
            <v/>
          </cell>
          <cell r="AA357" t="str">
            <v/>
          </cell>
          <cell r="AB357" t="str">
            <v/>
          </cell>
        </row>
        <row r="358">
          <cell r="A358">
            <v>353</v>
          </cell>
          <cell r="B358">
            <v>353</v>
          </cell>
          <cell r="C358" t="str">
            <v>سلطاني</v>
          </cell>
          <cell r="D358" t="str">
            <v>عائشة</v>
          </cell>
          <cell r="E358" t="str">
            <v>ثانية</v>
          </cell>
          <cell r="F358" t="str">
            <v>رياضيات</v>
          </cell>
          <cell r="G358">
            <v>1</v>
          </cell>
          <cell r="H358" t="str">
            <v>2ريا1</v>
          </cell>
          <cell r="I358">
            <v>37143</v>
          </cell>
          <cell r="J358" t="str">
            <v>البياضة</v>
          </cell>
          <cell r="K358" t="str">
            <v>ذكر</v>
          </cell>
          <cell r="L358" t="str">
            <v>محمد علي353</v>
          </cell>
          <cell r="M358" t="str">
            <v>حي الإزدهار - البياضة</v>
          </cell>
          <cell r="O358">
            <v>43495</v>
          </cell>
          <cell r="P358">
            <v>353</v>
          </cell>
          <cell r="Q358">
            <v>43523</v>
          </cell>
          <cell r="R358">
            <v>357</v>
          </cell>
          <cell r="S358">
            <v>43823</v>
          </cell>
          <cell r="T358">
            <v>360</v>
          </cell>
          <cell r="Z358" t="str">
            <v/>
          </cell>
          <cell r="AA358" t="str">
            <v/>
          </cell>
          <cell r="AB358" t="str">
            <v/>
          </cell>
        </row>
        <row r="359">
          <cell r="A359">
            <v>354</v>
          </cell>
          <cell r="B359">
            <v>354</v>
          </cell>
          <cell r="C359" t="str">
            <v>شريط</v>
          </cell>
          <cell r="D359" t="str">
            <v>ماريه</v>
          </cell>
          <cell r="E359" t="str">
            <v>ثانية</v>
          </cell>
          <cell r="F359" t="str">
            <v>رياضيات</v>
          </cell>
          <cell r="G359">
            <v>1</v>
          </cell>
          <cell r="H359" t="str">
            <v>2ريا1</v>
          </cell>
          <cell r="I359">
            <v>36815</v>
          </cell>
          <cell r="J359" t="str">
            <v>البياضة</v>
          </cell>
          <cell r="K359" t="str">
            <v>أنثى</v>
          </cell>
          <cell r="L359" t="str">
            <v>محمد علي354</v>
          </cell>
          <cell r="M359" t="str">
            <v>حي السلام -البياضة</v>
          </cell>
          <cell r="O359">
            <v>43496</v>
          </cell>
          <cell r="P359">
            <v>354</v>
          </cell>
          <cell r="Q359">
            <v>43524</v>
          </cell>
          <cell r="R359">
            <v>358</v>
          </cell>
          <cell r="S359">
            <v>43824</v>
          </cell>
          <cell r="T359">
            <v>361</v>
          </cell>
          <cell r="Z359" t="str">
            <v/>
          </cell>
          <cell r="AA359" t="str">
            <v/>
          </cell>
          <cell r="AB359" t="str">
            <v/>
          </cell>
        </row>
        <row r="360">
          <cell r="A360">
            <v>355</v>
          </cell>
          <cell r="B360">
            <v>355</v>
          </cell>
          <cell r="C360" t="str">
            <v>فرحات</v>
          </cell>
          <cell r="D360" t="str">
            <v>ريان</v>
          </cell>
          <cell r="E360" t="str">
            <v>ثانية</v>
          </cell>
          <cell r="F360" t="str">
            <v>رياضيات</v>
          </cell>
          <cell r="G360">
            <v>1</v>
          </cell>
          <cell r="H360" t="str">
            <v>2ريا1</v>
          </cell>
          <cell r="I360">
            <v>36913</v>
          </cell>
          <cell r="J360" t="str">
            <v>البياضة</v>
          </cell>
          <cell r="K360" t="str">
            <v>أنثى</v>
          </cell>
          <cell r="L360" t="str">
            <v>محمد علي355</v>
          </cell>
          <cell r="M360" t="str">
            <v>حي الإزدهار - البياضة</v>
          </cell>
          <cell r="O360">
            <v>43497</v>
          </cell>
          <cell r="P360">
            <v>355</v>
          </cell>
          <cell r="Q360">
            <v>43525</v>
          </cell>
          <cell r="R360">
            <v>359</v>
          </cell>
          <cell r="S360">
            <v>43825</v>
          </cell>
          <cell r="T360">
            <v>362</v>
          </cell>
          <cell r="Z360" t="str">
            <v/>
          </cell>
          <cell r="AA360" t="str">
            <v/>
          </cell>
          <cell r="AB360" t="str">
            <v/>
          </cell>
        </row>
        <row r="361">
          <cell r="A361">
            <v>356</v>
          </cell>
          <cell r="B361">
            <v>356</v>
          </cell>
          <cell r="C361" t="str">
            <v>غولي</v>
          </cell>
          <cell r="D361" t="str">
            <v>نضال</v>
          </cell>
          <cell r="E361" t="str">
            <v>ثانية</v>
          </cell>
          <cell r="F361" t="str">
            <v>رياضيات</v>
          </cell>
          <cell r="G361">
            <v>1</v>
          </cell>
          <cell r="H361" t="str">
            <v>2ريا1</v>
          </cell>
          <cell r="I361">
            <v>37180</v>
          </cell>
          <cell r="J361" t="str">
            <v>البياضة</v>
          </cell>
          <cell r="K361" t="str">
            <v>ذكر</v>
          </cell>
          <cell r="L361" t="str">
            <v>محمد علي356</v>
          </cell>
          <cell r="M361" t="str">
            <v>حي السلام -البياضة</v>
          </cell>
          <cell r="O361">
            <v>43498</v>
          </cell>
          <cell r="P361">
            <v>356</v>
          </cell>
          <cell r="Q361">
            <v>43526</v>
          </cell>
          <cell r="R361">
            <v>360</v>
          </cell>
          <cell r="S361">
            <v>43826</v>
          </cell>
          <cell r="T361">
            <v>363</v>
          </cell>
          <cell r="Z361" t="str">
            <v/>
          </cell>
          <cell r="AA361" t="str">
            <v/>
          </cell>
          <cell r="AB361" t="str">
            <v/>
          </cell>
        </row>
        <row r="362">
          <cell r="A362">
            <v>357</v>
          </cell>
          <cell r="B362">
            <v>357</v>
          </cell>
          <cell r="C362" t="str">
            <v>بكاكرة</v>
          </cell>
          <cell r="D362" t="str">
            <v>عبد الغني</v>
          </cell>
          <cell r="E362" t="str">
            <v>ثانية</v>
          </cell>
          <cell r="F362" t="str">
            <v>رياضيات</v>
          </cell>
          <cell r="G362">
            <v>1</v>
          </cell>
          <cell r="H362" t="str">
            <v>2ريا1</v>
          </cell>
          <cell r="I362">
            <v>36876</v>
          </cell>
          <cell r="J362" t="str">
            <v>البياضة</v>
          </cell>
          <cell r="K362" t="str">
            <v>أنثى</v>
          </cell>
          <cell r="L362" t="str">
            <v>محمد علي357</v>
          </cell>
          <cell r="M362" t="str">
            <v>حي الإزدهار - البياضة</v>
          </cell>
          <cell r="O362">
            <v>43499</v>
          </cell>
          <cell r="P362">
            <v>357</v>
          </cell>
          <cell r="Q362">
            <v>43527</v>
          </cell>
          <cell r="R362">
            <v>361</v>
          </cell>
          <cell r="S362">
            <v>43827</v>
          </cell>
          <cell r="T362">
            <v>364</v>
          </cell>
          <cell r="Z362" t="str">
            <v/>
          </cell>
          <cell r="AA362" t="str">
            <v/>
          </cell>
          <cell r="AB362" t="str">
            <v/>
          </cell>
        </row>
        <row r="363">
          <cell r="A363">
            <v>358</v>
          </cell>
          <cell r="B363">
            <v>358</v>
          </cell>
          <cell r="C363" t="str">
            <v>قعري</v>
          </cell>
          <cell r="D363" t="str">
            <v>علي</v>
          </cell>
          <cell r="E363" t="str">
            <v>ثانية</v>
          </cell>
          <cell r="F363" t="str">
            <v>رياضيات</v>
          </cell>
          <cell r="G363">
            <v>1</v>
          </cell>
          <cell r="H363" t="str">
            <v>2ريا1</v>
          </cell>
          <cell r="I363">
            <v>37112</v>
          </cell>
          <cell r="J363" t="str">
            <v>البياضة</v>
          </cell>
          <cell r="K363" t="str">
            <v>ذكر</v>
          </cell>
          <cell r="L363" t="str">
            <v>محمد علي358</v>
          </cell>
          <cell r="M363" t="str">
            <v>حي السلام -البياضة</v>
          </cell>
          <cell r="O363">
            <v>43500</v>
          </cell>
          <cell r="P363">
            <v>358</v>
          </cell>
          <cell r="Q363">
            <v>43528</v>
          </cell>
          <cell r="R363">
            <v>362</v>
          </cell>
          <cell r="S363">
            <v>43828</v>
          </cell>
          <cell r="T363">
            <v>365</v>
          </cell>
          <cell r="Z363" t="str">
            <v/>
          </cell>
          <cell r="AA363" t="str">
            <v/>
          </cell>
          <cell r="AB363" t="str">
            <v/>
          </cell>
        </row>
        <row r="364">
          <cell r="A364">
            <v>359</v>
          </cell>
          <cell r="B364">
            <v>359</v>
          </cell>
          <cell r="C364" t="str">
            <v>باحمي</v>
          </cell>
          <cell r="D364" t="str">
            <v>روضة</v>
          </cell>
          <cell r="E364" t="str">
            <v>ثانية</v>
          </cell>
          <cell r="F364" t="str">
            <v>رياضيات</v>
          </cell>
          <cell r="G364">
            <v>1</v>
          </cell>
          <cell r="H364" t="str">
            <v>2ريا1</v>
          </cell>
          <cell r="I364">
            <v>37123</v>
          </cell>
          <cell r="J364" t="str">
            <v>الوادي</v>
          </cell>
          <cell r="K364" t="str">
            <v>أنثى</v>
          </cell>
          <cell r="L364" t="str">
            <v>محمد علي359</v>
          </cell>
          <cell r="M364" t="str">
            <v>حي الإزدهار - البياضة</v>
          </cell>
          <cell r="O364">
            <v>43501</v>
          </cell>
          <cell r="P364">
            <v>359</v>
          </cell>
          <cell r="Q364">
            <v>43529</v>
          </cell>
          <cell r="R364">
            <v>363</v>
          </cell>
          <cell r="S364">
            <v>43829</v>
          </cell>
          <cell r="T364">
            <v>366</v>
          </cell>
          <cell r="Z364" t="str">
            <v/>
          </cell>
          <cell r="AA364" t="str">
            <v/>
          </cell>
          <cell r="AB364" t="str">
            <v/>
          </cell>
        </row>
        <row r="365">
          <cell r="A365">
            <v>360</v>
          </cell>
          <cell r="B365">
            <v>360</v>
          </cell>
          <cell r="C365" t="str">
            <v>عميار</v>
          </cell>
          <cell r="D365" t="str">
            <v>وصال</v>
          </cell>
          <cell r="E365" t="str">
            <v>ثانية</v>
          </cell>
          <cell r="F365" t="str">
            <v>تقني رياضي</v>
          </cell>
          <cell r="G365">
            <v>1</v>
          </cell>
          <cell r="H365" t="str">
            <v>2هط1</v>
          </cell>
          <cell r="I365">
            <v>37226</v>
          </cell>
          <cell r="J365" t="str">
            <v>البياضة</v>
          </cell>
          <cell r="K365" t="str">
            <v>أنثى</v>
          </cell>
          <cell r="L365" t="str">
            <v>محمد علي360</v>
          </cell>
          <cell r="M365" t="str">
            <v>حي السلام -البياضة</v>
          </cell>
          <cell r="O365">
            <v>43502</v>
          </cell>
          <cell r="P365">
            <v>360</v>
          </cell>
          <cell r="Q365">
            <v>43530</v>
          </cell>
          <cell r="R365">
            <v>364</v>
          </cell>
          <cell r="S365">
            <v>43830</v>
          </cell>
          <cell r="T365">
            <v>367</v>
          </cell>
          <cell r="Z365" t="str">
            <v/>
          </cell>
          <cell r="AA365" t="str">
            <v/>
          </cell>
          <cell r="AB365" t="str">
            <v/>
          </cell>
        </row>
        <row r="366">
          <cell r="A366">
            <v>361</v>
          </cell>
          <cell r="B366">
            <v>361</v>
          </cell>
          <cell r="C366" t="str">
            <v>عيشوش</v>
          </cell>
          <cell r="D366" t="str">
            <v>رويدة</v>
          </cell>
          <cell r="E366" t="str">
            <v>ثانية</v>
          </cell>
          <cell r="F366" t="str">
            <v>تقني رياضي</v>
          </cell>
          <cell r="G366">
            <v>1</v>
          </cell>
          <cell r="H366" t="str">
            <v>2هط1</v>
          </cell>
          <cell r="I366">
            <v>37129</v>
          </cell>
          <cell r="J366" t="str">
            <v>البياضة</v>
          </cell>
          <cell r="K366" t="str">
            <v>أنثى</v>
          </cell>
          <cell r="L366" t="str">
            <v>محمد علي361</v>
          </cell>
          <cell r="M366" t="str">
            <v>حي الإزدهار - البياضة</v>
          </cell>
          <cell r="O366">
            <v>43503</v>
          </cell>
          <cell r="P366">
            <v>361</v>
          </cell>
          <cell r="Q366">
            <v>43531</v>
          </cell>
          <cell r="R366">
            <v>365</v>
          </cell>
          <cell r="S366">
            <v>43831</v>
          </cell>
          <cell r="T366">
            <v>368</v>
          </cell>
          <cell r="Z366" t="str">
            <v/>
          </cell>
          <cell r="AA366" t="str">
            <v/>
          </cell>
          <cell r="AB366" t="str">
            <v/>
          </cell>
        </row>
        <row r="367">
          <cell r="A367">
            <v>362</v>
          </cell>
          <cell r="B367">
            <v>362</v>
          </cell>
          <cell r="C367" t="str">
            <v>تيوه</v>
          </cell>
          <cell r="D367" t="str">
            <v>سليمة</v>
          </cell>
          <cell r="E367" t="str">
            <v>ثانية</v>
          </cell>
          <cell r="F367" t="str">
            <v>تقني رياضي</v>
          </cell>
          <cell r="G367">
            <v>1</v>
          </cell>
          <cell r="H367" t="str">
            <v>2هط1</v>
          </cell>
          <cell r="I367">
            <v>37241</v>
          </cell>
          <cell r="J367" t="str">
            <v>البياضة</v>
          </cell>
          <cell r="K367" t="str">
            <v>أنثى</v>
          </cell>
          <cell r="L367" t="str">
            <v>محمد علي362</v>
          </cell>
          <cell r="M367" t="str">
            <v>حي السلام -البياضة</v>
          </cell>
          <cell r="O367">
            <v>43504</v>
          </cell>
          <cell r="P367">
            <v>362</v>
          </cell>
          <cell r="Q367">
            <v>43532</v>
          </cell>
          <cell r="R367">
            <v>366</v>
          </cell>
          <cell r="S367">
            <v>43832</v>
          </cell>
          <cell r="T367">
            <v>369</v>
          </cell>
          <cell r="Z367" t="str">
            <v/>
          </cell>
          <cell r="AA367" t="str">
            <v/>
          </cell>
          <cell r="AB367" t="str">
            <v/>
          </cell>
        </row>
        <row r="368">
          <cell r="A368">
            <v>363</v>
          </cell>
          <cell r="B368">
            <v>363</v>
          </cell>
          <cell r="C368" t="str">
            <v>سموحي</v>
          </cell>
          <cell r="D368" t="str">
            <v>المعتز بالله</v>
          </cell>
          <cell r="E368" t="str">
            <v>ثانية</v>
          </cell>
          <cell r="F368" t="str">
            <v>تقني رياضي</v>
          </cell>
          <cell r="G368">
            <v>1</v>
          </cell>
          <cell r="H368" t="str">
            <v>2هط1</v>
          </cell>
          <cell r="I368">
            <v>37284</v>
          </cell>
          <cell r="J368" t="str">
            <v>البياضة</v>
          </cell>
          <cell r="K368" t="str">
            <v>ذكر</v>
          </cell>
          <cell r="L368" t="str">
            <v>محمد علي363</v>
          </cell>
          <cell r="M368" t="str">
            <v>حي الإزدهار - البياضة</v>
          </cell>
          <cell r="O368">
            <v>43505</v>
          </cell>
          <cell r="P368">
            <v>363</v>
          </cell>
          <cell r="Q368">
            <v>43533</v>
          </cell>
          <cell r="R368">
            <v>367</v>
          </cell>
          <cell r="S368">
            <v>43833</v>
          </cell>
          <cell r="T368">
            <v>370</v>
          </cell>
          <cell r="Z368" t="str">
            <v/>
          </cell>
          <cell r="AA368" t="str">
            <v/>
          </cell>
          <cell r="AB368" t="str">
            <v/>
          </cell>
        </row>
        <row r="369">
          <cell r="A369">
            <v>364</v>
          </cell>
          <cell r="B369">
            <v>364</v>
          </cell>
          <cell r="C369" t="str">
            <v>زين</v>
          </cell>
          <cell r="D369" t="str">
            <v>كريمة</v>
          </cell>
          <cell r="E369" t="str">
            <v>ثانية</v>
          </cell>
          <cell r="F369" t="str">
            <v>تقني رياضي</v>
          </cell>
          <cell r="G369">
            <v>1</v>
          </cell>
          <cell r="H369" t="str">
            <v>2هط1</v>
          </cell>
          <cell r="I369">
            <v>37248</v>
          </cell>
          <cell r="J369" t="str">
            <v>البياضة</v>
          </cell>
          <cell r="K369" t="str">
            <v>أنثى</v>
          </cell>
          <cell r="L369" t="str">
            <v>محمد علي364</v>
          </cell>
          <cell r="M369" t="str">
            <v>حي السلام -البياضة</v>
          </cell>
          <cell r="O369">
            <v>43506</v>
          </cell>
          <cell r="P369">
            <v>364</v>
          </cell>
          <cell r="Q369">
            <v>43534</v>
          </cell>
          <cell r="R369">
            <v>368</v>
          </cell>
          <cell r="S369">
            <v>43834</v>
          </cell>
          <cell r="T369">
            <v>371</v>
          </cell>
          <cell r="Z369" t="str">
            <v/>
          </cell>
          <cell r="AA369" t="str">
            <v/>
          </cell>
          <cell r="AB369" t="str">
            <v/>
          </cell>
        </row>
        <row r="370">
          <cell r="A370">
            <v>365</v>
          </cell>
          <cell r="B370">
            <v>365</v>
          </cell>
          <cell r="C370" t="str">
            <v>بوراس</v>
          </cell>
          <cell r="D370" t="str">
            <v>عماد الدين</v>
          </cell>
          <cell r="E370" t="str">
            <v>ثانية</v>
          </cell>
          <cell r="F370" t="str">
            <v>تقني رياضي</v>
          </cell>
          <cell r="G370">
            <v>1</v>
          </cell>
          <cell r="H370" t="str">
            <v>2هط1</v>
          </cell>
          <cell r="I370">
            <v>37394</v>
          </cell>
          <cell r="J370" t="str">
            <v>البياضة</v>
          </cell>
          <cell r="K370" t="str">
            <v>ذكر</v>
          </cell>
          <cell r="L370" t="str">
            <v>محمد علي365</v>
          </cell>
          <cell r="M370" t="str">
            <v>حي الإزدهار - البياضة</v>
          </cell>
          <cell r="O370">
            <v>43507</v>
          </cell>
          <cell r="P370">
            <v>365</v>
          </cell>
          <cell r="Q370">
            <v>43535</v>
          </cell>
          <cell r="R370">
            <v>369</v>
          </cell>
          <cell r="S370">
            <v>43835</v>
          </cell>
          <cell r="T370">
            <v>372</v>
          </cell>
          <cell r="Z370" t="str">
            <v/>
          </cell>
          <cell r="AA370" t="str">
            <v/>
          </cell>
          <cell r="AB370" t="str">
            <v/>
          </cell>
        </row>
        <row r="371">
          <cell r="A371">
            <v>366</v>
          </cell>
          <cell r="B371">
            <v>366</v>
          </cell>
          <cell r="C371" t="str">
            <v>قرفي</v>
          </cell>
          <cell r="D371" t="str">
            <v>سليم</v>
          </cell>
          <cell r="E371" t="str">
            <v>ثانية</v>
          </cell>
          <cell r="F371" t="str">
            <v>تقني رياضي</v>
          </cell>
          <cell r="G371">
            <v>1</v>
          </cell>
          <cell r="H371" t="str">
            <v>2هط1</v>
          </cell>
          <cell r="I371">
            <v>36977</v>
          </cell>
          <cell r="J371" t="str">
            <v>الوادي</v>
          </cell>
          <cell r="K371" t="str">
            <v>ذكر</v>
          </cell>
          <cell r="L371" t="str">
            <v>محمد علي366</v>
          </cell>
          <cell r="M371" t="str">
            <v>حي السلام -البياضة</v>
          </cell>
          <cell r="O371">
            <v>43508</v>
          </cell>
          <cell r="P371">
            <v>366</v>
          </cell>
          <cell r="Q371">
            <v>43536</v>
          </cell>
          <cell r="R371">
            <v>370</v>
          </cell>
          <cell r="S371">
            <v>43836</v>
          </cell>
          <cell r="T371">
            <v>373</v>
          </cell>
          <cell r="Z371" t="str">
            <v/>
          </cell>
          <cell r="AA371" t="str">
            <v/>
          </cell>
          <cell r="AB371" t="str">
            <v/>
          </cell>
        </row>
        <row r="372">
          <cell r="A372">
            <v>367</v>
          </cell>
          <cell r="B372">
            <v>367</v>
          </cell>
          <cell r="C372" t="str">
            <v>دريهم</v>
          </cell>
          <cell r="D372" t="str">
            <v>شيماء</v>
          </cell>
          <cell r="E372" t="str">
            <v>ثانية</v>
          </cell>
          <cell r="F372" t="str">
            <v>تقني رياضي</v>
          </cell>
          <cell r="G372">
            <v>1</v>
          </cell>
          <cell r="H372" t="str">
            <v>2هط1</v>
          </cell>
          <cell r="I372">
            <v>36921</v>
          </cell>
          <cell r="J372" t="str">
            <v>الوادي</v>
          </cell>
          <cell r="K372" t="str">
            <v>أنثى</v>
          </cell>
          <cell r="L372" t="str">
            <v>محمد علي367</v>
          </cell>
          <cell r="M372" t="str">
            <v>حي الإزدهار - البياضة</v>
          </cell>
          <cell r="O372">
            <v>43509</v>
          </cell>
          <cell r="P372">
            <v>367</v>
          </cell>
          <cell r="Q372">
            <v>43537</v>
          </cell>
          <cell r="R372">
            <v>371</v>
          </cell>
          <cell r="S372">
            <v>43837</v>
          </cell>
          <cell r="T372">
            <v>374</v>
          </cell>
          <cell r="Z372" t="str">
            <v/>
          </cell>
          <cell r="AA372" t="str">
            <v/>
          </cell>
          <cell r="AB372" t="str">
            <v/>
          </cell>
        </row>
        <row r="373">
          <cell r="A373">
            <v>368</v>
          </cell>
          <cell r="B373">
            <v>368</v>
          </cell>
          <cell r="C373" t="str">
            <v>حاج عمار</v>
          </cell>
          <cell r="D373" t="str">
            <v>علي</v>
          </cell>
          <cell r="E373" t="str">
            <v>ثانية</v>
          </cell>
          <cell r="F373" t="str">
            <v>تقني رياضي</v>
          </cell>
          <cell r="G373">
            <v>1</v>
          </cell>
          <cell r="H373" t="str">
            <v>2هط1</v>
          </cell>
          <cell r="I373">
            <v>36294</v>
          </cell>
          <cell r="J373" t="str">
            <v>البياضة</v>
          </cell>
          <cell r="K373" t="str">
            <v>ذكر</v>
          </cell>
          <cell r="L373" t="str">
            <v>محمد علي368</v>
          </cell>
          <cell r="M373" t="str">
            <v>حي السلام -البياضة</v>
          </cell>
          <cell r="O373">
            <v>43510</v>
          </cell>
          <cell r="P373">
            <v>368</v>
          </cell>
          <cell r="Q373">
            <v>43538</v>
          </cell>
          <cell r="R373">
            <v>372</v>
          </cell>
          <cell r="S373">
            <v>43838</v>
          </cell>
          <cell r="T373">
            <v>375</v>
          </cell>
          <cell r="Z373" t="str">
            <v/>
          </cell>
          <cell r="AA373" t="str">
            <v/>
          </cell>
          <cell r="AB373" t="str">
            <v/>
          </cell>
        </row>
        <row r="374">
          <cell r="A374">
            <v>369</v>
          </cell>
          <cell r="B374">
            <v>369</v>
          </cell>
          <cell r="C374" t="str">
            <v>شعباني</v>
          </cell>
          <cell r="D374" t="str">
            <v>عيسى</v>
          </cell>
          <cell r="E374" t="str">
            <v>ثانية</v>
          </cell>
          <cell r="F374" t="str">
            <v>تقني رياضي</v>
          </cell>
          <cell r="G374">
            <v>1</v>
          </cell>
          <cell r="H374" t="str">
            <v>2هط1</v>
          </cell>
          <cell r="I374">
            <v>36898</v>
          </cell>
          <cell r="J374" t="str">
            <v>البياضة</v>
          </cell>
          <cell r="K374" t="str">
            <v>ذكر</v>
          </cell>
          <cell r="L374" t="str">
            <v>محمد علي369</v>
          </cell>
          <cell r="M374" t="str">
            <v>حي الإزدهار - البياضة</v>
          </cell>
          <cell r="O374">
            <v>43511</v>
          </cell>
          <cell r="P374">
            <v>369</v>
          </cell>
          <cell r="Q374">
            <v>43539</v>
          </cell>
          <cell r="R374">
            <v>373</v>
          </cell>
          <cell r="S374">
            <v>43839</v>
          </cell>
          <cell r="T374">
            <v>376</v>
          </cell>
          <cell r="Z374" t="str">
            <v/>
          </cell>
          <cell r="AA374" t="str">
            <v/>
          </cell>
          <cell r="AB374" t="str">
            <v/>
          </cell>
        </row>
        <row r="375">
          <cell r="A375">
            <v>370</v>
          </cell>
          <cell r="B375">
            <v>370</v>
          </cell>
          <cell r="C375" t="str">
            <v>بوراس</v>
          </cell>
          <cell r="D375" t="str">
            <v>ادم</v>
          </cell>
          <cell r="E375" t="str">
            <v>ثانية</v>
          </cell>
          <cell r="F375" t="str">
            <v>تقني رياضي</v>
          </cell>
          <cell r="G375">
            <v>1</v>
          </cell>
          <cell r="H375" t="str">
            <v>2هط1</v>
          </cell>
          <cell r="I375">
            <v>36897</v>
          </cell>
          <cell r="J375" t="str">
            <v>البياضة</v>
          </cell>
          <cell r="K375" t="str">
            <v>ذكر</v>
          </cell>
          <cell r="L375" t="str">
            <v>محمد علي370</v>
          </cell>
          <cell r="M375" t="str">
            <v>حي السلام -البياضة</v>
          </cell>
          <cell r="O375">
            <v>43512</v>
          </cell>
          <cell r="P375">
            <v>370</v>
          </cell>
          <cell r="Q375">
            <v>43540</v>
          </cell>
          <cell r="R375">
            <v>374</v>
          </cell>
          <cell r="S375">
            <v>43840</v>
          </cell>
          <cell r="T375">
            <v>377</v>
          </cell>
          <cell r="Z375" t="str">
            <v/>
          </cell>
          <cell r="AA375" t="str">
            <v/>
          </cell>
          <cell r="AB375" t="str">
            <v/>
          </cell>
        </row>
        <row r="376">
          <cell r="A376">
            <v>371</v>
          </cell>
          <cell r="B376">
            <v>371</v>
          </cell>
          <cell r="C376" t="str">
            <v>كنيوة</v>
          </cell>
          <cell r="D376" t="str">
            <v>وفاء</v>
          </cell>
          <cell r="E376" t="str">
            <v>ثانية</v>
          </cell>
          <cell r="F376" t="str">
            <v>تقني رياضي</v>
          </cell>
          <cell r="G376">
            <v>1</v>
          </cell>
          <cell r="H376" t="str">
            <v>2هط1</v>
          </cell>
          <cell r="I376">
            <v>36835</v>
          </cell>
          <cell r="J376" t="str">
            <v>البياضة</v>
          </cell>
          <cell r="K376" t="str">
            <v>أنثى</v>
          </cell>
          <cell r="L376" t="str">
            <v>محمد علي371</v>
          </cell>
          <cell r="M376" t="str">
            <v>حي الإزدهار - البياضة</v>
          </cell>
          <cell r="O376">
            <v>43513</v>
          </cell>
          <cell r="P376">
            <v>371</v>
          </cell>
          <cell r="Q376">
            <v>43541</v>
          </cell>
          <cell r="R376">
            <v>375</v>
          </cell>
          <cell r="S376">
            <v>43841</v>
          </cell>
          <cell r="T376">
            <v>378</v>
          </cell>
          <cell r="Z376" t="str">
            <v/>
          </cell>
          <cell r="AA376" t="str">
            <v/>
          </cell>
          <cell r="AB376" t="str">
            <v/>
          </cell>
        </row>
        <row r="377">
          <cell r="A377">
            <v>372</v>
          </cell>
          <cell r="B377">
            <v>372</v>
          </cell>
          <cell r="C377" t="str">
            <v>شعباني</v>
          </cell>
          <cell r="D377" t="str">
            <v>صلاح الدين</v>
          </cell>
          <cell r="E377" t="str">
            <v>ثانية</v>
          </cell>
          <cell r="F377" t="str">
            <v>تقني رياضي</v>
          </cell>
          <cell r="G377">
            <v>1</v>
          </cell>
          <cell r="H377" t="str">
            <v>2هط1</v>
          </cell>
          <cell r="I377">
            <v>36864</v>
          </cell>
          <cell r="J377" t="str">
            <v>البياضة</v>
          </cell>
          <cell r="K377" t="str">
            <v>ذكر</v>
          </cell>
          <cell r="L377" t="str">
            <v>محمد علي372</v>
          </cell>
          <cell r="M377" t="str">
            <v>حي السلام -البياضة</v>
          </cell>
          <cell r="N377">
            <v>43308</v>
          </cell>
          <cell r="O377">
            <v>43514</v>
          </cell>
          <cell r="P377">
            <v>372</v>
          </cell>
          <cell r="Q377">
            <v>43542</v>
          </cell>
          <cell r="R377">
            <v>376</v>
          </cell>
          <cell r="S377">
            <v>43842</v>
          </cell>
          <cell r="T377">
            <v>379</v>
          </cell>
          <cell r="Z377" t="str">
            <v/>
          </cell>
          <cell r="AA377" t="str">
            <v/>
          </cell>
          <cell r="AB377" t="str">
            <v/>
          </cell>
        </row>
        <row r="378">
          <cell r="A378">
            <v>373</v>
          </cell>
          <cell r="B378">
            <v>373</v>
          </cell>
          <cell r="C378" t="str">
            <v>بحري</v>
          </cell>
          <cell r="D378" t="str">
            <v>بسمة</v>
          </cell>
          <cell r="E378" t="str">
            <v>ثانية</v>
          </cell>
          <cell r="F378" t="str">
            <v>تقني رياضي</v>
          </cell>
          <cell r="G378">
            <v>1</v>
          </cell>
          <cell r="H378" t="str">
            <v>2هط1</v>
          </cell>
          <cell r="I378">
            <v>35862</v>
          </cell>
          <cell r="J378" t="str">
            <v>البياضة</v>
          </cell>
          <cell r="K378" t="str">
            <v>أنثى</v>
          </cell>
          <cell r="L378" t="str">
            <v>محمد علي373</v>
          </cell>
          <cell r="M378" t="str">
            <v>حي الإزدهار - البياضة</v>
          </cell>
          <cell r="O378">
            <v>43515</v>
          </cell>
          <cell r="P378">
            <v>373</v>
          </cell>
          <cell r="Q378">
            <v>43543</v>
          </cell>
          <cell r="R378">
            <v>377</v>
          </cell>
          <cell r="S378">
            <v>43843</v>
          </cell>
          <cell r="T378">
            <v>380</v>
          </cell>
          <cell r="Z378" t="str">
            <v/>
          </cell>
          <cell r="AA378" t="str">
            <v/>
          </cell>
          <cell r="AB378" t="str">
            <v/>
          </cell>
        </row>
        <row r="379">
          <cell r="A379">
            <v>374</v>
          </cell>
          <cell r="B379">
            <v>374</v>
          </cell>
          <cell r="C379" t="str">
            <v>شعباني</v>
          </cell>
          <cell r="D379" t="str">
            <v>يسرى</v>
          </cell>
          <cell r="E379" t="str">
            <v>ثانية</v>
          </cell>
          <cell r="F379" t="str">
            <v>تقني رياضي</v>
          </cell>
          <cell r="G379">
            <v>1</v>
          </cell>
          <cell r="H379" t="str">
            <v>2هط1</v>
          </cell>
          <cell r="I379">
            <v>36073</v>
          </cell>
          <cell r="J379" t="str">
            <v>البياضة</v>
          </cell>
          <cell r="K379" t="str">
            <v>أنثى</v>
          </cell>
          <cell r="L379" t="str">
            <v>محمد علي374</v>
          </cell>
          <cell r="M379" t="str">
            <v>حي السلام -البياضة</v>
          </cell>
          <cell r="O379">
            <v>43516</v>
          </cell>
          <cell r="P379">
            <v>374</v>
          </cell>
          <cell r="Q379">
            <v>43544</v>
          </cell>
          <cell r="R379">
            <v>378</v>
          </cell>
          <cell r="S379">
            <v>43844</v>
          </cell>
          <cell r="T379">
            <v>381</v>
          </cell>
          <cell r="Z379" t="str">
            <v/>
          </cell>
          <cell r="AA379" t="str">
            <v/>
          </cell>
          <cell r="AB379" t="str">
            <v/>
          </cell>
        </row>
        <row r="380">
          <cell r="A380">
            <v>375</v>
          </cell>
          <cell r="B380">
            <v>375</v>
          </cell>
          <cell r="C380" t="str">
            <v>بن علي</v>
          </cell>
          <cell r="D380" t="str">
            <v>نصر الدين</v>
          </cell>
          <cell r="E380" t="str">
            <v>ثانية</v>
          </cell>
          <cell r="F380" t="str">
            <v>تقني رياضي</v>
          </cell>
          <cell r="G380">
            <v>1</v>
          </cell>
          <cell r="H380" t="str">
            <v>2هط1</v>
          </cell>
          <cell r="I380">
            <v>36860</v>
          </cell>
          <cell r="J380" t="str">
            <v>الوادي</v>
          </cell>
          <cell r="K380" t="str">
            <v>ذكر</v>
          </cell>
          <cell r="L380" t="str">
            <v>محمد علي375</v>
          </cell>
          <cell r="M380" t="str">
            <v>حي الإزدهار - البياضة</v>
          </cell>
          <cell r="O380">
            <v>43517</v>
          </cell>
          <cell r="P380">
            <v>375</v>
          </cell>
          <cell r="Q380">
            <v>43545</v>
          </cell>
          <cell r="R380">
            <v>379</v>
          </cell>
          <cell r="S380">
            <v>43845</v>
          </cell>
          <cell r="T380">
            <v>382</v>
          </cell>
          <cell r="Z380" t="str">
            <v/>
          </cell>
          <cell r="AA380" t="str">
            <v/>
          </cell>
          <cell r="AB380" t="str">
            <v/>
          </cell>
        </row>
        <row r="381">
          <cell r="A381">
            <v>376</v>
          </cell>
          <cell r="B381">
            <v>376</v>
          </cell>
          <cell r="C381" t="str">
            <v>قداري</v>
          </cell>
          <cell r="D381" t="str">
            <v>صلاح الدين</v>
          </cell>
          <cell r="E381" t="str">
            <v>ثانية</v>
          </cell>
          <cell r="F381" t="str">
            <v>تقني رياضي</v>
          </cell>
          <cell r="G381">
            <v>1</v>
          </cell>
          <cell r="H381" t="str">
            <v>2هط1</v>
          </cell>
          <cell r="I381">
            <v>36949</v>
          </cell>
          <cell r="J381" t="str">
            <v>البياضة</v>
          </cell>
          <cell r="K381" t="str">
            <v>ذكر</v>
          </cell>
          <cell r="L381" t="str">
            <v>محمد علي376</v>
          </cell>
          <cell r="M381" t="str">
            <v>حي السلام -البياضة</v>
          </cell>
          <cell r="O381">
            <v>43518</v>
          </cell>
          <cell r="P381">
            <v>376</v>
          </cell>
          <cell r="Q381">
            <v>43546</v>
          </cell>
          <cell r="R381">
            <v>380</v>
          </cell>
          <cell r="S381">
            <v>43846</v>
          </cell>
          <cell r="T381">
            <v>383</v>
          </cell>
          <cell r="Z381" t="str">
            <v/>
          </cell>
          <cell r="AA381" t="str">
            <v/>
          </cell>
          <cell r="AB381" t="str">
            <v/>
          </cell>
        </row>
        <row r="382">
          <cell r="A382">
            <v>377</v>
          </cell>
          <cell r="B382">
            <v>377</v>
          </cell>
          <cell r="C382" t="str">
            <v>فطحيزة علي</v>
          </cell>
          <cell r="D382" t="str">
            <v>نسيمة</v>
          </cell>
          <cell r="E382" t="str">
            <v>ثانية</v>
          </cell>
          <cell r="F382" t="str">
            <v>تقني رياضي</v>
          </cell>
          <cell r="G382">
            <v>1</v>
          </cell>
          <cell r="H382" t="str">
            <v>2هط1</v>
          </cell>
          <cell r="I382">
            <v>37199</v>
          </cell>
          <cell r="J382" t="str">
            <v>الوادي</v>
          </cell>
          <cell r="K382" t="str">
            <v>أنثى</v>
          </cell>
          <cell r="L382" t="str">
            <v>محمد علي377</v>
          </cell>
          <cell r="M382" t="str">
            <v>حي الإزدهار - البياضة</v>
          </cell>
          <cell r="O382">
            <v>43519</v>
          </cell>
          <cell r="P382">
            <v>377</v>
          </cell>
          <cell r="Q382">
            <v>43547</v>
          </cell>
          <cell r="R382">
            <v>381</v>
          </cell>
          <cell r="S382">
            <v>43847</v>
          </cell>
          <cell r="T382">
            <v>384</v>
          </cell>
          <cell r="Z382" t="str">
            <v/>
          </cell>
          <cell r="AA382" t="str">
            <v/>
          </cell>
          <cell r="AB382" t="str">
            <v/>
          </cell>
        </row>
        <row r="383">
          <cell r="A383">
            <v>378</v>
          </cell>
          <cell r="B383">
            <v>378</v>
          </cell>
          <cell r="C383" t="str">
            <v>عيشوش</v>
          </cell>
          <cell r="D383" t="str">
            <v>التجاني</v>
          </cell>
          <cell r="E383" t="str">
            <v>ثانية</v>
          </cell>
          <cell r="F383" t="str">
            <v>تقني رياضي</v>
          </cell>
          <cell r="G383">
            <v>1</v>
          </cell>
          <cell r="H383" t="str">
            <v>2هط1</v>
          </cell>
          <cell r="I383">
            <v>36658</v>
          </cell>
          <cell r="J383" t="str">
            <v>البياضة</v>
          </cell>
          <cell r="K383" t="str">
            <v>ذكر</v>
          </cell>
          <cell r="L383" t="str">
            <v>محمد علي378</v>
          </cell>
          <cell r="M383" t="str">
            <v>حي السلام -البياضة</v>
          </cell>
          <cell r="O383">
            <v>43520</v>
          </cell>
          <cell r="P383">
            <v>378</v>
          </cell>
          <cell r="Q383">
            <v>43548</v>
          </cell>
          <cell r="R383">
            <v>382</v>
          </cell>
          <cell r="S383">
            <v>43848</v>
          </cell>
          <cell r="T383">
            <v>385</v>
          </cell>
          <cell r="Z383" t="str">
            <v/>
          </cell>
          <cell r="AA383" t="str">
            <v/>
          </cell>
          <cell r="AB383" t="str">
            <v/>
          </cell>
        </row>
        <row r="384">
          <cell r="A384">
            <v>379</v>
          </cell>
          <cell r="B384">
            <v>379</v>
          </cell>
          <cell r="C384" t="str">
            <v>عميرة</v>
          </cell>
          <cell r="D384" t="str">
            <v>ربيعة</v>
          </cell>
          <cell r="E384" t="str">
            <v>ثانية</v>
          </cell>
          <cell r="F384" t="str">
            <v>تقني رياضي</v>
          </cell>
          <cell r="G384">
            <v>1</v>
          </cell>
          <cell r="H384" t="str">
            <v>2هط1</v>
          </cell>
          <cell r="I384">
            <v>37145</v>
          </cell>
          <cell r="J384" t="str">
            <v>البياضة</v>
          </cell>
          <cell r="K384" t="str">
            <v>أنثى</v>
          </cell>
          <cell r="L384" t="str">
            <v>محمد علي379</v>
          </cell>
          <cell r="M384" t="str">
            <v>حي الإزدهار - البياضة</v>
          </cell>
          <cell r="O384">
            <v>43521</v>
          </cell>
          <cell r="P384">
            <v>379</v>
          </cell>
          <cell r="Q384">
            <v>43549</v>
          </cell>
          <cell r="R384">
            <v>383</v>
          </cell>
          <cell r="S384">
            <v>43849</v>
          </cell>
          <cell r="T384">
            <v>386</v>
          </cell>
          <cell r="Z384" t="str">
            <v/>
          </cell>
          <cell r="AA384" t="str">
            <v/>
          </cell>
          <cell r="AB384" t="str">
            <v/>
          </cell>
        </row>
        <row r="385">
          <cell r="A385">
            <v>380</v>
          </cell>
          <cell r="B385">
            <v>380</v>
          </cell>
          <cell r="C385" t="str">
            <v>شعباني</v>
          </cell>
          <cell r="D385" t="str">
            <v>سعد الدين</v>
          </cell>
          <cell r="E385" t="str">
            <v>ثانية</v>
          </cell>
          <cell r="F385" t="str">
            <v>تقني رياضي</v>
          </cell>
          <cell r="G385">
            <v>1</v>
          </cell>
          <cell r="H385" t="str">
            <v>2هط1</v>
          </cell>
          <cell r="I385">
            <v>37162</v>
          </cell>
          <cell r="J385" t="str">
            <v>البياضة</v>
          </cell>
          <cell r="K385" t="str">
            <v>ذكر</v>
          </cell>
          <cell r="L385" t="str">
            <v>محمد علي380</v>
          </cell>
          <cell r="M385" t="str">
            <v>حي السلام -البياضة</v>
          </cell>
          <cell r="O385">
            <v>43522</v>
          </cell>
          <cell r="P385">
            <v>380</v>
          </cell>
          <cell r="Q385">
            <v>43550</v>
          </cell>
          <cell r="R385">
            <v>384</v>
          </cell>
          <cell r="S385">
            <v>43850</v>
          </cell>
          <cell r="T385">
            <v>387</v>
          </cell>
          <cell r="Z385" t="str">
            <v/>
          </cell>
          <cell r="AA385" t="str">
            <v/>
          </cell>
          <cell r="AB385" t="str">
            <v/>
          </cell>
        </row>
        <row r="386">
          <cell r="A386">
            <v>381</v>
          </cell>
          <cell r="B386">
            <v>381</v>
          </cell>
          <cell r="C386" t="str">
            <v>بن علي</v>
          </cell>
          <cell r="D386" t="str">
            <v>رحيل</v>
          </cell>
          <cell r="E386" t="str">
            <v>ثانية</v>
          </cell>
          <cell r="F386" t="str">
            <v>تقني رياضي</v>
          </cell>
          <cell r="G386">
            <v>1</v>
          </cell>
          <cell r="H386" t="str">
            <v>2هط1</v>
          </cell>
          <cell r="I386">
            <v>37093</v>
          </cell>
          <cell r="J386" t="str">
            <v>البياضة</v>
          </cell>
          <cell r="K386" t="str">
            <v>أنثى</v>
          </cell>
          <cell r="L386" t="str">
            <v>محمد علي381</v>
          </cell>
          <cell r="M386" t="str">
            <v>حي الإزدهار - البياضة</v>
          </cell>
          <cell r="O386">
            <v>43523</v>
          </cell>
          <cell r="P386">
            <v>381</v>
          </cell>
          <cell r="Q386">
            <v>43551</v>
          </cell>
          <cell r="R386">
            <v>385</v>
          </cell>
          <cell r="S386">
            <v>43851</v>
          </cell>
          <cell r="T386">
            <v>388</v>
          </cell>
          <cell r="Z386" t="str">
            <v/>
          </cell>
          <cell r="AA386" t="str">
            <v/>
          </cell>
          <cell r="AB386" t="str">
            <v/>
          </cell>
        </row>
        <row r="387">
          <cell r="A387">
            <v>382</v>
          </cell>
          <cell r="B387">
            <v>382</v>
          </cell>
          <cell r="C387" t="str">
            <v>خماس</v>
          </cell>
          <cell r="D387" t="str">
            <v>آمنة</v>
          </cell>
          <cell r="E387" t="str">
            <v>ثانية</v>
          </cell>
          <cell r="F387" t="str">
            <v>تقني رياضي</v>
          </cell>
          <cell r="G387">
            <v>1</v>
          </cell>
          <cell r="H387" t="str">
            <v>2هط1</v>
          </cell>
          <cell r="I387">
            <v>37424</v>
          </cell>
          <cell r="J387" t="str">
            <v>الوادي</v>
          </cell>
          <cell r="K387" t="str">
            <v>أنثى</v>
          </cell>
          <cell r="L387" t="str">
            <v>محمد علي382</v>
          </cell>
          <cell r="M387" t="str">
            <v>حي السلام -البياضة</v>
          </cell>
          <cell r="O387">
            <v>43524</v>
          </cell>
          <cell r="P387">
            <v>382</v>
          </cell>
          <cell r="Q387">
            <v>43552</v>
          </cell>
          <cell r="R387">
            <v>386</v>
          </cell>
          <cell r="S387">
            <v>43852</v>
          </cell>
          <cell r="T387">
            <v>389</v>
          </cell>
          <cell r="Z387" t="str">
            <v/>
          </cell>
          <cell r="AA387" t="str">
            <v/>
          </cell>
          <cell r="AB387" t="str">
            <v/>
          </cell>
        </row>
        <row r="388">
          <cell r="A388">
            <v>383</v>
          </cell>
          <cell r="B388">
            <v>383</v>
          </cell>
          <cell r="C388" t="str">
            <v>تيوة</v>
          </cell>
          <cell r="D388" t="str">
            <v>شيماء</v>
          </cell>
          <cell r="E388" t="str">
            <v>ثانية</v>
          </cell>
          <cell r="F388" t="str">
            <v>تقني رياضي</v>
          </cell>
          <cell r="G388">
            <v>1</v>
          </cell>
          <cell r="H388" t="str">
            <v>2هط1</v>
          </cell>
          <cell r="I388">
            <v>37062</v>
          </cell>
          <cell r="J388" t="str">
            <v>البياضة</v>
          </cell>
          <cell r="K388" t="str">
            <v>أنثى</v>
          </cell>
          <cell r="L388" t="str">
            <v>محمد علي383</v>
          </cell>
          <cell r="M388" t="str">
            <v>حي الإزدهار - البياضة</v>
          </cell>
          <cell r="O388">
            <v>43525</v>
          </cell>
          <cell r="P388">
            <v>383</v>
          </cell>
          <cell r="Q388">
            <v>43553</v>
          </cell>
          <cell r="R388">
            <v>387</v>
          </cell>
          <cell r="S388">
            <v>43853</v>
          </cell>
          <cell r="T388">
            <v>390</v>
          </cell>
          <cell r="Z388" t="str">
            <v/>
          </cell>
          <cell r="AA388" t="str">
            <v/>
          </cell>
          <cell r="AB388" t="str">
            <v/>
          </cell>
        </row>
        <row r="389">
          <cell r="A389">
            <v>384</v>
          </cell>
          <cell r="B389">
            <v>384</v>
          </cell>
          <cell r="C389" t="str">
            <v>قعري</v>
          </cell>
          <cell r="D389" t="str">
            <v>عبد الرحمان</v>
          </cell>
          <cell r="E389" t="str">
            <v>ثانية</v>
          </cell>
          <cell r="F389" t="str">
            <v>تقني رياضي</v>
          </cell>
          <cell r="G389">
            <v>1</v>
          </cell>
          <cell r="H389" t="str">
            <v>2هط1</v>
          </cell>
          <cell r="I389">
            <v>36977</v>
          </cell>
          <cell r="J389" t="str">
            <v>البياضة</v>
          </cell>
          <cell r="K389" t="str">
            <v>ذكر</v>
          </cell>
          <cell r="L389" t="str">
            <v>محمد علي384</v>
          </cell>
          <cell r="M389" t="str">
            <v>حي السلام -البياضة</v>
          </cell>
          <cell r="O389">
            <v>43526</v>
          </cell>
          <cell r="P389">
            <v>384</v>
          </cell>
          <cell r="Q389">
            <v>43554</v>
          </cell>
          <cell r="R389">
            <v>388</v>
          </cell>
          <cell r="S389">
            <v>43854</v>
          </cell>
          <cell r="T389">
            <v>391</v>
          </cell>
          <cell r="Z389" t="str">
            <v/>
          </cell>
          <cell r="AA389" t="str">
            <v/>
          </cell>
          <cell r="AB389" t="str">
            <v/>
          </cell>
        </row>
        <row r="390">
          <cell r="A390">
            <v>385</v>
          </cell>
          <cell r="B390">
            <v>385</v>
          </cell>
          <cell r="C390" t="str">
            <v>غريسي</v>
          </cell>
          <cell r="D390" t="str">
            <v>نشوة</v>
          </cell>
          <cell r="E390" t="str">
            <v>ثانية</v>
          </cell>
          <cell r="F390" t="str">
            <v>تقني رياضي</v>
          </cell>
          <cell r="G390">
            <v>1</v>
          </cell>
          <cell r="H390" t="str">
            <v>2هط1</v>
          </cell>
          <cell r="I390">
            <v>36932</v>
          </cell>
          <cell r="J390" t="str">
            <v>البياضة</v>
          </cell>
          <cell r="K390" t="str">
            <v>أنثى</v>
          </cell>
          <cell r="L390" t="str">
            <v>محمد علي385</v>
          </cell>
          <cell r="M390" t="str">
            <v>حي الإزدهار - البياضة</v>
          </cell>
          <cell r="O390">
            <v>43527</v>
          </cell>
          <cell r="P390">
            <v>385</v>
          </cell>
          <cell r="Q390">
            <v>43555</v>
          </cell>
          <cell r="R390">
            <v>389</v>
          </cell>
          <cell r="S390">
            <v>43855</v>
          </cell>
          <cell r="T390">
            <v>392</v>
          </cell>
          <cell r="Z390" t="str">
            <v/>
          </cell>
          <cell r="AA390" t="str">
            <v/>
          </cell>
          <cell r="AB390" t="str">
            <v/>
          </cell>
        </row>
        <row r="391">
          <cell r="A391">
            <v>386</v>
          </cell>
          <cell r="B391">
            <v>386</v>
          </cell>
          <cell r="C391" t="str">
            <v>تومي</v>
          </cell>
          <cell r="D391" t="str">
            <v>حسام الدين</v>
          </cell>
          <cell r="E391" t="str">
            <v>ثانية</v>
          </cell>
          <cell r="F391" t="str">
            <v>تقني رياضي</v>
          </cell>
          <cell r="G391">
            <v>1</v>
          </cell>
          <cell r="H391" t="str">
            <v>2هط1</v>
          </cell>
          <cell r="I391">
            <v>36440</v>
          </cell>
          <cell r="J391" t="str">
            <v>الوادي</v>
          </cell>
          <cell r="K391" t="str">
            <v>ذكر</v>
          </cell>
          <cell r="L391" t="str">
            <v>محمد علي386</v>
          </cell>
          <cell r="M391" t="str">
            <v>حي السلام -البياضة</v>
          </cell>
          <cell r="O391">
            <v>43528</v>
          </cell>
          <cell r="P391">
            <v>386</v>
          </cell>
          <cell r="Q391">
            <v>43556</v>
          </cell>
          <cell r="R391">
            <v>390</v>
          </cell>
          <cell r="S391">
            <v>43856</v>
          </cell>
          <cell r="T391">
            <v>393</v>
          </cell>
          <cell r="Z391" t="str">
            <v/>
          </cell>
          <cell r="AA391" t="str">
            <v/>
          </cell>
          <cell r="AB391" t="str">
            <v/>
          </cell>
        </row>
        <row r="392">
          <cell r="A392">
            <v>387</v>
          </cell>
          <cell r="B392">
            <v>387</v>
          </cell>
          <cell r="C392" t="str">
            <v>عيشوش</v>
          </cell>
          <cell r="D392" t="str">
            <v>حمزة</v>
          </cell>
          <cell r="E392" t="str">
            <v>ثانية</v>
          </cell>
          <cell r="F392" t="str">
            <v>تقني رياضي</v>
          </cell>
          <cell r="G392">
            <v>1</v>
          </cell>
          <cell r="H392" t="str">
            <v>2هط1</v>
          </cell>
          <cell r="I392">
            <v>37141</v>
          </cell>
          <cell r="J392" t="str">
            <v>سارت فيل</v>
          </cell>
          <cell r="K392" t="str">
            <v>ذكر</v>
          </cell>
          <cell r="L392" t="str">
            <v>محمد علي387</v>
          </cell>
          <cell r="M392" t="str">
            <v>حي الإزدهار - البياضة</v>
          </cell>
          <cell r="O392">
            <v>43529</v>
          </cell>
          <cell r="P392">
            <v>387</v>
          </cell>
          <cell r="Q392">
            <v>43557</v>
          </cell>
          <cell r="R392">
            <v>391</v>
          </cell>
          <cell r="S392">
            <v>43857</v>
          </cell>
          <cell r="T392">
            <v>394</v>
          </cell>
          <cell r="Z392" t="str">
            <v/>
          </cell>
          <cell r="AA392" t="str">
            <v/>
          </cell>
          <cell r="AB392" t="str">
            <v/>
          </cell>
        </row>
        <row r="393">
          <cell r="A393">
            <v>388</v>
          </cell>
          <cell r="B393">
            <v>388</v>
          </cell>
          <cell r="C393" t="str">
            <v>باحمي</v>
          </cell>
          <cell r="D393" t="str">
            <v>بوثينة</v>
          </cell>
          <cell r="E393" t="str">
            <v>ثالثة</v>
          </cell>
          <cell r="F393" t="str">
            <v>آداب وفلسفة</v>
          </cell>
          <cell r="G393">
            <v>1</v>
          </cell>
          <cell r="H393" t="str">
            <v>3آف1</v>
          </cell>
          <cell r="I393">
            <v>36474</v>
          </cell>
          <cell r="J393" t="str">
            <v>البياضة</v>
          </cell>
          <cell r="K393" t="str">
            <v>أنثى</v>
          </cell>
          <cell r="L393" t="str">
            <v>محمد علي388</v>
          </cell>
          <cell r="M393" t="str">
            <v>حي السلام -البياضة</v>
          </cell>
          <cell r="O393">
            <v>43530</v>
          </cell>
          <cell r="P393">
            <v>388</v>
          </cell>
          <cell r="Q393">
            <v>43558</v>
          </cell>
          <cell r="R393">
            <v>392</v>
          </cell>
          <cell r="S393">
            <v>43858</v>
          </cell>
          <cell r="T393">
            <v>395</v>
          </cell>
          <cell r="Z393" t="str">
            <v/>
          </cell>
          <cell r="AA393" t="str">
            <v/>
          </cell>
          <cell r="AB393" t="str">
            <v/>
          </cell>
        </row>
        <row r="394">
          <cell r="A394">
            <v>389</v>
          </cell>
          <cell r="B394">
            <v>389</v>
          </cell>
          <cell r="C394" t="str">
            <v>زمالي</v>
          </cell>
          <cell r="D394" t="str">
            <v>مسعودة</v>
          </cell>
          <cell r="E394" t="str">
            <v>ثالثة</v>
          </cell>
          <cell r="F394" t="str">
            <v>آداب وفلسفة</v>
          </cell>
          <cell r="G394">
            <v>1</v>
          </cell>
          <cell r="H394" t="str">
            <v>3آف1</v>
          </cell>
          <cell r="I394">
            <v>36284</v>
          </cell>
          <cell r="J394" t="str">
            <v>البياضة</v>
          </cell>
          <cell r="K394" t="str">
            <v>أنثى</v>
          </cell>
          <cell r="L394" t="str">
            <v>محمد علي389</v>
          </cell>
          <cell r="M394" t="str">
            <v>حي الإزدهار - البياضة</v>
          </cell>
          <cell r="O394">
            <v>43531</v>
          </cell>
          <cell r="P394">
            <v>389</v>
          </cell>
          <cell r="Q394">
            <v>43559</v>
          </cell>
          <cell r="R394">
            <v>393</v>
          </cell>
          <cell r="S394">
            <v>43859</v>
          </cell>
          <cell r="T394">
            <v>396</v>
          </cell>
          <cell r="Z394" t="str">
            <v/>
          </cell>
          <cell r="AA394" t="str">
            <v/>
          </cell>
          <cell r="AB394" t="str">
            <v/>
          </cell>
        </row>
        <row r="395">
          <cell r="A395">
            <v>390</v>
          </cell>
          <cell r="B395">
            <v>390</v>
          </cell>
          <cell r="C395" t="str">
            <v>عميرة</v>
          </cell>
          <cell r="D395" t="str">
            <v>عائشة</v>
          </cell>
          <cell r="E395" t="str">
            <v>ثالثة</v>
          </cell>
          <cell r="F395" t="str">
            <v>آداب وفلسفة</v>
          </cell>
          <cell r="G395">
            <v>1</v>
          </cell>
          <cell r="H395" t="str">
            <v>3آف1</v>
          </cell>
          <cell r="I395">
            <v>36232</v>
          </cell>
          <cell r="J395" t="str">
            <v>البياضة</v>
          </cell>
          <cell r="K395" t="str">
            <v>أنثى</v>
          </cell>
          <cell r="L395" t="str">
            <v>محمد علي390</v>
          </cell>
          <cell r="M395" t="str">
            <v>حي السلام -البياضة</v>
          </cell>
          <cell r="O395">
            <v>43532</v>
          </cell>
          <cell r="P395">
            <v>390</v>
          </cell>
          <cell r="Q395">
            <v>43560</v>
          </cell>
          <cell r="R395">
            <v>394</v>
          </cell>
          <cell r="S395">
            <v>43860</v>
          </cell>
          <cell r="T395">
            <v>397</v>
          </cell>
          <cell r="Z395" t="str">
            <v/>
          </cell>
          <cell r="AA395" t="str">
            <v/>
          </cell>
          <cell r="AB395" t="str">
            <v/>
          </cell>
        </row>
        <row r="396">
          <cell r="A396">
            <v>391</v>
          </cell>
          <cell r="B396">
            <v>391</v>
          </cell>
          <cell r="C396" t="str">
            <v>تامة</v>
          </cell>
          <cell r="D396" t="str">
            <v>رباب</v>
          </cell>
          <cell r="E396" t="str">
            <v>ثالثة</v>
          </cell>
          <cell r="F396" t="str">
            <v>آداب وفلسفة</v>
          </cell>
          <cell r="G396">
            <v>1</v>
          </cell>
          <cell r="H396" t="str">
            <v>3آف1</v>
          </cell>
          <cell r="I396">
            <v>36222</v>
          </cell>
          <cell r="J396" t="str">
            <v>البياضة</v>
          </cell>
          <cell r="K396" t="str">
            <v>أنثى</v>
          </cell>
          <cell r="L396" t="str">
            <v>محمد علي391</v>
          </cell>
          <cell r="M396" t="str">
            <v>حي الإزدهار - البياضة</v>
          </cell>
          <cell r="O396">
            <v>43533</v>
          </cell>
          <cell r="P396">
            <v>391</v>
          </cell>
          <cell r="Q396">
            <v>43561</v>
          </cell>
          <cell r="R396">
            <v>395</v>
          </cell>
          <cell r="S396">
            <v>43861</v>
          </cell>
          <cell r="T396">
            <v>398</v>
          </cell>
          <cell r="Z396" t="str">
            <v/>
          </cell>
          <cell r="AA396" t="str">
            <v/>
          </cell>
          <cell r="AB396" t="str">
            <v/>
          </cell>
        </row>
        <row r="397">
          <cell r="A397">
            <v>392</v>
          </cell>
          <cell r="B397">
            <v>392</v>
          </cell>
          <cell r="C397" t="str">
            <v>حاج عمار</v>
          </cell>
          <cell r="D397" t="str">
            <v>حنان</v>
          </cell>
          <cell r="E397" t="str">
            <v>ثالثة</v>
          </cell>
          <cell r="F397" t="str">
            <v>آداب وفلسفة</v>
          </cell>
          <cell r="G397">
            <v>1</v>
          </cell>
          <cell r="H397" t="str">
            <v>3آف1</v>
          </cell>
          <cell r="I397">
            <v>36168</v>
          </cell>
          <cell r="J397" t="str">
            <v>البياضة</v>
          </cell>
          <cell r="K397" t="str">
            <v>أنثى</v>
          </cell>
          <cell r="L397" t="str">
            <v>محمد علي392</v>
          </cell>
          <cell r="M397" t="str">
            <v>حي السلام -البياضة</v>
          </cell>
          <cell r="O397">
            <v>43534</v>
          </cell>
          <cell r="P397">
            <v>392</v>
          </cell>
          <cell r="Q397">
            <v>43562</v>
          </cell>
          <cell r="R397">
            <v>396</v>
          </cell>
          <cell r="S397">
            <v>43862</v>
          </cell>
          <cell r="T397">
            <v>399</v>
          </cell>
          <cell r="Z397" t="str">
            <v/>
          </cell>
          <cell r="AA397" t="str">
            <v/>
          </cell>
          <cell r="AB397" t="str">
            <v/>
          </cell>
        </row>
        <row r="398">
          <cell r="A398">
            <v>393</v>
          </cell>
          <cell r="B398">
            <v>393</v>
          </cell>
          <cell r="C398" t="str">
            <v>بن علي</v>
          </cell>
          <cell r="D398" t="str">
            <v>وداد</v>
          </cell>
          <cell r="E398" t="str">
            <v>ثالثة</v>
          </cell>
          <cell r="F398" t="str">
            <v>آداب وفلسفة</v>
          </cell>
          <cell r="G398">
            <v>1</v>
          </cell>
          <cell r="H398" t="str">
            <v>3آف1</v>
          </cell>
          <cell r="I398">
            <v>36464</v>
          </cell>
          <cell r="J398" t="str">
            <v>الرباح</v>
          </cell>
          <cell r="K398" t="str">
            <v>أنثى</v>
          </cell>
          <cell r="L398" t="str">
            <v>محمد علي393</v>
          </cell>
          <cell r="M398" t="str">
            <v>حي الإزدهار - البياضة</v>
          </cell>
          <cell r="O398">
            <v>43535</v>
          </cell>
          <cell r="P398">
            <v>393</v>
          </cell>
          <cell r="Q398">
            <v>43563</v>
          </cell>
          <cell r="R398">
            <v>397</v>
          </cell>
          <cell r="S398">
            <v>43863</v>
          </cell>
          <cell r="T398">
            <v>400</v>
          </cell>
          <cell r="Z398" t="str">
            <v/>
          </cell>
          <cell r="AA398" t="str">
            <v/>
          </cell>
          <cell r="AB398" t="str">
            <v/>
          </cell>
        </row>
        <row r="399">
          <cell r="A399">
            <v>394</v>
          </cell>
          <cell r="B399">
            <v>394</v>
          </cell>
          <cell r="C399" t="str">
            <v>العمامرة</v>
          </cell>
          <cell r="D399" t="str">
            <v>اية الرحمان</v>
          </cell>
          <cell r="E399" t="str">
            <v>ثالثة</v>
          </cell>
          <cell r="F399" t="str">
            <v>آداب وفلسفة</v>
          </cell>
          <cell r="G399">
            <v>1</v>
          </cell>
          <cell r="H399" t="str">
            <v>3آف1</v>
          </cell>
          <cell r="I399">
            <v>36507</v>
          </cell>
          <cell r="J399" t="str">
            <v>الوادي</v>
          </cell>
          <cell r="K399" t="str">
            <v>أنثى</v>
          </cell>
          <cell r="L399" t="str">
            <v>محمد علي394</v>
          </cell>
          <cell r="M399" t="str">
            <v>حي السلام -البياضة</v>
          </cell>
          <cell r="O399">
            <v>43536</v>
          </cell>
          <cell r="P399">
            <v>394</v>
          </cell>
          <cell r="Q399">
            <v>43564</v>
          </cell>
          <cell r="R399">
            <v>398</v>
          </cell>
          <cell r="S399">
            <v>43864</v>
          </cell>
          <cell r="T399">
            <v>401</v>
          </cell>
          <cell r="Z399" t="str">
            <v/>
          </cell>
          <cell r="AA399" t="str">
            <v/>
          </cell>
          <cell r="AB399" t="str">
            <v/>
          </cell>
        </row>
        <row r="400">
          <cell r="A400">
            <v>395</v>
          </cell>
          <cell r="B400">
            <v>395</v>
          </cell>
          <cell r="C400" t="str">
            <v>قرفي</v>
          </cell>
          <cell r="D400" t="str">
            <v>كريمة</v>
          </cell>
          <cell r="E400" t="str">
            <v>ثالثة</v>
          </cell>
          <cell r="F400" t="str">
            <v>آداب وفلسفة</v>
          </cell>
          <cell r="G400">
            <v>1</v>
          </cell>
          <cell r="H400" t="str">
            <v>3آف1</v>
          </cell>
          <cell r="I400">
            <v>35796</v>
          </cell>
          <cell r="J400" t="str">
            <v>البياضة</v>
          </cell>
          <cell r="K400" t="str">
            <v>أنثى</v>
          </cell>
          <cell r="L400" t="str">
            <v>محمد علي395</v>
          </cell>
          <cell r="M400" t="str">
            <v>حي الإزدهار - البياضة</v>
          </cell>
          <cell r="O400">
            <v>43537</v>
          </cell>
          <cell r="P400">
            <v>395</v>
          </cell>
          <cell r="Q400">
            <v>43565</v>
          </cell>
          <cell r="R400">
            <v>399</v>
          </cell>
          <cell r="S400">
            <v>43865</v>
          </cell>
          <cell r="T400">
            <v>402</v>
          </cell>
          <cell r="Z400" t="str">
            <v/>
          </cell>
          <cell r="AA400" t="str">
            <v/>
          </cell>
          <cell r="AB400" t="str">
            <v/>
          </cell>
        </row>
        <row r="401">
          <cell r="A401">
            <v>396</v>
          </cell>
          <cell r="B401">
            <v>396</v>
          </cell>
          <cell r="C401" t="str">
            <v>حلواجي</v>
          </cell>
          <cell r="D401" t="str">
            <v>امنة</v>
          </cell>
          <cell r="E401" t="str">
            <v>ثالثة</v>
          </cell>
          <cell r="F401" t="str">
            <v>آداب وفلسفة</v>
          </cell>
          <cell r="G401">
            <v>1</v>
          </cell>
          <cell r="H401" t="str">
            <v>3آف1</v>
          </cell>
          <cell r="I401">
            <v>35721</v>
          </cell>
          <cell r="J401" t="str">
            <v>الوادي</v>
          </cell>
          <cell r="K401" t="str">
            <v>أنثى</v>
          </cell>
          <cell r="L401" t="str">
            <v>محمد علي396</v>
          </cell>
          <cell r="M401" t="str">
            <v>حي السلام -البياضة</v>
          </cell>
          <cell r="O401">
            <v>43538</v>
          </cell>
          <cell r="P401">
            <v>396</v>
          </cell>
          <cell r="Q401">
            <v>43566</v>
          </cell>
          <cell r="R401">
            <v>400</v>
          </cell>
          <cell r="S401">
            <v>43866</v>
          </cell>
          <cell r="T401">
            <v>403</v>
          </cell>
          <cell r="Z401" t="str">
            <v/>
          </cell>
          <cell r="AA401" t="str">
            <v/>
          </cell>
          <cell r="AB401" t="str">
            <v/>
          </cell>
        </row>
        <row r="402">
          <cell r="A402">
            <v>397</v>
          </cell>
          <cell r="B402">
            <v>397</v>
          </cell>
          <cell r="C402" t="str">
            <v>بوعيشة</v>
          </cell>
          <cell r="D402" t="str">
            <v>فاطمة</v>
          </cell>
          <cell r="E402" t="str">
            <v>ثالثة</v>
          </cell>
          <cell r="F402" t="str">
            <v>آداب وفلسفة</v>
          </cell>
          <cell r="G402">
            <v>1</v>
          </cell>
          <cell r="H402" t="str">
            <v>3آف1</v>
          </cell>
          <cell r="I402">
            <v>36016</v>
          </cell>
          <cell r="J402" t="str">
            <v>الوادي</v>
          </cell>
          <cell r="K402" t="str">
            <v>أنثى</v>
          </cell>
          <cell r="L402" t="str">
            <v>محمد علي397</v>
          </cell>
          <cell r="M402" t="str">
            <v>حي الإزدهار - البياضة</v>
          </cell>
          <cell r="O402">
            <v>43539</v>
          </cell>
          <cell r="P402">
            <v>397</v>
          </cell>
          <cell r="Q402">
            <v>43567</v>
          </cell>
          <cell r="R402">
            <v>401</v>
          </cell>
          <cell r="S402">
            <v>43867</v>
          </cell>
          <cell r="T402">
            <v>404</v>
          </cell>
          <cell r="Z402" t="str">
            <v/>
          </cell>
          <cell r="AA402" t="str">
            <v/>
          </cell>
          <cell r="AB402" t="str">
            <v/>
          </cell>
        </row>
        <row r="403">
          <cell r="A403">
            <v>398</v>
          </cell>
          <cell r="B403">
            <v>398</v>
          </cell>
          <cell r="C403" t="str">
            <v>عباد</v>
          </cell>
          <cell r="D403" t="str">
            <v>ابتسام</v>
          </cell>
          <cell r="E403" t="str">
            <v>ثالثة</v>
          </cell>
          <cell r="F403" t="str">
            <v>آداب وفلسفة</v>
          </cell>
          <cell r="G403">
            <v>1</v>
          </cell>
          <cell r="H403" t="str">
            <v>3آف1</v>
          </cell>
          <cell r="I403">
            <v>36030</v>
          </cell>
          <cell r="J403" t="str">
            <v>عين العربي</v>
          </cell>
          <cell r="K403" t="str">
            <v>أنثى</v>
          </cell>
          <cell r="L403" t="str">
            <v>محمد علي398</v>
          </cell>
          <cell r="M403" t="str">
            <v>حي السلام -البياضة</v>
          </cell>
          <cell r="O403">
            <v>43540</v>
          </cell>
          <cell r="P403">
            <v>398</v>
          </cell>
          <cell r="Q403">
            <v>43568</v>
          </cell>
          <cell r="R403">
            <v>402</v>
          </cell>
          <cell r="S403">
            <v>43868</v>
          </cell>
          <cell r="T403">
            <v>405</v>
          </cell>
          <cell r="Z403" t="str">
            <v/>
          </cell>
          <cell r="AA403" t="str">
            <v/>
          </cell>
          <cell r="AB403" t="str">
            <v/>
          </cell>
        </row>
        <row r="404">
          <cell r="A404">
            <v>399</v>
          </cell>
          <cell r="B404">
            <v>399</v>
          </cell>
          <cell r="C404" t="str">
            <v>بن الشايب</v>
          </cell>
          <cell r="D404" t="str">
            <v>منى</v>
          </cell>
          <cell r="E404" t="str">
            <v>ثالثة</v>
          </cell>
          <cell r="F404" t="str">
            <v>آداب وفلسفة</v>
          </cell>
          <cell r="G404">
            <v>1</v>
          </cell>
          <cell r="H404" t="str">
            <v>3آف1</v>
          </cell>
          <cell r="I404">
            <v>36057</v>
          </cell>
          <cell r="J404" t="str">
            <v>الوادي</v>
          </cell>
          <cell r="K404" t="str">
            <v>أنثى</v>
          </cell>
          <cell r="L404" t="str">
            <v>محمد علي399</v>
          </cell>
          <cell r="M404" t="str">
            <v>حي الإزدهار - البياضة</v>
          </cell>
          <cell r="O404">
            <v>43541</v>
          </cell>
          <cell r="P404">
            <v>399</v>
          </cell>
          <cell r="Q404">
            <v>43569</v>
          </cell>
          <cell r="R404">
            <v>403</v>
          </cell>
          <cell r="S404">
            <v>43869</v>
          </cell>
          <cell r="T404">
            <v>406</v>
          </cell>
          <cell r="Z404" t="str">
            <v/>
          </cell>
          <cell r="AA404" t="str">
            <v/>
          </cell>
          <cell r="AB404" t="str">
            <v/>
          </cell>
        </row>
        <row r="405">
          <cell r="A405">
            <v>400</v>
          </cell>
          <cell r="B405">
            <v>400</v>
          </cell>
          <cell r="C405" t="str">
            <v>عربية</v>
          </cell>
          <cell r="D405" t="str">
            <v>هاجر</v>
          </cell>
          <cell r="E405" t="str">
            <v>ثالثة</v>
          </cell>
          <cell r="F405" t="str">
            <v>آداب وفلسفة</v>
          </cell>
          <cell r="G405">
            <v>1</v>
          </cell>
          <cell r="H405" t="str">
            <v>3آف1</v>
          </cell>
          <cell r="I405">
            <v>36049</v>
          </cell>
          <cell r="J405" t="str">
            <v>البياضة</v>
          </cell>
          <cell r="K405" t="str">
            <v>أنثى</v>
          </cell>
          <cell r="L405" t="str">
            <v>محمد علي400</v>
          </cell>
          <cell r="M405" t="str">
            <v>حي السلام -البياضة</v>
          </cell>
          <cell r="O405">
            <v>43542</v>
          </cell>
          <cell r="P405">
            <v>400</v>
          </cell>
          <cell r="Q405">
            <v>43570</v>
          </cell>
          <cell r="R405">
            <v>404</v>
          </cell>
          <cell r="S405">
            <v>43870</v>
          </cell>
          <cell r="T405">
            <v>407</v>
          </cell>
          <cell r="Z405" t="str">
            <v/>
          </cell>
          <cell r="AA405" t="str">
            <v/>
          </cell>
          <cell r="AB405" t="str">
            <v/>
          </cell>
        </row>
        <row r="406">
          <cell r="A406">
            <v>401</v>
          </cell>
          <cell r="B406">
            <v>401</v>
          </cell>
          <cell r="C406" t="str">
            <v>نصير</v>
          </cell>
          <cell r="D406" t="str">
            <v>فاطمة الزهراء</v>
          </cell>
          <cell r="E406" t="str">
            <v>ثالثة</v>
          </cell>
          <cell r="F406" t="str">
            <v>آداب وفلسفة</v>
          </cell>
          <cell r="G406">
            <v>1</v>
          </cell>
          <cell r="H406" t="str">
            <v>3آف1</v>
          </cell>
          <cell r="I406">
            <v>36851</v>
          </cell>
          <cell r="J406" t="str">
            <v>البياضة</v>
          </cell>
          <cell r="K406" t="str">
            <v>أنثى</v>
          </cell>
          <cell r="L406" t="str">
            <v>محمد علي401</v>
          </cell>
          <cell r="M406" t="str">
            <v>حي الإزدهار - البياضة</v>
          </cell>
          <cell r="O406">
            <v>43543</v>
          </cell>
          <cell r="P406">
            <v>401</v>
          </cell>
          <cell r="Q406">
            <v>43571</v>
          </cell>
          <cell r="R406">
            <v>405</v>
          </cell>
          <cell r="S406">
            <v>43871</v>
          </cell>
          <cell r="T406">
            <v>408</v>
          </cell>
          <cell r="Z406" t="str">
            <v/>
          </cell>
          <cell r="AA406" t="str">
            <v/>
          </cell>
          <cell r="AB406" t="str">
            <v/>
          </cell>
        </row>
        <row r="407">
          <cell r="A407">
            <v>402</v>
          </cell>
          <cell r="B407">
            <v>402</v>
          </cell>
          <cell r="C407" t="str">
            <v>عيشوش</v>
          </cell>
          <cell r="D407" t="str">
            <v>فارس</v>
          </cell>
          <cell r="E407" t="str">
            <v>ثالثة</v>
          </cell>
          <cell r="F407" t="str">
            <v>آداب وفلسفة</v>
          </cell>
          <cell r="G407">
            <v>1</v>
          </cell>
          <cell r="H407" t="str">
            <v>3آف1</v>
          </cell>
          <cell r="I407">
            <v>36465</v>
          </cell>
          <cell r="J407" t="str">
            <v>البياضة</v>
          </cell>
          <cell r="K407" t="str">
            <v>ذكر</v>
          </cell>
          <cell r="L407" t="str">
            <v>محمد علي402</v>
          </cell>
          <cell r="M407" t="str">
            <v>حي السلام -البياضة</v>
          </cell>
          <cell r="O407">
            <v>43544</v>
          </cell>
          <cell r="P407">
            <v>402</v>
          </cell>
          <cell r="Q407">
            <v>43572</v>
          </cell>
          <cell r="R407">
            <v>406</v>
          </cell>
          <cell r="S407">
            <v>43872</v>
          </cell>
          <cell r="T407">
            <v>409</v>
          </cell>
          <cell r="Z407" t="str">
            <v/>
          </cell>
          <cell r="AA407" t="str">
            <v/>
          </cell>
          <cell r="AB407" t="str">
            <v/>
          </cell>
        </row>
        <row r="408">
          <cell r="A408">
            <v>403</v>
          </cell>
          <cell r="B408">
            <v>403</v>
          </cell>
          <cell r="C408" t="str">
            <v>عبد الجواد</v>
          </cell>
          <cell r="D408" t="str">
            <v>كنزة</v>
          </cell>
          <cell r="E408" t="str">
            <v>ثالثة</v>
          </cell>
          <cell r="F408" t="str">
            <v>آداب وفلسفة</v>
          </cell>
          <cell r="G408">
            <v>1</v>
          </cell>
          <cell r="H408" t="str">
            <v>3آف1</v>
          </cell>
          <cell r="I408">
            <v>36590</v>
          </cell>
          <cell r="J408" t="str">
            <v>الوادي</v>
          </cell>
          <cell r="K408" t="str">
            <v>أنثى</v>
          </cell>
          <cell r="L408" t="str">
            <v>محمد علي403</v>
          </cell>
          <cell r="M408" t="str">
            <v>حي الإزدهار - البياضة</v>
          </cell>
          <cell r="O408">
            <v>43545</v>
          </cell>
          <cell r="P408">
            <v>403</v>
          </cell>
          <cell r="Q408">
            <v>43573</v>
          </cell>
          <cell r="R408">
            <v>407</v>
          </cell>
          <cell r="S408">
            <v>43873</v>
          </cell>
          <cell r="T408">
            <v>410</v>
          </cell>
          <cell r="Z408" t="str">
            <v/>
          </cell>
          <cell r="AA408" t="str">
            <v/>
          </cell>
          <cell r="AB408" t="str">
            <v/>
          </cell>
        </row>
        <row r="409">
          <cell r="A409">
            <v>404</v>
          </cell>
          <cell r="B409">
            <v>404</v>
          </cell>
          <cell r="C409" t="str">
            <v>بكاكرة</v>
          </cell>
          <cell r="D409" t="str">
            <v>اسلام</v>
          </cell>
          <cell r="E409" t="str">
            <v>ثالثة</v>
          </cell>
          <cell r="F409" t="str">
            <v>آداب وفلسفة</v>
          </cell>
          <cell r="G409">
            <v>1</v>
          </cell>
          <cell r="H409" t="str">
            <v>3آف1</v>
          </cell>
          <cell r="I409">
            <v>36618</v>
          </cell>
          <cell r="J409" t="str">
            <v>البياضة</v>
          </cell>
          <cell r="K409" t="str">
            <v>أنثى</v>
          </cell>
          <cell r="L409" t="str">
            <v>محمد علي404</v>
          </cell>
          <cell r="M409" t="str">
            <v>حي السلام -البياضة</v>
          </cell>
          <cell r="O409">
            <v>43546</v>
          </cell>
          <cell r="P409">
            <v>404</v>
          </cell>
          <cell r="Q409">
            <v>43574</v>
          </cell>
          <cell r="R409">
            <v>408</v>
          </cell>
          <cell r="S409">
            <v>43874</v>
          </cell>
          <cell r="T409">
            <v>411</v>
          </cell>
          <cell r="Z409" t="str">
            <v/>
          </cell>
          <cell r="AA409" t="str">
            <v/>
          </cell>
          <cell r="AB409" t="str">
            <v/>
          </cell>
        </row>
        <row r="410">
          <cell r="A410">
            <v>405</v>
          </cell>
          <cell r="B410">
            <v>405</v>
          </cell>
          <cell r="C410" t="str">
            <v>حاج عمار</v>
          </cell>
          <cell r="D410" t="str">
            <v>رتيبة</v>
          </cell>
          <cell r="E410" t="str">
            <v>ثالثة</v>
          </cell>
          <cell r="F410" t="str">
            <v>آداب وفلسفة</v>
          </cell>
          <cell r="G410">
            <v>1</v>
          </cell>
          <cell r="H410" t="str">
            <v>3آف1</v>
          </cell>
          <cell r="I410">
            <v>36617</v>
          </cell>
          <cell r="J410" t="str">
            <v>البياضة</v>
          </cell>
          <cell r="K410" t="str">
            <v>أنثى</v>
          </cell>
          <cell r="L410" t="str">
            <v>محمد علي405</v>
          </cell>
          <cell r="M410" t="str">
            <v>حي الإزدهار - البياضة</v>
          </cell>
          <cell r="O410">
            <v>43547</v>
          </cell>
          <cell r="P410">
            <v>405</v>
          </cell>
          <cell r="Q410">
            <v>43575</v>
          </cell>
          <cell r="R410">
            <v>409</v>
          </cell>
          <cell r="S410">
            <v>43875</v>
          </cell>
          <cell r="T410">
            <v>412</v>
          </cell>
          <cell r="Z410" t="str">
            <v/>
          </cell>
          <cell r="AA410" t="str">
            <v/>
          </cell>
          <cell r="AB410" t="str">
            <v/>
          </cell>
        </row>
        <row r="411">
          <cell r="A411">
            <v>406</v>
          </cell>
          <cell r="B411">
            <v>406</v>
          </cell>
          <cell r="C411" t="str">
            <v>جراية</v>
          </cell>
          <cell r="D411" t="str">
            <v>شيماء</v>
          </cell>
          <cell r="E411" t="str">
            <v>ثالثة</v>
          </cell>
          <cell r="F411" t="str">
            <v>آداب وفلسفة</v>
          </cell>
          <cell r="G411">
            <v>1</v>
          </cell>
          <cell r="H411" t="str">
            <v>3آف1</v>
          </cell>
          <cell r="I411">
            <v>36833</v>
          </cell>
          <cell r="J411" t="str">
            <v>البياضة</v>
          </cell>
          <cell r="K411" t="str">
            <v>أنثى</v>
          </cell>
          <cell r="L411" t="str">
            <v>محمد علي406</v>
          </cell>
          <cell r="M411" t="str">
            <v>حي السلام -البياضة</v>
          </cell>
          <cell r="O411">
            <v>43548</v>
          </cell>
          <cell r="P411">
            <v>406</v>
          </cell>
          <cell r="Q411">
            <v>43576</v>
          </cell>
          <cell r="R411">
            <v>410</v>
          </cell>
          <cell r="S411">
            <v>43876</v>
          </cell>
          <cell r="T411">
            <v>413</v>
          </cell>
          <cell r="Z411" t="str">
            <v/>
          </cell>
          <cell r="AA411" t="str">
            <v/>
          </cell>
          <cell r="AB411" t="str">
            <v/>
          </cell>
        </row>
        <row r="412">
          <cell r="A412">
            <v>407</v>
          </cell>
          <cell r="B412">
            <v>407</v>
          </cell>
          <cell r="C412" t="str">
            <v>تي</v>
          </cell>
          <cell r="D412" t="str">
            <v>مسعودة</v>
          </cell>
          <cell r="E412" t="str">
            <v>ثالثة</v>
          </cell>
          <cell r="F412" t="str">
            <v>آداب وفلسفة</v>
          </cell>
          <cell r="G412">
            <v>1</v>
          </cell>
          <cell r="H412" t="str">
            <v>3آف1</v>
          </cell>
          <cell r="I412">
            <v>36833</v>
          </cell>
          <cell r="J412" t="str">
            <v>الوادي</v>
          </cell>
          <cell r="K412" t="str">
            <v>أنثى</v>
          </cell>
          <cell r="L412" t="str">
            <v>محمد علي407</v>
          </cell>
          <cell r="M412" t="str">
            <v>حي الإزدهار - البياضة</v>
          </cell>
          <cell r="O412">
            <v>43549</v>
          </cell>
          <cell r="P412">
            <v>407</v>
          </cell>
          <cell r="Q412">
            <v>43577</v>
          </cell>
          <cell r="R412">
            <v>411</v>
          </cell>
          <cell r="S412">
            <v>43877</v>
          </cell>
          <cell r="T412">
            <v>414</v>
          </cell>
          <cell r="Z412" t="str">
            <v/>
          </cell>
          <cell r="AA412" t="str">
            <v/>
          </cell>
          <cell r="AB412" t="str">
            <v/>
          </cell>
        </row>
        <row r="413">
          <cell r="A413">
            <v>408</v>
          </cell>
          <cell r="B413">
            <v>408</v>
          </cell>
          <cell r="C413" t="str">
            <v>بلول</v>
          </cell>
          <cell r="D413" t="str">
            <v>عبد الباسط</v>
          </cell>
          <cell r="E413" t="str">
            <v>ثالثة</v>
          </cell>
          <cell r="F413" t="str">
            <v>آداب وفلسفة</v>
          </cell>
          <cell r="G413">
            <v>1</v>
          </cell>
          <cell r="H413" t="str">
            <v>3آف1</v>
          </cell>
          <cell r="I413">
            <v>35219</v>
          </cell>
          <cell r="J413" t="str">
            <v>الوادي</v>
          </cell>
          <cell r="K413" t="str">
            <v>ذكر</v>
          </cell>
          <cell r="L413" t="str">
            <v>محمد علي408</v>
          </cell>
          <cell r="M413" t="str">
            <v>حي السلام -البياضة</v>
          </cell>
          <cell r="O413">
            <v>43550</v>
          </cell>
          <cell r="P413">
            <v>408</v>
          </cell>
          <cell r="Q413">
            <v>43578</v>
          </cell>
          <cell r="R413">
            <v>412</v>
          </cell>
          <cell r="S413">
            <v>43878</v>
          </cell>
          <cell r="T413">
            <v>415</v>
          </cell>
          <cell r="Z413" t="str">
            <v/>
          </cell>
          <cell r="AA413" t="str">
            <v/>
          </cell>
          <cell r="AB413" t="str">
            <v/>
          </cell>
        </row>
        <row r="414">
          <cell r="A414">
            <v>409</v>
          </cell>
          <cell r="B414">
            <v>409</v>
          </cell>
          <cell r="C414" t="str">
            <v>قرفي</v>
          </cell>
          <cell r="D414" t="str">
            <v>بسمة</v>
          </cell>
          <cell r="E414" t="str">
            <v>ثالثة</v>
          </cell>
          <cell r="F414" t="str">
            <v>علوم تجريبية</v>
          </cell>
          <cell r="G414">
            <v>1</v>
          </cell>
          <cell r="H414" t="str">
            <v>3ع1</v>
          </cell>
          <cell r="I414">
            <v>36842</v>
          </cell>
          <cell r="J414" t="str">
            <v>البياضة</v>
          </cell>
          <cell r="K414" t="str">
            <v>أنثى</v>
          </cell>
          <cell r="L414" t="str">
            <v>محمد علي409</v>
          </cell>
          <cell r="M414" t="str">
            <v>حي الإزدهار - البياضة</v>
          </cell>
          <cell r="O414">
            <v>43551</v>
          </cell>
          <cell r="P414">
            <v>409</v>
          </cell>
          <cell r="Q414">
            <v>43579</v>
          </cell>
          <cell r="R414">
            <v>413</v>
          </cell>
          <cell r="S414">
            <v>43879</v>
          </cell>
          <cell r="T414">
            <v>416</v>
          </cell>
          <cell r="Z414" t="str">
            <v/>
          </cell>
          <cell r="AA414" t="str">
            <v/>
          </cell>
          <cell r="AB414" t="str">
            <v/>
          </cell>
        </row>
        <row r="415">
          <cell r="A415">
            <v>410</v>
          </cell>
          <cell r="B415">
            <v>410</v>
          </cell>
          <cell r="C415" t="str">
            <v>بن علي</v>
          </cell>
          <cell r="D415" t="str">
            <v>جيهان</v>
          </cell>
          <cell r="E415" t="str">
            <v>ثالثة</v>
          </cell>
          <cell r="F415" t="str">
            <v>علوم تجريبية</v>
          </cell>
          <cell r="G415">
            <v>1</v>
          </cell>
          <cell r="H415" t="str">
            <v>3ع1</v>
          </cell>
          <cell r="I415">
            <v>36868</v>
          </cell>
          <cell r="J415" t="str">
            <v>الوادي</v>
          </cell>
          <cell r="K415" t="str">
            <v>أنثى</v>
          </cell>
          <cell r="L415" t="str">
            <v>محمد علي410</v>
          </cell>
          <cell r="M415" t="str">
            <v>حي السلام -البياضة</v>
          </cell>
          <cell r="O415">
            <v>43552</v>
          </cell>
          <cell r="P415">
            <v>410</v>
          </cell>
          <cell r="Q415">
            <v>43580</v>
          </cell>
          <cell r="R415">
            <v>414</v>
          </cell>
          <cell r="S415">
            <v>43880</v>
          </cell>
          <cell r="T415">
            <v>417</v>
          </cell>
          <cell r="Z415" t="str">
            <v/>
          </cell>
          <cell r="AA415" t="str">
            <v/>
          </cell>
          <cell r="AB415" t="str">
            <v/>
          </cell>
        </row>
        <row r="416">
          <cell r="A416">
            <v>411</v>
          </cell>
          <cell r="B416">
            <v>411</v>
          </cell>
          <cell r="C416" t="str">
            <v>عزي</v>
          </cell>
          <cell r="D416" t="str">
            <v>محمد العيد</v>
          </cell>
          <cell r="E416" t="str">
            <v>ثالثة</v>
          </cell>
          <cell r="F416" t="str">
            <v>علوم تجريبية</v>
          </cell>
          <cell r="G416">
            <v>1</v>
          </cell>
          <cell r="H416" t="str">
            <v>3ع1</v>
          </cell>
          <cell r="I416">
            <v>36745</v>
          </cell>
          <cell r="J416" t="str">
            <v>البياضة</v>
          </cell>
          <cell r="K416" t="str">
            <v>ذكر</v>
          </cell>
          <cell r="L416" t="str">
            <v>محمد علي411</v>
          </cell>
          <cell r="M416" t="str">
            <v>حي الإزدهار - البياضة</v>
          </cell>
          <cell r="O416">
            <v>43553</v>
          </cell>
          <cell r="P416">
            <v>411</v>
          </cell>
          <cell r="Q416">
            <v>43581</v>
          </cell>
          <cell r="R416">
            <v>415</v>
          </cell>
          <cell r="S416">
            <v>43881</v>
          </cell>
          <cell r="T416">
            <v>418</v>
          </cell>
          <cell r="Z416" t="str">
            <v/>
          </cell>
          <cell r="AA416" t="str">
            <v/>
          </cell>
          <cell r="AB416" t="str">
            <v/>
          </cell>
        </row>
        <row r="417">
          <cell r="A417">
            <v>412</v>
          </cell>
          <cell r="B417">
            <v>412</v>
          </cell>
          <cell r="C417" t="str">
            <v>بن علي</v>
          </cell>
          <cell r="D417" t="str">
            <v>نصر الدين</v>
          </cell>
          <cell r="E417" t="str">
            <v>ثالثة</v>
          </cell>
          <cell r="F417" t="str">
            <v>علوم تجريبية</v>
          </cell>
          <cell r="G417">
            <v>1</v>
          </cell>
          <cell r="H417" t="str">
            <v>3ع1</v>
          </cell>
          <cell r="I417">
            <v>36729</v>
          </cell>
          <cell r="J417" t="str">
            <v>البياضة</v>
          </cell>
          <cell r="K417" t="str">
            <v>ذكر</v>
          </cell>
          <cell r="L417" t="str">
            <v>محمد علي412</v>
          </cell>
          <cell r="M417" t="str">
            <v>حي السلام -البياضة</v>
          </cell>
          <cell r="O417">
            <v>43554</v>
          </cell>
          <cell r="P417">
            <v>412</v>
          </cell>
          <cell r="Q417">
            <v>43582</v>
          </cell>
          <cell r="R417">
            <v>416</v>
          </cell>
          <cell r="S417">
            <v>43882</v>
          </cell>
          <cell r="T417">
            <v>419</v>
          </cell>
          <cell r="Z417" t="str">
            <v/>
          </cell>
          <cell r="AA417" t="str">
            <v/>
          </cell>
          <cell r="AB417" t="str">
            <v/>
          </cell>
        </row>
        <row r="418">
          <cell r="A418">
            <v>413</v>
          </cell>
          <cell r="B418">
            <v>413</v>
          </cell>
          <cell r="C418" t="str">
            <v>خليفي</v>
          </cell>
          <cell r="D418" t="str">
            <v>وفاء</v>
          </cell>
          <cell r="E418" t="str">
            <v>ثالثة</v>
          </cell>
          <cell r="F418" t="str">
            <v>علوم تجريبية</v>
          </cell>
          <cell r="G418">
            <v>1</v>
          </cell>
          <cell r="H418" t="str">
            <v>3ع1</v>
          </cell>
          <cell r="I418">
            <v>36696</v>
          </cell>
          <cell r="J418" t="str">
            <v>البياضة</v>
          </cell>
          <cell r="K418" t="str">
            <v>أنثى</v>
          </cell>
          <cell r="L418" t="str">
            <v>محمد علي413</v>
          </cell>
          <cell r="M418" t="str">
            <v>حي الإزدهار - البياضة</v>
          </cell>
          <cell r="O418">
            <v>43555</v>
          </cell>
          <cell r="P418">
            <v>413</v>
          </cell>
          <cell r="Q418">
            <v>43583</v>
          </cell>
          <cell r="R418">
            <v>417</v>
          </cell>
          <cell r="S418">
            <v>43883</v>
          </cell>
          <cell r="T418">
            <v>420</v>
          </cell>
          <cell r="Z418" t="str">
            <v/>
          </cell>
          <cell r="AA418" t="str">
            <v/>
          </cell>
          <cell r="AB418" t="str">
            <v/>
          </cell>
        </row>
        <row r="419">
          <cell r="A419">
            <v>414</v>
          </cell>
          <cell r="B419">
            <v>414</v>
          </cell>
          <cell r="C419" t="str">
            <v>قعري</v>
          </cell>
          <cell r="D419" t="str">
            <v>اميرة</v>
          </cell>
          <cell r="E419" t="str">
            <v>ثالثة</v>
          </cell>
          <cell r="F419" t="str">
            <v>علوم تجريبية</v>
          </cell>
          <cell r="G419">
            <v>1</v>
          </cell>
          <cell r="H419" t="str">
            <v>3ع1</v>
          </cell>
          <cell r="I419">
            <v>36721</v>
          </cell>
          <cell r="J419" t="str">
            <v>البياضة</v>
          </cell>
          <cell r="K419" t="str">
            <v>أنثى</v>
          </cell>
          <cell r="L419" t="str">
            <v>محمد علي414</v>
          </cell>
          <cell r="M419" t="str">
            <v>حي السلام -البياضة</v>
          </cell>
          <cell r="O419">
            <v>43556</v>
          </cell>
          <cell r="P419">
            <v>414</v>
          </cell>
          <cell r="Q419">
            <v>43584</v>
          </cell>
          <cell r="R419">
            <v>418</v>
          </cell>
          <cell r="S419">
            <v>43884</v>
          </cell>
          <cell r="T419">
            <v>421</v>
          </cell>
          <cell r="Z419" t="str">
            <v/>
          </cell>
          <cell r="AA419" t="str">
            <v/>
          </cell>
          <cell r="AB419" t="str">
            <v/>
          </cell>
        </row>
        <row r="420">
          <cell r="A420">
            <v>415</v>
          </cell>
          <cell r="B420">
            <v>415</v>
          </cell>
          <cell r="C420" t="str">
            <v>نوري</v>
          </cell>
          <cell r="D420" t="str">
            <v>لينة</v>
          </cell>
          <cell r="E420" t="str">
            <v>ثالثة</v>
          </cell>
          <cell r="F420" t="str">
            <v>علوم تجريبية</v>
          </cell>
          <cell r="G420">
            <v>1</v>
          </cell>
          <cell r="H420" t="str">
            <v>3ع1</v>
          </cell>
          <cell r="I420">
            <v>36528</v>
          </cell>
          <cell r="J420" t="str">
            <v>البياضة</v>
          </cell>
          <cell r="K420" t="str">
            <v>أنثى</v>
          </cell>
          <cell r="L420" t="str">
            <v>محمد علي415</v>
          </cell>
          <cell r="M420" t="str">
            <v>حي الإزدهار - البياضة</v>
          </cell>
          <cell r="O420">
            <v>43557</v>
          </cell>
          <cell r="P420">
            <v>415</v>
          </cell>
          <cell r="Q420">
            <v>43585</v>
          </cell>
          <cell r="R420">
            <v>419</v>
          </cell>
          <cell r="S420">
            <v>43885</v>
          </cell>
          <cell r="T420">
            <v>422</v>
          </cell>
          <cell r="Z420" t="str">
            <v/>
          </cell>
          <cell r="AA420" t="str">
            <v/>
          </cell>
          <cell r="AB420" t="str">
            <v/>
          </cell>
        </row>
        <row r="421">
          <cell r="A421">
            <v>416</v>
          </cell>
          <cell r="B421">
            <v>416</v>
          </cell>
          <cell r="C421" t="str">
            <v>لداي</v>
          </cell>
          <cell r="D421" t="str">
            <v>بلقيس</v>
          </cell>
          <cell r="E421" t="str">
            <v>ثالثة</v>
          </cell>
          <cell r="F421" t="str">
            <v>علوم تجريبية</v>
          </cell>
          <cell r="G421">
            <v>1</v>
          </cell>
          <cell r="H421" t="str">
            <v>3ع1</v>
          </cell>
          <cell r="I421">
            <v>36709</v>
          </cell>
          <cell r="J421" t="str">
            <v>الحروش</v>
          </cell>
          <cell r="K421" t="str">
            <v>أنثى</v>
          </cell>
          <cell r="L421" t="str">
            <v>محمد علي416</v>
          </cell>
          <cell r="M421" t="str">
            <v>حي السلام -البياضة</v>
          </cell>
          <cell r="O421">
            <v>43558</v>
          </cell>
          <cell r="P421">
            <v>416</v>
          </cell>
          <cell r="Q421">
            <v>43586</v>
          </cell>
          <cell r="R421">
            <v>420</v>
          </cell>
          <cell r="S421">
            <v>43886</v>
          </cell>
          <cell r="T421">
            <v>423</v>
          </cell>
          <cell r="Z421" t="str">
            <v/>
          </cell>
          <cell r="AA421" t="str">
            <v/>
          </cell>
          <cell r="AB421" t="str">
            <v/>
          </cell>
        </row>
        <row r="422">
          <cell r="A422">
            <v>417</v>
          </cell>
          <cell r="B422">
            <v>417</v>
          </cell>
          <cell r="C422" t="str">
            <v>شعباني</v>
          </cell>
          <cell r="D422" t="str">
            <v>نور الهدى</v>
          </cell>
          <cell r="E422" t="str">
            <v>ثالثة</v>
          </cell>
          <cell r="F422" t="str">
            <v>علوم تجريبية</v>
          </cell>
          <cell r="G422">
            <v>1</v>
          </cell>
          <cell r="H422" t="str">
            <v>3ع1</v>
          </cell>
          <cell r="I422">
            <v>36736</v>
          </cell>
          <cell r="J422" t="str">
            <v>البياضة</v>
          </cell>
          <cell r="K422" t="str">
            <v>أنثى</v>
          </cell>
          <cell r="L422" t="str">
            <v>محمد علي417</v>
          </cell>
          <cell r="M422" t="str">
            <v>حي الإزدهار - البياضة</v>
          </cell>
          <cell r="O422">
            <v>43559</v>
          </cell>
          <cell r="P422">
            <v>417</v>
          </cell>
          <cell r="Q422">
            <v>43587</v>
          </cell>
          <cell r="R422">
            <v>421</v>
          </cell>
          <cell r="S422">
            <v>43887</v>
          </cell>
          <cell r="T422">
            <v>424</v>
          </cell>
          <cell r="Z422" t="str">
            <v/>
          </cell>
          <cell r="AA422" t="str">
            <v/>
          </cell>
          <cell r="AB422" t="str">
            <v/>
          </cell>
        </row>
        <row r="423">
          <cell r="A423">
            <v>418</v>
          </cell>
          <cell r="B423">
            <v>418</v>
          </cell>
          <cell r="C423" t="str">
            <v>قداري</v>
          </cell>
          <cell r="D423" t="str">
            <v>منال</v>
          </cell>
          <cell r="E423" t="str">
            <v>ثالثة</v>
          </cell>
          <cell r="F423" t="str">
            <v>علوم تجريبية</v>
          </cell>
          <cell r="G423">
            <v>1</v>
          </cell>
          <cell r="H423" t="str">
            <v>3ع1</v>
          </cell>
          <cell r="I423">
            <v>36757</v>
          </cell>
          <cell r="J423" t="str">
            <v>البياضة</v>
          </cell>
          <cell r="K423" t="str">
            <v>أنثى</v>
          </cell>
          <cell r="L423" t="str">
            <v>محمد علي418</v>
          </cell>
          <cell r="M423" t="str">
            <v>حي السلام -البياضة</v>
          </cell>
          <cell r="O423">
            <v>43560</v>
          </cell>
          <cell r="P423">
            <v>418</v>
          </cell>
          <cell r="Q423">
            <v>43588</v>
          </cell>
          <cell r="R423">
            <v>422</v>
          </cell>
          <cell r="S423">
            <v>43888</v>
          </cell>
          <cell r="T423">
            <v>425</v>
          </cell>
          <cell r="Z423" t="str">
            <v/>
          </cell>
          <cell r="AA423" t="str">
            <v/>
          </cell>
          <cell r="AB423" t="str">
            <v/>
          </cell>
        </row>
        <row r="424">
          <cell r="A424">
            <v>419</v>
          </cell>
          <cell r="B424">
            <v>419</v>
          </cell>
          <cell r="C424" t="str">
            <v>صحراوي</v>
          </cell>
          <cell r="D424" t="str">
            <v>لقمان</v>
          </cell>
          <cell r="E424" t="str">
            <v>ثالثة</v>
          </cell>
          <cell r="F424" t="str">
            <v>علوم تجريبية</v>
          </cell>
          <cell r="G424">
            <v>1</v>
          </cell>
          <cell r="H424" t="str">
            <v>3ع1</v>
          </cell>
          <cell r="I424">
            <v>36813</v>
          </cell>
          <cell r="J424" t="str">
            <v>البياضة</v>
          </cell>
          <cell r="K424" t="str">
            <v>ذكر</v>
          </cell>
          <cell r="L424" t="str">
            <v>محمد علي419</v>
          </cell>
          <cell r="M424" t="str">
            <v>حي الإزدهار - البياضة</v>
          </cell>
          <cell r="O424">
            <v>43561</v>
          </cell>
          <cell r="P424">
            <v>419</v>
          </cell>
          <cell r="Q424">
            <v>43589</v>
          </cell>
          <cell r="R424">
            <v>423</v>
          </cell>
          <cell r="S424">
            <v>43889</v>
          </cell>
          <cell r="T424">
            <v>426</v>
          </cell>
          <cell r="Z424" t="str">
            <v/>
          </cell>
          <cell r="AA424" t="str">
            <v/>
          </cell>
          <cell r="AB424" t="str">
            <v/>
          </cell>
        </row>
        <row r="425">
          <cell r="A425">
            <v>420</v>
          </cell>
          <cell r="B425">
            <v>420</v>
          </cell>
          <cell r="C425" t="str">
            <v>بن علي</v>
          </cell>
          <cell r="D425" t="str">
            <v>يحي</v>
          </cell>
          <cell r="E425" t="str">
            <v>ثالثة</v>
          </cell>
          <cell r="F425" t="str">
            <v>علوم تجريبية</v>
          </cell>
          <cell r="G425">
            <v>1</v>
          </cell>
          <cell r="H425" t="str">
            <v>3ع1</v>
          </cell>
          <cell r="I425">
            <v>36318</v>
          </cell>
          <cell r="J425" t="str">
            <v>البياضة</v>
          </cell>
          <cell r="K425" t="str">
            <v>ذكر</v>
          </cell>
          <cell r="L425" t="str">
            <v>محمد علي420</v>
          </cell>
          <cell r="M425" t="str">
            <v>حي السلام -البياضة</v>
          </cell>
          <cell r="O425">
            <v>43562</v>
          </cell>
          <cell r="P425">
            <v>420</v>
          </cell>
          <cell r="Q425">
            <v>43590</v>
          </cell>
          <cell r="R425">
            <v>424</v>
          </cell>
          <cell r="S425">
            <v>43890</v>
          </cell>
          <cell r="T425">
            <v>427</v>
          </cell>
          <cell r="Z425" t="str">
            <v/>
          </cell>
          <cell r="AA425" t="str">
            <v/>
          </cell>
          <cell r="AB425" t="str">
            <v/>
          </cell>
        </row>
        <row r="426">
          <cell r="A426">
            <v>421</v>
          </cell>
          <cell r="B426">
            <v>421</v>
          </cell>
          <cell r="C426" t="str">
            <v>بوراس</v>
          </cell>
          <cell r="D426" t="str">
            <v>مريم</v>
          </cell>
          <cell r="E426" t="str">
            <v>ثالثة</v>
          </cell>
          <cell r="F426" t="str">
            <v>علوم تجريبية</v>
          </cell>
          <cell r="G426">
            <v>1</v>
          </cell>
          <cell r="H426" t="str">
            <v>3ع1</v>
          </cell>
          <cell r="I426">
            <v>36752</v>
          </cell>
          <cell r="J426" t="str">
            <v>البياضة</v>
          </cell>
          <cell r="K426" t="str">
            <v>أنثى</v>
          </cell>
          <cell r="L426" t="str">
            <v>محمد علي421</v>
          </cell>
          <cell r="M426" t="str">
            <v>حي الإزدهار - البياضة</v>
          </cell>
          <cell r="O426">
            <v>43563</v>
          </cell>
          <cell r="P426">
            <v>421</v>
          </cell>
          <cell r="Q426">
            <v>43591</v>
          </cell>
          <cell r="R426">
            <v>425</v>
          </cell>
          <cell r="S426">
            <v>43891</v>
          </cell>
          <cell r="T426">
            <v>428</v>
          </cell>
          <cell r="Z426" t="str">
            <v/>
          </cell>
          <cell r="AA426" t="str">
            <v/>
          </cell>
          <cell r="AB426" t="str">
            <v/>
          </cell>
        </row>
        <row r="427">
          <cell r="A427">
            <v>422</v>
          </cell>
          <cell r="B427">
            <v>422</v>
          </cell>
          <cell r="C427" t="str">
            <v>بكاري</v>
          </cell>
          <cell r="D427" t="str">
            <v>كوثر</v>
          </cell>
          <cell r="E427" t="str">
            <v>ثالثة</v>
          </cell>
          <cell r="F427" t="str">
            <v>علوم تجريبية</v>
          </cell>
          <cell r="G427">
            <v>1</v>
          </cell>
          <cell r="H427" t="str">
            <v>3ع1</v>
          </cell>
          <cell r="I427">
            <v>36751</v>
          </cell>
          <cell r="J427" t="str">
            <v>البياضة</v>
          </cell>
          <cell r="K427" t="str">
            <v>أنثى</v>
          </cell>
          <cell r="L427" t="str">
            <v>محمد علي422</v>
          </cell>
          <cell r="M427" t="str">
            <v>حي السلام -البياضة</v>
          </cell>
          <cell r="O427">
            <v>43564</v>
          </cell>
          <cell r="P427">
            <v>422</v>
          </cell>
          <cell r="Q427">
            <v>43592</v>
          </cell>
          <cell r="R427">
            <v>426</v>
          </cell>
          <cell r="S427">
            <v>43892</v>
          </cell>
          <cell r="T427">
            <v>429</v>
          </cell>
          <cell r="Z427" t="str">
            <v/>
          </cell>
          <cell r="AA427" t="str">
            <v/>
          </cell>
          <cell r="AB427" t="str">
            <v/>
          </cell>
        </row>
        <row r="428">
          <cell r="A428">
            <v>423</v>
          </cell>
          <cell r="B428">
            <v>423</v>
          </cell>
          <cell r="C428" t="str">
            <v>صحراوي</v>
          </cell>
          <cell r="D428" t="str">
            <v>ايمان</v>
          </cell>
          <cell r="E428" t="str">
            <v>ثالثة</v>
          </cell>
          <cell r="F428" t="str">
            <v>علوم تجريبية</v>
          </cell>
          <cell r="G428">
            <v>1</v>
          </cell>
          <cell r="H428" t="str">
            <v>3ع1</v>
          </cell>
          <cell r="I428">
            <v>36743</v>
          </cell>
          <cell r="J428" t="str">
            <v>البياضة</v>
          </cell>
          <cell r="K428" t="str">
            <v>أنثى</v>
          </cell>
          <cell r="L428" t="str">
            <v>محمد علي423</v>
          </cell>
          <cell r="M428" t="str">
            <v>حي الإزدهار - البياضة</v>
          </cell>
          <cell r="O428">
            <v>43565</v>
          </cell>
          <cell r="P428">
            <v>423</v>
          </cell>
          <cell r="Q428">
            <v>43593</v>
          </cell>
          <cell r="R428">
            <v>427</v>
          </cell>
          <cell r="S428">
            <v>43893</v>
          </cell>
          <cell r="T428">
            <v>430</v>
          </cell>
          <cell r="Z428" t="str">
            <v/>
          </cell>
          <cell r="AA428" t="str">
            <v/>
          </cell>
          <cell r="AB428" t="str">
            <v/>
          </cell>
        </row>
        <row r="429">
          <cell r="A429">
            <v>424</v>
          </cell>
          <cell r="B429">
            <v>424</v>
          </cell>
          <cell r="C429" t="str">
            <v>دريهم</v>
          </cell>
          <cell r="D429" t="str">
            <v>وئام</v>
          </cell>
          <cell r="E429" t="str">
            <v>ثالثة</v>
          </cell>
          <cell r="F429" t="str">
            <v>علوم تجريبية</v>
          </cell>
          <cell r="G429">
            <v>1</v>
          </cell>
          <cell r="H429" t="str">
            <v>3ع1</v>
          </cell>
          <cell r="I429">
            <v>36812</v>
          </cell>
          <cell r="J429" t="str">
            <v>البياضة</v>
          </cell>
          <cell r="K429" t="str">
            <v>أنثى</v>
          </cell>
          <cell r="L429" t="str">
            <v>محمد علي424</v>
          </cell>
          <cell r="M429" t="str">
            <v>حي السلام -البياضة</v>
          </cell>
          <cell r="O429">
            <v>43566</v>
          </cell>
          <cell r="P429">
            <v>424</v>
          </cell>
          <cell r="Q429">
            <v>43594</v>
          </cell>
          <cell r="R429">
            <v>428</v>
          </cell>
          <cell r="S429">
            <v>43894</v>
          </cell>
          <cell r="T429">
            <v>431</v>
          </cell>
          <cell r="Z429" t="str">
            <v/>
          </cell>
          <cell r="AA429" t="str">
            <v/>
          </cell>
          <cell r="AB429" t="str">
            <v/>
          </cell>
        </row>
        <row r="430">
          <cell r="A430">
            <v>425</v>
          </cell>
          <cell r="B430">
            <v>425</v>
          </cell>
          <cell r="C430" t="str">
            <v>بوصبيع ابراهيم</v>
          </cell>
          <cell r="D430" t="str">
            <v>تيسير</v>
          </cell>
          <cell r="E430" t="str">
            <v>ثالثة</v>
          </cell>
          <cell r="F430" t="str">
            <v>علوم تجريبية</v>
          </cell>
          <cell r="G430">
            <v>1</v>
          </cell>
          <cell r="H430" t="str">
            <v>3ع1</v>
          </cell>
          <cell r="I430">
            <v>36824</v>
          </cell>
          <cell r="J430" t="str">
            <v>البياضة</v>
          </cell>
          <cell r="K430" t="str">
            <v>أنثى</v>
          </cell>
          <cell r="L430" t="str">
            <v>محمد علي425</v>
          </cell>
          <cell r="M430" t="str">
            <v>حي الإزدهار - البياضة</v>
          </cell>
          <cell r="O430">
            <v>43567</v>
          </cell>
          <cell r="P430">
            <v>425</v>
          </cell>
          <cell r="Q430">
            <v>43595</v>
          </cell>
          <cell r="R430">
            <v>429</v>
          </cell>
          <cell r="S430">
            <v>43895</v>
          </cell>
          <cell r="T430">
            <v>432</v>
          </cell>
          <cell r="Z430" t="str">
            <v/>
          </cell>
          <cell r="AA430" t="str">
            <v/>
          </cell>
          <cell r="AB430" t="str">
            <v/>
          </cell>
        </row>
        <row r="431">
          <cell r="A431">
            <v>426</v>
          </cell>
          <cell r="B431">
            <v>426</v>
          </cell>
          <cell r="C431" t="str">
            <v>زكري</v>
          </cell>
          <cell r="D431" t="str">
            <v>عبد الله</v>
          </cell>
          <cell r="E431" t="str">
            <v>ثالثة</v>
          </cell>
          <cell r="F431" t="str">
            <v>علوم تجريبية</v>
          </cell>
          <cell r="G431">
            <v>1</v>
          </cell>
          <cell r="H431" t="str">
            <v>3ع1</v>
          </cell>
          <cell r="I431">
            <v>36216</v>
          </cell>
          <cell r="J431" t="str">
            <v>البياضة</v>
          </cell>
          <cell r="K431" t="str">
            <v>ذكر</v>
          </cell>
          <cell r="L431" t="str">
            <v>محمد علي426</v>
          </cell>
          <cell r="M431" t="str">
            <v>حي السلام -البياضة</v>
          </cell>
          <cell r="O431">
            <v>43568</v>
          </cell>
          <cell r="P431">
            <v>426</v>
          </cell>
          <cell r="Q431">
            <v>43596</v>
          </cell>
          <cell r="R431">
            <v>430</v>
          </cell>
          <cell r="S431">
            <v>43896</v>
          </cell>
          <cell r="T431">
            <v>433</v>
          </cell>
          <cell r="Z431" t="str">
            <v/>
          </cell>
          <cell r="AA431" t="str">
            <v/>
          </cell>
          <cell r="AB431" t="str">
            <v/>
          </cell>
        </row>
        <row r="432">
          <cell r="A432">
            <v>427</v>
          </cell>
          <cell r="B432">
            <v>427</v>
          </cell>
          <cell r="C432" t="str">
            <v>بن علي</v>
          </cell>
          <cell r="D432" t="str">
            <v>عائشة</v>
          </cell>
          <cell r="E432" t="str">
            <v>ثالثة</v>
          </cell>
          <cell r="F432" t="str">
            <v>علوم تجريبية</v>
          </cell>
          <cell r="G432">
            <v>1</v>
          </cell>
          <cell r="H432" t="str">
            <v>3ع1</v>
          </cell>
          <cell r="I432">
            <v>36202</v>
          </cell>
          <cell r="J432" t="str">
            <v>البياضة</v>
          </cell>
          <cell r="K432" t="str">
            <v>أنثى</v>
          </cell>
          <cell r="L432" t="str">
            <v>محمد علي427</v>
          </cell>
          <cell r="M432" t="str">
            <v>حي الإزدهار - البياضة</v>
          </cell>
          <cell r="O432">
            <v>43569</v>
          </cell>
          <cell r="P432">
            <v>427</v>
          </cell>
          <cell r="Q432">
            <v>43597</v>
          </cell>
          <cell r="R432">
            <v>431</v>
          </cell>
          <cell r="S432">
            <v>43897</v>
          </cell>
          <cell r="T432">
            <v>434</v>
          </cell>
          <cell r="Z432" t="str">
            <v/>
          </cell>
          <cell r="AA432" t="str">
            <v/>
          </cell>
          <cell r="AB432" t="str">
            <v/>
          </cell>
        </row>
        <row r="433">
          <cell r="A433">
            <v>428</v>
          </cell>
          <cell r="B433">
            <v>428</v>
          </cell>
          <cell r="C433" t="str">
            <v>بوصبيع ابراهيم</v>
          </cell>
          <cell r="D433" t="str">
            <v>منال</v>
          </cell>
          <cell r="E433" t="str">
            <v>ثالثة</v>
          </cell>
          <cell r="F433" t="str">
            <v>علوم تجريبية</v>
          </cell>
          <cell r="G433">
            <v>1</v>
          </cell>
          <cell r="H433" t="str">
            <v>3ع1</v>
          </cell>
          <cell r="I433">
            <v>36655</v>
          </cell>
          <cell r="J433" t="str">
            <v>البياضة</v>
          </cell>
          <cell r="K433" t="str">
            <v>أنثى</v>
          </cell>
          <cell r="L433" t="str">
            <v>محمد علي428</v>
          </cell>
          <cell r="M433" t="str">
            <v>حي السلام -البياضة</v>
          </cell>
          <cell r="O433">
            <v>43570</v>
          </cell>
          <cell r="P433">
            <v>428</v>
          </cell>
          <cell r="Q433">
            <v>43598</v>
          </cell>
          <cell r="R433">
            <v>432</v>
          </cell>
          <cell r="S433">
            <v>43898</v>
          </cell>
          <cell r="T433">
            <v>435</v>
          </cell>
          <cell r="Z433" t="str">
            <v/>
          </cell>
          <cell r="AA433" t="str">
            <v/>
          </cell>
          <cell r="AB433" t="str">
            <v/>
          </cell>
        </row>
        <row r="434">
          <cell r="A434">
            <v>429</v>
          </cell>
          <cell r="B434">
            <v>429</v>
          </cell>
          <cell r="C434" t="str">
            <v>جراية</v>
          </cell>
          <cell r="D434" t="str">
            <v>رحمه</v>
          </cell>
          <cell r="E434" t="str">
            <v>ثالثة</v>
          </cell>
          <cell r="F434" t="str">
            <v>علوم تجريبية</v>
          </cell>
          <cell r="G434">
            <v>1</v>
          </cell>
          <cell r="H434" t="str">
            <v>3ع1</v>
          </cell>
          <cell r="I434">
            <v>36651</v>
          </cell>
          <cell r="J434" t="str">
            <v>البياضة</v>
          </cell>
          <cell r="K434" t="str">
            <v>أنثى</v>
          </cell>
          <cell r="L434" t="str">
            <v>محمد علي429</v>
          </cell>
          <cell r="M434" t="str">
            <v>حي الإزدهار - البياضة</v>
          </cell>
          <cell r="O434">
            <v>43571</v>
          </cell>
          <cell r="P434">
            <v>429</v>
          </cell>
          <cell r="Q434">
            <v>43599</v>
          </cell>
          <cell r="R434">
            <v>433</v>
          </cell>
          <cell r="S434">
            <v>43899</v>
          </cell>
          <cell r="T434">
            <v>436</v>
          </cell>
          <cell r="Z434" t="str">
            <v/>
          </cell>
          <cell r="AA434" t="str">
            <v/>
          </cell>
          <cell r="AB434" t="str">
            <v/>
          </cell>
        </row>
        <row r="435">
          <cell r="A435">
            <v>430</v>
          </cell>
          <cell r="B435">
            <v>430</v>
          </cell>
          <cell r="C435" t="str">
            <v>بوصبيع صالح</v>
          </cell>
          <cell r="D435" t="str">
            <v>هديل</v>
          </cell>
          <cell r="E435" t="str">
            <v>ثالثة</v>
          </cell>
          <cell r="F435" t="str">
            <v>علوم تجريبية</v>
          </cell>
          <cell r="G435">
            <v>1</v>
          </cell>
          <cell r="H435" t="str">
            <v>3ع1</v>
          </cell>
          <cell r="I435">
            <v>36764</v>
          </cell>
          <cell r="J435" t="str">
            <v>الوادي</v>
          </cell>
          <cell r="K435" t="str">
            <v>أنثى</v>
          </cell>
          <cell r="L435" t="str">
            <v>محمد علي430</v>
          </cell>
          <cell r="M435" t="str">
            <v>حي السلام -البياضة</v>
          </cell>
          <cell r="O435">
            <v>43572</v>
          </cell>
          <cell r="P435">
            <v>430</v>
          </cell>
          <cell r="Q435">
            <v>43600</v>
          </cell>
          <cell r="R435">
            <v>434</v>
          </cell>
          <cell r="S435">
            <v>43900</v>
          </cell>
          <cell r="T435">
            <v>437</v>
          </cell>
          <cell r="Z435" t="str">
            <v/>
          </cell>
          <cell r="AA435" t="str">
            <v/>
          </cell>
          <cell r="AB435" t="str">
            <v/>
          </cell>
        </row>
        <row r="436">
          <cell r="A436">
            <v>431</v>
          </cell>
          <cell r="B436">
            <v>431</v>
          </cell>
          <cell r="C436" t="str">
            <v>عباسي</v>
          </cell>
          <cell r="D436" t="str">
            <v>علي</v>
          </cell>
          <cell r="E436" t="str">
            <v>ثالثة</v>
          </cell>
          <cell r="F436" t="str">
            <v>علوم تجريبية</v>
          </cell>
          <cell r="G436">
            <v>1</v>
          </cell>
          <cell r="H436" t="str">
            <v>3ع1</v>
          </cell>
          <cell r="I436">
            <v>36632</v>
          </cell>
          <cell r="J436" t="str">
            <v>البياضة</v>
          </cell>
          <cell r="K436" t="str">
            <v>ذكر</v>
          </cell>
          <cell r="L436" t="str">
            <v>محمد علي431</v>
          </cell>
          <cell r="M436" t="str">
            <v>حي الإزدهار - البياضة</v>
          </cell>
          <cell r="O436">
            <v>43573</v>
          </cell>
          <cell r="P436">
            <v>431</v>
          </cell>
          <cell r="Q436">
            <v>43601</v>
          </cell>
          <cell r="R436">
            <v>435</v>
          </cell>
          <cell r="S436">
            <v>43901</v>
          </cell>
          <cell r="T436">
            <v>438</v>
          </cell>
          <cell r="Z436" t="str">
            <v/>
          </cell>
          <cell r="AA436" t="str">
            <v/>
          </cell>
          <cell r="AB436" t="str">
            <v/>
          </cell>
        </row>
        <row r="437">
          <cell r="A437">
            <v>432</v>
          </cell>
          <cell r="B437">
            <v>432</v>
          </cell>
          <cell r="C437" t="str">
            <v>حميداتو</v>
          </cell>
          <cell r="D437" t="str">
            <v>محمد العربي</v>
          </cell>
          <cell r="E437" t="str">
            <v>ثالثة</v>
          </cell>
          <cell r="F437" t="str">
            <v>علوم تجريبية</v>
          </cell>
          <cell r="G437">
            <v>1</v>
          </cell>
          <cell r="H437" t="str">
            <v>3ع1</v>
          </cell>
          <cell r="I437">
            <v>35994</v>
          </cell>
          <cell r="J437" t="str">
            <v>البياضة</v>
          </cell>
          <cell r="K437" t="str">
            <v>ذكر</v>
          </cell>
          <cell r="L437" t="str">
            <v>محمد علي432</v>
          </cell>
          <cell r="M437" t="str">
            <v>حي السلام -البياضة</v>
          </cell>
          <cell r="O437">
            <v>43574</v>
          </cell>
          <cell r="P437">
            <v>432</v>
          </cell>
          <cell r="Q437">
            <v>43602</v>
          </cell>
          <cell r="R437">
            <v>436</v>
          </cell>
          <cell r="S437">
            <v>43902</v>
          </cell>
          <cell r="T437">
            <v>439</v>
          </cell>
          <cell r="Z437" t="str">
            <v/>
          </cell>
          <cell r="AA437" t="str">
            <v/>
          </cell>
          <cell r="AB437" t="str">
            <v/>
          </cell>
        </row>
        <row r="438">
          <cell r="A438">
            <v>433</v>
          </cell>
          <cell r="B438">
            <v>433</v>
          </cell>
          <cell r="C438" t="str">
            <v>بحري</v>
          </cell>
          <cell r="D438" t="str">
            <v>علي</v>
          </cell>
          <cell r="E438" t="str">
            <v>ثالثة</v>
          </cell>
          <cell r="F438" t="str">
            <v>علوم تجريبية</v>
          </cell>
          <cell r="G438">
            <v>1</v>
          </cell>
          <cell r="H438" t="str">
            <v>3ع1</v>
          </cell>
          <cell r="I438">
            <v>36584</v>
          </cell>
          <cell r="J438" t="str">
            <v>الوادي</v>
          </cell>
          <cell r="K438" t="str">
            <v>ذكر</v>
          </cell>
          <cell r="L438" t="str">
            <v>محمد علي433</v>
          </cell>
          <cell r="M438" t="str">
            <v>حي الإزدهار - البياضة</v>
          </cell>
          <cell r="O438">
            <v>43575</v>
          </cell>
          <cell r="P438">
            <v>433</v>
          </cell>
          <cell r="Q438">
            <v>43603</v>
          </cell>
          <cell r="R438">
            <v>437</v>
          </cell>
          <cell r="S438">
            <v>43903</v>
          </cell>
          <cell r="T438">
            <v>440</v>
          </cell>
          <cell r="Z438" t="str">
            <v/>
          </cell>
          <cell r="AA438" t="str">
            <v/>
          </cell>
          <cell r="AB438" t="str">
            <v/>
          </cell>
        </row>
        <row r="439">
          <cell r="A439">
            <v>434</v>
          </cell>
          <cell r="B439">
            <v>434</v>
          </cell>
          <cell r="C439" t="str">
            <v>صوالح محمد</v>
          </cell>
          <cell r="D439" t="str">
            <v>عبد الله</v>
          </cell>
          <cell r="E439" t="str">
            <v>ثالثة</v>
          </cell>
          <cell r="F439" t="str">
            <v>علوم تجريبية</v>
          </cell>
          <cell r="G439">
            <v>1</v>
          </cell>
          <cell r="H439" t="str">
            <v>3ع1</v>
          </cell>
          <cell r="I439">
            <v>36645</v>
          </cell>
          <cell r="J439" t="str">
            <v>الوادي</v>
          </cell>
          <cell r="K439" t="str">
            <v>ذكر</v>
          </cell>
          <cell r="L439" t="str">
            <v>محمد علي434</v>
          </cell>
          <cell r="M439" t="str">
            <v>حي السلام -البياضة</v>
          </cell>
          <cell r="O439">
            <v>43576</v>
          </cell>
          <cell r="P439">
            <v>434</v>
          </cell>
          <cell r="Q439">
            <v>43604</v>
          </cell>
          <cell r="R439">
            <v>438</v>
          </cell>
          <cell r="S439">
            <v>43904</v>
          </cell>
          <cell r="T439">
            <v>441</v>
          </cell>
          <cell r="Z439" t="str">
            <v/>
          </cell>
          <cell r="AA439" t="str">
            <v/>
          </cell>
          <cell r="AB439" t="str">
            <v/>
          </cell>
        </row>
        <row r="440">
          <cell r="A440">
            <v>435</v>
          </cell>
          <cell r="B440">
            <v>435</v>
          </cell>
          <cell r="C440" t="str">
            <v>حميدي</v>
          </cell>
          <cell r="D440" t="str">
            <v>ياسين</v>
          </cell>
          <cell r="E440" t="str">
            <v>ثالثة</v>
          </cell>
          <cell r="F440" t="str">
            <v>علوم تجريبية</v>
          </cell>
          <cell r="G440">
            <v>1</v>
          </cell>
          <cell r="H440" t="str">
            <v>3ع1</v>
          </cell>
          <cell r="I440">
            <v>36840</v>
          </cell>
          <cell r="J440" t="str">
            <v>الوادي</v>
          </cell>
          <cell r="K440" t="str">
            <v>ذكر</v>
          </cell>
          <cell r="L440" t="str">
            <v>محمد علي435</v>
          </cell>
          <cell r="M440" t="str">
            <v>حي الإزدهار - البياضة</v>
          </cell>
          <cell r="O440">
            <v>43577</v>
          </cell>
          <cell r="P440">
            <v>435</v>
          </cell>
          <cell r="Q440">
            <v>43605</v>
          </cell>
          <cell r="R440">
            <v>439</v>
          </cell>
          <cell r="S440">
            <v>43905</v>
          </cell>
          <cell r="T440">
            <v>442</v>
          </cell>
          <cell r="Z440" t="str">
            <v/>
          </cell>
          <cell r="AA440" t="str">
            <v/>
          </cell>
          <cell r="AB440" t="str">
            <v/>
          </cell>
        </row>
        <row r="441">
          <cell r="A441">
            <v>436</v>
          </cell>
          <cell r="B441">
            <v>436</v>
          </cell>
          <cell r="C441" t="str">
            <v>عازب الشيخ</v>
          </cell>
          <cell r="D441" t="str">
            <v>عماد الدين</v>
          </cell>
          <cell r="E441" t="str">
            <v>ثالثة</v>
          </cell>
          <cell r="F441" t="str">
            <v>علوم تجريبية</v>
          </cell>
          <cell r="G441">
            <v>1</v>
          </cell>
          <cell r="H441" t="str">
            <v>3ع1</v>
          </cell>
          <cell r="I441">
            <v>36576</v>
          </cell>
          <cell r="J441" t="str">
            <v>الرباح</v>
          </cell>
          <cell r="K441" t="str">
            <v>ذكر</v>
          </cell>
          <cell r="L441" t="str">
            <v>محمد علي436</v>
          </cell>
          <cell r="M441" t="str">
            <v>حي السلام -البياضة</v>
          </cell>
          <cell r="O441">
            <v>43578</v>
          </cell>
          <cell r="P441">
            <v>436</v>
          </cell>
          <cell r="Q441">
            <v>43606</v>
          </cell>
          <cell r="R441">
            <v>440</v>
          </cell>
          <cell r="S441">
            <v>43906</v>
          </cell>
          <cell r="T441">
            <v>443</v>
          </cell>
          <cell r="Z441" t="str">
            <v/>
          </cell>
          <cell r="AA441" t="str">
            <v/>
          </cell>
          <cell r="AB441" t="str">
            <v/>
          </cell>
        </row>
        <row r="442">
          <cell r="A442">
            <v>437</v>
          </cell>
          <cell r="B442">
            <v>437</v>
          </cell>
          <cell r="C442" t="str">
            <v>بوصبيع ابراهيم</v>
          </cell>
          <cell r="D442" t="str">
            <v>مجدي</v>
          </cell>
          <cell r="E442" t="str">
            <v>ثالثة</v>
          </cell>
          <cell r="F442" t="str">
            <v>علوم تجريبية</v>
          </cell>
          <cell r="G442">
            <v>1</v>
          </cell>
          <cell r="H442" t="str">
            <v>3ع1</v>
          </cell>
          <cell r="I442">
            <v>36491</v>
          </cell>
          <cell r="J442" t="str">
            <v>البياضة</v>
          </cell>
          <cell r="K442" t="str">
            <v>ذكر</v>
          </cell>
          <cell r="L442" t="str">
            <v>محمد علي437</v>
          </cell>
          <cell r="M442" t="str">
            <v>حي الإزدهار - البياضة</v>
          </cell>
          <cell r="O442">
            <v>43579</v>
          </cell>
          <cell r="P442">
            <v>437</v>
          </cell>
          <cell r="Q442">
            <v>43607</v>
          </cell>
          <cell r="R442">
            <v>441</v>
          </cell>
          <cell r="S442">
            <v>43907</v>
          </cell>
          <cell r="T442">
            <v>444</v>
          </cell>
          <cell r="Z442" t="str">
            <v/>
          </cell>
          <cell r="AA442" t="str">
            <v/>
          </cell>
          <cell r="AB442" t="str">
            <v/>
          </cell>
        </row>
        <row r="443">
          <cell r="A443">
            <v>438</v>
          </cell>
          <cell r="B443">
            <v>438</v>
          </cell>
          <cell r="C443" t="str">
            <v>بوراس</v>
          </cell>
          <cell r="D443" t="str">
            <v>شعيب</v>
          </cell>
          <cell r="E443" t="str">
            <v>ثالثة</v>
          </cell>
          <cell r="F443" t="str">
            <v>علوم تجريبية</v>
          </cell>
          <cell r="G443">
            <v>1</v>
          </cell>
          <cell r="H443" t="str">
            <v>3ع1</v>
          </cell>
          <cell r="I443">
            <v>36191</v>
          </cell>
          <cell r="J443" t="str">
            <v>البياضة</v>
          </cell>
          <cell r="K443" t="str">
            <v>ذكر</v>
          </cell>
          <cell r="L443" t="str">
            <v>محمد علي438</v>
          </cell>
          <cell r="M443" t="str">
            <v>حي السلام -البياضة</v>
          </cell>
          <cell r="O443">
            <v>43580</v>
          </cell>
          <cell r="P443">
            <v>438</v>
          </cell>
          <cell r="Q443">
            <v>43608</v>
          </cell>
          <cell r="R443">
            <v>442</v>
          </cell>
          <cell r="S443">
            <v>43908</v>
          </cell>
          <cell r="T443">
            <v>445</v>
          </cell>
          <cell r="Z443" t="str">
            <v/>
          </cell>
          <cell r="AA443" t="str">
            <v/>
          </cell>
          <cell r="AB443" t="str">
            <v/>
          </cell>
        </row>
        <row r="444">
          <cell r="A444">
            <v>439</v>
          </cell>
          <cell r="B444">
            <v>439</v>
          </cell>
          <cell r="C444" t="str">
            <v>بن علي</v>
          </cell>
          <cell r="D444" t="str">
            <v>رياض</v>
          </cell>
          <cell r="E444" t="str">
            <v>ثالثة</v>
          </cell>
          <cell r="F444" t="str">
            <v>علوم تجريبية</v>
          </cell>
          <cell r="G444">
            <v>1</v>
          </cell>
          <cell r="H444" t="str">
            <v>3ع1</v>
          </cell>
          <cell r="I444">
            <v>36425</v>
          </cell>
          <cell r="J444" t="str">
            <v>الدبيلة</v>
          </cell>
          <cell r="K444" t="str">
            <v>ذكر</v>
          </cell>
          <cell r="L444" t="str">
            <v>محمد علي439</v>
          </cell>
          <cell r="M444" t="str">
            <v>حي الإزدهار - البياضة</v>
          </cell>
          <cell r="O444">
            <v>43581</v>
          </cell>
          <cell r="P444">
            <v>439</v>
          </cell>
          <cell r="Q444">
            <v>43609</v>
          </cell>
          <cell r="R444">
            <v>443</v>
          </cell>
          <cell r="S444">
            <v>43909</v>
          </cell>
          <cell r="T444">
            <v>446</v>
          </cell>
          <cell r="Z444" t="str">
            <v/>
          </cell>
          <cell r="AA444" t="str">
            <v/>
          </cell>
          <cell r="AB444" t="str">
            <v/>
          </cell>
        </row>
        <row r="445">
          <cell r="A445">
            <v>440</v>
          </cell>
          <cell r="B445">
            <v>440</v>
          </cell>
          <cell r="C445" t="str">
            <v>سباق</v>
          </cell>
          <cell r="D445" t="str">
            <v>عبد القادر ريان</v>
          </cell>
          <cell r="E445" t="str">
            <v>ثالثة</v>
          </cell>
          <cell r="F445" t="str">
            <v>علوم تجريبية</v>
          </cell>
          <cell r="G445">
            <v>1</v>
          </cell>
          <cell r="H445" t="str">
            <v>3ع1</v>
          </cell>
          <cell r="I445">
            <v>36558</v>
          </cell>
          <cell r="J445" t="str">
            <v>الوادي</v>
          </cell>
          <cell r="K445" t="str">
            <v>أنثى</v>
          </cell>
          <cell r="L445" t="str">
            <v>محمد علي440</v>
          </cell>
          <cell r="M445" t="str">
            <v>حي السلام -البياضة</v>
          </cell>
          <cell r="O445">
            <v>43582</v>
          </cell>
          <cell r="P445">
            <v>440</v>
          </cell>
          <cell r="Q445">
            <v>43610</v>
          </cell>
          <cell r="R445">
            <v>444</v>
          </cell>
          <cell r="S445">
            <v>43910</v>
          </cell>
          <cell r="T445">
            <v>447</v>
          </cell>
          <cell r="Z445" t="str">
            <v/>
          </cell>
          <cell r="AA445" t="str">
            <v/>
          </cell>
          <cell r="AB445" t="str">
            <v/>
          </cell>
        </row>
        <row r="446">
          <cell r="A446">
            <v>441</v>
          </cell>
          <cell r="B446">
            <v>441</v>
          </cell>
          <cell r="C446" t="str">
            <v>دحده</v>
          </cell>
          <cell r="D446" t="str">
            <v>مسعود</v>
          </cell>
          <cell r="E446" t="str">
            <v>ثالثة</v>
          </cell>
          <cell r="F446" t="str">
            <v>علوم تجريبية</v>
          </cell>
          <cell r="G446">
            <v>2</v>
          </cell>
          <cell r="H446" t="str">
            <v>3ع2</v>
          </cell>
          <cell r="I446">
            <v>36531</v>
          </cell>
          <cell r="J446" t="str">
            <v>الرباح</v>
          </cell>
          <cell r="K446" t="str">
            <v>ذكر</v>
          </cell>
          <cell r="L446" t="str">
            <v>محمد علي441</v>
          </cell>
          <cell r="M446" t="str">
            <v>حي الإزدهار - البياضة</v>
          </cell>
          <cell r="O446">
            <v>43583</v>
          </cell>
          <cell r="P446">
            <v>441</v>
          </cell>
          <cell r="Q446">
            <v>43611</v>
          </cell>
          <cell r="R446">
            <v>445</v>
          </cell>
          <cell r="S446">
            <v>43911</v>
          </cell>
          <cell r="T446">
            <v>448</v>
          </cell>
          <cell r="Z446" t="str">
            <v/>
          </cell>
          <cell r="AA446" t="str">
            <v/>
          </cell>
          <cell r="AB446" t="str">
            <v/>
          </cell>
        </row>
        <row r="447">
          <cell r="A447">
            <v>442</v>
          </cell>
          <cell r="B447">
            <v>442</v>
          </cell>
          <cell r="C447" t="str">
            <v>علالي</v>
          </cell>
          <cell r="D447" t="str">
            <v>شروق</v>
          </cell>
          <cell r="E447" t="str">
            <v>ثالثة</v>
          </cell>
          <cell r="F447" t="str">
            <v>علوم تجريبية</v>
          </cell>
          <cell r="G447">
            <v>2</v>
          </cell>
          <cell r="H447" t="str">
            <v>3ع2</v>
          </cell>
          <cell r="I447">
            <v>36705</v>
          </cell>
          <cell r="J447" t="str">
            <v>البياضة</v>
          </cell>
          <cell r="K447" t="str">
            <v>أنثى</v>
          </cell>
          <cell r="L447" t="str">
            <v>محمد علي442</v>
          </cell>
          <cell r="M447" t="str">
            <v>حي السلام -البياضة</v>
          </cell>
          <cell r="O447">
            <v>43584</v>
          </cell>
          <cell r="P447">
            <v>442</v>
          </cell>
          <cell r="Q447">
            <v>43612</v>
          </cell>
          <cell r="R447">
            <v>446</v>
          </cell>
          <cell r="S447">
            <v>43912</v>
          </cell>
          <cell r="T447">
            <v>449</v>
          </cell>
          <cell r="Z447" t="str">
            <v/>
          </cell>
          <cell r="AA447" t="str">
            <v/>
          </cell>
          <cell r="AB447" t="str">
            <v/>
          </cell>
        </row>
        <row r="448">
          <cell r="A448">
            <v>443</v>
          </cell>
          <cell r="B448">
            <v>443</v>
          </cell>
          <cell r="C448" t="str">
            <v>ديده</v>
          </cell>
          <cell r="D448" t="str">
            <v>عبدالسلام</v>
          </cell>
          <cell r="E448" t="str">
            <v>ثالثة</v>
          </cell>
          <cell r="F448" t="str">
            <v>علوم تجريبية</v>
          </cell>
          <cell r="G448">
            <v>2</v>
          </cell>
          <cell r="H448" t="str">
            <v>3ع2</v>
          </cell>
          <cell r="I448">
            <v>36839</v>
          </cell>
          <cell r="J448" t="str">
            <v>البياضة</v>
          </cell>
          <cell r="K448" t="str">
            <v>ذكر</v>
          </cell>
          <cell r="L448" t="str">
            <v>محمد علي443</v>
          </cell>
          <cell r="M448" t="str">
            <v>حي الإزدهار - البياضة</v>
          </cell>
          <cell r="O448">
            <v>43585</v>
          </cell>
          <cell r="P448">
            <v>443</v>
          </cell>
          <cell r="Q448">
            <v>43613</v>
          </cell>
          <cell r="R448">
            <v>447</v>
          </cell>
          <cell r="S448">
            <v>43913</v>
          </cell>
          <cell r="T448">
            <v>450</v>
          </cell>
          <cell r="Z448" t="str">
            <v/>
          </cell>
          <cell r="AA448" t="str">
            <v/>
          </cell>
          <cell r="AB448" t="str">
            <v/>
          </cell>
        </row>
        <row r="449">
          <cell r="A449">
            <v>444</v>
          </cell>
          <cell r="B449">
            <v>444</v>
          </cell>
          <cell r="C449" t="str">
            <v>حاج عمار</v>
          </cell>
          <cell r="D449" t="str">
            <v>محمد العيد</v>
          </cell>
          <cell r="E449" t="str">
            <v>ثالثة</v>
          </cell>
          <cell r="F449" t="str">
            <v>علوم تجريبية</v>
          </cell>
          <cell r="G449">
            <v>2</v>
          </cell>
          <cell r="H449" t="str">
            <v>3ع2</v>
          </cell>
          <cell r="I449">
            <v>36754</v>
          </cell>
          <cell r="J449" t="str">
            <v>البياضة</v>
          </cell>
          <cell r="K449" t="str">
            <v>ذكر</v>
          </cell>
          <cell r="L449" t="str">
            <v>محمد علي444</v>
          </cell>
          <cell r="M449" t="str">
            <v>حي السلام -البياضة</v>
          </cell>
          <cell r="O449">
            <v>43586</v>
          </cell>
          <cell r="P449">
            <v>444</v>
          </cell>
          <cell r="Q449">
            <v>43614</v>
          </cell>
          <cell r="R449">
            <v>448</v>
          </cell>
          <cell r="S449">
            <v>43914</v>
          </cell>
          <cell r="T449">
            <v>451</v>
          </cell>
          <cell r="Z449" t="str">
            <v/>
          </cell>
          <cell r="AA449" t="str">
            <v/>
          </cell>
          <cell r="AB449" t="str">
            <v/>
          </cell>
        </row>
        <row r="450">
          <cell r="A450">
            <v>445</v>
          </cell>
          <cell r="B450">
            <v>445</v>
          </cell>
          <cell r="C450" t="str">
            <v>حريز بلقاسم</v>
          </cell>
          <cell r="D450" t="str">
            <v>يحي</v>
          </cell>
          <cell r="E450" t="str">
            <v>ثالثة</v>
          </cell>
          <cell r="F450" t="str">
            <v>علوم تجريبية</v>
          </cell>
          <cell r="G450">
            <v>2</v>
          </cell>
          <cell r="H450" t="str">
            <v>3ع2</v>
          </cell>
          <cell r="I450">
            <v>36256</v>
          </cell>
          <cell r="J450" t="str">
            <v>البياضة</v>
          </cell>
          <cell r="K450" t="str">
            <v>ذكر</v>
          </cell>
          <cell r="L450" t="str">
            <v>محمد علي445</v>
          </cell>
          <cell r="M450" t="str">
            <v>حي الإزدهار - البياضة</v>
          </cell>
          <cell r="O450">
            <v>43587</v>
          </cell>
          <cell r="P450">
            <v>445</v>
          </cell>
          <cell r="Q450">
            <v>43615</v>
          </cell>
          <cell r="R450">
            <v>449</v>
          </cell>
          <cell r="S450">
            <v>43915</v>
          </cell>
          <cell r="T450">
            <v>452</v>
          </cell>
          <cell r="Z450" t="str">
            <v/>
          </cell>
          <cell r="AA450" t="str">
            <v/>
          </cell>
          <cell r="AB450" t="str">
            <v/>
          </cell>
        </row>
        <row r="451">
          <cell r="A451">
            <v>446</v>
          </cell>
          <cell r="B451">
            <v>446</v>
          </cell>
          <cell r="C451" t="str">
            <v>قادي</v>
          </cell>
          <cell r="D451" t="str">
            <v>ريان</v>
          </cell>
          <cell r="E451" t="str">
            <v>ثالثة</v>
          </cell>
          <cell r="F451" t="str">
            <v>علوم تجريبية</v>
          </cell>
          <cell r="G451">
            <v>2</v>
          </cell>
          <cell r="H451" t="str">
            <v>3ع2</v>
          </cell>
          <cell r="I451">
            <v>36557</v>
          </cell>
          <cell r="J451" t="str">
            <v>البياضة</v>
          </cell>
          <cell r="K451" t="str">
            <v>أنثى</v>
          </cell>
          <cell r="L451" t="str">
            <v>محمد علي446</v>
          </cell>
          <cell r="M451" t="str">
            <v>حي السلام -البياضة</v>
          </cell>
          <cell r="O451">
            <v>43588</v>
          </cell>
          <cell r="P451">
            <v>446</v>
          </cell>
          <cell r="Q451">
            <v>43616</v>
          </cell>
          <cell r="R451">
            <v>450</v>
          </cell>
          <cell r="S451">
            <v>43916</v>
          </cell>
          <cell r="T451">
            <v>453</v>
          </cell>
          <cell r="Z451" t="str">
            <v/>
          </cell>
          <cell r="AA451" t="str">
            <v/>
          </cell>
          <cell r="AB451" t="str">
            <v/>
          </cell>
        </row>
        <row r="452">
          <cell r="A452">
            <v>447</v>
          </cell>
          <cell r="B452">
            <v>447</v>
          </cell>
          <cell r="C452" t="str">
            <v>الاخوص</v>
          </cell>
          <cell r="D452" t="str">
            <v>نصر الدين</v>
          </cell>
          <cell r="E452" t="str">
            <v>ثالثة</v>
          </cell>
          <cell r="F452" t="str">
            <v>علوم تجريبية</v>
          </cell>
          <cell r="G452">
            <v>2</v>
          </cell>
          <cell r="H452" t="str">
            <v>3ع2</v>
          </cell>
          <cell r="I452">
            <v>36617</v>
          </cell>
          <cell r="J452" t="str">
            <v>الواد</v>
          </cell>
          <cell r="K452" t="str">
            <v>ذكر</v>
          </cell>
          <cell r="L452" t="str">
            <v>محمد علي447</v>
          </cell>
          <cell r="M452" t="str">
            <v>حي الإزدهار - البياضة</v>
          </cell>
          <cell r="O452">
            <v>43589</v>
          </cell>
          <cell r="P452">
            <v>447</v>
          </cell>
          <cell r="Q452">
            <v>43617</v>
          </cell>
          <cell r="R452">
            <v>451</v>
          </cell>
          <cell r="S452">
            <v>43917</v>
          </cell>
          <cell r="T452">
            <v>454</v>
          </cell>
          <cell r="Z452" t="str">
            <v/>
          </cell>
          <cell r="AA452" t="str">
            <v/>
          </cell>
          <cell r="AB452" t="str">
            <v/>
          </cell>
        </row>
        <row r="453">
          <cell r="A453">
            <v>448</v>
          </cell>
          <cell r="B453">
            <v>448</v>
          </cell>
          <cell r="C453" t="str">
            <v>دريهم</v>
          </cell>
          <cell r="D453" t="str">
            <v>رياض</v>
          </cell>
          <cell r="E453" t="str">
            <v>ثالثة</v>
          </cell>
          <cell r="F453" t="str">
            <v>علوم تجريبية</v>
          </cell>
          <cell r="G453">
            <v>2</v>
          </cell>
          <cell r="H453" t="str">
            <v>3ع2</v>
          </cell>
          <cell r="I453">
            <v>36739</v>
          </cell>
          <cell r="J453" t="str">
            <v>البياضة</v>
          </cell>
          <cell r="K453" t="str">
            <v>ذكر</v>
          </cell>
          <cell r="L453" t="str">
            <v>محمد علي448</v>
          </cell>
          <cell r="M453" t="str">
            <v>حي السلام -البياضة</v>
          </cell>
          <cell r="O453">
            <v>43590</v>
          </cell>
          <cell r="P453">
            <v>448</v>
          </cell>
          <cell r="Q453">
            <v>43618</v>
          </cell>
          <cell r="R453">
            <v>452</v>
          </cell>
          <cell r="S453">
            <v>43918</v>
          </cell>
          <cell r="T453">
            <v>455</v>
          </cell>
          <cell r="Z453" t="str">
            <v/>
          </cell>
          <cell r="AA453" t="str">
            <v/>
          </cell>
          <cell r="AB453" t="str">
            <v/>
          </cell>
        </row>
        <row r="454">
          <cell r="A454">
            <v>449</v>
          </cell>
          <cell r="B454">
            <v>449</v>
          </cell>
          <cell r="C454" t="str">
            <v>غرايسة</v>
          </cell>
          <cell r="D454" t="str">
            <v>يونس</v>
          </cell>
          <cell r="E454" t="str">
            <v>ثالثة</v>
          </cell>
          <cell r="F454" t="str">
            <v>علوم تجريبية</v>
          </cell>
          <cell r="G454">
            <v>2</v>
          </cell>
          <cell r="H454" t="str">
            <v>3ع2</v>
          </cell>
          <cell r="I454">
            <v>36513</v>
          </cell>
          <cell r="J454" t="str">
            <v>البياضة</v>
          </cell>
          <cell r="K454" t="str">
            <v>ذكر</v>
          </cell>
          <cell r="L454" t="str">
            <v>محمد علي449</v>
          </cell>
          <cell r="M454" t="str">
            <v>حي الإزدهار - البياضة</v>
          </cell>
          <cell r="O454">
            <v>43591</v>
          </cell>
          <cell r="P454">
            <v>449</v>
          </cell>
          <cell r="Q454">
            <v>43619</v>
          </cell>
          <cell r="R454">
            <v>453</v>
          </cell>
          <cell r="S454">
            <v>43919</v>
          </cell>
          <cell r="T454">
            <v>456</v>
          </cell>
          <cell r="Z454" t="str">
            <v/>
          </cell>
          <cell r="AA454" t="str">
            <v/>
          </cell>
          <cell r="AB454" t="str">
            <v/>
          </cell>
        </row>
        <row r="455">
          <cell r="A455">
            <v>450</v>
          </cell>
          <cell r="B455">
            <v>450</v>
          </cell>
          <cell r="C455" t="str">
            <v>عزي</v>
          </cell>
          <cell r="D455" t="str">
            <v>زينب</v>
          </cell>
          <cell r="E455" t="str">
            <v>ثالثة</v>
          </cell>
          <cell r="F455" t="str">
            <v>علوم تجريبية</v>
          </cell>
          <cell r="G455">
            <v>2</v>
          </cell>
          <cell r="H455" t="str">
            <v>3ع2</v>
          </cell>
          <cell r="I455">
            <v>36726</v>
          </cell>
          <cell r="J455" t="str">
            <v>البياضة</v>
          </cell>
          <cell r="K455" t="str">
            <v>أنثى</v>
          </cell>
          <cell r="L455" t="str">
            <v>محمد علي450</v>
          </cell>
          <cell r="M455" t="str">
            <v>حي السلام -البياضة</v>
          </cell>
          <cell r="O455">
            <v>43592</v>
          </cell>
          <cell r="P455">
            <v>450</v>
          </cell>
          <cell r="Q455">
            <v>43620</v>
          </cell>
          <cell r="R455">
            <v>454</v>
          </cell>
          <cell r="S455">
            <v>43920</v>
          </cell>
          <cell r="T455">
            <v>457</v>
          </cell>
          <cell r="Z455" t="str">
            <v/>
          </cell>
          <cell r="AA455" t="str">
            <v/>
          </cell>
          <cell r="AB455" t="str">
            <v/>
          </cell>
        </row>
        <row r="456">
          <cell r="A456">
            <v>451</v>
          </cell>
          <cell r="B456">
            <v>451</v>
          </cell>
          <cell r="C456" t="str">
            <v>بن علي</v>
          </cell>
          <cell r="D456" t="str">
            <v>اماني</v>
          </cell>
          <cell r="E456" t="str">
            <v>ثالثة</v>
          </cell>
          <cell r="F456" t="str">
            <v>علوم تجريبية</v>
          </cell>
          <cell r="G456">
            <v>2</v>
          </cell>
          <cell r="H456" t="str">
            <v>3ع2</v>
          </cell>
          <cell r="I456">
            <v>36682</v>
          </cell>
          <cell r="J456" t="str">
            <v>البياضة</v>
          </cell>
          <cell r="K456" t="str">
            <v>أنثى</v>
          </cell>
          <cell r="L456" t="str">
            <v>محمد علي451</v>
          </cell>
          <cell r="M456" t="str">
            <v>حي الإزدهار - البياضة</v>
          </cell>
          <cell r="O456">
            <v>43593</v>
          </cell>
          <cell r="P456">
            <v>451</v>
          </cell>
          <cell r="Q456">
            <v>43621</v>
          </cell>
          <cell r="R456">
            <v>455</v>
          </cell>
          <cell r="S456">
            <v>43921</v>
          </cell>
          <cell r="T456">
            <v>458</v>
          </cell>
          <cell r="Z456" t="str">
            <v/>
          </cell>
          <cell r="AA456" t="str">
            <v/>
          </cell>
          <cell r="AB456" t="str">
            <v/>
          </cell>
        </row>
        <row r="457">
          <cell r="A457">
            <v>452</v>
          </cell>
          <cell r="B457">
            <v>452</v>
          </cell>
          <cell r="C457" t="str">
            <v>بن علي</v>
          </cell>
          <cell r="D457" t="str">
            <v>عبد الغفار</v>
          </cell>
          <cell r="E457" t="str">
            <v>ثالثة</v>
          </cell>
          <cell r="F457" t="str">
            <v>علوم تجريبية</v>
          </cell>
          <cell r="G457">
            <v>2</v>
          </cell>
          <cell r="H457" t="str">
            <v>3ع2</v>
          </cell>
          <cell r="I457">
            <v>36845</v>
          </cell>
          <cell r="J457" t="str">
            <v>البياضة</v>
          </cell>
          <cell r="K457" t="str">
            <v>ذكر</v>
          </cell>
          <cell r="L457" t="str">
            <v>محمد علي452</v>
          </cell>
          <cell r="M457" t="str">
            <v>حي السلام -البياضة</v>
          </cell>
          <cell r="O457">
            <v>43594</v>
          </cell>
          <cell r="P457">
            <v>452</v>
          </cell>
          <cell r="Q457">
            <v>43622</v>
          </cell>
          <cell r="R457">
            <v>456</v>
          </cell>
          <cell r="S457">
            <v>43922</v>
          </cell>
          <cell r="T457">
            <v>459</v>
          </cell>
          <cell r="Z457" t="str">
            <v/>
          </cell>
          <cell r="AA457" t="str">
            <v/>
          </cell>
          <cell r="AB457" t="str">
            <v/>
          </cell>
        </row>
        <row r="458">
          <cell r="A458">
            <v>453</v>
          </cell>
          <cell r="B458">
            <v>453</v>
          </cell>
          <cell r="C458" t="str">
            <v>ناوي</v>
          </cell>
          <cell r="D458" t="str">
            <v>نريمان</v>
          </cell>
          <cell r="E458" t="str">
            <v>ثالثة</v>
          </cell>
          <cell r="F458" t="str">
            <v>علوم تجريبية</v>
          </cell>
          <cell r="G458">
            <v>2</v>
          </cell>
          <cell r="H458" t="str">
            <v>3ع2</v>
          </cell>
          <cell r="I458">
            <v>36564</v>
          </cell>
          <cell r="J458" t="str">
            <v>الرباح</v>
          </cell>
          <cell r="K458" t="str">
            <v>أنثى</v>
          </cell>
          <cell r="L458" t="str">
            <v>محمد علي453</v>
          </cell>
          <cell r="M458" t="str">
            <v>حي الإزدهار - البياضة</v>
          </cell>
          <cell r="O458">
            <v>43595</v>
          </cell>
          <cell r="P458">
            <v>453</v>
          </cell>
          <cell r="Q458">
            <v>43623</v>
          </cell>
          <cell r="R458">
            <v>457</v>
          </cell>
          <cell r="S458">
            <v>43923</v>
          </cell>
          <cell r="T458">
            <v>460</v>
          </cell>
          <cell r="Z458" t="str">
            <v/>
          </cell>
          <cell r="AA458" t="str">
            <v/>
          </cell>
          <cell r="AB458" t="str">
            <v/>
          </cell>
        </row>
        <row r="459">
          <cell r="A459">
            <v>454</v>
          </cell>
          <cell r="B459">
            <v>454</v>
          </cell>
          <cell r="C459" t="str">
            <v>سالمي</v>
          </cell>
          <cell r="D459" t="str">
            <v>رونق</v>
          </cell>
          <cell r="E459" t="str">
            <v>ثالثة</v>
          </cell>
          <cell r="F459" t="str">
            <v>علوم تجريبية</v>
          </cell>
          <cell r="G459">
            <v>2</v>
          </cell>
          <cell r="H459" t="str">
            <v>3ع2</v>
          </cell>
          <cell r="I459">
            <v>36569</v>
          </cell>
          <cell r="J459" t="str">
            <v>الوادي</v>
          </cell>
          <cell r="K459" t="str">
            <v>أنثى</v>
          </cell>
          <cell r="L459" t="str">
            <v>محمد علي454</v>
          </cell>
          <cell r="M459" t="str">
            <v>حي السلام -البياضة</v>
          </cell>
          <cell r="O459">
            <v>43596</v>
          </cell>
          <cell r="P459">
            <v>454</v>
          </cell>
          <cell r="Q459">
            <v>43624</v>
          </cell>
          <cell r="R459">
            <v>458</v>
          </cell>
          <cell r="S459">
            <v>43924</v>
          </cell>
          <cell r="T459">
            <v>461</v>
          </cell>
          <cell r="Z459" t="str">
            <v/>
          </cell>
          <cell r="AA459" t="str">
            <v/>
          </cell>
          <cell r="AB459" t="str">
            <v/>
          </cell>
        </row>
        <row r="460">
          <cell r="A460">
            <v>455</v>
          </cell>
          <cell r="B460">
            <v>455</v>
          </cell>
          <cell r="C460" t="str">
            <v>علالي</v>
          </cell>
          <cell r="D460" t="str">
            <v>ابتسام</v>
          </cell>
          <cell r="E460" t="str">
            <v>ثالثة</v>
          </cell>
          <cell r="F460" t="str">
            <v>علوم تجريبية</v>
          </cell>
          <cell r="G460">
            <v>2</v>
          </cell>
          <cell r="H460" t="str">
            <v>3ع2</v>
          </cell>
          <cell r="I460">
            <v>36901</v>
          </cell>
          <cell r="J460" t="str">
            <v>البياضة</v>
          </cell>
          <cell r="K460" t="str">
            <v>أنثى</v>
          </cell>
          <cell r="L460" t="str">
            <v>محمد علي455</v>
          </cell>
          <cell r="M460" t="str">
            <v>حي الإزدهار - البياضة</v>
          </cell>
          <cell r="O460">
            <v>43597</v>
          </cell>
          <cell r="P460">
            <v>455</v>
          </cell>
          <cell r="Q460">
            <v>43625</v>
          </cell>
          <cell r="R460">
            <v>459</v>
          </cell>
          <cell r="S460">
            <v>43925</v>
          </cell>
          <cell r="T460">
            <v>462</v>
          </cell>
          <cell r="Z460" t="str">
            <v/>
          </cell>
          <cell r="AA460" t="str">
            <v/>
          </cell>
          <cell r="AB460" t="str">
            <v/>
          </cell>
        </row>
        <row r="461">
          <cell r="A461">
            <v>456</v>
          </cell>
          <cell r="B461">
            <v>456</v>
          </cell>
          <cell r="C461" t="str">
            <v>نصيرة</v>
          </cell>
          <cell r="D461" t="str">
            <v>يسرى</v>
          </cell>
          <cell r="E461" t="str">
            <v>ثالثة</v>
          </cell>
          <cell r="F461" t="str">
            <v>علوم تجريبية</v>
          </cell>
          <cell r="G461">
            <v>2</v>
          </cell>
          <cell r="H461" t="str">
            <v>3ع2</v>
          </cell>
          <cell r="I461">
            <v>36321</v>
          </cell>
          <cell r="J461" t="str">
            <v>البياضة</v>
          </cell>
          <cell r="K461" t="str">
            <v>أنثى</v>
          </cell>
          <cell r="L461" t="str">
            <v>محمد علي456</v>
          </cell>
          <cell r="M461" t="str">
            <v>حي السلام -البياضة</v>
          </cell>
          <cell r="O461">
            <v>43598</v>
          </cell>
          <cell r="P461">
            <v>456</v>
          </cell>
          <cell r="Q461">
            <v>43626</v>
          </cell>
          <cell r="R461">
            <v>460</v>
          </cell>
          <cell r="S461">
            <v>43926</v>
          </cell>
          <cell r="T461">
            <v>463</v>
          </cell>
          <cell r="Z461" t="str">
            <v/>
          </cell>
          <cell r="AA461" t="str">
            <v/>
          </cell>
          <cell r="AB461" t="str">
            <v/>
          </cell>
        </row>
        <row r="462">
          <cell r="A462">
            <v>457</v>
          </cell>
          <cell r="B462">
            <v>457</v>
          </cell>
          <cell r="C462" t="str">
            <v>عسيلة</v>
          </cell>
          <cell r="D462" t="str">
            <v>علية</v>
          </cell>
          <cell r="E462" t="str">
            <v>ثالثة</v>
          </cell>
          <cell r="F462" t="str">
            <v>علوم تجريبية</v>
          </cell>
          <cell r="G462">
            <v>2</v>
          </cell>
          <cell r="H462" t="str">
            <v>3ع2</v>
          </cell>
          <cell r="I462">
            <v>36773</v>
          </cell>
          <cell r="J462" t="str">
            <v>الوادي</v>
          </cell>
          <cell r="K462" t="str">
            <v>أنثى</v>
          </cell>
          <cell r="L462" t="str">
            <v>محمد علي457</v>
          </cell>
          <cell r="M462" t="str">
            <v>حي الإزدهار - البياضة</v>
          </cell>
          <cell r="O462">
            <v>43599</v>
          </cell>
          <cell r="P462">
            <v>457</v>
          </cell>
          <cell r="Q462">
            <v>43627</v>
          </cell>
          <cell r="R462">
            <v>461</v>
          </cell>
          <cell r="S462">
            <v>43927</v>
          </cell>
          <cell r="T462">
            <v>464</v>
          </cell>
          <cell r="Z462" t="str">
            <v/>
          </cell>
          <cell r="AA462" t="str">
            <v/>
          </cell>
          <cell r="AB462" t="str">
            <v/>
          </cell>
        </row>
        <row r="463">
          <cell r="A463">
            <v>458</v>
          </cell>
          <cell r="B463">
            <v>458</v>
          </cell>
          <cell r="C463" t="str">
            <v>ذيب</v>
          </cell>
          <cell r="D463" t="str">
            <v>محمد العيد</v>
          </cell>
          <cell r="E463" t="str">
            <v>ثالثة</v>
          </cell>
          <cell r="F463" t="str">
            <v>علوم تجريبية</v>
          </cell>
          <cell r="G463">
            <v>2</v>
          </cell>
          <cell r="H463" t="str">
            <v>3ع2</v>
          </cell>
          <cell r="I463">
            <v>36383</v>
          </cell>
          <cell r="J463" t="str">
            <v>قسنطينة</v>
          </cell>
          <cell r="K463" t="str">
            <v>ذكر</v>
          </cell>
          <cell r="L463" t="str">
            <v>محمد علي458</v>
          </cell>
          <cell r="M463" t="str">
            <v>حي السلام -البياضة</v>
          </cell>
          <cell r="O463">
            <v>43600</v>
          </cell>
          <cell r="P463">
            <v>458</v>
          </cell>
          <cell r="Q463">
            <v>43628</v>
          </cell>
          <cell r="R463">
            <v>462</v>
          </cell>
          <cell r="S463">
            <v>43928</v>
          </cell>
          <cell r="T463">
            <v>465</v>
          </cell>
          <cell r="Z463" t="str">
            <v/>
          </cell>
          <cell r="AA463" t="str">
            <v/>
          </cell>
          <cell r="AB463" t="str">
            <v/>
          </cell>
        </row>
        <row r="464">
          <cell r="A464">
            <v>459</v>
          </cell>
          <cell r="B464">
            <v>459</v>
          </cell>
          <cell r="C464" t="str">
            <v>بن تيشة</v>
          </cell>
          <cell r="D464" t="str">
            <v>هيثم</v>
          </cell>
          <cell r="E464" t="str">
            <v>ثالثة</v>
          </cell>
          <cell r="F464" t="str">
            <v>علوم تجريبية</v>
          </cell>
          <cell r="G464">
            <v>2</v>
          </cell>
          <cell r="H464" t="str">
            <v>3ع2</v>
          </cell>
          <cell r="I464">
            <v>35947</v>
          </cell>
          <cell r="J464" t="str">
            <v>البياضة</v>
          </cell>
          <cell r="K464" t="str">
            <v>ذكر</v>
          </cell>
          <cell r="L464" t="str">
            <v>محمد علي459</v>
          </cell>
          <cell r="M464" t="str">
            <v>حي الإزدهار - البياضة</v>
          </cell>
          <cell r="O464">
            <v>43601</v>
          </cell>
          <cell r="P464">
            <v>459</v>
          </cell>
          <cell r="Q464">
            <v>43629</v>
          </cell>
          <cell r="R464">
            <v>463</v>
          </cell>
          <cell r="S464">
            <v>43929</v>
          </cell>
          <cell r="T464">
            <v>466</v>
          </cell>
          <cell r="Z464" t="str">
            <v/>
          </cell>
          <cell r="AA464" t="str">
            <v/>
          </cell>
          <cell r="AB464" t="str">
            <v/>
          </cell>
        </row>
        <row r="465">
          <cell r="A465">
            <v>460</v>
          </cell>
          <cell r="B465">
            <v>460</v>
          </cell>
          <cell r="C465" t="str">
            <v>بدة زكري</v>
          </cell>
          <cell r="D465" t="str">
            <v>بن سالم</v>
          </cell>
          <cell r="E465" t="str">
            <v>ثالثة</v>
          </cell>
          <cell r="F465" t="str">
            <v>علوم تجريبية</v>
          </cell>
          <cell r="G465">
            <v>2</v>
          </cell>
          <cell r="H465" t="str">
            <v>3ع2</v>
          </cell>
          <cell r="I465">
            <v>35868</v>
          </cell>
          <cell r="J465" t="str">
            <v>البياضة</v>
          </cell>
          <cell r="K465" t="str">
            <v>ذكر</v>
          </cell>
          <cell r="L465" t="str">
            <v>محمد علي460</v>
          </cell>
          <cell r="M465" t="str">
            <v>حي السلام -البياضة</v>
          </cell>
          <cell r="O465">
            <v>43602</v>
          </cell>
          <cell r="P465">
            <v>460</v>
          </cell>
          <cell r="Q465">
            <v>43630</v>
          </cell>
          <cell r="R465">
            <v>464</v>
          </cell>
          <cell r="S465">
            <v>43930</v>
          </cell>
          <cell r="T465">
            <v>467</v>
          </cell>
          <cell r="Z465" t="str">
            <v/>
          </cell>
          <cell r="AA465" t="str">
            <v/>
          </cell>
          <cell r="AB465" t="str">
            <v/>
          </cell>
        </row>
        <row r="466">
          <cell r="A466">
            <v>461</v>
          </cell>
          <cell r="B466">
            <v>461</v>
          </cell>
          <cell r="C466" t="str">
            <v>موفق</v>
          </cell>
          <cell r="D466" t="str">
            <v>سارة</v>
          </cell>
          <cell r="E466" t="str">
            <v>ثالثة</v>
          </cell>
          <cell r="F466" t="str">
            <v>علوم تجريبية</v>
          </cell>
          <cell r="G466">
            <v>2</v>
          </cell>
          <cell r="H466" t="str">
            <v>3ع2</v>
          </cell>
          <cell r="I466">
            <v>36514</v>
          </cell>
          <cell r="J466" t="str">
            <v>جامعة</v>
          </cell>
          <cell r="K466" t="str">
            <v>أنثى</v>
          </cell>
          <cell r="L466" t="str">
            <v>محمد علي461</v>
          </cell>
          <cell r="M466" t="str">
            <v>حي الإزدهار - البياضة</v>
          </cell>
          <cell r="O466">
            <v>43603</v>
          </cell>
          <cell r="P466">
            <v>461</v>
          </cell>
          <cell r="Q466">
            <v>43631</v>
          </cell>
          <cell r="R466">
            <v>465</v>
          </cell>
          <cell r="S466">
            <v>43931</v>
          </cell>
          <cell r="T466">
            <v>468</v>
          </cell>
          <cell r="Z466" t="str">
            <v/>
          </cell>
          <cell r="AA466" t="str">
            <v/>
          </cell>
          <cell r="AB466" t="str">
            <v/>
          </cell>
        </row>
        <row r="467">
          <cell r="A467">
            <v>462</v>
          </cell>
          <cell r="B467">
            <v>462</v>
          </cell>
          <cell r="C467" t="str">
            <v>بوراس</v>
          </cell>
          <cell r="D467" t="str">
            <v>مريم</v>
          </cell>
          <cell r="E467" t="str">
            <v>ثالثة</v>
          </cell>
          <cell r="F467" t="str">
            <v>علوم تجريبية</v>
          </cell>
          <cell r="G467">
            <v>2</v>
          </cell>
          <cell r="H467" t="str">
            <v>3ع2</v>
          </cell>
          <cell r="I467">
            <v>36349</v>
          </cell>
          <cell r="J467" t="str">
            <v>الوادي</v>
          </cell>
          <cell r="K467" t="str">
            <v>أنثى</v>
          </cell>
          <cell r="L467" t="str">
            <v>محمد علي462</v>
          </cell>
          <cell r="M467" t="str">
            <v>حي السلام -البياضة</v>
          </cell>
          <cell r="O467">
            <v>43604</v>
          </cell>
          <cell r="P467">
            <v>462</v>
          </cell>
          <cell r="Q467">
            <v>43632</v>
          </cell>
          <cell r="R467">
            <v>466</v>
          </cell>
          <cell r="S467">
            <v>43932</v>
          </cell>
          <cell r="T467">
            <v>469</v>
          </cell>
          <cell r="Z467" t="str">
            <v/>
          </cell>
          <cell r="AA467" t="str">
            <v/>
          </cell>
          <cell r="AB467" t="str">
            <v/>
          </cell>
        </row>
        <row r="468">
          <cell r="A468">
            <v>463</v>
          </cell>
          <cell r="B468">
            <v>463</v>
          </cell>
          <cell r="C468" t="str">
            <v>بن علي</v>
          </cell>
          <cell r="D468" t="str">
            <v>إشراق</v>
          </cell>
          <cell r="E468" t="str">
            <v>ثالثة</v>
          </cell>
          <cell r="F468" t="str">
            <v>علوم تجريبية</v>
          </cell>
          <cell r="G468">
            <v>2</v>
          </cell>
          <cell r="H468" t="str">
            <v>3ع2</v>
          </cell>
          <cell r="I468">
            <v>36462</v>
          </cell>
          <cell r="J468" t="str">
            <v>الوادي</v>
          </cell>
          <cell r="K468" t="str">
            <v>أنثى</v>
          </cell>
          <cell r="L468" t="str">
            <v>محمد علي463</v>
          </cell>
          <cell r="M468" t="str">
            <v>حي الإزدهار - البياضة</v>
          </cell>
          <cell r="O468">
            <v>43605</v>
          </cell>
          <cell r="P468">
            <v>463</v>
          </cell>
          <cell r="Q468">
            <v>43633</v>
          </cell>
          <cell r="R468">
            <v>467</v>
          </cell>
          <cell r="S468">
            <v>43933</v>
          </cell>
          <cell r="T468">
            <v>470</v>
          </cell>
          <cell r="Z468" t="str">
            <v/>
          </cell>
          <cell r="AA468" t="str">
            <v/>
          </cell>
          <cell r="AB468" t="str">
            <v/>
          </cell>
        </row>
        <row r="469">
          <cell r="A469">
            <v>464</v>
          </cell>
          <cell r="B469">
            <v>464</v>
          </cell>
          <cell r="C469" t="str">
            <v>حاج عمار</v>
          </cell>
          <cell r="D469" t="str">
            <v>شيماء</v>
          </cell>
          <cell r="E469" t="str">
            <v>ثالثة</v>
          </cell>
          <cell r="F469" t="str">
            <v>علوم تجريبية</v>
          </cell>
          <cell r="G469">
            <v>2</v>
          </cell>
          <cell r="H469" t="str">
            <v>3ع2</v>
          </cell>
          <cell r="I469">
            <v>36620</v>
          </cell>
          <cell r="J469" t="str">
            <v>الدبيلة</v>
          </cell>
          <cell r="K469" t="str">
            <v>أنثى</v>
          </cell>
          <cell r="L469" t="str">
            <v>محمد علي464</v>
          </cell>
          <cell r="M469" t="str">
            <v>حي السلام -البياضة</v>
          </cell>
          <cell r="O469">
            <v>43606</v>
          </cell>
          <cell r="P469">
            <v>464</v>
          </cell>
          <cell r="Q469">
            <v>43634</v>
          </cell>
          <cell r="R469">
            <v>468</v>
          </cell>
          <cell r="S469">
            <v>43934</v>
          </cell>
          <cell r="T469">
            <v>471</v>
          </cell>
          <cell r="Z469" t="str">
            <v/>
          </cell>
          <cell r="AA469" t="str">
            <v/>
          </cell>
          <cell r="AB469" t="str">
            <v/>
          </cell>
        </row>
        <row r="470">
          <cell r="A470">
            <v>465</v>
          </cell>
          <cell r="B470">
            <v>465</v>
          </cell>
          <cell r="C470" t="str">
            <v>بن اعمارة</v>
          </cell>
          <cell r="D470" t="str">
            <v>اميرة</v>
          </cell>
          <cell r="E470" t="str">
            <v>ثالثة</v>
          </cell>
          <cell r="F470" t="str">
            <v>علوم تجريبية</v>
          </cell>
          <cell r="G470">
            <v>2</v>
          </cell>
          <cell r="H470" t="str">
            <v>3ع2</v>
          </cell>
          <cell r="I470">
            <v>36887</v>
          </cell>
          <cell r="J470" t="str">
            <v>البياضة</v>
          </cell>
          <cell r="K470" t="str">
            <v>أنثى</v>
          </cell>
          <cell r="L470" t="str">
            <v>محمد علي465</v>
          </cell>
          <cell r="M470" t="str">
            <v>حي الإزدهار - البياضة</v>
          </cell>
          <cell r="O470">
            <v>43607</v>
          </cell>
          <cell r="P470">
            <v>465</v>
          </cell>
          <cell r="Q470">
            <v>43635</v>
          </cell>
          <cell r="R470">
            <v>469</v>
          </cell>
          <cell r="S470">
            <v>43935</v>
          </cell>
          <cell r="T470">
            <v>472</v>
          </cell>
          <cell r="Z470" t="str">
            <v/>
          </cell>
          <cell r="AA470" t="str">
            <v/>
          </cell>
          <cell r="AB470" t="str">
            <v/>
          </cell>
        </row>
        <row r="471">
          <cell r="A471">
            <v>466</v>
          </cell>
          <cell r="B471">
            <v>466</v>
          </cell>
          <cell r="C471" t="str">
            <v>شعباني</v>
          </cell>
          <cell r="D471" t="str">
            <v>العيد</v>
          </cell>
          <cell r="E471" t="str">
            <v>ثالثة</v>
          </cell>
          <cell r="F471" t="str">
            <v>علوم تجريبية</v>
          </cell>
          <cell r="G471">
            <v>2</v>
          </cell>
          <cell r="H471" t="str">
            <v>3ع2</v>
          </cell>
          <cell r="I471">
            <v>36375</v>
          </cell>
          <cell r="J471" t="str">
            <v>البياضة</v>
          </cell>
          <cell r="K471" t="str">
            <v>ذكر</v>
          </cell>
          <cell r="L471" t="str">
            <v>محمد علي466</v>
          </cell>
          <cell r="M471" t="str">
            <v>حي السلام -البياضة</v>
          </cell>
          <cell r="O471">
            <v>43608</v>
          </cell>
          <cell r="P471">
            <v>466</v>
          </cell>
          <cell r="Q471">
            <v>43636</v>
          </cell>
          <cell r="R471">
            <v>470</v>
          </cell>
          <cell r="S471">
            <v>43936</v>
          </cell>
          <cell r="T471">
            <v>473</v>
          </cell>
          <cell r="Z471" t="str">
            <v/>
          </cell>
          <cell r="AA471" t="str">
            <v/>
          </cell>
          <cell r="AB471" t="str">
            <v/>
          </cell>
        </row>
        <row r="472">
          <cell r="A472">
            <v>467</v>
          </cell>
          <cell r="B472">
            <v>467</v>
          </cell>
          <cell r="C472" t="str">
            <v>حواس</v>
          </cell>
          <cell r="D472" t="str">
            <v>سارة</v>
          </cell>
          <cell r="E472" t="str">
            <v>ثالثة</v>
          </cell>
          <cell r="F472" t="str">
            <v>علوم تجريبية</v>
          </cell>
          <cell r="G472">
            <v>2</v>
          </cell>
          <cell r="H472" t="str">
            <v>3ع2</v>
          </cell>
          <cell r="I472">
            <v>36576</v>
          </cell>
          <cell r="J472" t="str">
            <v>الرباح</v>
          </cell>
          <cell r="K472" t="str">
            <v>أنثى</v>
          </cell>
          <cell r="L472" t="str">
            <v>محمد علي467</v>
          </cell>
          <cell r="M472" t="str">
            <v>حي الإزدهار - البياضة</v>
          </cell>
          <cell r="O472">
            <v>43609</v>
          </cell>
          <cell r="P472">
            <v>467</v>
          </cell>
          <cell r="Q472">
            <v>43637</v>
          </cell>
          <cell r="R472">
            <v>471</v>
          </cell>
          <cell r="S472">
            <v>43937</v>
          </cell>
          <cell r="T472">
            <v>474</v>
          </cell>
          <cell r="Z472" t="str">
            <v/>
          </cell>
          <cell r="AA472" t="str">
            <v/>
          </cell>
          <cell r="AB472" t="str">
            <v/>
          </cell>
        </row>
        <row r="473">
          <cell r="A473">
            <v>468</v>
          </cell>
          <cell r="B473">
            <v>468</v>
          </cell>
          <cell r="C473" t="str">
            <v>زكري</v>
          </cell>
          <cell r="D473" t="str">
            <v>عبد الناصر</v>
          </cell>
          <cell r="E473" t="str">
            <v>ثالثة</v>
          </cell>
          <cell r="F473" t="str">
            <v>علوم تجريبية</v>
          </cell>
          <cell r="G473">
            <v>2</v>
          </cell>
          <cell r="H473" t="str">
            <v>3ع2</v>
          </cell>
          <cell r="I473">
            <v>36315</v>
          </cell>
          <cell r="J473" t="str">
            <v>البياضة</v>
          </cell>
          <cell r="K473" t="str">
            <v>ذكر</v>
          </cell>
          <cell r="L473" t="str">
            <v>محمد علي468</v>
          </cell>
          <cell r="M473" t="str">
            <v>حي السلام -البياضة</v>
          </cell>
          <cell r="O473">
            <v>43610</v>
          </cell>
          <cell r="P473">
            <v>468</v>
          </cell>
          <cell r="Q473">
            <v>43638</v>
          </cell>
          <cell r="R473">
            <v>472</v>
          </cell>
          <cell r="S473">
            <v>43938</v>
          </cell>
          <cell r="T473">
            <v>475</v>
          </cell>
          <cell r="Z473" t="str">
            <v/>
          </cell>
          <cell r="AA473" t="str">
            <v/>
          </cell>
          <cell r="AB473" t="str">
            <v/>
          </cell>
        </row>
        <row r="474">
          <cell r="A474">
            <v>469</v>
          </cell>
          <cell r="B474">
            <v>469</v>
          </cell>
          <cell r="C474" t="str">
            <v>عطاء</v>
          </cell>
          <cell r="D474" t="str">
            <v>رائد</v>
          </cell>
          <cell r="E474" t="str">
            <v>ثالثة</v>
          </cell>
          <cell r="F474" t="str">
            <v>علوم تجريبية</v>
          </cell>
          <cell r="G474">
            <v>2</v>
          </cell>
          <cell r="H474" t="str">
            <v>3ع2</v>
          </cell>
          <cell r="I474">
            <v>36850</v>
          </cell>
          <cell r="J474" t="str">
            <v>البياضة</v>
          </cell>
          <cell r="K474" t="str">
            <v>ذكر</v>
          </cell>
          <cell r="L474" t="str">
            <v>محمد علي469</v>
          </cell>
          <cell r="M474" t="str">
            <v>حي الإزدهار - البياضة</v>
          </cell>
          <cell r="O474">
            <v>43611</v>
          </cell>
          <cell r="P474">
            <v>469</v>
          </cell>
          <cell r="Q474">
            <v>43639</v>
          </cell>
          <cell r="R474">
            <v>473</v>
          </cell>
          <cell r="S474">
            <v>43939</v>
          </cell>
          <cell r="T474">
            <v>476</v>
          </cell>
          <cell r="Z474" t="str">
            <v/>
          </cell>
          <cell r="AA474" t="str">
            <v/>
          </cell>
          <cell r="AB474" t="str">
            <v/>
          </cell>
        </row>
        <row r="475">
          <cell r="A475">
            <v>470</v>
          </cell>
          <cell r="B475">
            <v>470</v>
          </cell>
          <cell r="C475" t="str">
            <v>شعباني</v>
          </cell>
          <cell r="D475" t="str">
            <v>رائد</v>
          </cell>
          <cell r="E475" t="str">
            <v>ثالثة</v>
          </cell>
          <cell r="F475" t="str">
            <v>علوم تجريبية</v>
          </cell>
          <cell r="G475">
            <v>2</v>
          </cell>
          <cell r="H475" t="str">
            <v>3ع2</v>
          </cell>
          <cell r="I475">
            <v>36858</v>
          </cell>
          <cell r="J475" t="str">
            <v>البياضة</v>
          </cell>
          <cell r="K475" t="str">
            <v>ذكر</v>
          </cell>
          <cell r="L475" t="str">
            <v>محمد علي470</v>
          </cell>
          <cell r="M475" t="str">
            <v>حي السلام -البياضة</v>
          </cell>
          <cell r="O475">
            <v>43612</v>
          </cell>
          <cell r="P475">
            <v>470</v>
          </cell>
          <cell r="Q475">
            <v>43640</v>
          </cell>
          <cell r="R475">
            <v>474</v>
          </cell>
          <cell r="S475">
            <v>43940</v>
          </cell>
          <cell r="T475">
            <v>477</v>
          </cell>
          <cell r="Z475" t="str">
            <v/>
          </cell>
          <cell r="AA475" t="str">
            <v/>
          </cell>
          <cell r="AB475" t="str">
            <v/>
          </cell>
        </row>
        <row r="476">
          <cell r="A476">
            <v>471</v>
          </cell>
          <cell r="B476">
            <v>471</v>
          </cell>
          <cell r="C476" t="str">
            <v>بوراس</v>
          </cell>
          <cell r="D476" t="str">
            <v>ايمن</v>
          </cell>
          <cell r="E476" t="str">
            <v>ثالثة</v>
          </cell>
          <cell r="F476" t="str">
            <v>علوم تجريبية</v>
          </cell>
          <cell r="G476">
            <v>2</v>
          </cell>
          <cell r="H476" t="str">
            <v>3ع2</v>
          </cell>
          <cell r="I476">
            <v>36547</v>
          </cell>
          <cell r="J476" t="str">
            <v>الوادي</v>
          </cell>
          <cell r="K476" t="str">
            <v>ذكر</v>
          </cell>
          <cell r="L476" t="str">
            <v>محمد علي471</v>
          </cell>
          <cell r="M476" t="str">
            <v>حي الإزدهار - البياضة</v>
          </cell>
          <cell r="O476">
            <v>43613</v>
          </cell>
          <cell r="P476">
            <v>471</v>
          </cell>
          <cell r="Q476">
            <v>43641</v>
          </cell>
          <cell r="R476">
            <v>475</v>
          </cell>
          <cell r="S476">
            <v>43941</v>
          </cell>
          <cell r="T476">
            <v>478</v>
          </cell>
          <cell r="Z476" t="str">
            <v/>
          </cell>
          <cell r="AA476" t="str">
            <v/>
          </cell>
          <cell r="AB476" t="str">
            <v/>
          </cell>
        </row>
        <row r="477">
          <cell r="A477">
            <v>472</v>
          </cell>
          <cell r="B477">
            <v>472</v>
          </cell>
          <cell r="C477" t="str">
            <v>بوصبيع إبراهيم</v>
          </cell>
          <cell r="D477" t="str">
            <v>نور</v>
          </cell>
          <cell r="E477" t="str">
            <v>ثالثة</v>
          </cell>
          <cell r="F477" t="str">
            <v>تسيير واقتصاد</v>
          </cell>
          <cell r="G477">
            <v>1</v>
          </cell>
          <cell r="H477" t="str">
            <v>3تق1</v>
          </cell>
          <cell r="I477">
            <v>35881</v>
          </cell>
          <cell r="J477" t="str">
            <v>البياضة</v>
          </cell>
          <cell r="K477" t="str">
            <v>أنثى</v>
          </cell>
          <cell r="L477" t="str">
            <v>محمد علي472</v>
          </cell>
          <cell r="M477" t="str">
            <v>حي السلام -البياضة</v>
          </cell>
          <cell r="O477">
            <v>43614</v>
          </cell>
          <cell r="P477">
            <v>472</v>
          </cell>
          <cell r="Q477">
            <v>43642</v>
          </cell>
          <cell r="R477">
            <v>476</v>
          </cell>
          <cell r="S477">
            <v>43942</v>
          </cell>
          <cell r="T477">
            <v>479</v>
          </cell>
          <cell r="Z477" t="str">
            <v/>
          </cell>
          <cell r="AA477" t="str">
            <v/>
          </cell>
          <cell r="AB477" t="str">
            <v/>
          </cell>
        </row>
        <row r="478">
          <cell r="A478">
            <v>473</v>
          </cell>
          <cell r="B478">
            <v>473</v>
          </cell>
          <cell r="C478" t="str">
            <v>صوالح بكار</v>
          </cell>
          <cell r="D478" t="str">
            <v>عائشة</v>
          </cell>
          <cell r="E478" t="str">
            <v>ثالثة</v>
          </cell>
          <cell r="F478" t="str">
            <v>تسيير واقتصاد</v>
          </cell>
          <cell r="G478">
            <v>1</v>
          </cell>
          <cell r="H478" t="str">
            <v>3تق1</v>
          </cell>
          <cell r="I478">
            <v>36448</v>
          </cell>
          <cell r="J478" t="str">
            <v>البياضة</v>
          </cell>
          <cell r="K478" t="str">
            <v>أنثى</v>
          </cell>
          <cell r="L478" t="str">
            <v>محمد علي473</v>
          </cell>
          <cell r="M478" t="str">
            <v>حي الإزدهار - البياضة</v>
          </cell>
          <cell r="O478">
            <v>43615</v>
          </cell>
          <cell r="P478">
            <v>473</v>
          </cell>
          <cell r="Q478">
            <v>43643</v>
          </cell>
          <cell r="R478">
            <v>477</v>
          </cell>
          <cell r="S478">
            <v>43943</v>
          </cell>
          <cell r="T478">
            <v>480</v>
          </cell>
          <cell r="Z478" t="str">
            <v/>
          </cell>
          <cell r="AA478" t="str">
            <v/>
          </cell>
          <cell r="AB478" t="str">
            <v/>
          </cell>
        </row>
        <row r="479">
          <cell r="A479">
            <v>474</v>
          </cell>
          <cell r="B479">
            <v>474</v>
          </cell>
          <cell r="C479" t="str">
            <v>نوري</v>
          </cell>
          <cell r="D479" t="str">
            <v>سعيدة</v>
          </cell>
          <cell r="E479" t="str">
            <v>ثالثة</v>
          </cell>
          <cell r="F479" t="str">
            <v>تسيير واقتصاد</v>
          </cell>
          <cell r="G479">
            <v>1</v>
          </cell>
          <cell r="H479" t="str">
            <v>3تق1</v>
          </cell>
          <cell r="I479">
            <v>36130</v>
          </cell>
          <cell r="J479" t="str">
            <v>البياضة</v>
          </cell>
          <cell r="K479" t="str">
            <v>أنثى</v>
          </cell>
          <cell r="L479" t="str">
            <v>محمد علي474</v>
          </cell>
          <cell r="M479" t="str">
            <v>حي السلام -البياضة</v>
          </cell>
          <cell r="O479">
            <v>43616</v>
          </cell>
          <cell r="P479">
            <v>474</v>
          </cell>
          <cell r="Q479">
            <v>43644</v>
          </cell>
          <cell r="R479">
            <v>478</v>
          </cell>
          <cell r="S479">
            <v>43944</v>
          </cell>
          <cell r="T479">
            <v>481</v>
          </cell>
          <cell r="Z479" t="str">
            <v/>
          </cell>
          <cell r="AA479" t="str">
            <v/>
          </cell>
          <cell r="AB479" t="str">
            <v/>
          </cell>
        </row>
        <row r="480">
          <cell r="A480">
            <v>475</v>
          </cell>
          <cell r="B480">
            <v>475</v>
          </cell>
          <cell r="C480" t="str">
            <v>عبادي</v>
          </cell>
          <cell r="D480" t="str">
            <v>تهاني</v>
          </cell>
          <cell r="E480" t="str">
            <v>ثالثة</v>
          </cell>
          <cell r="F480" t="str">
            <v>تسيير واقتصاد</v>
          </cell>
          <cell r="G480">
            <v>1</v>
          </cell>
          <cell r="H480" t="str">
            <v>3تق1</v>
          </cell>
          <cell r="I480">
            <v>36066</v>
          </cell>
          <cell r="J480" t="str">
            <v>بالبياضة</v>
          </cell>
          <cell r="K480" t="str">
            <v>أنثى</v>
          </cell>
          <cell r="L480" t="str">
            <v>محمد علي475</v>
          </cell>
          <cell r="M480" t="str">
            <v>حي الإزدهار - البياضة</v>
          </cell>
          <cell r="O480">
            <v>43617</v>
          </cell>
          <cell r="P480">
            <v>475</v>
          </cell>
          <cell r="Q480">
            <v>43645</v>
          </cell>
          <cell r="R480">
            <v>479</v>
          </cell>
          <cell r="S480">
            <v>43945</v>
          </cell>
          <cell r="T480">
            <v>482</v>
          </cell>
          <cell r="Z480" t="str">
            <v/>
          </cell>
          <cell r="AA480" t="str">
            <v/>
          </cell>
          <cell r="AB480" t="str">
            <v/>
          </cell>
        </row>
        <row r="481">
          <cell r="A481">
            <v>476</v>
          </cell>
          <cell r="B481">
            <v>476</v>
          </cell>
          <cell r="C481" t="str">
            <v>زواري فرحات</v>
          </cell>
          <cell r="D481" t="str">
            <v>مريم</v>
          </cell>
          <cell r="E481" t="str">
            <v>ثالثة</v>
          </cell>
          <cell r="F481" t="str">
            <v>تسيير واقتصاد</v>
          </cell>
          <cell r="G481">
            <v>1</v>
          </cell>
          <cell r="H481" t="str">
            <v>3تق1</v>
          </cell>
          <cell r="I481">
            <v>36426</v>
          </cell>
          <cell r="J481" t="str">
            <v>النخلة</v>
          </cell>
          <cell r="K481" t="str">
            <v>أنثى</v>
          </cell>
          <cell r="L481" t="str">
            <v>محمد علي476</v>
          </cell>
          <cell r="M481" t="str">
            <v>حي السلام -البياضة</v>
          </cell>
          <cell r="O481">
            <v>43618</v>
          </cell>
          <cell r="P481">
            <v>476</v>
          </cell>
          <cell r="Q481">
            <v>43646</v>
          </cell>
          <cell r="R481">
            <v>480</v>
          </cell>
          <cell r="S481">
            <v>43946</v>
          </cell>
          <cell r="T481">
            <v>483</v>
          </cell>
          <cell r="Z481" t="str">
            <v/>
          </cell>
          <cell r="AA481" t="str">
            <v/>
          </cell>
          <cell r="AB481" t="str">
            <v/>
          </cell>
        </row>
        <row r="482">
          <cell r="A482">
            <v>477</v>
          </cell>
          <cell r="B482">
            <v>477</v>
          </cell>
          <cell r="C482" t="str">
            <v>ليدي</v>
          </cell>
          <cell r="D482" t="str">
            <v>عبير</v>
          </cell>
          <cell r="E482" t="str">
            <v>ثالثة</v>
          </cell>
          <cell r="F482" t="str">
            <v>تسيير واقتصاد</v>
          </cell>
          <cell r="G482">
            <v>1</v>
          </cell>
          <cell r="H482" t="str">
            <v>3تق1</v>
          </cell>
          <cell r="I482">
            <v>36398</v>
          </cell>
          <cell r="J482" t="str">
            <v>البياضة</v>
          </cell>
          <cell r="K482" t="str">
            <v>أنثى</v>
          </cell>
          <cell r="L482" t="str">
            <v>محمد علي477</v>
          </cell>
          <cell r="M482" t="str">
            <v>حي الإزدهار - البياضة</v>
          </cell>
          <cell r="O482">
            <v>43619</v>
          </cell>
          <cell r="P482">
            <v>477</v>
          </cell>
          <cell r="Q482">
            <v>43647</v>
          </cell>
          <cell r="R482">
            <v>481</v>
          </cell>
          <cell r="S482">
            <v>43947</v>
          </cell>
          <cell r="T482">
            <v>484</v>
          </cell>
          <cell r="Z482" t="str">
            <v/>
          </cell>
          <cell r="AA482" t="str">
            <v/>
          </cell>
          <cell r="AB482" t="str">
            <v/>
          </cell>
        </row>
        <row r="483">
          <cell r="A483">
            <v>478</v>
          </cell>
          <cell r="B483">
            <v>478</v>
          </cell>
          <cell r="C483" t="str">
            <v>هميسي</v>
          </cell>
          <cell r="D483" t="str">
            <v>ايمان</v>
          </cell>
          <cell r="E483" t="str">
            <v>ثالثة</v>
          </cell>
          <cell r="F483" t="str">
            <v>تسيير واقتصاد</v>
          </cell>
          <cell r="G483">
            <v>1</v>
          </cell>
          <cell r="H483" t="str">
            <v>3تق1</v>
          </cell>
          <cell r="I483">
            <v>36315</v>
          </cell>
          <cell r="J483" t="str">
            <v>الوادي</v>
          </cell>
          <cell r="K483" t="str">
            <v>أنثى</v>
          </cell>
          <cell r="L483" t="str">
            <v>محمد علي478</v>
          </cell>
          <cell r="M483" t="str">
            <v>حي السلام -البياضة</v>
          </cell>
          <cell r="O483">
            <v>43620</v>
          </cell>
          <cell r="P483">
            <v>478</v>
          </cell>
          <cell r="Q483">
            <v>43648</v>
          </cell>
          <cell r="R483">
            <v>482</v>
          </cell>
          <cell r="S483">
            <v>43948</v>
          </cell>
          <cell r="T483">
            <v>485</v>
          </cell>
          <cell r="Z483" t="str">
            <v/>
          </cell>
          <cell r="AA483" t="str">
            <v/>
          </cell>
          <cell r="AB483" t="str">
            <v/>
          </cell>
        </row>
        <row r="484">
          <cell r="A484">
            <v>479</v>
          </cell>
          <cell r="B484">
            <v>479</v>
          </cell>
          <cell r="C484" t="str">
            <v>عيشوش</v>
          </cell>
          <cell r="D484" t="str">
            <v>شهيرة</v>
          </cell>
          <cell r="E484" t="str">
            <v>ثالثة</v>
          </cell>
          <cell r="F484" t="str">
            <v>تسيير واقتصاد</v>
          </cell>
          <cell r="G484">
            <v>1</v>
          </cell>
          <cell r="H484" t="str">
            <v>3تق1</v>
          </cell>
          <cell r="I484">
            <v>36476</v>
          </cell>
          <cell r="J484" t="str">
            <v>البياضة</v>
          </cell>
          <cell r="K484" t="str">
            <v>أنثى</v>
          </cell>
          <cell r="L484" t="str">
            <v>محمد علي479</v>
          </cell>
          <cell r="M484" t="str">
            <v>حي الإزدهار - البياضة</v>
          </cell>
          <cell r="O484">
            <v>43621</v>
          </cell>
          <cell r="P484">
            <v>479</v>
          </cell>
          <cell r="Q484">
            <v>43649</v>
          </cell>
          <cell r="R484">
            <v>483</v>
          </cell>
          <cell r="S484">
            <v>43949</v>
          </cell>
          <cell r="T484">
            <v>486</v>
          </cell>
          <cell r="Z484" t="str">
            <v/>
          </cell>
          <cell r="AA484" t="str">
            <v/>
          </cell>
          <cell r="AB484" t="str">
            <v/>
          </cell>
        </row>
        <row r="485">
          <cell r="A485">
            <v>480</v>
          </cell>
          <cell r="B485">
            <v>480</v>
          </cell>
          <cell r="C485" t="str">
            <v>بوصبيع صالح</v>
          </cell>
          <cell r="D485" t="str">
            <v>وئام</v>
          </cell>
          <cell r="E485" t="str">
            <v>ثالثة</v>
          </cell>
          <cell r="F485" t="str">
            <v>تسيير واقتصاد</v>
          </cell>
          <cell r="G485">
            <v>1</v>
          </cell>
          <cell r="H485" t="str">
            <v>3تق1</v>
          </cell>
          <cell r="I485">
            <v>36356</v>
          </cell>
          <cell r="J485" t="str">
            <v>البياضة</v>
          </cell>
          <cell r="K485" t="str">
            <v>أنثى</v>
          </cell>
          <cell r="L485" t="str">
            <v>محمد علي480</v>
          </cell>
          <cell r="M485" t="str">
            <v>حي السلام -البياضة</v>
          </cell>
          <cell r="O485">
            <v>43622</v>
          </cell>
          <cell r="P485">
            <v>480</v>
          </cell>
          <cell r="Q485">
            <v>43650</v>
          </cell>
          <cell r="R485">
            <v>484</v>
          </cell>
          <cell r="S485">
            <v>43950</v>
          </cell>
          <cell r="T485">
            <v>487</v>
          </cell>
          <cell r="Z485" t="str">
            <v/>
          </cell>
          <cell r="AA485" t="str">
            <v/>
          </cell>
          <cell r="AB485" t="str">
            <v/>
          </cell>
        </row>
        <row r="486">
          <cell r="A486">
            <v>481</v>
          </cell>
          <cell r="B486">
            <v>481</v>
          </cell>
          <cell r="C486" t="str">
            <v>قداري</v>
          </cell>
          <cell r="D486" t="str">
            <v>اسماء</v>
          </cell>
          <cell r="E486" t="str">
            <v>ثالثة</v>
          </cell>
          <cell r="F486" t="str">
            <v>تسيير واقتصاد</v>
          </cell>
          <cell r="G486">
            <v>1</v>
          </cell>
          <cell r="H486" t="str">
            <v>3تق1</v>
          </cell>
          <cell r="I486">
            <v>36580</v>
          </cell>
          <cell r="J486" t="str">
            <v>الرباح</v>
          </cell>
          <cell r="K486" t="str">
            <v>أنثى</v>
          </cell>
          <cell r="L486" t="str">
            <v>محمد علي481</v>
          </cell>
          <cell r="M486" t="str">
            <v>حي الإزدهار - البياضة</v>
          </cell>
          <cell r="O486">
            <v>43623</v>
          </cell>
          <cell r="P486">
            <v>481</v>
          </cell>
          <cell r="Q486">
            <v>43651</v>
          </cell>
          <cell r="R486">
            <v>485</v>
          </cell>
          <cell r="S486">
            <v>43951</v>
          </cell>
          <cell r="T486">
            <v>488</v>
          </cell>
          <cell r="Z486" t="str">
            <v/>
          </cell>
          <cell r="AA486" t="str">
            <v/>
          </cell>
          <cell r="AB486" t="str">
            <v/>
          </cell>
        </row>
        <row r="487">
          <cell r="A487">
            <v>482</v>
          </cell>
          <cell r="B487">
            <v>482</v>
          </cell>
          <cell r="C487" t="str">
            <v>مسعي محمد</v>
          </cell>
          <cell r="D487" t="str">
            <v>سعيدة</v>
          </cell>
          <cell r="E487" t="str">
            <v>ثالثة</v>
          </cell>
          <cell r="F487" t="str">
            <v>تسيير واقتصاد</v>
          </cell>
          <cell r="G487">
            <v>1</v>
          </cell>
          <cell r="H487" t="str">
            <v>3تق1</v>
          </cell>
          <cell r="I487">
            <v>36805</v>
          </cell>
          <cell r="J487" t="str">
            <v>الوادي</v>
          </cell>
          <cell r="K487" t="str">
            <v>أنثى</v>
          </cell>
          <cell r="L487" t="str">
            <v>محمد علي482</v>
          </cell>
          <cell r="M487" t="str">
            <v>حي السلام -البياضة</v>
          </cell>
          <cell r="O487">
            <v>43624</v>
          </cell>
          <cell r="P487">
            <v>482</v>
          </cell>
          <cell r="Q487">
            <v>43652</v>
          </cell>
          <cell r="R487">
            <v>486</v>
          </cell>
          <cell r="S487">
            <v>43952</v>
          </cell>
          <cell r="T487">
            <v>489</v>
          </cell>
          <cell r="Z487" t="str">
            <v/>
          </cell>
          <cell r="AA487" t="str">
            <v/>
          </cell>
          <cell r="AB487" t="str">
            <v/>
          </cell>
        </row>
        <row r="488">
          <cell r="A488">
            <v>483</v>
          </cell>
          <cell r="B488">
            <v>483</v>
          </cell>
          <cell r="C488" t="str">
            <v>بن علي</v>
          </cell>
          <cell r="D488" t="str">
            <v>عائشة</v>
          </cell>
          <cell r="E488" t="str">
            <v>ثالثة</v>
          </cell>
          <cell r="F488" t="str">
            <v>تسيير واقتصاد</v>
          </cell>
          <cell r="G488">
            <v>1</v>
          </cell>
          <cell r="H488" t="str">
            <v>3تق1</v>
          </cell>
          <cell r="I488">
            <v>36526</v>
          </cell>
          <cell r="J488" t="str">
            <v>البياضة</v>
          </cell>
          <cell r="K488" t="str">
            <v>أنثى</v>
          </cell>
          <cell r="L488" t="str">
            <v>محمد علي483</v>
          </cell>
          <cell r="M488" t="str">
            <v>حي الإزدهار - البياضة</v>
          </cell>
          <cell r="O488">
            <v>43625</v>
          </cell>
          <cell r="P488">
            <v>483</v>
          </cell>
          <cell r="Q488">
            <v>43653</v>
          </cell>
          <cell r="R488">
            <v>487</v>
          </cell>
          <cell r="S488">
            <v>43953</v>
          </cell>
          <cell r="T488">
            <v>490</v>
          </cell>
          <cell r="Z488" t="str">
            <v/>
          </cell>
          <cell r="AA488" t="str">
            <v/>
          </cell>
          <cell r="AB488" t="str">
            <v/>
          </cell>
        </row>
        <row r="489">
          <cell r="A489">
            <v>484</v>
          </cell>
          <cell r="B489">
            <v>484</v>
          </cell>
          <cell r="C489" t="str">
            <v>تيوه</v>
          </cell>
          <cell r="D489" t="str">
            <v>ايمان</v>
          </cell>
          <cell r="E489" t="str">
            <v>ثالثة</v>
          </cell>
          <cell r="F489" t="str">
            <v>تسيير واقتصاد</v>
          </cell>
          <cell r="G489">
            <v>1</v>
          </cell>
          <cell r="H489" t="str">
            <v>3تق1</v>
          </cell>
          <cell r="I489">
            <v>36164</v>
          </cell>
          <cell r="J489" t="str">
            <v>البياضة</v>
          </cell>
          <cell r="K489" t="str">
            <v>أنثى</v>
          </cell>
          <cell r="L489" t="str">
            <v>محمد علي484</v>
          </cell>
          <cell r="M489" t="str">
            <v>حي السلام -البياضة</v>
          </cell>
          <cell r="O489">
            <v>43626</v>
          </cell>
          <cell r="P489">
            <v>484</v>
          </cell>
          <cell r="Q489">
            <v>43654</v>
          </cell>
          <cell r="R489">
            <v>488</v>
          </cell>
          <cell r="S489">
            <v>43954</v>
          </cell>
          <cell r="T489">
            <v>491</v>
          </cell>
          <cell r="Z489" t="str">
            <v/>
          </cell>
          <cell r="AA489" t="str">
            <v/>
          </cell>
          <cell r="AB489" t="str">
            <v/>
          </cell>
        </row>
        <row r="490">
          <cell r="A490">
            <v>485</v>
          </cell>
          <cell r="B490">
            <v>485</v>
          </cell>
          <cell r="C490" t="str">
            <v>قعري</v>
          </cell>
          <cell r="D490" t="str">
            <v>تهاني</v>
          </cell>
          <cell r="E490" t="str">
            <v>ثالثة</v>
          </cell>
          <cell r="F490" t="str">
            <v>تسيير واقتصاد</v>
          </cell>
          <cell r="G490">
            <v>1</v>
          </cell>
          <cell r="H490" t="str">
            <v>3تق1</v>
          </cell>
          <cell r="I490">
            <v>36573</v>
          </cell>
          <cell r="J490" t="str">
            <v>الرباح</v>
          </cell>
          <cell r="K490" t="str">
            <v>أنثى</v>
          </cell>
          <cell r="L490" t="str">
            <v>محمد علي485</v>
          </cell>
          <cell r="M490" t="str">
            <v>حي الإزدهار - البياضة</v>
          </cell>
          <cell r="O490">
            <v>43627</v>
          </cell>
          <cell r="P490">
            <v>485</v>
          </cell>
          <cell r="Q490">
            <v>43655</v>
          </cell>
          <cell r="R490">
            <v>489</v>
          </cell>
          <cell r="S490">
            <v>43955</v>
          </cell>
          <cell r="T490">
            <v>492</v>
          </cell>
          <cell r="Z490" t="str">
            <v/>
          </cell>
          <cell r="AA490" t="str">
            <v/>
          </cell>
          <cell r="AB490" t="str">
            <v/>
          </cell>
        </row>
        <row r="491">
          <cell r="A491">
            <v>486</v>
          </cell>
          <cell r="B491">
            <v>486</v>
          </cell>
          <cell r="C491" t="str">
            <v>تيتة</v>
          </cell>
          <cell r="D491" t="str">
            <v>ميلوده</v>
          </cell>
          <cell r="E491" t="str">
            <v>ثالثة</v>
          </cell>
          <cell r="F491" t="str">
            <v>تسيير واقتصاد</v>
          </cell>
          <cell r="G491">
            <v>1</v>
          </cell>
          <cell r="H491" t="str">
            <v>3تق1</v>
          </cell>
          <cell r="I491">
            <v>36839</v>
          </cell>
          <cell r="J491" t="str">
            <v>الوادي</v>
          </cell>
          <cell r="K491" t="str">
            <v>أنثى</v>
          </cell>
          <cell r="L491" t="str">
            <v>محمد علي486</v>
          </cell>
          <cell r="M491" t="str">
            <v>حي السلام -البياضة</v>
          </cell>
          <cell r="O491">
            <v>43628</v>
          </cell>
          <cell r="P491">
            <v>486</v>
          </cell>
          <cell r="Q491">
            <v>43656</v>
          </cell>
          <cell r="R491">
            <v>490</v>
          </cell>
          <cell r="S491">
            <v>43956</v>
          </cell>
          <cell r="T491">
            <v>493</v>
          </cell>
          <cell r="Z491" t="str">
            <v/>
          </cell>
          <cell r="AA491" t="str">
            <v/>
          </cell>
          <cell r="AB491" t="str">
            <v/>
          </cell>
        </row>
        <row r="492">
          <cell r="A492">
            <v>487</v>
          </cell>
          <cell r="B492">
            <v>487</v>
          </cell>
          <cell r="C492" t="str">
            <v>بده زكري</v>
          </cell>
          <cell r="D492" t="str">
            <v>زينب</v>
          </cell>
          <cell r="E492" t="str">
            <v>ثالثة</v>
          </cell>
          <cell r="F492" t="str">
            <v>تسيير واقتصاد</v>
          </cell>
          <cell r="G492">
            <v>1</v>
          </cell>
          <cell r="H492" t="str">
            <v>3تق1</v>
          </cell>
          <cell r="I492">
            <v>36755</v>
          </cell>
          <cell r="J492" t="str">
            <v>البياضة</v>
          </cell>
          <cell r="K492" t="str">
            <v>أنثى</v>
          </cell>
          <cell r="L492" t="str">
            <v>محمد علي487</v>
          </cell>
          <cell r="M492" t="str">
            <v>حي الإزدهار - البياضة</v>
          </cell>
          <cell r="O492">
            <v>43629</v>
          </cell>
          <cell r="P492">
            <v>487</v>
          </cell>
          <cell r="Q492">
            <v>43657</v>
          </cell>
          <cell r="R492">
            <v>491</v>
          </cell>
          <cell r="S492">
            <v>43957</v>
          </cell>
          <cell r="T492">
            <v>494</v>
          </cell>
          <cell r="Z492" t="str">
            <v/>
          </cell>
          <cell r="AA492" t="str">
            <v/>
          </cell>
          <cell r="AB492" t="str">
            <v/>
          </cell>
        </row>
        <row r="493">
          <cell r="A493">
            <v>488</v>
          </cell>
          <cell r="B493">
            <v>488</v>
          </cell>
          <cell r="C493" t="str">
            <v>عباسي</v>
          </cell>
          <cell r="D493" t="str">
            <v>عبد المجيد</v>
          </cell>
          <cell r="E493" t="str">
            <v>ثالثة</v>
          </cell>
          <cell r="F493" t="str">
            <v>تسيير واقتصاد</v>
          </cell>
          <cell r="G493">
            <v>1</v>
          </cell>
          <cell r="H493" t="str">
            <v>3تق1</v>
          </cell>
          <cell r="I493">
            <v>35874</v>
          </cell>
          <cell r="J493" t="str">
            <v>البياضة</v>
          </cell>
          <cell r="K493" t="str">
            <v>ذكر</v>
          </cell>
          <cell r="L493" t="str">
            <v>محمد علي488</v>
          </cell>
          <cell r="M493" t="str">
            <v>حي السلام -البياضة</v>
          </cell>
          <cell r="O493">
            <v>43630</v>
          </cell>
          <cell r="P493">
            <v>488</v>
          </cell>
          <cell r="Q493">
            <v>43658</v>
          </cell>
          <cell r="R493">
            <v>492</v>
          </cell>
          <cell r="S493">
            <v>43958</v>
          </cell>
          <cell r="T493">
            <v>495</v>
          </cell>
          <cell r="Z493" t="str">
            <v/>
          </cell>
          <cell r="AA493" t="str">
            <v/>
          </cell>
          <cell r="AB493" t="str">
            <v/>
          </cell>
        </row>
        <row r="494">
          <cell r="A494">
            <v>489</v>
          </cell>
          <cell r="B494">
            <v>489</v>
          </cell>
          <cell r="C494" t="str">
            <v>تجاني</v>
          </cell>
          <cell r="D494" t="str">
            <v>حسام الدين</v>
          </cell>
          <cell r="E494" t="str">
            <v>ثالثة</v>
          </cell>
          <cell r="F494" t="str">
            <v>تسيير واقتصاد</v>
          </cell>
          <cell r="G494">
            <v>1</v>
          </cell>
          <cell r="H494" t="str">
            <v>3تق1</v>
          </cell>
          <cell r="I494">
            <v>36342</v>
          </cell>
          <cell r="J494" t="str">
            <v>البياضة</v>
          </cell>
          <cell r="K494" t="str">
            <v>ذكر</v>
          </cell>
          <cell r="L494" t="str">
            <v>محمد علي489</v>
          </cell>
          <cell r="M494" t="str">
            <v>حي الإزدهار - البياضة</v>
          </cell>
          <cell r="O494">
            <v>43631</v>
          </cell>
          <cell r="P494">
            <v>489</v>
          </cell>
          <cell r="Q494">
            <v>43659</v>
          </cell>
          <cell r="R494">
            <v>493</v>
          </cell>
          <cell r="S494">
            <v>43959</v>
          </cell>
          <cell r="T494">
            <v>496</v>
          </cell>
          <cell r="Z494" t="str">
            <v/>
          </cell>
          <cell r="AA494" t="str">
            <v/>
          </cell>
          <cell r="AB494" t="str">
            <v/>
          </cell>
        </row>
        <row r="495">
          <cell r="A495">
            <v>490</v>
          </cell>
          <cell r="B495">
            <v>490</v>
          </cell>
          <cell r="C495" t="str">
            <v>بشير</v>
          </cell>
          <cell r="D495" t="str">
            <v>العيد</v>
          </cell>
          <cell r="E495" t="str">
            <v>ثالثة</v>
          </cell>
          <cell r="F495" t="str">
            <v>تسيير واقتصاد</v>
          </cell>
          <cell r="G495">
            <v>1</v>
          </cell>
          <cell r="H495" t="str">
            <v>3تق1</v>
          </cell>
          <cell r="I495">
            <v>36868</v>
          </cell>
          <cell r="J495" t="str">
            <v>البياضة</v>
          </cell>
          <cell r="K495" t="str">
            <v>ذكر</v>
          </cell>
          <cell r="L495" t="str">
            <v>محمد علي490</v>
          </cell>
          <cell r="M495" t="str">
            <v>حي السلام -البياضة</v>
          </cell>
          <cell r="O495">
            <v>43632</v>
          </cell>
          <cell r="P495">
            <v>490</v>
          </cell>
          <cell r="Q495">
            <v>43660</v>
          </cell>
          <cell r="R495">
            <v>494</v>
          </cell>
          <cell r="S495">
            <v>43960</v>
          </cell>
          <cell r="T495">
            <v>497</v>
          </cell>
          <cell r="Z495" t="str">
            <v/>
          </cell>
          <cell r="AA495" t="str">
            <v/>
          </cell>
          <cell r="AB495" t="str">
            <v/>
          </cell>
        </row>
        <row r="496">
          <cell r="A496">
            <v>491</v>
          </cell>
          <cell r="B496">
            <v>491</v>
          </cell>
          <cell r="C496" t="str">
            <v>تجاني</v>
          </cell>
          <cell r="D496" t="str">
            <v>ضياء الدين</v>
          </cell>
          <cell r="E496" t="str">
            <v>ثالثة</v>
          </cell>
          <cell r="F496" t="str">
            <v>تسيير واقتصاد</v>
          </cell>
          <cell r="G496">
            <v>1</v>
          </cell>
          <cell r="H496" t="str">
            <v>3تق1</v>
          </cell>
          <cell r="I496">
            <v>36474</v>
          </cell>
          <cell r="J496" t="str">
            <v>تبسة</v>
          </cell>
          <cell r="K496" t="str">
            <v>ذكر</v>
          </cell>
          <cell r="L496" t="str">
            <v>محمد علي491</v>
          </cell>
          <cell r="M496" t="str">
            <v>حي الإزدهار - البياضة</v>
          </cell>
          <cell r="O496">
            <v>43633</v>
          </cell>
          <cell r="P496">
            <v>491</v>
          </cell>
          <cell r="Q496">
            <v>43661</v>
          </cell>
          <cell r="R496">
            <v>495</v>
          </cell>
          <cell r="S496">
            <v>43961</v>
          </cell>
          <cell r="T496">
            <v>498</v>
          </cell>
          <cell r="Z496" t="str">
            <v/>
          </cell>
          <cell r="AA496" t="str">
            <v/>
          </cell>
          <cell r="AB496" t="str">
            <v/>
          </cell>
        </row>
        <row r="497">
          <cell r="A497">
            <v>492</v>
          </cell>
          <cell r="B497">
            <v>492</v>
          </cell>
          <cell r="C497" t="str">
            <v>اعبيد</v>
          </cell>
          <cell r="D497" t="str">
            <v>جعفر</v>
          </cell>
          <cell r="E497" t="str">
            <v>ثالثة</v>
          </cell>
          <cell r="F497" t="str">
            <v>تسيير واقتصاد</v>
          </cell>
          <cell r="G497">
            <v>1</v>
          </cell>
          <cell r="H497" t="str">
            <v>3تق1</v>
          </cell>
          <cell r="I497">
            <v>36168</v>
          </cell>
          <cell r="J497" t="str">
            <v>الوادي</v>
          </cell>
          <cell r="K497" t="str">
            <v>ذكر</v>
          </cell>
          <cell r="L497" t="str">
            <v>محمد علي492</v>
          </cell>
          <cell r="M497" t="str">
            <v>حي السلام -البياضة</v>
          </cell>
          <cell r="O497">
            <v>43634</v>
          </cell>
          <cell r="P497">
            <v>492</v>
          </cell>
          <cell r="Q497">
            <v>43662</v>
          </cell>
          <cell r="R497">
            <v>496</v>
          </cell>
          <cell r="S497">
            <v>43962</v>
          </cell>
          <cell r="T497">
            <v>499</v>
          </cell>
          <cell r="Z497" t="str">
            <v/>
          </cell>
          <cell r="AA497" t="str">
            <v/>
          </cell>
          <cell r="AB497" t="str">
            <v/>
          </cell>
        </row>
        <row r="498">
          <cell r="A498">
            <v>493</v>
          </cell>
          <cell r="B498">
            <v>493</v>
          </cell>
          <cell r="C498" t="str">
            <v>بوصبيع ابراهيم</v>
          </cell>
          <cell r="D498" t="str">
            <v>الياس</v>
          </cell>
          <cell r="E498" t="str">
            <v>ثالثة</v>
          </cell>
          <cell r="F498" t="str">
            <v>تسيير واقتصاد</v>
          </cell>
          <cell r="G498">
            <v>1</v>
          </cell>
          <cell r="H498" t="str">
            <v>3تق1</v>
          </cell>
          <cell r="I498">
            <v>36282</v>
          </cell>
          <cell r="J498" t="str">
            <v>البياضة</v>
          </cell>
          <cell r="K498" t="str">
            <v>ذكر</v>
          </cell>
          <cell r="L498" t="str">
            <v>محمد علي493</v>
          </cell>
          <cell r="M498" t="str">
            <v>حي الإزدهار - البياضة</v>
          </cell>
          <cell r="O498">
            <v>43635</v>
          </cell>
          <cell r="P498">
            <v>493</v>
          </cell>
          <cell r="Q498">
            <v>43663</v>
          </cell>
          <cell r="R498">
            <v>497</v>
          </cell>
          <cell r="S498">
            <v>43963</v>
          </cell>
          <cell r="T498">
            <v>500</v>
          </cell>
          <cell r="Z498" t="str">
            <v/>
          </cell>
          <cell r="AA498" t="str">
            <v/>
          </cell>
          <cell r="AB498" t="str">
            <v/>
          </cell>
        </row>
        <row r="499">
          <cell r="A499">
            <v>494</v>
          </cell>
          <cell r="B499">
            <v>494</v>
          </cell>
          <cell r="C499" t="str">
            <v>غربي</v>
          </cell>
          <cell r="D499" t="str">
            <v>اكرام</v>
          </cell>
          <cell r="E499" t="str">
            <v>ثالثة</v>
          </cell>
          <cell r="F499" t="str">
            <v>تسيير واقتصاد</v>
          </cell>
          <cell r="G499">
            <v>1</v>
          </cell>
          <cell r="H499" t="str">
            <v>3تق1</v>
          </cell>
          <cell r="I499">
            <v>36905</v>
          </cell>
          <cell r="J499" t="str">
            <v>البياضة</v>
          </cell>
          <cell r="K499" t="str">
            <v>أنثى</v>
          </cell>
          <cell r="L499" t="str">
            <v>محمد علي494</v>
          </cell>
          <cell r="M499" t="str">
            <v>حي السلام -البياضة</v>
          </cell>
          <cell r="O499">
            <v>43636</v>
          </cell>
          <cell r="P499">
            <v>494</v>
          </cell>
          <cell r="Q499">
            <v>43664</v>
          </cell>
          <cell r="R499">
            <v>498</v>
          </cell>
          <cell r="S499">
            <v>43964</v>
          </cell>
          <cell r="T499">
            <v>501</v>
          </cell>
          <cell r="Z499" t="str">
            <v/>
          </cell>
          <cell r="AA499" t="str">
            <v/>
          </cell>
          <cell r="AB499" t="str">
            <v/>
          </cell>
        </row>
        <row r="500">
          <cell r="A500">
            <v>495</v>
          </cell>
          <cell r="B500">
            <v>495</v>
          </cell>
          <cell r="C500" t="str">
            <v>دريهم</v>
          </cell>
          <cell r="D500" t="str">
            <v>وصال</v>
          </cell>
          <cell r="E500" t="str">
            <v>ثالثة</v>
          </cell>
          <cell r="F500" t="str">
            <v>تسيير واقتصاد</v>
          </cell>
          <cell r="G500">
            <v>1</v>
          </cell>
          <cell r="H500" t="str">
            <v>3تق1</v>
          </cell>
          <cell r="I500">
            <v>36653</v>
          </cell>
          <cell r="J500" t="str">
            <v>البياضة</v>
          </cell>
          <cell r="K500" t="str">
            <v>أنثى</v>
          </cell>
          <cell r="L500" t="str">
            <v>محمد علي495</v>
          </cell>
          <cell r="M500" t="str">
            <v>حي الإزدهار - البياضة</v>
          </cell>
          <cell r="O500">
            <v>43637</v>
          </cell>
          <cell r="P500">
            <v>495</v>
          </cell>
          <cell r="Q500">
            <v>43665</v>
          </cell>
          <cell r="R500">
            <v>499</v>
          </cell>
          <cell r="S500">
            <v>43965</v>
          </cell>
          <cell r="T500">
            <v>502</v>
          </cell>
          <cell r="Z500" t="str">
            <v/>
          </cell>
          <cell r="AA500" t="str">
            <v/>
          </cell>
          <cell r="AB500" t="str">
            <v/>
          </cell>
        </row>
        <row r="501">
          <cell r="A501">
            <v>496</v>
          </cell>
          <cell r="B501">
            <v>496</v>
          </cell>
          <cell r="C501" t="str">
            <v>بحري</v>
          </cell>
          <cell r="D501" t="str">
            <v>عبد القادر</v>
          </cell>
          <cell r="E501" t="str">
            <v>ثالثة</v>
          </cell>
          <cell r="F501" t="str">
            <v>تسيير واقتصاد</v>
          </cell>
          <cell r="G501">
            <v>1</v>
          </cell>
          <cell r="H501" t="str">
            <v>3تق1</v>
          </cell>
          <cell r="I501">
            <v>36721</v>
          </cell>
          <cell r="J501" t="str">
            <v>البياضة</v>
          </cell>
          <cell r="K501" t="str">
            <v>ذكر</v>
          </cell>
          <cell r="L501" t="str">
            <v>محمد علي496</v>
          </cell>
          <cell r="M501" t="str">
            <v>حي السلام -البياضة</v>
          </cell>
          <cell r="O501">
            <v>43638</v>
          </cell>
          <cell r="P501">
            <v>496</v>
          </cell>
          <cell r="Q501">
            <v>43666</v>
          </cell>
          <cell r="R501">
            <v>500</v>
          </cell>
          <cell r="S501">
            <v>43966</v>
          </cell>
          <cell r="T501">
            <v>503</v>
          </cell>
          <cell r="Z501" t="str">
            <v/>
          </cell>
          <cell r="AA501" t="str">
            <v/>
          </cell>
          <cell r="AB501" t="str">
            <v/>
          </cell>
        </row>
        <row r="502">
          <cell r="A502">
            <v>497</v>
          </cell>
          <cell r="B502">
            <v>497</v>
          </cell>
          <cell r="C502" t="str">
            <v>ميم</v>
          </cell>
          <cell r="D502" t="str">
            <v>محمد الصالح</v>
          </cell>
          <cell r="E502" t="str">
            <v>ثالثة</v>
          </cell>
          <cell r="F502" t="str">
            <v>تسيير واقتصاد</v>
          </cell>
          <cell r="G502">
            <v>1</v>
          </cell>
          <cell r="H502" t="str">
            <v>3تق1</v>
          </cell>
          <cell r="I502">
            <v>35795</v>
          </cell>
          <cell r="J502" t="str">
            <v>البياضة</v>
          </cell>
          <cell r="K502" t="str">
            <v>ذكر</v>
          </cell>
          <cell r="L502" t="str">
            <v>محمد علي497</v>
          </cell>
          <cell r="M502" t="str">
            <v>حي الإزدهار - البياضة</v>
          </cell>
          <cell r="O502">
            <v>43639</v>
          </cell>
          <cell r="P502">
            <v>497</v>
          </cell>
          <cell r="Q502">
            <v>43667</v>
          </cell>
          <cell r="R502">
            <v>501</v>
          </cell>
          <cell r="S502">
            <v>43967</v>
          </cell>
          <cell r="T502">
            <v>504</v>
          </cell>
          <cell r="Z502" t="str">
            <v/>
          </cell>
          <cell r="AA502" t="str">
            <v/>
          </cell>
          <cell r="AB502" t="str">
            <v/>
          </cell>
        </row>
        <row r="503">
          <cell r="A503">
            <v>498</v>
          </cell>
          <cell r="B503">
            <v>498</v>
          </cell>
          <cell r="C503" t="str">
            <v>عبادي</v>
          </cell>
          <cell r="D503" t="str">
            <v>سلاف</v>
          </cell>
          <cell r="E503" t="str">
            <v>ثالثة</v>
          </cell>
          <cell r="F503" t="str">
            <v>تسيير واقتصاد</v>
          </cell>
          <cell r="G503">
            <v>1</v>
          </cell>
          <cell r="H503" t="str">
            <v>3تق1</v>
          </cell>
          <cell r="I503">
            <v>36617</v>
          </cell>
          <cell r="J503" t="str">
            <v>البياضة</v>
          </cell>
          <cell r="K503" t="str">
            <v>أنثى</v>
          </cell>
          <cell r="L503" t="str">
            <v>محمد علي498</v>
          </cell>
          <cell r="M503" t="str">
            <v>حي السلام -البياضة</v>
          </cell>
          <cell r="O503">
            <v>43640</v>
          </cell>
          <cell r="P503">
            <v>498</v>
          </cell>
          <cell r="Q503">
            <v>43668</v>
          </cell>
          <cell r="R503">
            <v>502</v>
          </cell>
          <cell r="S503">
            <v>43968</v>
          </cell>
          <cell r="T503">
            <v>505</v>
          </cell>
          <cell r="Z503" t="str">
            <v/>
          </cell>
          <cell r="AA503" t="str">
            <v/>
          </cell>
          <cell r="AB503" t="str">
            <v/>
          </cell>
        </row>
        <row r="504">
          <cell r="A504">
            <v>499</v>
          </cell>
          <cell r="B504">
            <v>499</v>
          </cell>
          <cell r="C504" t="str">
            <v>عاشور</v>
          </cell>
          <cell r="D504" t="str">
            <v>ريان</v>
          </cell>
          <cell r="E504" t="str">
            <v>ثالثة</v>
          </cell>
          <cell r="F504" t="str">
            <v>تسيير واقتصاد</v>
          </cell>
          <cell r="G504">
            <v>1</v>
          </cell>
          <cell r="H504" t="str">
            <v>3تق1</v>
          </cell>
          <cell r="I504">
            <v>36976</v>
          </cell>
          <cell r="J504" t="str">
            <v>ام الطيور</v>
          </cell>
          <cell r="K504" t="str">
            <v>أنثى</v>
          </cell>
          <cell r="L504" t="str">
            <v>محمد علي499</v>
          </cell>
          <cell r="M504" t="str">
            <v>حي الإزدهار - البياضة</v>
          </cell>
          <cell r="O504">
            <v>43641</v>
          </cell>
          <cell r="P504">
            <v>499</v>
          </cell>
          <cell r="Q504">
            <v>43669</v>
          </cell>
          <cell r="R504">
            <v>503</v>
          </cell>
          <cell r="S504">
            <v>43969</v>
          </cell>
          <cell r="T504">
            <v>506</v>
          </cell>
          <cell r="Z504" t="str">
            <v/>
          </cell>
          <cell r="AA504" t="str">
            <v/>
          </cell>
          <cell r="AB504" t="str">
            <v/>
          </cell>
        </row>
        <row r="505">
          <cell r="A505">
            <v>500</v>
          </cell>
          <cell r="B505">
            <v>500</v>
          </cell>
          <cell r="C505" t="str">
            <v>اعبيد</v>
          </cell>
          <cell r="D505" t="str">
            <v>محمد المشري</v>
          </cell>
          <cell r="E505" t="str">
            <v>ثالثة</v>
          </cell>
          <cell r="F505" t="str">
            <v>تسيير واقتصاد</v>
          </cell>
          <cell r="G505">
            <v>1</v>
          </cell>
          <cell r="H505" t="str">
            <v>3تق1</v>
          </cell>
          <cell r="I505">
            <v>35688</v>
          </cell>
          <cell r="J505" t="str">
            <v>الوادي</v>
          </cell>
          <cell r="K505" t="str">
            <v>ذكر</v>
          </cell>
          <cell r="L505" t="str">
            <v>محمد علي500</v>
          </cell>
          <cell r="M505" t="str">
            <v>حي السلام -البياضة</v>
          </cell>
          <cell r="O505">
            <v>43642</v>
          </cell>
          <cell r="P505">
            <v>500</v>
          </cell>
          <cell r="Q505">
            <v>43670</v>
          </cell>
          <cell r="R505">
            <v>504</v>
          </cell>
          <cell r="S505">
            <v>43970</v>
          </cell>
          <cell r="T505">
            <v>507</v>
          </cell>
          <cell r="Z505" t="str">
            <v/>
          </cell>
          <cell r="AA505" t="str">
            <v/>
          </cell>
          <cell r="AB505" t="str">
            <v/>
          </cell>
        </row>
        <row r="506">
          <cell r="A506">
            <v>501</v>
          </cell>
          <cell r="B506">
            <v>501</v>
          </cell>
          <cell r="C506" t="str">
            <v>دريهم</v>
          </cell>
          <cell r="D506" t="str">
            <v>جهاد</v>
          </cell>
          <cell r="E506" t="str">
            <v>ثالثة</v>
          </cell>
          <cell r="F506" t="str">
            <v>تسيير واقتصاد</v>
          </cell>
          <cell r="G506">
            <v>1</v>
          </cell>
          <cell r="H506" t="str">
            <v>3تق1</v>
          </cell>
          <cell r="I506">
            <v>36896</v>
          </cell>
          <cell r="J506" t="str">
            <v>البياضة</v>
          </cell>
          <cell r="K506" t="str">
            <v>أنثى</v>
          </cell>
          <cell r="L506" t="str">
            <v>محمد علي501</v>
          </cell>
          <cell r="M506" t="str">
            <v>حي الإزدهار - البياضة</v>
          </cell>
          <cell r="O506">
            <v>43643</v>
          </cell>
          <cell r="P506">
            <v>501</v>
          </cell>
          <cell r="Q506">
            <v>43671</v>
          </cell>
          <cell r="R506">
            <v>505</v>
          </cell>
          <cell r="S506">
            <v>43971</v>
          </cell>
          <cell r="T506">
            <v>508</v>
          </cell>
          <cell r="Z506" t="str">
            <v/>
          </cell>
          <cell r="AA506" t="str">
            <v/>
          </cell>
          <cell r="AB506" t="str">
            <v/>
          </cell>
        </row>
        <row r="507">
          <cell r="A507">
            <v>502</v>
          </cell>
          <cell r="B507">
            <v>502</v>
          </cell>
          <cell r="C507" t="str">
            <v>زكري</v>
          </cell>
          <cell r="D507" t="str">
            <v>الياس</v>
          </cell>
          <cell r="E507" t="str">
            <v>ثالثة</v>
          </cell>
          <cell r="F507" t="str">
            <v>تسيير واقتصاد</v>
          </cell>
          <cell r="G507">
            <v>1</v>
          </cell>
          <cell r="H507" t="str">
            <v>3تق1</v>
          </cell>
          <cell r="I507">
            <v>35708</v>
          </cell>
          <cell r="J507" t="str">
            <v>البياضة</v>
          </cell>
          <cell r="K507" t="str">
            <v>ذكر</v>
          </cell>
          <cell r="L507" t="str">
            <v>محمد علي502</v>
          </cell>
          <cell r="M507" t="str">
            <v>حي السلام -البياضة</v>
          </cell>
          <cell r="O507">
            <v>43644</v>
          </cell>
          <cell r="P507">
            <v>502</v>
          </cell>
          <cell r="Q507">
            <v>43672</v>
          </cell>
          <cell r="R507">
            <v>506</v>
          </cell>
          <cell r="S507">
            <v>43972</v>
          </cell>
          <cell r="T507">
            <v>509</v>
          </cell>
          <cell r="Z507" t="str">
            <v/>
          </cell>
          <cell r="AA507" t="str">
            <v/>
          </cell>
          <cell r="AB507" t="str">
            <v/>
          </cell>
        </row>
        <row r="508">
          <cell r="A508">
            <v>503</v>
          </cell>
          <cell r="B508">
            <v>503</v>
          </cell>
          <cell r="C508" t="str">
            <v>قداري</v>
          </cell>
          <cell r="D508" t="str">
            <v>البشير</v>
          </cell>
          <cell r="E508" t="str">
            <v>ثالثة</v>
          </cell>
          <cell r="F508" t="str">
            <v>تسيير واقتصاد</v>
          </cell>
          <cell r="G508">
            <v>1</v>
          </cell>
          <cell r="H508" t="str">
            <v>3تق1</v>
          </cell>
          <cell r="I508">
            <v>35797</v>
          </cell>
          <cell r="J508" t="str">
            <v>البياضة</v>
          </cell>
          <cell r="K508" t="str">
            <v>ذكر</v>
          </cell>
          <cell r="L508" t="str">
            <v>محمد علي503</v>
          </cell>
          <cell r="M508" t="str">
            <v>حي الإزدهار - البياضة</v>
          </cell>
          <cell r="O508">
            <v>43645</v>
          </cell>
          <cell r="P508">
            <v>503</v>
          </cell>
          <cell r="Q508">
            <v>43673</v>
          </cell>
          <cell r="R508">
            <v>507</v>
          </cell>
          <cell r="S508">
            <v>43973</v>
          </cell>
          <cell r="T508">
            <v>510</v>
          </cell>
          <cell r="Z508" t="str">
            <v/>
          </cell>
          <cell r="AA508" t="str">
            <v/>
          </cell>
          <cell r="AB508" t="str">
            <v/>
          </cell>
        </row>
        <row r="509">
          <cell r="A509">
            <v>504</v>
          </cell>
          <cell r="B509">
            <v>504</v>
          </cell>
          <cell r="C509" t="str">
            <v>قرفي</v>
          </cell>
          <cell r="D509" t="str">
            <v>سليمة</v>
          </cell>
          <cell r="E509" t="str">
            <v>ثالثة</v>
          </cell>
          <cell r="F509" t="str">
            <v>تسيير واقتصاد</v>
          </cell>
          <cell r="G509">
            <v>1</v>
          </cell>
          <cell r="H509" t="str">
            <v>3تق1</v>
          </cell>
          <cell r="I509">
            <v>36701</v>
          </cell>
          <cell r="J509" t="str">
            <v>البياضة</v>
          </cell>
          <cell r="K509" t="str">
            <v>أنثى</v>
          </cell>
          <cell r="L509" t="str">
            <v>محمد علي504</v>
          </cell>
          <cell r="M509" t="str">
            <v>حي السلام -البياضة</v>
          </cell>
          <cell r="O509">
            <v>43646</v>
          </cell>
          <cell r="P509">
            <v>504</v>
          </cell>
          <cell r="Q509">
            <v>43674</v>
          </cell>
          <cell r="R509">
            <v>508</v>
          </cell>
          <cell r="S509">
            <v>43974</v>
          </cell>
          <cell r="T509">
            <v>511</v>
          </cell>
          <cell r="Z509" t="str">
            <v/>
          </cell>
          <cell r="AA509" t="str">
            <v/>
          </cell>
          <cell r="AB509" t="str">
            <v/>
          </cell>
        </row>
        <row r="510">
          <cell r="A510">
            <v>505</v>
          </cell>
          <cell r="B510">
            <v>505</v>
          </cell>
          <cell r="C510" t="str">
            <v>بن علي</v>
          </cell>
          <cell r="D510" t="str">
            <v>عبير</v>
          </cell>
          <cell r="E510" t="str">
            <v>ثالثة</v>
          </cell>
          <cell r="F510" t="str">
            <v>تسيير واقتصاد</v>
          </cell>
          <cell r="G510">
            <v>1</v>
          </cell>
          <cell r="H510" t="str">
            <v>3تق1</v>
          </cell>
          <cell r="I510">
            <v>36708</v>
          </cell>
          <cell r="J510" t="str">
            <v>البياضة</v>
          </cell>
          <cell r="K510" t="str">
            <v>أنثى</v>
          </cell>
          <cell r="L510" t="str">
            <v>محمد علي505</v>
          </cell>
          <cell r="M510" t="str">
            <v>حي الإزدهار - البياضة</v>
          </cell>
          <cell r="O510">
            <v>43647</v>
          </cell>
          <cell r="P510">
            <v>505</v>
          </cell>
          <cell r="Q510">
            <v>43675</v>
          </cell>
          <cell r="R510">
            <v>509</v>
          </cell>
          <cell r="S510">
            <v>43975</v>
          </cell>
          <cell r="T510">
            <v>512</v>
          </cell>
          <cell r="Z510" t="str">
            <v/>
          </cell>
          <cell r="AA510" t="str">
            <v/>
          </cell>
          <cell r="AB510" t="str">
            <v/>
          </cell>
        </row>
        <row r="511">
          <cell r="A511">
            <v>506</v>
          </cell>
          <cell r="B511">
            <v>506</v>
          </cell>
          <cell r="C511" t="str">
            <v>حموقة</v>
          </cell>
          <cell r="D511" t="str">
            <v>شعيب</v>
          </cell>
          <cell r="E511" t="str">
            <v>ثالثة</v>
          </cell>
          <cell r="F511" t="str">
            <v>رياضيات</v>
          </cell>
          <cell r="G511">
            <v>1</v>
          </cell>
          <cell r="H511" t="str">
            <v>3ريا1</v>
          </cell>
          <cell r="I511">
            <v>36011</v>
          </cell>
          <cell r="J511" t="str">
            <v>البياضة</v>
          </cell>
          <cell r="K511" t="str">
            <v>ذكر</v>
          </cell>
          <cell r="L511" t="str">
            <v>محمد علي506</v>
          </cell>
          <cell r="M511" t="str">
            <v>حي السلام -البياضة</v>
          </cell>
          <cell r="O511">
            <v>43648</v>
          </cell>
          <cell r="P511">
            <v>506</v>
          </cell>
          <cell r="Q511">
            <v>43676</v>
          </cell>
          <cell r="R511">
            <v>510</v>
          </cell>
          <cell r="S511">
            <v>43976</v>
          </cell>
          <cell r="T511">
            <v>513</v>
          </cell>
          <cell r="Z511" t="str">
            <v/>
          </cell>
          <cell r="AA511" t="str">
            <v/>
          </cell>
          <cell r="AB511" t="str">
            <v/>
          </cell>
        </row>
        <row r="512">
          <cell r="A512">
            <v>507</v>
          </cell>
          <cell r="B512">
            <v>507</v>
          </cell>
          <cell r="C512" t="str">
            <v>بكاكرة</v>
          </cell>
          <cell r="D512" t="str">
            <v>صبرين</v>
          </cell>
          <cell r="E512" t="str">
            <v>ثالثة</v>
          </cell>
          <cell r="F512" t="str">
            <v>رياضيات</v>
          </cell>
          <cell r="G512">
            <v>1</v>
          </cell>
          <cell r="H512" t="str">
            <v>3ريا1</v>
          </cell>
          <cell r="I512">
            <v>36231</v>
          </cell>
          <cell r="J512" t="str">
            <v>البياضة</v>
          </cell>
          <cell r="K512" t="str">
            <v>أنثى</v>
          </cell>
          <cell r="L512" t="str">
            <v>محمد علي507</v>
          </cell>
          <cell r="M512" t="str">
            <v>حي الإزدهار - البياضة</v>
          </cell>
          <cell r="O512">
            <v>43649</v>
          </cell>
          <cell r="P512">
            <v>507</v>
          </cell>
          <cell r="Q512">
            <v>43677</v>
          </cell>
          <cell r="R512">
            <v>511</v>
          </cell>
          <cell r="S512">
            <v>43977</v>
          </cell>
          <cell r="T512">
            <v>514</v>
          </cell>
          <cell r="Z512" t="str">
            <v/>
          </cell>
          <cell r="AA512" t="str">
            <v/>
          </cell>
          <cell r="AB512" t="str">
            <v/>
          </cell>
        </row>
        <row r="513">
          <cell r="A513">
            <v>508</v>
          </cell>
          <cell r="B513">
            <v>508</v>
          </cell>
          <cell r="C513" t="str">
            <v>يحي</v>
          </cell>
          <cell r="D513" t="str">
            <v>زهواني</v>
          </cell>
          <cell r="E513" t="str">
            <v>ثالثة</v>
          </cell>
          <cell r="F513" t="str">
            <v>رياضيات</v>
          </cell>
          <cell r="G513">
            <v>1</v>
          </cell>
          <cell r="H513" t="str">
            <v>3ريا1</v>
          </cell>
          <cell r="I513">
            <v>36200</v>
          </cell>
          <cell r="J513" t="str">
            <v>البياضة</v>
          </cell>
          <cell r="K513" t="str">
            <v>ذكر</v>
          </cell>
          <cell r="L513" t="str">
            <v>محمد علي508</v>
          </cell>
          <cell r="M513" t="str">
            <v>حي السلام -البياضة</v>
          </cell>
          <cell r="O513">
            <v>43650</v>
          </cell>
          <cell r="P513">
            <v>508</v>
          </cell>
          <cell r="Q513">
            <v>43678</v>
          </cell>
          <cell r="R513">
            <v>512</v>
          </cell>
          <cell r="S513">
            <v>43978</v>
          </cell>
          <cell r="T513">
            <v>515</v>
          </cell>
          <cell r="Z513" t="str">
            <v/>
          </cell>
          <cell r="AA513" t="str">
            <v/>
          </cell>
          <cell r="AB513" t="str">
            <v/>
          </cell>
        </row>
        <row r="514">
          <cell r="A514">
            <v>509</v>
          </cell>
          <cell r="B514">
            <v>509</v>
          </cell>
          <cell r="C514" t="str">
            <v>زكري</v>
          </cell>
          <cell r="D514" t="str">
            <v>راضية</v>
          </cell>
          <cell r="E514" t="str">
            <v>ثالثة</v>
          </cell>
          <cell r="F514" t="str">
            <v>رياضيات</v>
          </cell>
          <cell r="G514">
            <v>1</v>
          </cell>
          <cell r="H514" t="str">
            <v>3ريا1</v>
          </cell>
          <cell r="I514">
            <v>36532</v>
          </cell>
          <cell r="J514" t="str">
            <v>البياضة</v>
          </cell>
          <cell r="K514" t="str">
            <v>أنثى</v>
          </cell>
          <cell r="L514" t="str">
            <v>محمد علي509</v>
          </cell>
          <cell r="M514" t="str">
            <v>حي الإزدهار - البياضة</v>
          </cell>
          <cell r="O514">
            <v>43651</v>
          </cell>
          <cell r="P514">
            <v>509</v>
          </cell>
          <cell r="Q514">
            <v>43679</v>
          </cell>
          <cell r="R514">
            <v>513</v>
          </cell>
          <cell r="S514">
            <v>43979</v>
          </cell>
          <cell r="T514">
            <v>516</v>
          </cell>
          <cell r="Z514" t="str">
            <v/>
          </cell>
          <cell r="AA514" t="str">
            <v/>
          </cell>
          <cell r="AB514" t="str">
            <v/>
          </cell>
        </row>
        <row r="515">
          <cell r="A515">
            <v>510</v>
          </cell>
          <cell r="B515">
            <v>510</v>
          </cell>
          <cell r="C515" t="str">
            <v>عبيد</v>
          </cell>
          <cell r="D515" t="str">
            <v>عبد الهادي</v>
          </cell>
          <cell r="E515" t="str">
            <v>ثالثة</v>
          </cell>
          <cell r="F515" t="str">
            <v>رياضيات</v>
          </cell>
          <cell r="G515">
            <v>1</v>
          </cell>
          <cell r="H515" t="str">
            <v>3ريا1</v>
          </cell>
          <cell r="I515">
            <v>36000</v>
          </cell>
          <cell r="J515" t="str">
            <v>البياضة</v>
          </cell>
          <cell r="K515" t="str">
            <v>ذكر</v>
          </cell>
          <cell r="L515" t="str">
            <v>محمد علي510</v>
          </cell>
          <cell r="M515" t="str">
            <v>حي السلام -البياضة</v>
          </cell>
          <cell r="O515">
            <v>43652</v>
          </cell>
          <cell r="P515">
            <v>510</v>
          </cell>
          <cell r="Q515">
            <v>43680</v>
          </cell>
          <cell r="R515">
            <v>514</v>
          </cell>
          <cell r="S515">
            <v>43980</v>
          </cell>
          <cell r="T515">
            <v>517</v>
          </cell>
          <cell r="Z515" t="str">
            <v/>
          </cell>
          <cell r="AA515" t="str">
            <v/>
          </cell>
          <cell r="AB515" t="str">
            <v/>
          </cell>
        </row>
        <row r="516">
          <cell r="A516">
            <v>511</v>
          </cell>
          <cell r="B516">
            <v>511</v>
          </cell>
          <cell r="C516" t="str">
            <v>عطاالله</v>
          </cell>
          <cell r="D516" t="str">
            <v>لسعد</v>
          </cell>
          <cell r="E516" t="str">
            <v>ثالثة</v>
          </cell>
          <cell r="F516" t="str">
            <v>رياضيات</v>
          </cell>
          <cell r="G516">
            <v>1</v>
          </cell>
          <cell r="H516" t="str">
            <v>3ريا1</v>
          </cell>
          <cell r="I516">
            <v>36230</v>
          </cell>
          <cell r="J516" t="str">
            <v>الوادي</v>
          </cell>
          <cell r="K516" t="str">
            <v>ذكر</v>
          </cell>
          <cell r="L516" t="str">
            <v>محمد علي511</v>
          </cell>
          <cell r="M516" t="str">
            <v>حي الإزدهار - البياضة</v>
          </cell>
          <cell r="O516">
            <v>43653</v>
          </cell>
          <cell r="P516">
            <v>511</v>
          </cell>
          <cell r="Q516">
            <v>43681</v>
          </cell>
          <cell r="R516">
            <v>515</v>
          </cell>
          <cell r="S516">
            <v>43981</v>
          </cell>
          <cell r="T516">
            <v>518</v>
          </cell>
          <cell r="Z516" t="str">
            <v/>
          </cell>
          <cell r="AA516" t="str">
            <v/>
          </cell>
          <cell r="AB516" t="str">
            <v/>
          </cell>
        </row>
        <row r="517">
          <cell r="A517">
            <v>512</v>
          </cell>
          <cell r="B517">
            <v>512</v>
          </cell>
          <cell r="C517" t="str">
            <v>عبداوي</v>
          </cell>
          <cell r="D517" t="str">
            <v>ضياء الحق</v>
          </cell>
          <cell r="E517" t="str">
            <v>ثالثة</v>
          </cell>
          <cell r="F517" t="str">
            <v>رياضيات</v>
          </cell>
          <cell r="G517">
            <v>1</v>
          </cell>
          <cell r="H517" t="str">
            <v>3ريا1</v>
          </cell>
          <cell r="I517">
            <v>36182</v>
          </cell>
          <cell r="J517" t="str">
            <v>الوادي</v>
          </cell>
          <cell r="K517" t="str">
            <v>ذكر</v>
          </cell>
          <cell r="L517" t="str">
            <v>محمد علي512</v>
          </cell>
          <cell r="M517" t="str">
            <v>حي السلام -البياضة</v>
          </cell>
          <cell r="O517">
            <v>43654</v>
          </cell>
          <cell r="P517">
            <v>512</v>
          </cell>
          <cell r="Q517">
            <v>43682</v>
          </cell>
          <cell r="R517">
            <v>516</v>
          </cell>
          <cell r="S517">
            <v>43982</v>
          </cell>
          <cell r="T517">
            <v>519</v>
          </cell>
          <cell r="Z517" t="str">
            <v/>
          </cell>
          <cell r="AA517" t="str">
            <v/>
          </cell>
          <cell r="AB517" t="str">
            <v/>
          </cell>
        </row>
        <row r="518">
          <cell r="A518">
            <v>513</v>
          </cell>
          <cell r="B518">
            <v>513</v>
          </cell>
          <cell r="C518" t="str">
            <v>غربي</v>
          </cell>
          <cell r="D518" t="str">
            <v>فراس</v>
          </cell>
          <cell r="E518" t="str">
            <v>ثالثة</v>
          </cell>
          <cell r="F518" t="str">
            <v>رياضيات</v>
          </cell>
          <cell r="G518">
            <v>1</v>
          </cell>
          <cell r="H518" t="str">
            <v>3ريا1</v>
          </cell>
          <cell r="I518">
            <v>35431</v>
          </cell>
          <cell r="J518" t="str">
            <v>البياضة</v>
          </cell>
          <cell r="K518" t="str">
            <v>ذكر</v>
          </cell>
          <cell r="L518" t="str">
            <v>محمد علي513</v>
          </cell>
          <cell r="M518" t="str">
            <v>حي الإزدهار - البياضة</v>
          </cell>
          <cell r="O518">
            <v>43655</v>
          </cell>
          <cell r="P518">
            <v>513</v>
          </cell>
          <cell r="Q518">
            <v>43683</v>
          </cell>
          <cell r="R518">
            <v>517</v>
          </cell>
          <cell r="S518">
            <v>43983</v>
          </cell>
          <cell r="T518">
            <v>520</v>
          </cell>
          <cell r="Z518" t="str">
            <v/>
          </cell>
          <cell r="AA518" t="str">
            <v/>
          </cell>
          <cell r="AB518" t="str">
            <v/>
          </cell>
        </row>
        <row r="519">
          <cell r="A519">
            <v>514</v>
          </cell>
          <cell r="B519">
            <v>514</v>
          </cell>
          <cell r="C519" t="str">
            <v>زكري</v>
          </cell>
          <cell r="D519" t="str">
            <v>شروق</v>
          </cell>
          <cell r="E519" t="str">
            <v>ثالثة</v>
          </cell>
          <cell r="F519" t="str">
            <v>رياضيات</v>
          </cell>
          <cell r="G519">
            <v>1</v>
          </cell>
          <cell r="H519" t="str">
            <v>3ريا1</v>
          </cell>
          <cell r="I519">
            <v>36341</v>
          </cell>
          <cell r="J519" t="str">
            <v>البياضة</v>
          </cell>
          <cell r="K519" t="str">
            <v>أنثى</v>
          </cell>
          <cell r="L519" t="str">
            <v>محمد علي514</v>
          </cell>
          <cell r="M519" t="str">
            <v>حي السلام -البياضة</v>
          </cell>
          <cell r="O519">
            <v>43656</v>
          </cell>
          <cell r="P519">
            <v>514</v>
          </cell>
          <cell r="Q519">
            <v>43684</v>
          </cell>
          <cell r="R519">
            <v>518</v>
          </cell>
          <cell r="S519">
            <v>43984</v>
          </cell>
          <cell r="T519">
            <v>521</v>
          </cell>
          <cell r="Z519" t="str">
            <v/>
          </cell>
          <cell r="AA519" t="str">
            <v/>
          </cell>
          <cell r="AB519" t="str">
            <v/>
          </cell>
        </row>
        <row r="520">
          <cell r="A520">
            <v>515</v>
          </cell>
          <cell r="B520">
            <v>515</v>
          </cell>
          <cell r="C520" t="str">
            <v>بومعزة</v>
          </cell>
          <cell r="D520" t="str">
            <v>يحي</v>
          </cell>
          <cell r="E520" t="str">
            <v>ثالثة</v>
          </cell>
          <cell r="F520" t="str">
            <v>رياضيات</v>
          </cell>
          <cell r="G520">
            <v>1</v>
          </cell>
          <cell r="H520" t="str">
            <v>3ريا1</v>
          </cell>
          <cell r="I520">
            <v>36192</v>
          </cell>
          <cell r="J520" t="str">
            <v>البياضة</v>
          </cell>
          <cell r="K520" t="str">
            <v>ذكر</v>
          </cell>
          <cell r="L520" t="str">
            <v>محمد علي515</v>
          </cell>
          <cell r="M520" t="str">
            <v>حي الإزدهار - البياضة</v>
          </cell>
          <cell r="O520">
            <v>43657</v>
          </cell>
          <cell r="P520">
            <v>515</v>
          </cell>
          <cell r="Q520">
            <v>43685</v>
          </cell>
          <cell r="R520">
            <v>519</v>
          </cell>
          <cell r="S520">
            <v>43985</v>
          </cell>
          <cell r="T520">
            <v>522</v>
          </cell>
          <cell r="Z520" t="str">
            <v/>
          </cell>
          <cell r="AA520" t="str">
            <v/>
          </cell>
          <cell r="AB520" t="str">
            <v/>
          </cell>
        </row>
        <row r="521">
          <cell r="A521">
            <v>516</v>
          </cell>
          <cell r="B521">
            <v>516</v>
          </cell>
          <cell r="C521" t="str">
            <v>عبسي</v>
          </cell>
          <cell r="D521" t="str">
            <v>نجاة</v>
          </cell>
          <cell r="E521" t="str">
            <v>ثالثة</v>
          </cell>
          <cell r="F521" t="str">
            <v>رياضيات</v>
          </cell>
          <cell r="G521">
            <v>1</v>
          </cell>
          <cell r="H521" t="str">
            <v>3ريا1</v>
          </cell>
          <cell r="I521">
            <v>36617</v>
          </cell>
          <cell r="J521" t="str">
            <v>البياضة</v>
          </cell>
          <cell r="K521" t="str">
            <v>أنثى</v>
          </cell>
          <cell r="L521" t="str">
            <v>محمد علي516</v>
          </cell>
          <cell r="M521" t="str">
            <v>حي السلام -البياضة</v>
          </cell>
          <cell r="O521">
            <v>43658</v>
          </cell>
          <cell r="P521">
            <v>516</v>
          </cell>
          <cell r="Q521">
            <v>43686</v>
          </cell>
          <cell r="R521">
            <v>520</v>
          </cell>
          <cell r="S521">
            <v>43986</v>
          </cell>
          <cell r="T521">
            <v>523</v>
          </cell>
          <cell r="Z521" t="str">
            <v/>
          </cell>
          <cell r="AA521" t="str">
            <v/>
          </cell>
          <cell r="AB521" t="str">
            <v/>
          </cell>
        </row>
        <row r="522">
          <cell r="A522">
            <v>517</v>
          </cell>
          <cell r="B522">
            <v>517</v>
          </cell>
          <cell r="C522" t="str">
            <v>مناعي</v>
          </cell>
          <cell r="D522" t="str">
            <v>سمير</v>
          </cell>
          <cell r="E522" t="str">
            <v>ثالثة</v>
          </cell>
          <cell r="F522" t="str">
            <v>رياضيات</v>
          </cell>
          <cell r="G522">
            <v>1</v>
          </cell>
          <cell r="H522" t="str">
            <v>3ريا1</v>
          </cell>
          <cell r="I522">
            <v>36530</v>
          </cell>
          <cell r="J522" t="str">
            <v>البياضة</v>
          </cell>
          <cell r="K522" t="str">
            <v>ذكر</v>
          </cell>
          <cell r="L522" t="str">
            <v>محمد علي517</v>
          </cell>
          <cell r="M522" t="str">
            <v>حي الإزدهار - البياضة</v>
          </cell>
          <cell r="O522">
            <v>43659</v>
          </cell>
          <cell r="P522">
            <v>517</v>
          </cell>
          <cell r="Q522">
            <v>43687</v>
          </cell>
          <cell r="R522">
            <v>521</v>
          </cell>
          <cell r="S522">
            <v>43987</v>
          </cell>
          <cell r="T522">
            <v>524</v>
          </cell>
          <cell r="Z522" t="str">
            <v/>
          </cell>
          <cell r="AA522" t="str">
            <v/>
          </cell>
          <cell r="AB522" t="str">
            <v/>
          </cell>
        </row>
        <row r="523">
          <cell r="A523">
            <v>518</v>
          </cell>
          <cell r="B523">
            <v>518</v>
          </cell>
          <cell r="C523" t="str">
            <v>حداء</v>
          </cell>
          <cell r="D523" t="str">
            <v>اكرام</v>
          </cell>
          <cell r="E523" t="str">
            <v>ثالثة</v>
          </cell>
          <cell r="F523" t="str">
            <v>رياضيات</v>
          </cell>
          <cell r="G523">
            <v>1</v>
          </cell>
          <cell r="H523" t="str">
            <v>3ريا1</v>
          </cell>
          <cell r="I523">
            <v>36526</v>
          </cell>
          <cell r="J523" t="str">
            <v>البياضة</v>
          </cell>
          <cell r="K523" t="str">
            <v>أنثى</v>
          </cell>
          <cell r="L523" t="str">
            <v>محمد علي518</v>
          </cell>
          <cell r="M523" t="str">
            <v>حي السلام -البياضة</v>
          </cell>
          <cell r="O523">
            <v>43660</v>
          </cell>
          <cell r="P523">
            <v>518</v>
          </cell>
          <cell r="Q523">
            <v>43688</v>
          </cell>
          <cell r="R523">
            <v>522</v>
          </cell>
          <cell r="S523">
            <v>43988</v>
          </cell>
          <cell r="T523">
            <v>525</v>
          </cell>
          <cell r="Z523" t="str">
            <v/>
          </cell>
          <cell r="AA523" t="str">
            <v/>
          </cell>
          <cell r="AB523" t="str">
            <v/>
          </cell>
        </row>
        <row r="524">
          <cell r="A524">
            <v>519</v>
          </cell>
          <cell r="B524">
            <v>519</v>
          </cell>
          <cell r="C524" t="str">
            <v>موساوي</v>
          </cell>
          <cell r="D524" t="str">
            <v>منال</v>
          </cell>
          <cell r="E524" t="str">
            <v>ثالثة</v>
          </cell>
          <cell r="F524" t="str">
            <v>رياضيات</v>
          </cell>
          <cell r="G524">
            <v>1</v>
          </cell>
          <cell r="H524" t="str">
            <v>3ريا1</v>
          </cell>
          <cell r="I524">
            <v>36274</v>
          </cell>
          <cell r="J524" t="str">
            <v>الوادي</v>
          </cell>
          <cell r="K524" t="str">
            <v>أنثى</v>
          </cell>
          <cell r="L524" t="str">
            <v>محمد علي519</v>
          </cell>
          <cell r="M524" t="str">
            <v>حي الإزدهار - البياضة</v>
          </cell>
          <cell r="O524">
            <v>43661</v>
          </cell>
          <cell r="P524">
            <v>519</v>
          </cell>
          <cell r="Q524">
            <v>43689</v>
          </cell>
          <cell r="R524">
            <v>523</v>
          </cell>
          <cell r="S524">
            <v>43989</v>
          </cell>
          <cell r="T524">
            <v>526</v>
          </cell>
          <cell r="Z524" t="str">
            <v/>
          </cell>
          <cell r="AA524" t="str">
            <v/>
          </cell>
          <cell r="AB524" t="str">
            <v/>
          </cell>
        </row>
        <row r="525">
          <cell r="A525">
            <v>520</v>
          </cell>
          <cell r="B525">
            <v>520</v>
          </cell>
          <cell r="C525" t="str">
            <v>نصيرة</v>
          </cell>
          <cell r="D525" t="str">
            <v>دنيا</v>
          </cell>
          <cell r="E525" t="str">
            <v>ثالثة</v>
          </cell>
          <cell r="F525" t="str">
            <v>رياضيات</v>
          </cell>
          <cell r="G525">
            <v>1</v>
          </cell>
          <cell r="H525" t="str">
            <v>3ريا1</v>
          </cell>
          <cell r="I525">
            <v>36233</v>
          </cell>
          <cell r="J525" t="str">
            <v>البياضة</v>
          </cell>
          <cell r="K525" t="str">
            <v>أنثى</v>
          </cell>
          <cell r="L525" t="str">
            <v>محمد علي520</v>
          </cell>
          <cell r="M525" t="str">
            <v>حي السلام -البياضة</v>
          </cell>
          <cell r="O525">
            <v>43662</v>
          </cell>
          <cell r="P525">
            <v>520</v>
          </cell>
          <cell r="Q525">
            <v>43690</v>
          </cell>
          <cell r="R525">
            <v>524</v>
          </cell>
          <cell r="S525">
            <v>43990</v>
          </cell>
          <cell r="T525">
            <v>527</v>
          </cell>
          <cell r="Z525" t="str">
            <v/>
          </cell>
          <cell r="AA525" t="str">
            <v/>
          </cell>
          <cell r="AB525" t="str">
            <v/>
          </cell>
        </row>
        <row r="526">
          <cell r="A526">
            <v>521</v>
          </cell>
          <cell r="B526">
            <v>521</v>
          </cell>
          <cell r="C526" t="str">
            <v>موساوي</v>
          </cell>
          <cell r="D526" t="str">
            <v>يحي</v>
          </cell>
          <cell r="E526" t="str">
            <v>ثالثة</v>
          </cell>
          <cell r="F526" t="str">
            <v>رياضيات</v>
          </cell>
          <cell r="G526">
            <v>1</v>
          </cell>
          <cell r="H526" t="str">
            <v>3ريا1</v>
          </cell>
          <cell r="I526">
            <v>36170</v>
          </cell>
          <cell r="J526" t="str">
            <v>الوادي</v>
          </cell>
          <cell r="K526" t="str">
            <v>ذكر</v>
          </cell>
          <cell r="L526" t="str">
            <v>محمد علي521</v>
          </cell>
          <cell r="M526" t="str">
            <v>حي الإزدهار - البياضة</v>
          </cell>
          <cell r="O526">
            <v>43663</v>
          </cell>
          <cell r="P526">
            <v>521</v>
          </cell>
          <cell r="Q526">
            <v>43691</v>
          </cell>
          <cell r="R526">
            <v>525</v>
          </cell>
          <cell r="S526">
            <v>43991</v>
          </cell>
          <cell r="T526">
            <v>528</v>
          </cell>
          <cell r="Z526" t="str">
            <v/>
          </cell>
          <cell r="AA526" t="str">
            <v/>
          </cell>
          <cell r="AB526" t="str">
            <v/>
          </cell>
        </row>
        <row r="527">
          <cell r="A527">
            <v>522</v>
          </cell>
          <cell r="B527">
            <v>522</v>
          </cell>
          <cell r="C527" t="str">
            <v>حنكه</v>
          </cell>
          <cell r="D527" t="str">
            <v>عبير</v>
          </cell>
          <cell r="E527" t="str">
            <v>ثالثة</v>
          </cell>
          <cell r="F527" t="str">
            <v>رياضيات</v>
          </cell>
          <cell r="G527">
            <v>1</v>
          </cell>
          <cell r="H527" t="str">
            <v>3ريا1</v>
          </cell>
          <cell r="I527">
            <v>36891</v>
          </cell>
          <cell r="J527" t="str">
            <v>الوادي</v>
          </cell>
          <cell r="K527" t="str">
            <v>أنثى</v>
          </cell>
          <cell r="L527" t="str">
            <v>محمد علي522</v>
          </cell>
          <cell r="M527" t="str">
            <v>حي السلام -البياضة</v>
          </cell>
          <cell r="O527">
            <v>43664</v>
          </cell>
          <cell r="P527">
            <v>522</v>
          </cell>
          <cell r="Q527">
            <v>43692</v>
          </cell>
          <cell r="R527">
            <v>526</v>
          </cell>
          <cell r="S527">
            <v>43992</v>
          </cell>
          <cell r="T527">
            <v>529</v>
          </cell>
          <cell r="Z527" t="str">
            <v/>
          </cell>
          <cell r="AA527" t="str">
            <v/>
          </cell>
          <cell r="AB527" t="str">
            <v/>
          </cell>
        </row>
        <row r="528">
          <cell r="A528">
            <v>523</v>
          </cell>
          <cell r="B528">
            <v>523</v>
          </cell>
          <cell r="C528" t="str">
            <v>دريهم</v>
          </cell>
          <cell r="D528" t="str">
            <v>احسان</v>
          </cell>
          <cell r="E528" t="str">
            <v>ثالثة</v>
          </cell>
          <cell r="F528" t="str">
            <v>تقني رياضي</v>
          </cell>
          <cell r="G528">
            <v>1</v>
          </cell>
          <cell r="H528" t="str">
            <v>3هط1</v>
          </cell>
          <cell r="I528">
            <v>36862</v>
          </cell>
          <cell r="J528" t="str">
            <v>البياضة</v>
          </cell>
          <cell r="K528" t="str">
            <v>أنثى</v>
          </cell>
          <cell r="L528" t="str">
            <v>محمد علي523</v>
          </cell>
          <cell r="M528" t="str">
            <v>حي الإزدهار - البياضة</v>
          </cell>
          <cell r="O528">
            <v>43665</v>
          </cell>
          <cell r="P528">
            <v>523</v>
          </cell>
          <cell r="Q528">
            <v>43693</v>
          </cell>
          <cell r="R528">
            <v>527</v>
          </cell>
          <cell r="S528">
            <v>43993</v>
          </cell>
          <cell r="T528">
            <v>530</v>
          </cell>
          <cell r="Z528" t="str">
            <v/>
          </cell>
          <cell r="AA528" t="str">
            <v/>
          </cell>
          <cell r="AB528" t="str">
            <v/>
          </cell>
        </row>
        <row r="529">
          <cell r="A529">
            <v>524</v>
          </cell>
          <cell r="B529">
            <v>524</v>
          </cell>
          <cell r="C529" t="str">
            <v>زازية</v>
          </cell>
          <cell r="D529" t="str">
            <v>أكرم</v>
          </cell>
          <cell r="E529" t="str">
            <v>ثالثة</v>
          </cell>
          <cell r="F529" t="str">
            <v>تقني رياضي</v>
          </cell>
          <cell r="G529">
            <v>1</v>
          </cell>
          <cell r="H529" t="str">
            <v>3هط1</v>
          </cell>
          <cell r="I529">
            <v>36173</v>
          </cell>
          <cell r="J529" t="str">
            <v>البياضة</v>
          </cell>
          <cell r="K529" t="str">
            <v>ذكر</v>
          </cell>
          <cell r="L529" t="str">
            <v>محمد علي524</v>
          </cell>
          <cell r="M529" t="str">
            <v>حي السلام -البياضة</v>
          </cell>
          <cell r="O529">
            <v>43666</v>
          </cell>
          <cell r="P529">
            <v>524</v>
          </cell>
          <cell r="Q529">
            <v>43694</v>
          </cell>
          <cell r="R529">
            <v>528</v>
          </cell>
          <cell r="S529">
            <v>43994</v>
          </cell>
          <cell r="T529">
            <v>531</v>
          </cell>
          <cell r="Z529" t="str">
            <v/>
          </cell>
          <cell r="AA529" t="str">
            <v/>
          </cell>
          <cell r="AB529" t="str">
            <v/>
          </cell>
        </row>
        <row r="530">
          <cell r="A530">
            <v>525</v>
          </cell>
          <cell r="B530">
            <v>525</v>
          </cell>
          <cell r="C530" t="str">
            <v>بك</v>
          </cell>
          <cell r="D530" t="str">
            <v>ماريه</v>
          </cell>
          <cell r="E530" t="str">
            <v>ثالثة</v>
          </cell>
          <cell r="F530" t="str">
            <v>تقني رياضي</v>
          </cell>
          <cell r="G530">
            <v>1</v>
          </cell>
          <cell r="H530" t="str">
            <v>3هط1</v>
          </cell>
          <cell r="I530">
            <v>36560</v>
          </cell>
          <cell r="J530" t="str">
            <v>البياضة</v>
          </cell>
          <cell r="K530" t="str">
            <v>أنثى</v>
          </cell>
          <cell r="L530" t="str">
            <v>محمد علي525</v>
          </cell>
          <cell r="M530" t="str">
            <v>حي الإزدهار - البياضة</v>
          </cell>
          <cell r="O530">
            <v>43667</v>
          </cell>
          <cell r="P530">
            <v>525</v>
          </cell>
          <cell r="Q530">
            <v>43695</v>
          </cell>
          <cell r="R530">
            <v>529</v>
          </cell>
          <cell r="S530">
            <v>43995</v>
          </cell>
          <cell r="T530">
            <v>532</v>
          </cell>
          <cell r="Z530" t="str">
            <v/>
          </cell>
          <cell r="AA530" t="str">
            <v/>
          </cell>
          <cell r="AB530" t="str">
            <v/>
          </cell>
        </row>
        <row r="531">
          <cell r="A531">
            <v>526</v>
          </cell>
          <cell r="B531">
            <v>526</v>
          </cell>
          <cell r="C531" t="str">
            <v>خماس</v>
          </cell>
          <cell r="D531" t="str">
            <v>يعقوب</v>
          </cell>
          <cell r="E531" t="str">
            <v>ثالثة</v>
          </cell>
          <cell r="F531" t="str">
            <v>تقني رياضي</v>
          </cell>
          <cell r="G531">
            <v>1</v>
          </cell>
          <cell r="H531" t="str">
            <v>3هط1</v>
          </cell>
          <cell r="I531">
            <v>36647</v>
          </cell>
          <cell r="J531" t="str">
            <v>البياضة</v>
          </cell>
          <cell r="K531" t="str">
            <v>ذكر</v>
          </cell>
          <cell r="L531" t="str">
            <v>محمد علي526</v>
          </cell>
          <cell r="M531" t="str">
            <v>حي السلام -البياضة</v>
          </cell>
          <cell r="O531">
            <v>43668</v>
          </cell>
          <cell r="P531">
            <v>526</v>
          </cell>
          <cell r="Q531">
            <v>43696</v>
          </cell>
          <cell r="R531">
            <v>530</v>
          </cell>
          <cell r="S531">
            <v>43996</v>
          </cell>
          <cell r="T531">
            <v>533</v>
          </cell>
          <cell r="Z531" t="str">
            <v/>
          </cell>
          <cell r="AA531" t="str">
            <v/>
          </cell>
          <cell r="AB531" t="str">
            <v/>
          </cell>
        </row>
        <row r="532">
          <cell r="A532">
            <v>527</v>
          </cell>
          <cell r="B532">
            <v>527</v>
          </cell>
          <cell r="C532" t="str">
            <v>شعباني</v>
          </cell>
          <cell r="D532" t="str">
            <v>الحاج العيد</v>
          </cell>
          <cell r="E532" t="str">
            <v>ثالثة</v>
          </cell>
          <cell r="F532" t="str">
            <v>تقني رياضي</v>
          </cell>
          <cell r="G532">
            <v>1</v>
          </cell>
          <cell r="H532" t="str">
            <v>3هط1</v>
          </cell>
          <cell r="I532">
            <v>36717</v>
          </cell>
          <cell r="J532" t="str">
            <v>البياضة</v>
          </cell>
          <cell r="K532" t="str">
            <v>ذكر</v>
          </cell>
          <cell r="L532" t="str">
            <v>محمد علي527</v>
          </cell>
          <cell r="M532" t="str">
            <v>حي الإزدهار - البياضة</v>
          </cell>
          <cell r="O532">
            <v>43669</v>
          </cell>
          <cell r="P532">
            <v>527</v>
          </cell>
          <cell r="Q532">
            <v>43697</v>
          </cell>
          <cell r="R532">
            <v>531</v>
          </cell>
          <cell r="S532">
            <v>43997</v>
          </cell>
          <cell r="T532">
            <v>534</v>
          </cell>
          <cell r="Z532" t="str">
            <v/>
          </cell>
          <cell r="AA532" t="str">
            <v/>
          </cell>
          <cell r="AB532" t="str">
            <v/>
          </cell>
        </row>
        <row r="533">
          <cell r="A533">
            <v>528</v>
          </cell>
          <cell r="B533">
            <v>528</v>
          </cell>
          <cell r="C533" t="str">
            <v>شعباني</v>
          </cell>
          <cell r="D533" t="str">
            <v>عيسى</v>
          </cell>
          <cell r="E533" t="str">
            <v>ثالثة</v>
          </cell>
          <cell r="F533" t="str">
            <v>تقني رياضي</v>
          </cell>
          <cell r="G533">
            <v>1</v>
          </cell>
          <cell r="H533" t="str">
            <v>3هط1</v>
          </cell>
          <cell r="I533">
            <v>36799</v>
          </cell>
          <cell r="J533" t="str">
            <v>البياضة</v>
          </cell>
          <cell r="K533" t="str">
            <v>ذكر</v>
          </cell>
          <cell r="L533" t="str">
            <v>محمد علي528</v>
          </cell>
          <cell r="M533" t="str">
            <v>حي السلام -البياضة</v>
          </cell>
          <cell r="O533">
            <v>43670</v>
          </cell>
          <cell r="P533">
            <v>528</v>
          </cell>
          <cell r="Q533">
            <v>43698</v>
          </cell>
          <cell r="R533">
            <v>532</v>
          </cell>
          <cell r="S533">
            <v>43998</v>
          </cell>
          <cell r="T533">
            <v>535</v>
          </cell>
          <cell r="Z533" t="str">
            <v/>
          </cell>
          <cell r="AA533" t="str">
            <v/>
          </cell>
          <cell r="AB533" t="str">
            <v/>
          </cell>
        </row>
        <row r="534">
          <cell r="A534">
            <v>529</v>
          </cell>
          <cell r="B534">
            <v>529</v>
          </cell>
          <cell r="C534" t="str">
            <v>بوترعه</v>
          </cell>
          <cell r="D534" t="str">
            <v>أنور</v>
          </cell>
          <cell r="E534" t="str">
            <v>ثالثة</v>
          </cell>
          <cell r="F534" t="str">
            <v>تقني رياضي</v>
          </cell>
          <cell r="G534">
            <v>1</v>
          </cell>
          <cell r="H534" t="str">
            <v>3هط1</v>
          </cell>
          <cell r="I534">
            <v>36710</v>
          </cell>
          <cell r="J534" t="str">
            <v>البياضة</v>
          </cell>
          <cell r="K534" t="str">
            <v>ذكر</v>
          </cell>
          <cell r="L534" t="str">
            <v>محمد علي529</v>
          </cell>
          <cell r="M534" t="str">
            <v>حي الإزدهار - البياضة</v>
          </cell>
          <cell r="O534">
            <v>43671</v>
          </cell>
          <cell r="P534">
            <v>529</v>
          </cell>
          <cell r="Q534">
            <v>43699</v>
          </cell>
          <cell r="R534">
            <v>533</v>
          </cell>
          <cell r="S534">
            <v>43999</v>
          </cell>
          <cell r="T534">
            <v>536</v>
          </cell>
          <cell r="Z534" t="str">
            <v/>
          </cell>
          <cell r="AA534" t="str">
            <v/>
          </cell>
          <cell r="AB534" t="str">
            <v/>
          </cell>
        </row>
        <row r="535">
          <cell r="A535">
            <v>530</v>
          </cell>
          <cell r="B535">
            <v>530</v>
          </cell>
          <cell r="C535" t="str">
            <v>زازية</v>
          </cell>
          <cell r="D535" t="str">
            <v>مكي</v>
          </cell>
          <cell r="E535" t="str">
            <v>ثالثة</v>
          </cell>
          <cell r="F535" t="str">
            <v>تقني رياضي</v>
          </cell>
          <cell r="G535">
            <v>1</v>
          </cell>
          <cell r="H535" t="str">
            <v>3هط1</v>
          </cell>
          <cell r="I535">
            <v>35911</v>
          </cell>
          <cell r="J535" t="str">
            <v>البياضة</v>
          </cell>
          <cell r="K535" t="str">
            <v>ذكر</v>
          </cell>
          <cell r="L535" t="str">
            <v>محمد علي530</v>
          </cell>
          <cell r="M535" t="str">
            <v>حي السلام -البياضة</v>
          </cell>
          <cell r="O535">
            <v>43672</v>
          </cell>
          <cell r="P535">
            <v>530</v>
          </cell>
          <cell r="Q535">
            <v>43700</v>
          </cell>
          <cell r="R535">
            <v>534</v>
          </cell>
          <cell r="S535">
            <v>44000</v>
          </cell>
          <cell r="T535">
            <v>537</v>
          </cell>
          <cell r="Z535" t="str">
            <v/>
          </cell>
          <cell r="AA535" t="str">
            <v/>
          </cell>
          <cell r="AB535" t="str">
            <v/>
          </cell>
        </row>
        <row r="536">
          <cell r="A536">
            <v>531</v>
          </cell>
          <cell r="B536">
            <v>531</v>
          </cell>
          <cell r="C536" t="str">
            <v>مهاوات</v>
          </cell>
          <cell r="D536" t="str">
            <v>أيمن</v>
          </cell>
          <cell r="E536" t="str">
            <v>ثالثة</v>
          </cell>
          <cell r="F536" t="str">
            <v>تقني رياضي</v>
          </cell>
          <cell r="G536">
            <v>1</v>
          </cell>
          <cell r="H536" t="str">
            <v>3هط1</v>
          </cell>
          <cell r="I536">
            <v>36903</v>
          </cell>
          <cell r="J536" t="str">
            <v>البياضة</v>
          </cell>
          <cell r="K536" t="str">
            <v>ذكر</v>
          </cell>
          <cell r="L536" t="str">
            <v>محمد علي531</v>
          </cell>
          <cell r="M536" t="str">
            <v>حي الإزدهار - البياضة</v>
          </cell>
          <cell r="O536">
            <v>43673</v>
          </cell>
          <cell r="P536">
            <v>531</v>
          </cell>
          <cell r="Q536">
            <v>43701</v>
          </cell>
          <cell r="R536">
            <v>535</v>
          </cell>
          <cell r="S536">
            <v>44001</v>
          </cell>
          <cell r="T536">
            <v>538</v>
          </cell>
          <cell r="Z536" t="str">
            <v/>
          </cell>
          <cell r="AA536" t="str">
            <v/>
          </cell>
          <cell r="AB536" t="str">
            <v/>
          </cell>
        </row>
        <row r="537">
          <cell r="A537">
            <v>532</v>
          </cell>
          <cell r="B537">
            <v>532</v>
          </cell>
          <cell r="C537" t="str">
            <v>قيطوبي</v>
          </cell>
          <cell r="D537" t="str">
            <v>رميصاء</v>
          </cell>
          <cell r="E537" t="str">
            <v>ثالثة</v>
          </cell>
          <cell r="F537" t="str">
            <v>تقني رياضي</v>
          </cell>
          <cell r="G537">
            <v>1</v>
          </cell>
          <cell r="H537" t="str">
            <v>3هط1</v>
          </cell>
          <cell r="I537">
            <v>36801</v>
          </cell>
          <cell r="J537" t="str">
            <v>البياضة</v>
          </cell>
          <cell r="K537" t="str">
            <v>أنثى</v>
          </cell>
          <cell r="L537" t="str">
            <v>محمد علي532</v>
          </cell>
          <cell r="M537" t="str">
            <v>حي السلام -البياضة</v>
          </cell>
          <cell r="O537">
            <v>43674</v>
          </cell>
          <cell r="P537">
            <v>532</v>
          </cell>
          <cell r="Q537">
            <v>43702</v>
          </cell>
          <cell r="R537">
            <v>536</v>
          </cell>
          <cell r="S537">
            <v>44002</v>
          </cell>
          <cell r="T537">
            <v>539</v>
          </cell>
          <cell r="Z537" t="str">
            <v/>
          </cell>
          <cell r="AA537" t="str">
            <v/>
          </cell>
          <cell r="AB537" t="str">
            <v/>
          </cell>
        </row>
        <row r="538">
          <cell r="A538">
            <v>533</v>
          </cell>
          <cell r="B538">
            <v>533</v>
          </cell>
          <cell r="C538" t="str">
            <v>عباسي</v>
          </cell>
          <cell r="D538" t="str">
            <v>قدس</v>
          </cell>
          <cell r="E538" t="str">
            <v>ثالثة</v>
          </cell>
          <cell r="F538" t="str">
            <v>تقني رياضي</v>
          </cell>
          <cell r="G538">
            <v>1</v>
          </cell>
          <cell r="H538" t="str">
            <v>3هط1</v>
          </cell>
          <cell r="I538">
            <v>36812</v>
          </cell>
          <cell r="J538" t="str">
            <v>البياضة</v>
          </cell>
          <cell r="K538" t="str">
            <v>أنثى</v>
          </cell>
          <cell r="L538" t="str">
            <v>محمد علي533</v>
          </cell>
          <cell r="M538" t="str">
            <v>حي الإزدهار - البياضة</v>
          </cell>
          <cell r="O538">
            <v>43675</v>
          </cell>
          <cell r="P538">
            <v>533</v>
          </cell>
          <cell r="Q538">
            <v>43703</v>
          </cell>
          <cell r="R538">
            <v>537</v>
          </cell>
          <cell r="S538">
            <v>44003</v>
          </cell>
          <cell r="T538">
            <v>540</v>
          </cell>
          <cell r="Z538" t="str">
            <v/>
          </cell>
          <cell r="AA538" t="str">
            <v/>
          </cell>
          <cell r="AB538" t="str">
            <v/>
          </cell>
        </row>
        <row r="539">
          <cell r="A539">
            <v>534</v>
          </cell>
          <cell r="B539">
            <v>534</v>
          </cell>
          <cell r="C539" t="str">
            <v>تجاني</v>
          </cell>
          <cell r="D539" t="str">
            <v>محمد اكرم</v>
          </cell>
          <cell r="E539" t="str">
            <v>ثالثة</v>
          </cell>
          <cell r="F539" t="str">
            <v>تقني رياضي</v>
          </cell>
          <cell r="G539">
            <v>1</v>
          </cell>
          <cell r="H539" t="str">
            <v>3هط1</v>
          </cell>
          <cell r="I539">
            <v>36468</v>
          </cell>
          <cell r="J539" t="str">
            <v>البياضة</v>
          </cell>
          <cell r="K539" t="str">
            <v>ذكر</v>
          </cell>
          <cell r="L539" t="str">
            <v>محمد علي534</v>
          </cell>
          <cell r="M539" t="str">
            <v>حي السلام -البياضة</v>
          </cell>
          <cell r="O539">
            <v>43676</v>
          </cell>
          <cell r="P539">
            <v>534</v>
          </cell>
          <cell r="Q539">
            <v>43704</v>
          </cell>
          <cell r="R539">
            <v>538</v>
          </cell>
          <cell r="S539">
            <v>44004</v>
          </cell>
          <cell r="T539">
            <v>541</v>
          </cell>
          <cell r="Z539" t="str">
            <v/>
          </cell>
          <cell r="AA539" t="str">
            <v/>
          </cell>
          <cell r="AB539" t="str">
            <v/>
          </cell>
        </row>
        <row r="540">
          <cell r="A540">
            <v>535</v>
          </cell>
          <cell r="B540">
            <v>535</v>
          </cell>
          <cell r="C540" t="str">
            <v>عبادي</v>
          </cell>
          <cell r="D540" t="str">
            <v>ضياء الحق</v>
          </cell>
          <cell r="E540" t="str">
            <v>ثالثة</v>
          </cell>
          <cell r="F540" t="str">
            <v>تقني رياضي</v>
          </cell>
          <cell r="G540">
            <v>1</v>
          </cell>
          <cell r="H540" t="str">
            <v>3هط1</v>
          </cell>
          <cell r="I540">
            <v>36914</v>
          </cell>
          <cell r="J540" t="str">
            <v>الوادي</v>
          </cell>
          <cell r="K540" t="str">
            <v>ذكر</v>
          </cell>
          <cell r="L540" t="str">
            <v>محمد علي535</v>
          </cell>
          <cell r="M540" t="str">
            <v>حي الإزدهار - البياضة</v>
          </cell>
          <cell r="O540">
            <v>43677</v>
          </cell>
          <cell r="P540">
            <v>535</v>
          </cell>
          <cell r="Q540">
            <v>43705</v>
          </cell>
          <cell r="R540">
            <v>539</v>
          </cell>
          <cell r="S540">
            <v>44005</v>
          </cell>
          <cell r="T540">
            <v>542</v>
          </cell>
          <cell r="Z540" t="str">
            <v/>
          </cell>
          <cell r="AA540" t="str">
            <v/>
          </cell>
          <cell r="AB540" t="str">
            <v/>
          </cell>
        </row>
        <row r="541">
          <cell r="A541">
            <v>536</v>
          </cell>
          <cell r="B541">
            <v>536</v>
          </cell>
          <cell r="C541" t="str">
            <v>بومعزة</v>
          </cell>
          <cell r="D541" t="str">
            <v>محمد</v>
          </cell>
          <cell r="E541" t="str">
            <v>ثالثة</v>
          </cell>
          <cell r="F541" t="str">
            <v>تقني رياضي</v>
          </cell>
          <cell r="G541">
            <v>1</v>
          </cell>
          <cell r="H541" t="str">
            <v>3هط1</v>
          </cell>
          <cell r="I541">
            <v>36624</v>
          </cell>
          <cell r="J541" t="str">
            <v>البياضة</v>
          </cell>
          <cell r="K541" t="str">
            <v>ذكر</v>
          </cell>
          <cell r="L541" t="str">
            <v>محمد علي536</v>
          </cell>
          <cell r="M541" t="str">
            <v>حي السلام -البياضة</v>
          </cell>
          <cell r="O541">
            <v>43678</v>
          </cell>
          <cell r="P541">
            <v>536</v>
          </cell>
          <cell r="Q541">
            <v>43706</v>
          </cell>
          <cell r="R541">
            <v>540</v>
          </cell>
          <cell r="S541">
            <v>44006</v>
          </cell>
          <cell r="T541">
            <v>543</v>
          </cell>
          <cell r="Z541" t="str">
            <v/>
          </cell>
          <cell r="AA541" t="str">
            <v/>
          </cell>
          <cell r="AB541" t="str">
            <v/>
          </cell>
        </row>
        <row r="542">
          <cell r="A542" t="str">
            <v/>
          </cell>
          <cell r="B542" t="str">
            <v/>
          </cell>
          <cell r="Z542" t="str">
            <v/>
          </cell>
          <cell r="AA542" t="str">
            <v/>
          </cell>
          <cell r="AB542" t="str">
            <v/>
          </cell>
        </row>
        <row r="543">
          <cell r="A543" t="str">
            <v/>
          </cell>
          <cell r="B543" t="str">
            <v/>
          </cell>
          <cell r="Z543" t="str">
            <v/>
          </cell>
          <cell r="AA543" t="str">
            <v/>
          </cell>
          <cell r="AB543" t="str">
            <v/>
          </cell>
        </row>
        <row r="544">
          <cell r="A544" t="str">
            <v/>
          </cell>
          <cell r="B544" t="str">
            <v/>
          </cell>
          <cell r="Z544" t="str">
            <v/>
          </cell>
          <cell r="AA544" t="str">
            <v/>
          </cell>
          <cell r="AB544" t="str">
            <v/>
          </cell>
        </row>
        <row r="545">
          <cell r="A545" t="str">
            <v/>
          </cell>
          <cell r="B545" t="str">
            <v/>
          </cell>
          <cell r="Z545" t="str">
            <v/>
          </cell>
          <cell r="AA545" t="str">
            <v/>
          </cell>
          <cell r="AB545" t="str">
            <v/>
          </cell>
        </row>
        <row r="546">
          <cell r="A546" t="str">
            <v/>
          </cell>
          <cell r="B546" t="str">
            <v/>
          </cell>
          <cell r="Z546" t="str">
            <v/>
          </cell>
          <cell r="AA546" t="str">
            <v/>
          </cell>
          <cell r="AB546" t="str">
            <v/>
          </cell>
        </row>
        <row r="547">
          <cell r="A547" t="str">
            <v/>
          </cell>
          <cell r="B547" t="str">
            <v/>
          </cell>
          <cell r="Z547" t="str">
            <v/>
          </cell>
          <cell r="AA547" t="str">
            <v/>
          </cell>
          <cell r="AB547" t="str">
            <v/>
          </cell>
        </row>
        <row r="548">
          <cell r="A548" t="str">
            <v/>
          </cell>
          <cell r="B548" t="str">
            <v/>
          </cell>
          <cell r="Z548" t="str">
            <v/>
          </cell>
          <cell r="AA548" t="str">
            <v/>
          </cell>
          <cell r="AB548" t="str">
            <v/>
          </cell>
        </row>
        <row r="549">
          <cell r="A549" t="str">
            <v/>
          </cell>
          <cell r="B549" t="str">
            <v/>
          </cell>
          <cell r="AB549" t="str">
            <v/>
          </cell>
        </row>
        <row r="550">
          <cell r="A550" t="str">
            <v/>
          </cell>
          <cell r="B550" t="str">
            <v/>
          </cell>
          <cell r="AB550" t="str">
            <v/>
          </cell>
        </row>
        <row r="551">
          <cell r="A551" t="str">
            <v/>
          </cell>
          <cell r="B551" t="str">
            <v/>
          </cell>
          <cell r="AB551" t="str">
            <v/>
          </cell>
        </row>
        <row r="552">
          <cell r="A552" t="str">
            <v/>
          </cell>
          <cell r="B552" t="str">
            <v/>
          </cell>
          <cell r="AB552" t="str">
            <v/>
          </cell>
        </row>
        <row r="553">
          <cell r="A553" t="str">
            <v/>
          </cell>
          <cell r="B553" t="str">
            <v/>
          </cell>
          <cell r="AB553" t="str">
            <v/>
          </cell>
        </row>
        <row r="554">
          <cell r="A554" t="str">
            <v/>
          </cell>
          <cell r="B554" t="str">
            <v/>
          </cell>
          <cell r="AB554" t="str">
            <v/>
          </cell>
        </row>
        <row r="555">
          <cell r="A555" t="str">
            <v/>
          </cell>
          <cell r="B555" t="str">
            <v/>
          </cell>
          <cell r="AB555" t="str">
            <v/>
          </cell>
        </row>
        <row r="556">
          <cell r="A556" t="str">
            <v/>
          </cell>
          <cell r="B556" t="str">
            <v/>
          </cell>
          <cell r="AB556" t="str">
            <v/>
          </cell>
        </row>
        <row r="557">
          <cell r="A557" t="str">
            <v/>
          </cell>
          <cell r="B557" t="str">
            <v/>
          </cell>
          <cell r="AB557" t="str">
            <v/>
          </cell>
        </row>
        <row r="558">
          <cell r="A558" t="str">
            <v/>
          </cell>
          <cell r="B558" t="str">
            <v/>
          </cell>
          <cell r="AB558" t="str">
            <v/>
          </cell>
        </row>
        <row r="559">
          <cell r="A559" t="str">
            <v/>
          </cell>
          <cell r="B559" t="str">
            <v/>
          </cell>
          <cell r="AB559" t="str">
            <v/>
          </cell>
        </row>
        <row r="560">
          <cell r="A560" t="str">
            <v/>
          </cell>
          <cell r="B560" t="str">
            <v/>
          </cell>
          <cell r="AB560" t="str">
            <v/>
          </cell>
        </row>
        <row r="561">
          <cell r="A561" t="str">
            <v/>
          </cell>
          <cell r="B561" t="str">
            <v/>
          </cell>
          <cell r="AB561" t="str">
            <v/>
          </cell>
        </row>
        <row r="562">
          <cell r="A562" t="str">
            <v/>
          </cell>
          <cell r="B562" t="str">
            <v/>
          </cell>
          <cell r="AB562" t="str">
            <v/>
          </cell>
        </row>
        <row r="563">
          <cell r="A563" t="str">
            <v/>
          </cell>
          <cell r="B563" t="str">
            <v/>
          </cell>
          <cell r="AB563" t="str">
            <v/>
          </cell>
        </row>
        <row r="564">
          <cell r="A564" t="str">
            <v/>
          </cell>
          <cell r="B564" t="str">
            <v/>
          </cell>
          <cell r="AB564" t="str">
            <v/>
          </cell>
        </row>
        <row r="565">
          <cell r="A565" t="str">
            <v/>
          </cell>
          <cell r="B565" t="str">
            <v/>
          </cell>
          <cell r="AB565" t="str">
            <v/>
          </cell>
        </row>
        <row r="566">
          <cell r="A566" t="str">
            <v/>
          </cell>
          <cell r="B566" t="str">
            <v/>
          </cell>
          <cell r="AB566" t="str">
            <v/>
          </cell>
        </row>
        <row r="567">
          <cell r="A567" t="str">
            <v/>
          </cell>
          <cell r="B567" t="str">
            <v/>
          </cell>
          <cell r="AB567" t="str">
            <v/>
          </cell>
        </row>
        <row r="568">
          <cell r="A568" t="str">
            <v/>
          </cell>
          <cell r="B568" t="str">
            <v/>
          </cell>
          <cell r="AB568" t="str">
            <v/>
          </cell>
        </row>
        <row r="569">
          <cell r="A569" t="str">
            <v/>
          </cell>
          <cell r="B569" t="str">
            <v/>
          </cell>
          <cell r="AB569" t="str">
            <v/>
          </cell>
        </row>
        <row r="570">
          <cell r="A570" t="str">
            <v/>
          </cell>
          <cell r="B570" t="str">
            <v/>
          </cell>
          <cell r="AB570" t="str">
            <v/>
          </cell>
        </row>
        <row r="571">
          <cell r="A571" t="str">
            <v/>
          </cell>
          <cell r="B571" t="str">
            <v/>
          </cell>
          <cell r="AB571" t="str">
            <v/>
          </cell>
        </row>
        <row r="572">
          <cell r="A572" t="str">
            <v/>
          </cell>
          <cell r="B572" t="str">
            <v/>
          </cell>
          <cell r="AB572" t="str">
            <v/>
          </cell>
        </row>
        <row r="573">
          <cell r="A573" t="str">
            <v/>
          </cell>
          <cell r="B573" t="str">
            <v/>
          </cell>
          <cell r="AB573" t="str">
            <v/>
          </cell>
        </row>
        <row r="574">
          <cell r="A574" t="str">
            <v/>
          </cell>
          <cell r="B574" t="str">
            <v/>
          </cell>
          <cell r="AB574" t="str">
            <v/>
          </cell>
        </row>
        <row r="575">
          <cell r="A575" t="str">
            <v/>
          </cell>
          <cell r="B575" t="str">
            <v/>
          </cell>
          <cell r="AB575" t="str">
            <v/>
          </cell>
        </row>
        <row r="576">
          <cell r="A576" t="str">
            <v/>
          </cell>
          <cell r="B576" t="str">
            <v/>
          </cell>
          <cell r="AB576" t="str">
            <v/>
          </cell>
        </row>
        <row r="577">
          <cell r="A577" t="str">
            <v/>
          </cell>
          <cell r="B577" t="str">
            <v/>
          </cell>
          <cell r="AB577" t="str">
            <v/>
          </cell>
        </row>
        <row r="578">
          <cell r="A578" t="str">
            <v/>
          </cell>
          <cell r="B578" t="str">
            <v/>
          </cell>
          <cell r="AB578" t="str">
            <v/>
          </cell>
        </row>
        <row r="579">
          <cell r="A579" t="str">
            <v/>
          </cell>
          <cell r="B579" t="str">
            <v/>
          </cell>
          <cell r="AB579" t="str">
            <v/>
          </cell>
        </row>
        <row r="580">
          <cell r="A580" t="str">
            <v/>
          </cell>
          <cell r="B580" t="str">
            <v/>
          </cell>
          <cell r="AB580" t="str">
            <v/>
          </cell>
        </row>
        <row r="581">
          <cell r="A581" t="str">
            <v/>
          </cell>
          <cell r="B581" t="str">
            <v/>
          </cell>
          <cell r="AB581" t="str">
            <v/>
          </cell>
        </row>
        <row r="582">
          <cell r="A582" t="str">
            <v/>
          </cell>
          <cell r="B582" t="str">
            <v/>
          </cell>
          <cell r="AB582" t="str">
            <v/>
          </cell>
        </row>
        <row r="583">
          <cell r="A583" t="str">
            <v/>
          </cell>
          <cell r="B583" t="str">
            <v/>
          </cell>
          <cell r="AB583" t="str">
            <v/>
          </cell>
        </row>
        <row r="584">
          <cell r="A584" t="str">
            <v/>
          </cell>
          <cell r="B584" t="str">
            <v/>
          </cell>
          <cell r="AB584" t="str">
            <v/>
          </cell>
        </row>
        <row r="585">
          <cell r="A585" t="str">
            <v/>
          </cell>
          <cell r="B585" t="str">
            <v/>
          </cell>
          <cell r="AB585" t="str">
            <v/>
          </cell>
        </row>
        <row r="586">
          <cell r="A586" t="str">
            <v/>
          </cell>
          <cell r="B586" t="str">
            <v/>
          </cell>
          <cell r="AB586" t="str">
            <v/>
          </cell>
        </row>
        <row r="587">
          <cell r="A587" t="str">
            <v/>
          </cell>
          <cell r="B587" t="str">
            <v/>
          </cell>
          <cell r="AB587" t="str">
            <v/>
          </cell>
        </row>
        <row r="588">
          <cell r="A588" t="str">
            <v/>
          </cell>
          <cell r="B588" t="str">
            <v/>
          </cell>
          <cell r="AB588" t="str">
            <v/>
          </cell>
        </row>
        <row r="589">
          <cell r="A589" t="str">
            <v/>
          </cell>
          <cell r="B589" t="str">
            <v/>
          </cell>
          <cell r="AB589" t="str">
            <v/>
          </cell>
        </row>
        <row r="590">
          <cell r="A590" t="str">
            <v/>
          </cell>
          <cell r="B590" t="str">
            <v/>
          </cell>
          <cell r="AB590" t="str">
            <v/>
          </cell>
        </row>
        <row r="591">
          <cell r="A591" t="str">
            <v/>
          </cell>
          <cell r="B591" t="str">
            <v/>
          </cell>
          <cell r="AB591" t="str">
            <v/>
          </cell>
        </row>
        <row r="592">
          <cell r="A592" t="str">
            <v/>
          </cell>
          <cell r="B592" t="str">
            <v/>
          </cell>
          <cell r="AB592" t="str">
            <v/>
          </cell>
        </row>
        <row r="593">
          <cell r="A593" t="str">
            <v/>
          </cell>
          <cell r="B593" t="str">
            <v/>
          </cell>
          <cell r="AB593" t="str">
            <v/>
          </cell>
        </row>
        <row r="594">
          <cell r="A594" t="str">
            <v/>
          </cell>
          <cell r="B594" t="str">
            <v/>
          </cell>
          <cell r="AB594" t="str">
            <v/>
          </cell>
        </row>
        <row r="595">
          <cell r="A595" t="str">
            <v/>
          </cell>
          <cell r="B595" t="str">
            <v/>
          </cell>
          <cell r="AB595" t="str">
            <v/>
          </cell>
        </row>
        <row r="596">
          <cell r="A596" t="str">
            <v/>
          </cell>
          <cell r="B596" t="str">
            <v/>
          </cell>
          <cell r="AB596" t="str">
            <v/>
          </cell>
        </row>
        <row r="597">
          <cell r="A597" t="str">
            <v/>
          </cell>
          <cell r="B597" t="str">
            <v/>
          </cell>
          <cell r="AB597" t="str">
            <v/>
          </cell>
        </row>
        <row r="598">
          <cell r="A598" t="str">
            <v/>
          </cell>
          <cell r="B598" t="str">
            <v/>
          </cell>
          <cell r="AB598" t="str">
            <v/>
          </cell>
        </row>
        <row r="599">
          <cell r="A599" t="str">
            <v/>
          </cell>
          <cell r="B599" t="str">
            <v/>
          </cell>
          <cell r="AB599" t="str">
            <v/>
          </cell>
        </row>
        <row r="600">
          <cell r="A600" t="str">
            <v/>
          </cell>
          <cell r="B600" t="str">
            <v/>
          </cell>
          <cell r="AB600" t="str">
            <v/>
          </cell>
        </row>
        <row r="601">
          <cell r="A601" t="str">
            <v/>
          </cell>
          <cell r="B601" t="str">
            <v/>
          </cell>
          <cell r="AB601" t="str">
            <v/>
          </cell>
        </row>
        <row r="602">
          <cell r="A602" t="str">
            <v/>
          </cell>
          <cell r="B602" t="str">
            <v/>
          </cell>
          <cell r="AB602" t="str">
            <v/>
          </cell>
        </row>
        <row r="603">
          <cell r="A603" t="str">
            <v/>
          </cell>
          <cell r="B603" t="str">
            <v/>
          </cell>
          <cell r="AB603" t="str">
            <v/>
          </cell>
        </row>
        <row r="604">
          <cell r="A604" t="str">
            <v/>
          </cell>
          <cell r="B604" t="str">
            <v/>
          </cell>
          <cell r="AB604" t="str">
            <v/>
          </cell>
        </row>
        <row r="605">
          <cell r="A605" t="str">
            <v/>
          </cell>
          <cell r="B605" t="str">
            <v/>
          </cell>
          <cell r="AB605" t="str">
            <v/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V42-Copper">
      <a:dk1>
        <a:sysClr val="windowText" lastClr="000000"/>
      </a:dk1>
      <a:lt1>
        <a:sysClr val="window" lastClr="FFFFFF"/>
      </a:lt1>
      <a:dk2>
        <a:srgbClr val="3A5D9C"/>
      </a:dk2>
      <a:lt2>
        <a:srgbClr val="EEECE2"/>
      </a:lt2>
      <a:accent1>
        <a:srgbClr val="9D6245"/>
      </a:accent1>
      <a:accent2>
        <a:srgbClr val="5F7FB9"/>
      </a:accent2>
      <a:accent3>
        <a:srgbClr val="B95F5F"/>
      </a:accent3>
      <a:accent4>
        <a:srgbClr val="B95FAE"/>
      </a:accent4>
      <a:accent5>
        <a:srgbClr val="5FB95F"/>
      </a:accent5>
      <a:accent6>
        <a:srgbClr val="795FB9"/>
      </a:accent6>
      <a:hlink>
        <a:srgbClr val="4C92AE"/>
      </a:hlink>
      <a:folHlink>
        <a:srgbClr val="969696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7" Type="http://schemas.openxmlformats.org/officeDocument/2006/relationships/ctrlProp" Target="../ctrlProps/ctrlProp3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vertex42.com/ExcelTemplates/attendance-tracking.html" TargetMode="External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1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7" Type="http://schemas.openxmlformats.org/officeDocument/2006/relationships/ctrlProp" Target="../ctrlProps/ctrlProp6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vertex42.com/ExcelTemplates/attendance-tracking.html" TargetMode="External"/><Relationship Id="rId6" Type="http://schemas.openxmlformats.org/officeDocument/2006/relationships/ctrlProp" Target="../ctrlProps/ctrlProp5.xml"/><Relationship Id="rId5" Type="http://schemas.openxmlformats.org/officeDocument/2006/relationships/ctrlProp" Target="../ctrlProps/ctrlProp4.xml"/><Relationship Id="rId4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4"/>
  <dimension ref="B2:L11"/>
  <sheetViews>
    <sheetView rightToLeft="1" workbookViewId="0"/>
  </sheetViews>
  <sheetFormatPr defaultRowHeight="15" x14ac:dyDescent="0.3"/>
  <cols>
    <col min="1" max="16384" width="9.140625" style="24"/>
  </cols>
  <sheetData>
    <row r="2" spans="2:12" x14ac:dyDescent="0.3">
      <c r="G2" s="123" t="s">
        <v>10</v>
      </c>
      <c r="H2" s="124"/>
      <c r="I2" s="124"/>
      <c r="J2" s="124"/>
      <c r="K2" s="124"/>
      <c r="L2" s="124"/>
    </row>
    <row r="3" spans="2:12" x14ac:dyDescent="0.3">
      <c r="G3" s="124"/>
      <c r="H3" s="124"/>
      <c r="I3" s="124"/>
      <c r="J3" s="124"/>
      <c r="K3" s="124"/>
      <c r="L3" s="124"/>
    </row>
    <row r="4" spans="2:12" x14ac:dyDescent="0.3">
      <c r="G4" s="124"/>
      <c r="H4" s="124"/>
      <c r="I4" s="124"/>
      <c r="J4" s="124"/>
      <c r="K4" s="124"/>
      <c r="L4" s="124"/>
    </row>
    <row r="5" spans="2:12" x14ac:dyDescent="0.3">
      <c r="G5" s="25"/>
    </row>
    <row r="10" spans="2:12" ht="16.5" x14ac:dyDescent="0.3">
      <c r="B10" s="26"/>
      <c r="C10" s="27"/>
      <c r="D10" s="27"/>
      <c r="E10" s="27"/>
    </row>
    <row r="11" spans="2:12" x14ac:dyDescent="0.3">
      <c r="B11" s="27"/>
      <c r="C11" s="27"/>
      <c r="D11" s="27"/>
      <c r="E11" s="27"/>
    </row>
  </sheetData>
  <mergeCells count="1">
    <mergeCell ref="G2:L4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5"/>
  <dimension ref="A1:S720"/>
  <sheetViews>
    <sheetView rightToLeft="1" workbookViewId="0">
      <selection activeCell="A3" sqref="A3:A720"/>
    </sheetView>
  </sheetViews>
  <sheetFormatPr defaultRowHeight="15" customHeight="1" x14ac:dyDescent="0.35"/>
  <cols>
    <col min="2" max="2" width="12.42578125" bestFit="1" customWidth="1"/>
    <col min="3" max="3" width="10.42578125" bestFit="1" customWidth="1"/>
    <col min="4" max="4" width="10" bestFit="1" customWidth="1"/>
    <col min="5" max="5" width="5.140625" bestFit="1" customWidth="1"/>
    <col min="6" max="6" width="10.140625" bestFit="1" customWidth="1"/>
    <col min="7" max="7" width="8" bestFit="1" customWidth="1"/>
    <col min="8" max="8" width="9.140625" style="110"/>
    <col min="9" max="9" width="7.42578125" bestFit="1" customWidth="1"/>
    <col min="10" max="10" width="20.42578125" bestFit="1" customWidth="1"/>
    <col min="11" max="11" width="10.140625" bestFit="1" customWidth="1"/>
    <col min="12" max="12" width="9" bestFit="1" customWidth="1"/>
    <col min="13" max="13" width="4.28515625" bestFit="1" customWidth="1"/>
    <col min="14" max="14" width="18.85546875" bestFit="1" customWidth="1"/>
    <col min="15" max="15" width="4.28515625" bestFit="1" customWidth="1"/>
    <col min="16" max="16" width="10.28515625" style="48" customWidth="1"/>
    <col min="17" max="17" width="9.5703125" bestFit="1" customWidth="1"/>
    <col min="18" max="18" width="6.28515625" bestFit="1" customWidth="1"/>
    <col min="19" max="19" width="10.140625" bestFit="1" customWidth="1"/>
  </cols>
  <sheetData>
    <row r="1" spans="1:19" ht="15" customHeight="1" x14ac:dyDescent="0.3">
      <c r="A1">
        <v>1</v>
      </c>
      <c r="B1">
        <v>2</v>
      </c>
      <c r="C1">
        <v>3</v>
      </c>
      <c r="D1">
        <v>4</v>
      </c>
      <c r="E1">
        <v>5</v>
      </c>
      <c r="F1">
        <v>6</v>
      </c>
      <c r="G1">
        <v>7</v>
      </c>
      <c r="I1">
        <v>8</v>
      </c>
      <c r="J1">
        <v>9</v>
      </c>
      <c r="K1">
        <v>10</v>
      </c>
      <c r="L1">
        <v>11</v>
      </c>
      <c r="M1">
        <v>12</v>
      </c>
      <c r="N1">
        <v>13</v>
      </c>
      <c r="O1">
        <v>14</v>
      </c>
      <c r="P1">
        <v>15</v>
      </c>
      <c r="Q1">
        <v>16</v>
      </c>
      <c r="R1">
        <v>17</v>
      </c>
      <c r="S1">
        <v>18</v>
      </c>
    </row>
    <row r="2" spans="1:19" ht="15" customHeight="1" x14ac:dyDescent="0.3">
      <c r="A2" s="40" t="s">
        <v>422</v>
      </c>
      <c r="B2" s="40" t="s">
        <v>421</v>
      </c>
      <c r="C2" s="40" t="s">
        <v>341</v>
      </c>
      <c r="D2" s="40" t="s">
        <v>342</v>
      </c>
      <c r="E2" s="40" t="s">
        <v>343</v>
      </c>
      <c r="F2" s="40" t="s">
        <v>344</v>
      </c>
      <c r="G2" s="40" t="s">
        <v>345</v>
      </c>
      <c r="H2" s="111" t="s">
        <v>409</v>
      </c>
      <c r="I2" s="40" t="s">
        <v>346</v>
      </c>
      <c r="J2" s="40" t="s">
        <v>347</v>
      </c>
      <c r="K2" s="40" t="s">
        <v>348</v>
      </c>
      <c r="L2" s="40" t="s">
        <v>349</v>
      </c>
      <c r="M2" s="40" t="s">
        <v>350</v>
      </c>
      <c r="N2" s="40" t="s">
        <v>351</v>
      </c>
      <c r="O2" s="40" t="s">
        <v>318</v>
      </c>
      <c r="P2" s="44" t="s">
        <v>400</v>
      </c>
      <c r="Q2" s="40" t="s">
        <v>352</v>
      </c>
      <c r="R2" s="40" t="s">
        <v>353</v>
      </c>
      <c r="S2" s="40" t="s">
        <v>354</v>
      </c>
    </row>
    <row r="3" spans="1:19" ht="15" customHeight="1" x14ac:dyDescent="0.3">
      <c r="A3" s="114">
        <f>ROW(B1:B600)</f>
        <v>1</v>
      </c>
      <c r="B3" s="114">
        <f>ROW(C1:C600)</f>
        <v>1</v>
      </c>
      <c r="C3" s="42" t="s">
        <v>418</v>
      </c>
      <c r="D3" s="42" t="s">
        <v>36</v>
      </c>
      <c r="E3" s="29" t="s">
        <v>362</v>
      </c>
      <c r="F3" s="41">
        <v>36539</v>
      </c>
      <c r="G3" s="29" t="s">
        <v>356</v>
      </c>
      <c r="H3" s="112">
        <v>1</v>
      </c>
      <c r="I3" s="29" t="s">
        <v>357</v>
      </c>
      <c r="J3" s="29">
        <v>2000</v>
      </c>
      <c r="K3" s="29">
        <v>55</v>
      </c>
      <c r="L3" s="29" t="s">
        <v>358</v>
      </c>
      <c r="M3" s="29" t="s">
        <v>359</v>
      </c>
      <c r="N3" s="29" t="s">
        <v>360</v>
      </c>
      <c r="O3" s="29">
        <v>1</v>
      </c>
      <c r="P3" s="45" t="s">
        <v>319</v>
      </c>
      <c r="Q3" s="29" t="s">
        <v>361</v>
      </c>
      <c r="R3" s="29">
        <v>513</v>
      </c>
      <c r="S3" s="41">
        <v>43008</v>
      </c>
    </row>
    <row r="4" spans="1:19" ht="15" customHeight="1" x14ac:dyDescent="0.3">
      <c r="A4" s="114">
        <f t="shared" ref="A4:A67" si="0">ROW(B2:B601)</f>
        <v>2</v>
      </c>
      <c r="B4" s="114">
        <f t="shared" ref="B4:B67" si="1">ROW(C2:C601)</f>
        <v>2</v>
      </c>
      <c r="C4" s="43" t="s">
        <v>419</v>
      </c>
      <c r="D4" s="43" t="s">
        <v>20</v>
      </c>
      <c r="E4" s="29" t="s">
        <v>362</v>
      </c>
      <c r="F4" s="41">
        <v>36713</v>
      </c>
      <c r="G4" s="29" t="s">
        <v>356</v>
      </c>
      <c r="H4" s="112">
        <v>1</v>
      </c>
      <c r="I4" s="29" t="s">
        <v>357</v>
      </c>
      <c r="J4" s="29">
        <v>2000</v>
      </c>
      <c r="K4" s="29">
        <v>348</v>
      </c>
      <c r="L4" s="29" t="s">
        <v>358</v>
      </c>
      <c r="M4" s="29" t="s">
        <v>359</v>
      </c>
      <c r="N4" s="29" t="s">
        <v>360</v>
      </c>
      <c r="O4" s="29">
        <v>1</v>
      </c>
      <c r="P4" s="46" t="s">
        <v>319</v>
      </c>
      <c r="Q4" s="29" t="s">
        <v>361</v>
      </c>
      <c r="R4" s="29">
        <v>516</v>
      </c>
      <c r="S4" s="41">
        <v>43008</v>
      </c>
    </row>
    <row r="5" spans="1:19" ht="15" customHeight="1" x14ac:dyDescent="0.3">
      <c r="A5" s="114">
        <f t="shared" si="0"/>
        <v>3</v>
      </c>
      <c r="B5" s="114">
        <f t="shared" si="1"/>
        <v>3</v>
      </c>
      <c r="C5" s="43" t="s">
        <v>62</v>
      </c>
      <c r="D5" s="43" t="s">
        <v>37</v>
      </c>
      <c r="E5" s="29" t="s">
        <v>362</v>
      </c>
      <c r="F5" s="41">
        <v>37586</v>
      </c>
      <c r="G5" s="29" t="s">
        <v>356</v>
      </c>
      <c r="H5" s="112">
        <v>1</v>
      </c>
      <c r="I5" s="29" t="s">
        <v>357</v>
      </c>
      <c r="J5" s="29">
        <v>2002</v>
      </c>
      <c r="K5" s="29">
        <v>731</v>
      </c>
      <c r="L5" s="29" t="s">
        <v>358</v>
      </c>
      <c r="M5" s="29" t="s">
        <v>359</v>
      </c>
      <c r="N5" s="29" t="s">
        <v>360</v>
      </c>
      <c r="O5" s="29">
        <v>1</v>
      </c>
      <c r="P5" s="46" t="s">
        <v>319</v>
      </c>
      <c r="Q5" s="29" t="s">
        <v>363</v>
      </c>
      <c r="R5" s="29">
        <v>515</v>
      </c>
      <c r="S5" s="41">
        <v>43008</v>
      </c>
    </row>
    <row r="6" spans="1:19" ht="15" customHeight="1" x14ac:dyDescent="0.3">
      <c r="A6" s="114">
        <f t="shared" si="0"/>
        <v>4</v>
      </c>
      <c r="B6" s="114">
        <f t="shared" si="1"/>
        <v>4</v>
      </c>
      <c r="C6" s="43" t="s">
        <v>163</v>
      </c>
      <c r="D6" s="43" t="s">
        <v>23</v>
      </c>
      <c r="E6" s="29" t="s">
        <v>362</v>
      </c>
      <c r="F6" s="41">
        <v>37563</v>
      </c>
      <c r="G6" s="29" t="s">
        <v>356</v>
      </c>
      <c r="H6" s="112">
        <v>1</v>
      </c>
      <c r="I6" s="29" t="s">
        <v>357</v>
      </c>
      <c r="J6" s="29">
        <v>2002</v>
      </c>
      <c r="K6" s="29">
        <v>743</v>
      </c>
      <c r="L6" s="29" t="s">
        <v>358</v>
      </c>
      <c r="M6" s="29" t="s">
        <v>359</v>
      </c>
      <c r="N6" s="29" t="s">
        <v>360</v>
      </c>
      <c r="O6" s="29">
        <v>1</v>
      </c>
      <c r="P6" s="46" t="s">
        <v>319</v>
      </c>
      <c r="Q6" s="29" t="s">
        <v>361</v>
      </c>
      <c r="R6" s="29">
        <v>499</v>
      </c>
      <c r="S6" s="41">
        <v>43008</v>
      </c>
    </row>
    <row r="7" spans="1:19" ht="15" customHeight="1" x14ac:dyDescent="0.3">
      <c r="A7" s="114">
        <f t="shared" si="0"/>
        <v>5</v>
      </c>
      <c r="B7" s="114">
        <f t="shared" si="1"/>
        <v>5</v>
      </c>
      <c r="C7" s="43" t="s">
        <v>420</v>
      </c>
      <c r="D7" s="43" t="s">
        <v>30</v>
      </c>
      <c r="E7" s="29" t="s">
        <v>362</v>
      </c>
      <c r="F7" s="41">
        <v>37519</v>
      </c>
      <c r="G7" s="29" t="s">
        <v>356</v>
      </c>
      <c r="H7" s="112">
        <v>1</v>
      </c>
      <c r="I7" s="29" t="s">
        <v>357</v>
      </c>
      <c r="J7" s="29">
        <v>2002</v>
      </c>
      <c r="K7" s="29">
        <v>541</v>
      </c>
      <c r="L7" s="29" t="s">
        <v>358</v>
      </c>
      <c r="M7" s="29" t="s">
        <v>359</v>
      </c>
      <c r="N7" s="29" t="s">
        <v>360</v>
      </c>
      <c r="O7" s="29">
        <v>1</v>
      </c>
      <c r="P7" s="46" t="s">
        <v>319</v>
      </c>
      <c r="Q7" s="29" t="s">
        <v>361</v>
      </c>
      <c r="R7" s="29">
        <v>502</v>
      </c>
      <c r="S7" s="41">
        <v>43008</v>
      </c>
    </row>
    <row r="8" spans="1:19" ht="15" customHeight="1" x14ac:dyDescent="0.3">
      <c r="A8" s="114">
        <f t="shared" si="0"/>
        <v>6</v>
      </c>
      <c r="B8" s="114">
        <f t="shared" si="1"/>
        <v>6</v>
      </c>
      <c r="C8" s="42" t="s">
        <v>418</v>
      </c>
      <c r="D8" s="43" t="s">
        <v>25</v>
      </c>
      <c r="E8" s="29" t="s">
        <v>362</v>
      </c>
      <c r="F8" s="41">
        <v>36633</v>
      </c>
      <c r="G8" s="29" t="s">
        <v>356</v>
      </c>
      <c r="H8" s="112">
        <v>1</v>
      </c>
      <c r="I8" s="29" t="s">
        <v>357</v>
      </c>
      <c r="J8" s="29">
        <v>2000</v>
      </c>
      <c r="K8" s="29">
        <v>211</v>
      </c>
      <c r="L8" s="29" t="s">
        <v>358</v>
      </c>
      <c r="M8" s="29" t="s">
        <v>359</v>
      </c>
      <c r="N8" s="29" t="s">
        <v>360</v>
      </c>
      <c r="O8" s="29">
        <v>1</v>
      </c>
      <c r="P8" s="46" t="s">
        <v>319</v>
      </c>
      <c r="Q8" s="29" t="s">
        <v>361</v>
      </c>
      <c r="R8" s="29">
        <v>509</v>
      </c>
      <c r="S8" s="41">
        <v>43008</v>
      </c>
    </row>
    <row r="9" spans="1:19" ht="15" customHeight="1" x14ac:dyDescent="0.3">
      <c r="A9" s="114">
        <f t="shared" si="0"/>
        <v>7</v>
      </c>
      <c r="B9" s="114">
        <f t="shared" si="1"/>
        <v>7</v>
      </c>
      <c r="C9" s="43" t="s">
        <v>419</v>
      </c>
      <c r="D9" s="43" t="s">
        <v>29</v>
      </c>
      <c r="E9" s="29" t="s">
        <v>362</v>
      </c>
      <c r="F9" s="41">
        <v>37265</v>
      </c>
      <c r="G9" s="29" t="s">
        <v>356</v>
      </c>
      <c r="H9" s="112">
        <v>1</v>
      </c>
      <c r="I9" s="29" t="s">
        <v>357</v>
      </c>
      <c r="J9" s="29">
        <v>2002</v>
      </c>
      <c r="K9" s="29">
        <v>28</v>
      </c>
      <c r="L9" s="29" t="s">
        <v>358</v>
      </c>
      <c r="M9" s="29" t="s">
        <v>359</v>
      </c>
      <c r="N9" s="29" t="s">
        <v>360</v>
      </c>
      <c r="O9" s="29">
        <v>1</v>
      </c>
      <c r="P9" s="46" t="s">
        <v>319</v>
      </c>
      <c r="Q9" s="29" t="s">
        <v>361</v>
      </c>
      <c r="R9" s="29">
        <v>504</v>
      </c>
      <c r="S9" s="41">
        <v>43008</v>
      </c>
    </row>
    <row r="10" spans="1:19" ht="15" customHeight="1" x14ac:dyDescent="0.3">
      <c r="A10" s="114">
        <f t="shared" si="0"/>
        <v>8</v>
      </c>
      <c r="B10" s="114">
        <f t="shared" si="1"/>
        <v>8</v>
      </c>
      <c r="C10" s="43" t="s">
        <v>62</v>
      </c>
      <c r="D10" s="43" t="s">
        <v>22</v>
      </c>
      <c r="E10" s="29" t="s">
        <v>362</v>
      </c>
      <c r="F10" s="41">
        <v>37664</v>
      </c>
      <c r="G10" s="29" t="s">
        <v>356</v>
      </c>
      <c r="H10" s="112">
        <v>1</v>
      </c>
      <c r="I10" s="29" t="s">
        <v>357</v>
      </c>
      <c r="J10" s="29">
        <v>2003</v>
      </c>
      <c r="K10" s="29">
        <v>143</v>
      </c>
      <c r="L10" s="29" t="s">
        <v>358</v>
      </c>
      <c r="M10" s="29" t="s">
        <v>359</v>
      </c>
      <c r="N10" s="29" t="s">
        <v>360</v>
      </c>
      <c r="O10" s="29">
        <v>1</v>
      </c>
      <c r="P10" s="46" t="s">
        <v>319</v>
      </c>
      <c r="Q10" s="29" t="s">
        <v>361</v>
      </c>
      <c r="R10" s="29">
        <v>518</v>
      </c>
      <c r="S10" s="41">
        <v>43008</v>
      </c>
    </row>
    <row r="11" spans="1:19" ht="15" customHeight="1" x14ac:dyDescent="0.3">
      <c r="A11" s="114">
        <f t="shared" si="0"/>
        <v>9</v>
      </c>
      <c r="B11" s="114">
        <f t="shared" si="1"/>
        <v>9</v>
      </c>
      <c r="C11" s="43" t="s">
        <v>163</v>
      </c>
      <c r="D11" s="43" t="s">
        <v>19</v>
      </c>
      <c r="E11" s="29" t="s">
        <v>355</v>
      </c>
      <c r="F11" s="41">
        <v>36684</v>
      </c>
      <c r="G11" s="29" t="s">
        <v>356</v>
      </c>
      <c r="H11" s="112">
        <v>1</v>
      </c>
      <c r="I11" s="29" t="s">
        <v>357</v>
      </c>
      <c r="J11" s="29">
        <v>2000</v>
      </c>
      <c r="K11" s="29">
        <v>294</v>
      </c>
      <c r="L11" s="29" t="s">
        <v>358</v>
      </c>
      <c r="M11" s="29" t="s">
        <v>359</v>
      </c>
      <c r="N11" s="29" t="s">
        <v>360</v>
      </c>
      <c r="O11" s="29">
        <v>1</v>
      </c>
      <c r="P11" s="46" t="s">
        <v>319</v>
      </c>
      <c r="Q11" s="29" t="s">
        <v>361</v>
      </c>
      <c r="R11" s="29">
        <v>522</v>
      </c>
      <c r="S11" s="41">
        <v>43008</v>
      </c>
    </row>
    <row r="12" spans="1:19" ht="15" customHeight="1" x14ac:dyDescent="0.3">
      <c r="A12" s="114">
        <f t="shared" si="0"/>
        <v>10</v>
      </c>
      <c r="B12" s="114">
        <f t="shared" si="1"/>
        <v>10</v>
      </c>
      <c r="C12" s="43" t="s">
        <v>420</v>
      </c>
      <c r="D12" s="43" t="s">
        <v>26</v>
      </c>
      <c r="E12" s="29" t="s">
        <v>355</v>
      </c>
      <c r="F12" s="41">
        <v>37377</v>
      </c>
      <c r="G12" s="29" t="s">
        <v>356</v>
      </c>
      <c r="H12" s="112">
        <v>1</v>
      </c>
      <c r="I12" s="29" t="s">
        <v>357</v>
      </c>
      <c r="J12" s="29">
        <v>2002</v>
      </c>
      <c r="K12" s="29">
        <v>248</v>
      </c>
      <c r="L12" s="29" t="s">
        <v>358</v>
      </c>
      <c r="M12" s="29" t="s">
        <v>359</v>
      </c>
      <c r="N12" s="29" t="s">
        <v>360</v>
      </c>
      <c r="O12" s="29">
        <v>1</v>
      </c>
      <c r="P12" s="46" t="s">
        <v>319</v>
      </c>
      <c r="Q12" s="29" t="s">
        <v>361</v>
      </c>
      <c r="R12" s="29">
        <v>520</v>
      </c>
      <c r="S12" s="41">
        <v>43008</v>
      </c>
    </row>
    <row r="13" spans="1:19" ht="15" customHeight="1" x14ac:dyDescent="0.3">
      <c r="A13" s="114">
        <f t="shared" si="0"/>
        <v>11</v>
      </c>
      <c r="B13" s="114">
        <f t="shared" si="1"/>
        <v>11</v>
      </c>
      <c r="C13" s="42" t="s">
        <v>418</v>
      </c>
      <c r="D13" s="43" t="s">
        <v>14</v>
      </c>
      <c r="E13" s="29" t="s">
        <v>355</v>
      </c>
      <c r="F13" s="41">
        <v>37289</v>
      </c>
      <c r="G13" s="29" t="s">
        <v>356</v>
      </c>
      <c r="H13" s="112">
        <v>1</v>
      </c>
      <c r="I13" s="29" t="s">
        <v>357</v>
      </c>
      <c r="J13" s="29">
        <v>2002</v>
      </c>
      <c r="K13" s="29">
        <v>88</v>
      </c>
      <c r="L13" s="29" t="s">
        <v>358</v>
      </c>
      <c r="M13" s="29" t="s">
        <v>359</v>
      </c>
      <c r="N13" s="29" t="s">
        <v>360</v>
      </c>
      <c r="O13" s="29">
        <v>1</v>
      </c>
      <c r="P13" s="46" t="s">
        <v>319</v>
      </c>
      <c r="Q13" s="29" t="s">
        <v>361</v>
      </c>
      <c r="R13" s="29">
        <v>507</v>
      </c>
      <c r="S13" s="41">
        <v>43008</v>
      </c>
    </row>
    <row r="14" spans="1:19" ht="15" customHeight="1" x14ac:dyDescent="0.3">
      <c r="A14" s="114">
        <f t="shared" si="0"/>
        <v>12</v>
      </c>
      <c r="B14" s="114">
        <f t="shared" si="1"/>
        <v>12</v>
      </c>
      <c r="C14" s="43" t="s">
        <v>419</v>
      </c>
      <c r="D14" s="43" t="s">
        <v>13</v>
      </c>
      <c r="E14" s="29" t="s">
        <v>362</v>
      </c>
      <c r="F14" s="41">
        <v>37206</v>
      </c>
      <c r="G14" s="29" t="s">
        <v>356</v>
      </c>
      <c r="H14" s="112">
        <v>1</v>
      </c>
      <c r="I14" s="29" t="s">
        <v>357</v>
      </c>
      <c r="J14" s="29">
        <v>2001</v>
      </c>
      <c r="K14" s="29">
        <v>627</v>
      </c>
      <c r="L14" s="29" t="s">
        <v>358</v>
      </c>
      <c r="M14" s="29" t="s">
        <v>359</v>
      </c>
      <c r="N14" s="29" t="s">
        <v>360</v>
      </c>
      <c r="O14" s="29">
        <v>1</v>
      </c>
      <c r="P14" s="46" t="s">
        <v>319</v>
      </c>
      <c r="Q14" s="29" t="s">
        <v>361</v>
      </c>
      <c r="R14" s="29">
        <v>510</v>
      </c>
      <c r="S14" s="41">
        <v>43008</v>
      </c>
    </row>
    <row r="15" spans="1:19" ht="15" customHeight="1" x14ac:dyDescent="0.3">
      <c r="A15" s="114">
        <f t="shared" si="0"/>
        <v>13</v>
      </c>
      <c r="B15" s="114">
        <f t="shared" si="1"/>
        <v>13</v>
      </c>
      <c r="C15" s="43" t="s">
        <v>62</v>
      </c>
      <c r="D15" s="43" t="s">
        <v>39</v>
      </c>
      <c r="E15" s="29" t="s">
        <v>362</v>
      </c>
      <c r="F15" s="41">
        <v>37223</v>
      </c>
      <c r="G15" s="29" t="s">
        <v>356</v>
      </c>
      <c r="H15" s="112">
        <v>1</v>
      </c>
      <c r="I15" s="29" t="s">
        <v>357</v>
      </c>
      <c r="J15" s="29">
        <v>2001</v>
      </c>
      <c r="K15" s="29">
        <v>662</v>
      </c>
      <c r="L15" s="29" t="s">
        <v>358</v>
      </c>
      <c r="M15" s="29" t="s">
        <v>359</v>
      </c>
      <c r="N15" s="29" t="s">
        <v>360</v>
      </c>
      <c r="O15" s="29">
        <v>1</v>
      </c>
      <c r="P15" s="46" t="s">
        <v>319</v>
      </c>
      <c r="Q15" s="29" t="s">
        <v>361</v>
      </c>
      <c r="R15" s="29">
        <v>508</v>
      </c>
      <c r="S15" s="41">
        <v>43008</v>
      </c>
    </row>
    <row r="16" spans="1:19" ht="15" customHeight="1" x14ac:dyDescent="0.3">
      <c r="A16" s="114">
        <f t="shared" si="0"/>
        <v>14</v>
      </c>
      <c r="B16" s="114">
        <f t="shared" si="1"/>
        <v>14</v>
      </c>
      <c r="C16" s="43" t="s">
        <v>163</v>
      </c>
      <c r="D16" s="43" t="s">
        <v>34</v>
      </c>
      <c r="E16" s="29" t="s">
        <v>362</v>
      </c>
      <c r="F16" s="41">
        <v>37130</v>
      </c>
      <c r="G16" s="29" t="s">
        <v>356</v>
      </c>
      <c r="H16" s="112">
        <v>1</v>
      </c>
      <c r="I16" s="29" t="s">
        <v>357</v>
      </c>
      <c r="J16" s="29">
        <v>2001</v>
      </c>
      <c r="K16" s="29">
        <v>451</v>
      </c>
      <c r="L16" s="29" t="s">
        <v>358</v>
      </c>
      <c r="M16" s="29" t="s">
        <v>359</v>
      </c>
      <c r="N16" s="29" t="s">
        <v>360</v>
      </c>
      <c r="O16" s="29">
        <v>1</v>
      </c>
      <c r="P16" s="46" t="s">
        <v>319</v>
      </c>
      <c r="Q16" s="29" t="s">
        <v>361</v>
      </c>
      <c r="R16" s="29">
        <v>521</v>
      </c>
      <c r="S16" s="41">
        <v>43008</v>
      </c>
    </row>
    <row r="17" spans="1:19" ht="15" customHeight="1" x14ac:dyDescent="0.3">
      <c r="A17" s="114">
        <f t="shared" si="0"/>
        <v>15</v>
      </c>
      <c r="B17" s="114">
        <f t="shared" si="1"/>
        <v>15</v>
      </c>
      <c r="C17" s="43" t="s">
        <v>420</v>
      </c>
      <c r="D17" s="43" t="s">
        <v>15</v>
      </c>
      <c r="E17" s="29" t="s">
        <v>362</v>
      </c>
      <c r="F17" s="41">
        <v>37529</v>
      </c>
      <c r="G17" s="29" t="s">
        <v>356</v>
      </c>
      <c r="H17" s="112">
        <v>1</v>
      </c>
      <c r="I17" s="29" t="s">
        <v>357</v>
      </c>
      <c r="J17" s="29">
        <v>2002</v>
      </c>
      <c r="K17" s="29">
        <v>636</v>
      </c>
      <c r="L17" s="29" t="s">
        <v>364</v>
      </c>
      <c r="M17" s="29" t="s">
        <v>359</v>
      </c>
      <c r="N17" s="29" t="s">
        <v>360</v>
      </c>
      <c r="O17" s="29">
        <v>1</v>
      </c>
      <c r="P17" s="46" t="s">
        <v>319</v>
      </c>
      <c r="Q17" s="29" t="s">
        <v>361</v>
      </c>
      <c r="R17" s="29">
        <v>503</v>
      </c>
      <c r="S17" s="41">
        <v>43008</v>
      </c>
    </row>
    <row r="18" spans="1:19" ht="15" customHeight="1" x14ac:dyDescent="0.3">
      <c r="A18" s="114">
        <f t="shared" si="0"/>
        <v>16</v>
      </c>
      <c r="B18" s="114">
        <f t="shared" si="1"/>
        <v>16</v>
      </c>
      <c r="C18" s="42" t="s">
        <v>418</v>
      </c>
      <c r="D18" s="43" t="s">
        <v>24</v>
      </c>
      <c r="E18" s="29" t="s">
        <v>362</v>
      </c>
      <c r="F18" s="41">
        <v>37487</v>
      </c>
      <c r="G18" s="29" t="s">
        <v>356</v>
      </c>
      <c r="H18" s="112">
        <v>1</v>
      </c>
      <c r="I18" s="29" t="s">
        <v>357</v>
      </c>
      <c r="J18" s="29">
        <v>2002</v>
      </c>
      <c r="K18" s="29">
        <v>461</v>
      </c>
      <c r="L18" s="29" t="s">
        <v>358</v>
      </c>
      <c r="M18" s="29" t="s">
        <v>359</v>
      </c>
      <c r="N18" s="29" t="s">
        <v>360</v>
      </c>
      <c r="O18" s="29">
        <v>1</v>
      </c>
      <c r="P18" s="46" t="s">
        <v>319</v>
      </c>
      <c r="Q18" s="29" t="s">
        <v>361</v>
      </c>
      <c r="R18" s="29">
        <v>526</v>
      </c>
      <c r="S18" s="41">
        <v>43008</v>
      </c>
    </row>
    <row r="19" spans="1:19" ht="15" customHeight="1" x14ac:dyDescent="0.3">
      <c r="A19" s="114">
        <f t="shared" si="0"/>
        <v>17</v>
      </c>
      <c r="B19" s="114">
        <f t="shared" si="1"/>
        <v>17</v>
      </c>
      <c r="C19" s="43" t="s">
        <v>419</v>
      </c>
      <c r="D19" s="43" t="s">
        <v>35</v>
      </c>
      <c r="E19" s="29" t="s">
        <v>362</v>
      </c>
      <c r="F19" s="41">
        <v>37677</v>
      </c>
      <c r="G19" s="29" t="s">
        <v>356</v>
      </c>
      <c r="H19" s="112">
        <v>1</v>
      </c>
      <c r="I19" s="29" t="s">
        <v>357</v>
      </c>
      <c r="J19" s="29">
        <v>2003</v>
      </c>
      <c r="K19" s="29">
        <v>958</v>
      </c>
      <c r="L19" s="29" t="s">
        <v>358</v>
      </c>
      <c r="M19" s="29" t="s">
        <v>359</v>
      </c>
      <c r="N19" s="29" t="s">
        <v>360</v>
      </c>
      <c r="O19" s="29">
        <v>1</v>
      </c>
      <c r="P19" s="46" t="s">
        <v>319</v>
      </c>
      <c r="Q19" s="29" t="s">
        <v>361</v>
      </c>
      <c r="R19" s="29">
        <v>519</v>
      </c>
      <c r="S19" s="41">
        <v>43008</v>
      </c>
    </row>
    <row r="20" spans="1:19" ht="15" customHeight="1" x14ac:dyDescent="0.3">
      <c r="A20" s="114">
        <f t="shared" si="0"/>
        <v>18</v>
      </c>
      <c r="B20" s="114">
        <f t="shared" si="1"/>
        <v>18</v>
      </c>
      <c r="C20" s="43" t="s">
        <v>62</v>
      </c>
      <c r="D20" s="43" t="s">
        <v>38</v>
      </c>
      <c r="E20" s="29" t="s">
        <v>355</v>
      </c>
      <c r="F20" s="41">
        <v>36543</v>
      </c>
      <c r="G20" s="29" t="s">
        <v>356</v>
      </c>
      <c r="H20" s="112">
        <v>1</v>
      </c>
      <c r="I20" s="29" t="s">
        <v>357</v>
      </c>
      <c r="J20" s="29">
        <v>2000</v>
      </c>
      <c r="K20" s="29">
        <v>64</v>
      </c>
      <c r="L20" s="29" t="s">
        <v>358</v>
      </c>
      <c r="M20" s="29" t="s">
        <v>359</v>
      </c>
      <c r="N20" s="29" t="s">
        <v>360</v>
      </c>
      <c r="O20" s="29">
        <v>1</v>
      </c>
      <c r="P20" s="46" t="s">
        <v>319</v>
      </c>
      <c r="Q20" s="29" t="s">
        <v>361</v>
      </c>
      <c r="R20" s="29">
        <v>523</v>
      </c>
      <c r="S20" s="41">
        <v>43008</v>
      </c>
    </row>
    <row r="21" spans="1:19" ht="15" customHeight="1" x14ac:dyDescent="0.3">
      <c r="A21" s="114">
        <f t="shared" si="0"/>
        <v>19</v>
      </c>
      <c r="B21" s="114">
        <f t="shared" si="1"/>
        <v>19</v>
      </c>
      <c r="C21" s="43" t="s">
        <v>163</v>
      </c>
      <c r="D21" s="43" t="s">
        <v>33</v>
      </c>
      <c r="E21" s="29" t="s">
        <v>362</v>
      </c>
      <c r="F21" s="41">
        <v>36896</v>
      </c>
      <c r="G21" s="29" t="s">
        <v>356</v>
      </c>
      <c r="H21" s="112">
        <v>1</v>
      </c>
      <c r="I21" s="29" t="s">
        <v>357</v>
      </c>
      <c r="J21" s="29">
        <v>2001</v>
      </c>
      <c r="K21" s="29">
        <v>63</v>
      </c>
      <c r="L21" s="29" t="s">
        <v>358</v>
      </c>
      <c r="M21" s="29" t="s">
        <v>359</v>
      </c>
      <c r="N21" s="29" t="s">
        <v>360</v>
      </c>
      <c r="O21" s="29">
        <v>1</v>
      </c>
      <c r="P21" s="46" t="s">
        <v>319</v>
      </c>
      <c r="Q21" s="29" t="s">
        <v>361</v>
      </c>
      <c r="R21" s="29">
        <v>511</v>
      </c>
      <c r="S21" s="41">
        <v>43008</v>
      </c>
    </row>
    <row r="22" spans="1:19" ht="15" customHeight="1" x14ac:dyDescent="0.3">
      <c r="A22" s="114">
        <f t="shared" si="0"/>
        <v>20</v>
      </c>
      <c r="B22" s="114">
        <f t="shared" si="1"/>
        <v>20</v>
      </c>
      <c r="C22" s="43" t="s">
        <v>420</v>
      </c>
      <c r="D22" s="43" t="s">
        <v>27</v>
      </c>
      <c r="E22" s="29" t="s">
        <v>362</v>
      </c>
      <c r="F22" s="41">
        <v>36895</v>
      </c>
      <c r="G22" s="29" t="s">
        <v>356</v>
      </c>
      <c r="H22" s="112">
        <v>1</v>
      </c>
      <c r="I22" s="29" t="s">
        <v>357</v>
      </c>
      <c r="J22" s="29">
        <v>2001</v>
      </c>
      <c r="K22" s="29">
        <v>27</v>
      </c>
      <c r="L22" s="29" t="s">
        <v>358</v>
      </c>
      <c r="M22" s="29" t="s">
        <v>359</v>
      </c>
      <c r="N22" s="29" t="s">
        <v>360</v>
      </c>
      <c r="O22" s="29">
        <v>1</v>
      </c>
      <c r="P22" s="46" t="s">
        <v>319</v>
      </c>
      <c r="Q22" s="29" t="s">
        <v>361</v>
      </c>
      <c r="R22" s="29">
        <v>506</v>
      </c>
      <c r="S22" s="41">
        <v>43008</v>
      </c>
    </row>
    <row r="23" spans="1:19" ht="15" customHeight="1" x14ac:dyDescent="0.3">
      <c r="A23" s="114">
        <f t="shared" si="0"/>
        <v>21</v>
      </c>
      <c r="B23" s="114">
        <f t="shared" si="1"/>
        <v>21</v>
      </c>
      <c r="C23" s="42" t="s">
        <v>418</v>
      </c>
      <c r="D23" s="43" t="s">
        <v>18</v>
      </c>
      <c r="E23" s="29" t="s">
        <v>355</v>
      </c>
      <c r="F23" s="41">
        <v>37585</v>
      </c>
      <c r="G23" s="29" t="s">
        <v>356</v>
      </c>
      <c r="H23" s="112">
        <v>1</v>
      </c>
      <c r="I23" s="29" t="s">
        <v>357</v>
      </c>
      <c r="J23" s="29">
        <v>2002</v>
      </c>
      <c r="K23" s="29">
        <v>102</v>
      </c>
      <c r="L23" s="29" t="s">
        <v>125</v>
      </c>
      <c r="M23" s="29" t="s">
        <v>359</v>
      </c>
      <c r="N23" s="29" t="s">
        <v>360</v>
      </c>
      <c r="O23" s="29">
        <v>1</v>
      </c>
      <c r="P23" s="46" t="s">
        <v>319</v>
      </c>
      <c r="Q23" s="29" t="s">
        <v>363</v>
      </c>
      <c r="R23" s="29">
        <v>500</v>
      </c>
      <c r="S23" s="41">
        <v>43008</v>
      </c>
    </row>
    <row r="24" spans="1:19" ht="15" customHeight="1" x14ac:dyDescent="0.3">
      <c r="A24" s="114">
        <f t="shared" si="0"/>
        <v>22</v>
      </c>
      <c r="B24" s="114">
        <f t="shared" si="1"/>
        <v>22</v>
      </c>
      <c r="C24" s="43" t="s">
        <v>419</v>
      </c>
      <c r="D24" s="43" t="s">
        <v>12</v>
      </c>
      <c r="E24" s="29" t="s">
        <v>362</v>
      </c>
      <c r="F24" s="41">
        <v>37152</v>
      </c>
      <c r="G24" s="29" t="s">
        <v>356</v>
      </c>
      <c r="H24" s="112">
        <v>1</v>
      </c>
      <c r="I24" s="29" t="s">
        <v>357</v>
      </c>
      <c r="J24" s="29">
        <v>2001</v>
      </c>
      <c r="K24" s="29">
        <v>204</v>
      </c>
      <c r="L24" s="29" t="s">
        <v>365</v>
      </c>
      <c r="M24" s="29" t="s">
        <v>359</v>
      </c>
      <c r="N24" s="29" t="s">
        <v>360</v>
      </c>
      <c r="O24" s="29">
        <v>1</v>
      </c>
      <c r="P24" s="46" t="s">
        <v>319</v>
      </c>
      <c r="Q24" s="29" t="s">
        <v>361</v>
      </c>
      <c r="R24" s="29">
        <v>525</v>
      </c>
      <c r="S24" s="41">
        <v>43008</v>
      </c>
    </row>
    <row r="25" spans="1:19" ht="15" customHeight="1" x14ac:dyDescent="0.3">
      <c r="A25" s="114">
        <f t="shared" si="0"/>
        <v>23</v>
      </c>
      <c r="B25" s="114">
        <f t="shared" si="1"/>
        <v>23</v>
      </c>
      <c r="C25" s="43" t="s">
        <v>62</v>
      </c>
      <c r="D25" s="43" t="s">
        <v>16</v>
      </c>
      <c r="E25" s="29" t="s">
        <v>362</v>
      </c>
      <c r="F25" s="41">
        <v>37193</v>
      </c>
      <c r="G25" s="29" t="s">
        <v>356</v>
      </c>
      <c r="H25" s="112">
        <v>1</v>
      </c>
      <c r="I25" s="29" t="s">
        <v>357</v>
      </c>
      <c r="J25" s="29">
        <v>2001</v>
      </c>
      <c r="K25" s="29">
        <v>3863</v>
      </c>
      <c r="L25" s="29" t="s">
        <v>366</v>
      </c>
      <c r="M25" s="29" t="s">
        <v>359</v>
      </c>
      <c r="N25" s="29" t="s">
        <v>360</v>
      </c>
      <c r="O25" s="29">
        <v>1</v>
      </c>
      <c r="P25" s="46" t="s">
        <v>319</v>
      </c>
      <c r="Q25" s="29" t="s">
        <v>361</v>
      </c>
      <c r="R25" s="29">
        <v>501</v>
      </c>
      <c r="S25" s="41">
        <v>43008</v>
      </c>
    </row>
    <row r="26" spans="1:19" ht="15" customHeight="1" x14ac:dyDescent="0.3">
      <c r="A26" s="114">
        <f t="shared" si="0"/>
        <v>24</v>
      </c>
      <c r="B26" s="114">
        <f t="shared" si="1"/>
        <v>24</v>
      </c>
      <c r="C26" s="43" t="s">
        <v>163</v>
      </c>
      <c r="D26" s="43" t="s">
        <v>17</v>
      </c>
      <c r="E26" s="29" t="s">
        <v>362</v>
      </c>
      <c r="F26" s="41">
        <v>37159</v>
      </c>
      <c r="G26" s="29" t="s">
        <v>356</v>
      </c>
      <c r="H26" s="112">
        <v>1</v>
      </c>
      <c r="I26" s="29" t="s">
        <v>357</v>
      </c>
      <c r="J26" s="29">
        <v>2001</v>
      </c>
      <c r="K26" s="29">
        <v>554</v>
      </c>
      <c r="L26" s="29" t="s">
        <v>358</v>
      </c>
      <c r="M26" s="29" t="s">
        <v>359</v>
      </c>
      <c r="N26" s="29" t="s">
        <v>360</v>
      </c>
      <c r="O26" s="29">
        <v>1</v>
      </c>
      <c r="P26" s="46" t="s">
        <v>319</v>
      </c>
      <c r="Q26" s="29" t="s">
        <v>361</v>
      </c>
      <c r="R26" s="29">
        <v>497</v>
      </c>
      <c r="S26" s="41">
        <v>43008</v>
      </c>
    </row>
    <row r="27" spans="1:19" ht="15" customHeight="1" x14ac:dyDescent="0.3">
      <c r="A27" s="114">
        <f t="shared" si="0"/>
        <v>25</v>
      </c>
      <c r="B27" s="114">
        <f t="shared" si="1"/>
        <v>25</v>
      </c>
      <c r="C27" s="43" t="s">
        <v>420</v>
      </c>
      <c r="D27" s="43" t="s">
        <v>31</v>
      </c>
      <c r="E27" s="29" t="s">
        <v>362</v>
      </c>
      <c r="F27" s="41">
        <v>37557</v>
      </c>
      <c r="G27" s="29" t="s">
        <v>356</v>
      </c>
      <c r="H27" s="112">
        <v>1</v>
      </c>
      <c r="I27" s="29" t="s">
        <v>357</v>
      </c>
      <c r="J27" s="29">
        <v>2002</v>
      </c>
      <c r="K27" s="29">
        <v>641</v>
      </c>
      <c r="L27" s="29" t="s">
        <v>358</v>
      </c>
      <c r="M27" s="29" t="s">
        <v>359</v>
      </c>
      <c r="N27" s="29" t="s">
        <v>360</v>
      </c>
      <c r="O27" s="29">
        <v>1</v>
      </c>
      <c r="P27" s="46" t="s">
        <v>319</v>
      </c>
      <c r="Q27" s="29" t="s">
        <v>361</v>
      </c>
      <c r="R27" s="29">
        <v>498</v>
      </c>
      <c r="S27" s="41">
        <v>43008</v>
      </c>
    </row>
    <row r="28" spans="1:19" ht="15" customHeight="1" x14ac:dyDescent="0.3">
      <c r="A28" s="114">
        <f t="shared" si="0"/>
        <v>26</v>
      </c>
      <c r="B28" s="114">
        <f t="shared" si="1"/>
        <v>26</v>
      </c>
      <c r="C28" s="42" t="s">
        <v>418</v>
      </c>
      <c r="D28" s="43" t="s">
        <v>21</v>
      </c>
      <c r="E28" s="29" t="s">
        <v>362</v>
      </c>
      <c r="F28" s="41">
        <v>37128</v>
      </c>
      <c r="G28" s="29" t="s">
        <v>356</v>
      </c>
      <c r="H28" s="112">
        <v>1</v>
      </c>
      <c r="I28" s="29" t="s">
        <v>357</v>
      </c>
      <c r="J28" s="29">
        <v>2001</v>
      </c>
      <c r="K28" s="29">
        <v>472</v>
      </c>
      <c r="L28" s="29" t="s">
        <v>358</v>
      </c>
      <c r="M28" s="29" t="s">
        <v>359</v>
      </c>
      <c r="N28" s="29" t="s">
        <v>360</v>
      </c>
      <c r="O28" s="29">
        <v>1</v>
      </c>
      <c r="P28" s="46" t="s">
        <v>319</v>
      </c>
      <c r="Q28" s="29" t="s">
        <v>361</v>
      </c>
      <c r="R28" s="29">
        <v>512</v>
      </c>
      <c r="S28" s="41">
        <v>43008</v>
      </c>
    </row>
    <row r="29" spans="1:19" ht="15" customHeight="1" x14ac:dyDescent="0.3">
      <c r="A29" s="114">
        <f t="shared" si="0"/>
        <v>27</v>
      </c>
      <c r="B29" s="114">
        <f t="shared" si="1"/>
        <v>27</v>
      </c>
      <c r="C29" s="43" t="s">
        <v>419</v>
      </c>
      <c r="D29" s="43" t="s">
        <v>32</v>
      </c>
      <c r="E29" s="29" t="s">
        <v>362</v>
      </c>
      <c r="F29" s="41">
        <v>37366</v>
      </c>
      <c r="G29" s="29" t="s">
        <v>356</v>
      </c>
      <c r="H29" s="112">
        <v>1</v>
      </c>
      <c r="I29" s="29" t="s">
        <v>357</v>
      </c>
      <c r="J29" s="29">
        <v>2002</v>
      </c>
      <c r="K29" s="29">
        <v>230</v>
      </c>
      <c r="L29" s="29" t="s">
        <v>358</v>
      </c>
      <c r="M29" s="29" t="s">
        <v>359</v>
      </c>
      <c r="N29" s="29" t="s">
        <v>360</v>
      </c>
      <c r="O29" s="29">
        <v>1</v>
      </c>
      <c r="P29" s="46" t="s">
        <v>319</v>
      </c>
      <c r="Q29" s="29" t="s">
        <v>361</v>
      </c>
      <c r="R29" s="29">
        <v>505</v>
      </c>
      <c r="S29" s="41">
        <v>43008</v>
      </c>
    </row>
    <row r="30" spans="1:19" ht="15" customHeight="1" x14ac:dyDescent="0.3">
      <c r="A30" s="114">
        <f t="shared" si="0"/>
        <v>28</v>
      </c>
      <c r="B30" s="114">
        <f t="shared" si="1"/>
        <v>28</v>
      </c>
      <c r="C30" s="43" t="s">
        <v>62</v>
      </c>
      <c r="D30" s="43" t="s">
        <v>11</v>
      </c>
      <c r="E30" s="29" t="s">
        <v>362</v>
      </c>
      <c r="F30" s="41">
        <v>37346</v>
      </c>
      <c r="G30" s="29" t="s">
        <v>356</v>
      </c>
      <c r="H30" s="112">
        <v>1</v>
      </c>
      <c r="I30" s="29" t="s">
        <v>357</v>
      </c>
      <c r="J30" s="29">
        <v>2002</v>
      </c>
      <c r="K30" s="29">
        <v>200</v>
      </c>
      <c r="L30" s="29" t="s">
        <v>358</v>
      </c>
      <c r="M30" s="29" t="s">
        <v>359</v>
      </c>
      <c r="N30" s="29" t="s">
        <v>360</v>
      </c>
      <c r="O30" s="29">
        <v>1</v>
      </c>
      <c r="P30" s="46" t="s">
        <v>319</v>
      </c>
      <c r="Q30" s="29" t="s">
        <v>361</v>
      </c>
      <c r="R30" s="29">
        <v>514</v>
      </c>
      <c r="S30" s="41">
        <v>43008</v>
      </c>
    </row>
    <row r="31" spans="1:19" ht="15" customHeight="1" x14ac:dyDescent="0.3">
      <c r="A31" s="114">
        <f t="shared" si="0"/>
        <v>29</v>
      </c>
      <c r="B31" s="114">
        <f t="shared" si="1"/>
        <v>29</v>
      </c>
      <c r="C31" s="43" t="s">
        <v>163</v>
      </c>
      <c r="D31" s="43" t="s">
        <v>28</v>
      </c>
      <c r="E31" s="29" t="s">
        <v>362</v>
      </c>
      <c r="F31" s="41">
        <v>37595</v>
      </c>
      <c r="G31" s="29" t="s">
        <v>356</v>
      </c>
      <c r="H31" s="112">
        <v>1</v>
      </c>
      <c r="I31" s="29" t="s">
        <v>357</v>
      </c>
      <c r="J31" s="29">
        <v>2002</v>
      </c>
      <c r="K31" s="29">
        <v>723</v>
      </c>
      <c r="L31" s="29" t="s">
        <v>358</v>
      </c>
      <c r="M31" s="29" t="s">
        <v>359</v>
      </c>
      <c r="N31" s="29" t="s">
        <v>360</v>
      </c>
      <c r="O31" s="29">
        <v>1</v>
      </c>
      <c r="P31" s="46" t="s">
        <v>319</v>
      </c>
      <c r="Q31" s="29" t="s">
        <v>361</v>
      </c>
      <c r="R31" s="29">
        <v>524</v>
      </c>
      <c r="S31" s="41">
        <v>43008</v>
      </c>
    </row>
    <row r="32" spans="1:19" ht="15" customHeight="1" x14ac:dyDescent="0.3">
      <c r="A32" s="114">
        <f t="shared" si="0"/>
        <v>30</v>
      </c>
      <c r="B32" s="114">
        <f t="shared" si="1"/>
        <v>30</v>
      </c>
      <c r="C32" s="43" t="s">
        <v>8</v>
      </c>
      <c r="D32" s="43"/>
      <c r="E32" s="29"/>
      <c r="F32" s="41"/>
      <c r="G32" s="29"/>
      <c r="H32" s="29"/>
      <c r="I32" s="29"/>
      <c r="J32" s="29"/>
      <c r="K32" s="29"/>
      <c r="L32" s="29"/>
      <c r="M32" s="29"/>
      <c r="N32" s="29"/>
      <c r="O32" s="29"/>
      <c r="P32" s="46"/>
      <c r="Q32" s="29"/>
      <c r="R32" s="29"/>
      <c r="S32" s="41"/>
    </row>
    <row r="33" spans="1:19" ht="15" customHeight="1" x14ac:dyDescent="0.3">
      <c r="A33" s="114">
        <f t="shared" si="0"/>
        <v>31</v>
      </c>
      <c r="B33" s="114">
        <f t="shared" si="1"/>
        <v>31</v>
      </c>
      <c r="C33" s="42" t="s">
        <v>418</v>
      </c>
      <c r="D33" s="43" t="s">
        <v>41</v>
      </c>
      <c r="E33" s="29" t="s">
        <v>355</v>
      </c>
      <c r="F33" s="41">
        <v>37206</v>
      </c>
      <c r="G33" s="29" t="s">
        <v>356</v>
      </c>
      <c r="H33" s="112">
        <v>2</v>
      </c>
      <c r="I33" s="29" t="s">
        <v>357</v>
      </c>
      <c r="J33" s="29">
        <v>2001</v>
      </c>
      <c r="K33" s="29">
        <v>669</v>
      </c>
      <c r="L33" s="29" t="s">
        <v>358</v>
      </c>
      <c r="M33" s="29" t="s">
        <v>359</v>
      </c>
      <c r="N33" s="29" t="s">
        <v>360</v>
      </c>
      <c r="O33" s="29">
        <v>2</v>
      </c>
      <c r="P33" s="46" t="s">
        <v>320</v>
      </c>
      <c r="Q33" s="29" t="s">
        <v>361</v>
      </c>
      <c r="R33" s="29">
        <v>545</v>
      </c>
      <c r="S33" s="41">
        <v>43008</v>
      </c>
    </row>
    <row r="34" spans="1:19" ht="15" customHeight="1" x14ac:dyDescent="0.3">
      <c r="A34" s="114">
        <f t="shared" si="0"/>
        <v>32</v>
      </c>
      <c r="B34" s="114">
        <f t="shared" si="1"/>
        <v>32</v>
      </c>
      <c r="C34" s="43" t="s">
        <v>419</v>
      </c>
      <c r="D34" s="43" t="s">
        <v>57</v>
      </c>
      <c r="E34" s="29" t="s">
        <v>362</v>
      </c>
      <c r="F34" s="41">
        <v>37470</v>
      </c>
      <c r="G34" s="29" t="s">
        <v>356</v>
      </c>
      <c r="H34" s="112">
        <v>2</v>
      </c>
      <c r="I34" s="29" t="s">
        <v>357</v>
      </c>
      <c r="J34" s="29">
        <v>2002</v>
      </c>
      <c r="K34" s="29">
        <v>3087</v>
      </c>
      <c r="L34" s="29" t="s">
        <v>367</v>
      </c>
      <c r="M34" s="29" t="s">
        <v>359</v>
      </c>
      <c r="N34" s="29" t="s">
        <v>360</v>
      </c>
      <c r="O34" s="29">
        <v>2</v>
      </c>
      <c r="P34" s="46" t="s">
        <v>320</v>
      </c>
      <c r="Q34" s="29" t="s">
        <v>361</v>
      </c>
      <c r="R34" s="29">
        <v>547</v>
      </c>
      <c r="S34" s="41">
        <v>43008</v>
      </c>
    </row>
    <row r="35" spans="1:19" ht="15" customHeight="1" x14ac:dyDescent="0.3">
      <c r="A35" s="114">
        <f t="shared" si="0"/>
        <v>33</v>
      </c>
      <c r="B35" s="114">
        <f t="shared" si="1"/>
        <v>33</v>
      </c>
      <c r="C35" s="43" t="s">
        <v>62</v>
      </c>
      <c r="D35" s="43" t="s">
        <v>40</v>
      </c>
      <c r="E35" s="29" t="s">
        <v>355</v>
      </c>
      <c r="F35" s="41">
        <v>36884</v>
      </c>
      <c r="G35" s="29" t="s">
        <v>356</v>
      </c>
      <c r="H35" s="112">
        <v>2</v>
      </c>
      <c r="I35" s="29" t="s">
        <v>357</v>
      </c>
      <c r="J35" s="29">
        <v>2000</v>
      </c>
      <c r="K35" s="29">
        <v>709</v>
      </c>
      <c r="L35" s="29" t="s">
        <v>368</v>
      </c>
      <c r="M35" s="29" t="s">
        <v>359</v>
      </c>
      <c r="N35" s="29" t="s">
        <v>360</v>
      </c>
      <c r="O35" s="29">
        <v>2</v>
      </c>
      <c r="P35" s="46" t="s">
        <v>320</v>
      </c>
      <c r="Q35" s="29" t="s">
        <v>363</v>
      </c>
      <c r="R35" s="29">
        <v>541</v>
      </c>
      <c r="S35" s="41">
        <v>43008</v>
      </c>
    </row>
    <row r="36" spans="1:19" ht="15" customHeight="1" x14ac:dyDescent="0.3">
      <c r="A36" s="114">
        <f t="shared" si="0"/>
        <v>34</v>
      </c>
      <c r="B36" s="114">
        <f t="shared" si="1"/>
        <v>34</v>
      </c>
      <c r="C36" s="43" t="s">
        <v>163</v>
      </c>
      <c r="D36" s="43" t="s">
        <v>45</v>
      </c>
      <c r="E36" s="29" t="s">
        <v>362</v>
      </c>
      <c r="F36" s="41">
        <v>37459</v>
      </c>
      <c r="G36" s="29" t="s">
        <v>356</v>
      </c>
      <c r="H36" s="112">
        <v>2</v>
      </c>
      <c r="I36" s="29" t="s">
        <v>357</v>
      </c>
      <c r="J36" s="29">
        <v>2002</v>
      </c>
      <c r="K36" s="29">
        <v>394</v>
      </c>
      <c r="L36" s="29" t="s">
        <v>358</v>
      </c>
      <c r="M36" s="29" t="s">
        <v>359</v>
      </c>
      <c r="N36" s="29" t="s">
        <v>360</v>
      </c>
      <c r="O36" s="29">
        <v>2</v>
      </c>
      <c r="P36" s="46" t="s">
        <v>320</v>
      </c>
      <c r="Q36" s="29" t="s">
        <v>361</v>
      </c>
      <c r="R36" s="29">
        <v>543</v>
      </c>
      <c r="S36" s="41">
        <v>43008</v>
      </c>
    </row>
    <row r="37" spans="1:19" ht="15" customHeight="1" x14ac:dyDescent="0.3">
      <c r="A37" s="114">
        <f t="shared" si="0"/>
        <v>35</v>
      </c>
      <c r="B37" s="114">
        <f t="shared" si="1"/>
        <v>35</v>
      </c>
      <c r="C37" s="43" t="s">
        <v>420</v>
      </c>
      <c r="D37" s="43" t="s">
        <v>49</v>
      </c>
      <c r="E37" s="29" t="s">
        <v>362</v>
      </c>
      <c r="F37" s="41">
        <v>37577</v>
      </c>
      <c r="G37" s="29" t="s">
        <v>356</v>
      </c>
      <c r="H37" s="112">
        <v>2</v>
      </c>
      <c r="I37" s="29" t="s">
        <v>357</v>
      </c>
      <c r="J37" s="29">
        <v>2002</v>
      </c>
      <c r="K37" s="29">
        <v>670</v>
      </c>
      <c r="L37" s="29" t="s">
        <v>358</v>
      </c>
      <c r="M37" s="29" t="s">
        <v>359</v>
      </c>
      <c r="N37" s="29" t="s">
        <v>360</v>
      </c>
      <c r="O37" s="29">
        <v>2</v>
      </c>
      <c r="P37" s="46" t="s">
        <v>320</v>
      </c>
      <c r="Q37" s="29" t="s">
        <v>361</v>
      </c>
      <c r="R37" s="29">
        <v>535</v>
      </c>
      <c r="S37" s="41">
        <v>43008</v>
      </c>
    </row>
    <row r="38" spans="1:19" ht="15" customHeight="1" x14ac:dyDescent="0.3">
      <c r="A38" s="114">
        <f t="shared" si="0"/>
        <v>36</v>
      </c>
      <c r="B38" s="114">
        <f t="shared" si="1"/>
        <v>36</v>
      </c>
      <c r="C38" s="42" t="s">
        <v>418</v>
      </c>
      <c r="D38" s="43" t="s">
        <v>47</v>
      </c>
      <c r="E38" s="29" t="s">
        <v>355</v>
      </c>
      <c r="F38" s="41">
        <v>37020</v>
      </c>
      <c r="G38" s="29" t="s">
        <v>356</v>
      </c>
      <c r="H38" s="112">
        <v>2</v>
      </c>
      <c r="I38" s="29" t="s">
        <v>357</v>
      </c>
      <c r="J38" s="29">
        <v>2001</v>
      </c>
      <c r="K38" s="29">
        <v>1748</v>
      </c>
      <c r="L38" s="29" t="s">
        <v>366</v>
      </c>
      <c r="M38" s="29" t="s">
        <v>359</v>
      </c>
      <c r="N38" s="29" t="s">
        <v>360</v>
      </c>
      <c r="O38" s="29">
        <v>2</v>
      </c>
      <c r="P38" s="46" t="s">
        <v>320</v>
      </c>
      <c r="Q38" s="29" t="s">
        <v>361</v>
      </c>
      <c r="R38" s="29">
        <v>533</v>
      </c>
      <c r="S38" s="41">
        <v>43008</v>
      </c>
    </row>
    <row r="39" spans="1:19" ht="15" customHeight="1" x14ac:dyDescent="0.3">
      <c r="A39" s="114">
        <f t="shared" si="0"/>
        <v>37</v>
      </c>
      <c r="B39" s="114">
        <f t="shared" si="1"/>
        <v>37</v>
      </c>
      <c r="C39" s="43" t="s">
        <v>419</v>
      </c>
      <c r="D39" s="43" t="s">
        <v>53</v>
      </c>
      <c r="E39" s="29" t="s">
        <v>355</v>
      </c>
      <c r="F39" s="41">
        <v>37352</v>
      </c>
      <c r="G39" s="29" t="s">
        <v>356</v>
      </c>
      <c r="H39" s="112">
        <v>2</v>
      </c>
      <c r="I39" s="29" t="s">
        <v>357</v>
      </c>
      <c r="J39" s="29">
        <v>2002</v>
      </c>
      <c r="K39" s="29">
        <v>200</v>
      </c>
      <c r="L39" s="29" t="s">
        <v>369</v>
      </c>
      <c r="M39" s="29" t="s">
        <v>359</v>
      </c>
      <c r="N39" s="29" t="s">
        <v>360</v>
      </c>
      <c r="O39" s="29">
        <v>2</v>
      </c>
      <c r="P39" s="46" t="s">
        <v>320</v>
      </c>
      <c r="Q39" s="29" t="s">
        <v>361</v>
      </c>
      <c r="R39" s="29">
        <v>553</v>
      </c>
      <c r="S39" s="41">
        <v>43008</v>
      </c>
    </row>
    <row r="40" spans="1:19" ht="15" customHeight="1" x14ac:dyDescent="0.3">
      <c r="A40" s="114">
        <f t="shared" si="0"/>
        <v>38</v>
      </c>
      <c r="B40" s="114">
        <f t="shared" si="1"/>
        <v>38</v>
      </c>
      <c r="C40" s="43" t="s">
        <v>62</v>
      </c>
      <c r="D40" s="43" t="s">
        <v>35</v>
      </c>
      <c r="E40" s="29" t="s">
        <v>362</v>
      </c>
      <c r="F40" s="41">
        <v>37462</v>
      </c>
      <c r="G40" s="29" t="s">
        <v>356</v>
      </c>
      <c r="H40" s="112">
        <v>2</v>
      </c>
      <c r="I40" s="29" t="s">
        <v>357</v>
      </c>
      <c r="J40" s="29">
        <v>2002</v>
      </c>
      <c r="K40" s="29">
        <v>429</v>
      </c>
      <c r="L40" s="29" t="s">
        <v>358</v>
      </c>
      <c r="M40" s="29" t="s">
        <v>359</v>
      </c>
      <c r="N40" s="29" t="s">
        <v>360</v>
      </c>
      <c r="O40" s="29">
        <v>2</v>
      </c>
      <c r="P40" s="46" t="s">
        <v>320</v>
      </c>
      <c r="Q40" s="29" t="s">
        <v>361</v>
      </c>
      <c r="R40" s="29">
        <v>540</v>
      </c>
      <c r="S40" s="41">
        <v>43008</v>
      </c>
    </row>
    <row r="41" spans="1:19" ht="15" customHeight="1" x14ac:dyDescent="0.3">
      <c r="A41" s="114">
        <f t="shared" si="0"/>
        <v>39</v>
      </c>
      <c r="B41" s="114">
        <f t="shared" si="1"/>
        <v>39</v>
      </c>
      <c r="C41" s="43" t="s">
        <v>163</v>
      </c>
      <c r="D41" s="43" t="s">
        <v>58</v>
      </c>
      <c r="E41" s="29" t="s">
        <v>362</v>
      </c>
      <c r="F41" s="41">
        <v>37526</v>
      </c>
      <c r="G41" s="29" t="s">
        <v>356</v>
      </c>
      <c r="H41" s="112">
        <v>2</v>
      </c>
      <c r="I41" s="29" t="s">
        <v>357</v>
      </c>
      <c r="J41" s="29">
        <v>2002</v>
      </c>
      <c r="K41" s="29">
        <v>3524</v>
      </c>
      <c r="L41" s="29" t="s">
        <v>366</v>
      </c>
      <c r="M41" s="29" t="s">
        <v>359</v>
      </c>
      <c r="N41" s="29" t="s">
        <v>360</v>
      </c>
      <c r="O41" s="29">
        <v>2</v>
      </c>
      <c r="P41" s="46" t="s">
        <v>320</v>
      </c>
      <c r="Q41" s="29" t="s">
        <v>361</v>
      </c>
      <c r="R41" s="29">
        <v>542</v>
      </c>
      <c r="S41" s="41">
        <v>43008</v>
      </c>
    </row>
    <row r="42" spans="1:19" ht="15" customHeight="1" x14ac:dyDescent="0.3">
      <c r="A42" s="114">
        <f t="shared" si="0"/>
        <v>40</v>
      </c>
      <c r="B42" s="114">
        <f t="shared" si="1"/>
        <v>40</v>
      </c>
      <c r="C42" s="43" t="s">
        <v>420</v>
      </c>
      <c r="D42" s="43" t="s">
        <v>44</v>
      </c>
      <c r="E42" s="29" t="s">
        <v>362</v>
      </c>
      <c r="F42" s="41">
        <v>37268</v>
      </c>
      <c r="G42" s="29" t="s">
        <v>356</v>
      </c>
      <c r="H42" s="112">
        <v>2</v>
      </c>
      <c r="I42" s="29" t="s">
        <v>357</v>
      </c>
      <c r="J42" s="29">
        <v>2002</v>
      </c>
      <c r="K42" s="29">
        <v>43</v>
      </c>
      <c r="L42" s="29" t="s">
        <v>358</v>
      </c>
      <c r="M42" s="29" t="s">
        <v>359</v>
      </c>
      <c r="N42" s="29" t="s">
        <v>360</v>
      </c>
      <c r="O42" s="29">
        <v>2</v>
      </c>
      <c r="P42" s="46" t="s">
        <v>320</v>
      </c>
      <c r="Q42" s="29" t="s">
        <v>361</v>
      </c>
      <c r="R42" s="29">
        <v>532</v>
      </c>
      <c r="S42" s="41">
        <v>43008</v>
      </c>
    </row>
    <row r="43" spans="1:19" ht="15" customHeight="1" x14ac:dyDescent="0.3">
      <c r="A43" s="114">
        <f t="shared" si="0"/>
        <v>41</v>
      </c>
      <c r="B43" s="114">
        <f t="shared" si="1"/>
        <v>41</v>
      </c>
      <c r="C43" s="42" t="s">
        <v>418</v>
      </c>
      <c r="D43" s="43" t="s">
        <v>48</v>
      </c>
      <c r="E43" s="29" t="s">
        <v>355</v>
      </c>
      <c r="F43" s="41">
        <v>37086</v>
      </c>
      <c r="G43" s="29" t="s">
        <v>356</v>
      </c>
      <c r="H43" s="112">
        <v>2</v>
      </c>
      <c r="I43" s="29" t="s">
        <v>357</v>
      </c>
      <c r="J43" s="29">
        <v>2001</v>
      </c>
      <c r="K43" s="29">
        <v>398</v>
      </c>
      <c r="L43" s="29" t="s">
        <v>358</v>
      </c>
      <c r="M43" s="29" t="s">
        <v>359</v>
      </c>
      <c r="N43" s="29" t="s">
        <v>360</v>
      </c>
      <c r="O43" s="29">
        <v>2</v>
      </c>
      <c r="P43" s="46" t="s">
        <v>320</v>
      </c>
      <c r="Q43" s="29" t="s">
        <v>361</v>
      </c>
      <c r="R43" s="29">
        <v>531</v>
      </c>
      <c r="S43" s="41">
        <v>43008</v>
      </c>
    </row>
    <row r="44" spans="1:19" ht="15" customHeight="1" x14ac:dyDescent="0.3">
      <c r="A44" s="114">
        <f t="shared" si="0"/>
        <v>42</v>
      </c>
      <c r="B44" s="114">
        <f t="shared" si="1"/>
        <v>42</v>
      </c>
      <c r="C44" s="43" t="s">
        <v>419</v>
      </c>
      <c r="D44" s="43" t="s">
        <v>59</v>
      </c>
      <c r="E44" s="29" t="s">
        <v>362</v>
      </c>
      <c r="F44" s="41">
        <v>36908</v>
      </c>
      <c r="G44" s="29" t="s">
        <v>356</v>
      </c>
      <c r="H44" s="112">
        <v>2</v>
      </c>
      <c r="I44" s="29" t="s">
        <v>357</v>
      </c>
      <c r="J44" s="29">
        <v>2001</v>
      </c>
      <c r="K44" s="29">
        <v>597</v>
      </c>
      <c r="L44" s="29" t="s">
        <v>358</v>
      </c>
      <c r="M44" s="29" t="s">
        <v>359</v>
      </c>
      <c r="N44" s="29" t="s">
        <v>360</v>
      </c>
      <c r="O44" s="29">
        <v>2</v>
      </c>
      <c r="P44" s="46" t="s">
        <v>320</v>
      </c>
      <c r="Q44" s="29" t="s">
        <v>361</v>
      </c>
      <c r="R44" s="29">
        <v>537</v>
      </c>
      <c r="S44" s="41">
        <v>43008</v>
      </c>
    </row>
    <row r="45" spans="1:19" ht="15" customHeight="1" x14ac:dyDescent="0.3">
      <c r="A45" s="114">
        <f t="shared" si="0"/>
        <v>43</v>
      </c>
      <c r="B45" s="114">
        <f t="shared" si="1"/>
        <v>43</v>
      </c>
      <c r="C45" s="43" t="s">
        <v>62</v>
      </c>
      <c r="D45" s="43" t="s">
        <v>51</v>
      </c>
      <c r="E45" s="29" t="s">
        <v>362</v>
      </c>
      <c r="F45" s="41">
        <v>37256</v>
      </c>
      <c r="G45" s="29" t="s">
        <v>370</v>
      </c>
      <c r="H45" s="112">
        <v>2</v>
      </c>
      <c r="I45" s="29" t="s">
        <v>357</v>
      </c>
      <c r="J45" s="29">
        <v>2001</v>
      </c>
      <c r="K45" s="29">
        <v>346</v>
      </c>
      <c r="L45" s="29" t="s">
        <v>358</v>
      </c>
      <c r="M45" s="29" t="s">
        <v>359</v>
      </c>
      <c r="N45" s="29" t="s">
        <v>360</v>
      </c>
      <c r="O45" s="29">
        <v>2</v>
      </c>
      <c r="P45" s="46" t="s">
        <v>320</v>
      </c>
      <c r="Q45" s="29" t="s">
        <v>361</v>
      </c>
      <c r="R45" s="29">
        <v>544</v>
      </c>
      <c r="S45" s="41">
        <v>43008</v>
      </c>
    </row>
    <row r="46" spans="1:19" ht="15" customHeight="1" x14ac:dyDescent="0.3">
      <c r="A46" s="114">
        <f t="shared" si="0"/>
        <v>44</v>
      </c>
      <c r="B46" s="114">
        <f t="shared" si="1"/>
        <v>44</v>
      </c>
      <c r="C46" s="43" t="s">
        <v>163</v>
      </c>
      <c r="D46" s="43" t="s">
        <v>61</v>
      </c>
      <c r="E46" s="29" t="s">
        <v>362</v>
      </c>
      <c r="F46" s="41">
        <v>36883</v>
      </c>
      <c r="G46" s="29" t="s">
        <v>356</v>
      </c>
      <c r="H46" s="112">
        <v>2</v>
      </c>
      <c r="I46" s="29" t="s">
        <v>357</v>
      </c>
      <c r="J46" s="29">
        <v>2000</v>
      </c>
      <c r="K46" s="29">
        <v>705</v>
      </c>
      <c r="L46" s="29" t="s">
        <v>358</v>
      </c>
      <c r="M46" s="29" t="s">
        <v>359</v>
      </c>
      <c r="N46" s="29" t="s">
        <v>360</v>
      </c>
      <c r="O46" s="29">
        <v>2</v>
      </c>
      <c r="P46" s="46" t="s">
        <v>320</v>
      </c>
      <c r="Q46" s="29" t="s">
        <v>361</v>
      </c>
      <c r="R46" s="29">
        <v>536</v>
      </c>
      <c r="S46" s="41">
        <v>43008</v>
      </c>
    </row>
    <row r="47" spans="1:19" ht="15" customHeight="1" x14ac:dyDescent="0.3">
      <c r="A47" s="114">
        <f t="shared" si="0"/>
        <v>45</v>
      </c>
      <c r="B47" s="114">
        <f t="shared" si="1"/>
        <v>45</v>
      </c>
      <c r="C47" s="43" t="s">
        <v>420</v>
      </c>
      <c r="D47" s="43" t="s">
        <v>55</v>
      </c>
      <c r="E47" s="29" t="s">
        <v>355</v>
      </c>
      <c r="F47" s="41">
        <v>36620</v>
      </c>
      <c r="G47" s="29" t="s">
        <v>356</v>
      </c>
      <c r="H47" s="112">
        <v>2</v>
      </c>
      <c r="I47" s="29" t="s">
        <v>357</v>
      </c>
      <c r="J47" s="29">
        <v>2000</v>
      </c>
      <c r="K47" s="29">
        <v>178</v>
      </c>
      <c r="L47" s="29" t="s">
        <v>366</v>
      </c>
      <c r="M47" s="29" t="s">
        <v>359</v>
      </c>
      <c r="N47" s="29" t="s">
        <v>360</v>
      </c>
      <c r="O47" s="29">
        <v>2</v>
      </c>
      <c r="P47" s="46" t="s">
        <v>320</v>
      </c>
      <c r="Q47" s="29" t="s">
        <v>363</v>
      </c>
      <c r="R47" s="29">
        <v>530</v>
      </c>
      <c r="S47" s="41">
        <v>43008</v>
      </c>
    </row>
    <row r="48" spans="1:19" ht="15" customHeight="1" x14ac:dyDescent="0.3">
      <c r="A48" s="114">
        <f t="shared" si="0"/>
        <v>46</v>
      </c>
      <c r="B48" s="114">
        <f t="shared" si="1"/>
        <v>46</v>
      </c>
      <c r="C48" s="42" t="s">
        <v>418</v>
      </c>
      <c r="D48" s="43" t="s">
        <v>52</v>
      </c>
      <c r="E48" s="29" t="s">
        <v>355</v>
      </c>
      <c r="F48" s="41">
        <v>37274</v>
      </c>
      <c r="G48" s="29" t="s">
        <v>356</v>
      </c>
      <c r="H48" s="112">
        <v>2</v>
      </c>
      <c r="I48" s="29" t="s">
        <v>357</v>
      </c>
      <c r="J48" s="29">
        <v>2002</v>
      </c>
      <c r="K48" s="29">
        <v>54</v>
      </c>
      <c r="L48" s="29" t="s">
        <v>358</v>
      </c>
      <c r="M48" s="29" t="s">
        <v>359</v>
      </c>
      <c r="N48" s="29" t="s">
        <v>360</v>
      </c>
      <c r="O48" s="29">
        <v>2</v>
      </c>
      <c r="P48" s="46" t="s">
        <v>320</v>
      </c>
      <c r="Q48" s="29" t="s">
        <v>361</v>
      </c>
      <c r="R48" s="29">
        <v>548</v>
      </c>
      <c r="S48" s="41">
        <v>43008</v>
      </c>
    </row>
    <row r="49" spans="1:19" ht="15" customHeight="1" x14ac:dyDescent="0.3">
      <c r="A49" s="114">
        <f t="shared" si="0"/>
        <v>47</v>
      </c>
      <c r="B49" s="114">
        <f t="shared" si="1"/>
        <v>47</v>
      </c>
      <c r="C49" s="43" t="s">
        <v>419</v>
      </c>
      <c r="D49" s="43" t="s">
        <v>51</v>
      </c>
      <c r="E49" s="29" t="s">
        <v>362</v>
      </c>
      <c r="F49" s="41">
        <v>36640</v>
      </c>
      <c r="G49" s="29" t="s">
        <v>356</v>
      </c>
      <c r="H49" s="112">
        <v>2</v>
      </c>
      <c r="I49" s="29" t="s">
        <v>357</v>
      </c>
      <c r="J49" s="29">
        <v>2000</v>
      </c>
      <c r="K49" s="29">
        <v>225</v>
      </c>
      <c r="L49" s="29" t="s">
        <v>358</v>
      </c>
      <c r="M49" s="29" t="s">
        <v>359</v>
      </c>
      <c r="N49" s="29" t="s">
        <v>360</v>
      </c>
      <c r="O49" s="29">
        <v>2</v>
      </c>
      <c r="P49" s="46" t="s">
        <v>320</v>
      </c>
      <c r="Q49" s="29" t="s">
        <v>361</v>
      </c>
      <c r="R49" s="29">
        <v>552</v>
      </c>
      <c r="S49" s="41">
        <v>43008</v>
      </c>
    </row>
    <row r="50" spans="1:19" ht="15" customHeight="1" x14ac:dyDescent="0.3">
      <c r="A50" s="114">
        <f t="shared" si="0"/>
        <v>48</v>
      </c>
      <c r="B50" s="114">
        <f t="shared" si="1"/>
        <v>48</v>
      </c>
      <c r="C50" s="43" t="s">
        <v>62</v>
      </c>
      <c r="D50" s="43" t="s">
        <v>56</v>
      </c>
      <c r="E50" s="29" t="s">
        <v>362</v>
      </c>
      <c r="F50" s="41">
        <v>37668</v>
      </c>
      <c r="G50" s="29" t="s">
        <v>356</v>
      </c>
      <c r="H50" s="112">
        <v>2</v>
      </c>
      <c r="I50" s="29" t="s">
        <v>357</v>
      </c>
      <c r="J50" s="29">
        <v>2003</v>
      </c>
      <c r="K50" s="29">
        <v>149</v>
      </c>
      <c r="L50" s="29" t="s">
        <v>358</v>
      </c>
      <c r="M50" s="29" t="s">
        <v>359</v>
      </c>
      <c r="N50" s="29" t="s">
        <v>360</v>
      </c>
      <c r="O50" s="29">
        <v>2</v>
      </c>
      <c r="P50" s="46" t="s">
        <v>320</v>
      </c>
      <c r="Q50" s="29" t="s">
        <v>361</v>
      </c>
      <c r="R50" s="29">
        <v>529</v>
      </c>
      <c r="S50" s="41">
        <v>43008</v>
      </c>
    </row>
    <row r="51" spans="1:19" ht="15" customHeight="1" x14ac:dyDescent="0.3">
      <c r="A51" s="114">
        <f t="shared" si="0"/>
        <v>49</v>
      </c>
      <c r="B51" s="114">
        <f t="shared" si="1"/>
        <v>49</v>
      </c>
      <c r="C51" s="43" t="s">
        <v>163</v>
      </c>
      <c r="D51" s="43" t="s">
        <v>42</v>
      </c>
      <c r="E51" s="29" t="s">
        <v>355</v>
      </c>
      <c r="F51" s="41">
        <v>36666</v>
      </c>
      <c r="G51" s="29" t="s">
        <v>356</v>
      </c>
      <c r="H51" s="112">
        <v>2</v>
      </c>
      <c r="I51" s="29" t="s">
        <v>357</v>
      </c>
      <c r="J51" s="29">
        <v>2000</v>
      </c>
      <c r="K51" s="29">
        <v>263</v>
      </c>
      <c r="L51" s="29" t="s">
        <v>358</v>
      </c>
      <c r="M51" s="29" t="s">
        <v>359</v>
      </c>
      <c r="N51" s="29" t="s">
        <v>360</v>
      </c>
      <c r="O51" s="29">
        <v>2</v>
      </c>
      <c r="P51" s="46" t="s">
        <v>320</v>
      </c>
      <c r="Q51" s="29" t="s">
        <v>363</v>
      </c>
      <c r="R51" s="29">
        <v>527</v>
      </c>
      <c r="S51" s="41">
        <v>43008</v>
      </c>
    </row>
    <row r="52" spans="1:19" ht="15" customHeight="1" x14ac:dyDescent="0.3">
      <c r="A52" s="114">
        <f t="shared" si="0"/>
        <v>50</v>
      </c>
      <c r="B52" s="114">
        <f t="shared" si="1"/>
        <v>50</v>
      </c>
      <c r="C52" s="43" t="s">
        <v>420</v>
      </c>
      <c r="D52" s="43" t="s">
        <v>13</v>
      </c>
      <c r="E52" s="29" t="s">
        <v>362</v>
      </c>
      <c r="F52" s="41">
        <v>37201</v>
      </c>
      <c r="G52" s="29" t="s">
        <v>356</v>
      </c>
      <c r="H52" s="112">
        <v>2</v>
      </c>
      <c r="I52" s="29" t="s">
        <v>357</v>
      </c>
      <c r="J52" s="29">
        <v>2001</v>
      </c>
      <c r="K52" s="29">
        <v>624</v>
      </c>
      <c r="L52" s="29" t="s">
        <v>358</v>
      </c>
      <c r="M52" s="29" t="s">
        <v>359</v>
      </c>
      <c r="N52" s="29" t="s">
        <v>360</v>
      </c>
      <c r="O52" s="29">
        <v>2</v>
      </c>
      <c r="P52" s="46" t="s">
        <v>320</v>
      </c>
      <c r="Q52" s="29" t="s">
        <v>361</v>
      </c>
      <c r="R52" s="29">
        <v>539</v>
      </c>
      <c r="S52" s="41">
        <v>43008</v>
      </c>
    </row>
    <row r="53" spans="1:19" ht="15" customHeight="1" x14ac:dyDescent="0.3">
      <c r="A53" s="114">
        <f t="shared" si="0"/>
        <v>51</v>
      </c>
      <c r="B53" s="114">
        <f t="shared" si="1"/>
        <v>51</v>
      </c>
      <c r="C53" s="42" t="s">
        <v>418</v>
      </c>
      <c r="D53" s="43" t="s">
        <v>54</v>
      </c>
      <c r="E53" s="29" t="s">
        <v>362</v>
      </c>
      <c r="F53" s="41">
        <v>37146</v>
      </c>
      <c r="G53" s="29" t="s">
        <v>356</v>
      </c>
      <c r="H53" s="112">
        <v>2</v>
      </c>
      <c r="I53" s="29" t="s">
        <v>357</v>
      </c>
      <c r="J53" s="29">
        <v>2001</v>
      </c>
      <c r="K53" s="29">
        <v>520</v>
      </c>
      <c r="L53" s="29" t="s">
        <v>358</v>
      </c>
      <c r="M53" s="29" t="s">
        <v>359</v>
      </c>
      <c r="N53" s="29" t="s">
        <v>360</v>
      </c>
      <c r="O53" s="29">
        <v>2</v>
      </c>
      <c r="P53" s="46" t="s">
        <v>320</v>
      </c>
      <c r="Q53" s="29" t="s">
        <v>361</v>
      </c>
      <c r="R53" s="29">
        <v>551</v>
      </c>
      <c r="S53" s="41">
        <v>43008</v>
      </c>
    </row>
    <row r="54" spans="1:19" ht="15" customHeight="1" x14ac:dyDescent="0.3">
      <c r="A54" s="114">
        <f t="shared" si="0"/>
        <v>52</v>
      </c>
      <c r="B54" s="114">
        <f t="shared" si="1"/>
        <v>52</v>
      </c>
      <c r="C54" s="43" t="s">
        <v>419</v>
      </c>
      <c r="D54" s="43" t="s">
        <v>24</v>
      </c>
      <c r="E54" s="29" t="s">
        <v>362</v>
      </c>
      <c r="F54" s="41">
        <v>37153</v>
      </c>
      <c r="G54" s="29" t="s">
        <v>356</v>
      </c>
      <c r="H54" s="112">
        <v>2</v>
      </c>
      <c r="I54" s="29" t="s">
        <v>357</v>
      </c>
      <c r="J54" s="29">
        <v>2001</v>
      </c>
      <c r="K54" s="29">
        <v>3340</v>
      </c>
      <c r="L54" s="29" t="s">
        <v>366</v>
      </c>
      <c r="M54" s="29" t="s">
        <v>359</v>
      </c>
      <c r="N54" s="29" t="s">
        <v>360</v>
      </c>
      <c r="O54" s="29">
        <v>2</v>
      </c>
      <c r="P54" s="46" t="s">
        <v>320</v>
      </c>
      <c r="Q54" s="29" t="s">
        <v>361</v>
      </c>
      <c r="R54" s="29">
        <v>550</v>
      </c>
      <c r="S54" s="41">
        <v>43008</v>
      </c>
    </row>
    <row r="55" spans="1:19" ht="15" customHeight="1" x14ac:dyDescent="0.3">
      <c r="A55" s="114">
        <f t="shared" si="0"/>
        <v>53</v>
      </c>
      <c r="B55" s="114">
        <f t="shared" si="1"/>
        <v>53</v>
      </c>
      <c r="C55" s="43" t="s">
        <v>62</v>
      </c>
      <c r="D55" s="43" t="s">
        <v>60</v>
      </c>
      <c r="E55" s="29" t="s">
        <v>362</v>
      </c>
      <c r="F55" s="41">
        <v>37071</v>
      </c>
      <c r="G55" s="29" t="s">
        <v>356</v>
      </c>
      <c r="H55" s="112">
        <v>2</v>
      </c>
      <c r="I55" s="29" t="s">
        <v>357</v>
      </c>
      <c r="J55" s="29">
        <v>2001</v>
      </c>
      <c r="K55" s="29">
        <v>2292</v>
      </c>
      <c r="L55" s="29" t="s">
        <v>366</v>
      </c>
      <c r="M55" s="29" t="s">
        <v>359</v>
      </c>
      <c r="N55" s="29" t="s">
        <v>360</v>
      </c>
      <c r="O55" s="29">
        <v>2</v>
      </c>
      <c r="P55" s="46" t="s">
        <v>320</v>
      </c>
      <c r="Q55" s="29" t="s">
        <v>361</v>
      </c>
      <c r="R55" s="29">
        <v>528</v>
      </c>
      <c r="S55" s="41">
        <v>43008</v>
      </c>
    </row>
    <row r="56" spans="1:19" ht="15" customHeight="1" x14ac:dyDescent="0.3">
      <c r="A56" s="114">
        <f t="shared" si="0"/>
        <v>54</v>
      </c>
      <c r="B56" s="114">
        <f t="shared" si="1"/>
        <v>54</v>
      </c>
      <c r="C56" s="43" t="s">
        <v>163</v>
      </c>
      <c r="D56" s="43" t="s">
        <v>35</v>
      </c>
      <c r="E56" s="29" t="s">
        <v>362</v>
      </c>
      <c r="F56" s="41">
        <v>37043</v>
      </c>
      <c r="G56" s="29" t="s">
        <v>356</v>
      </c>
      <c r="H56" s="112">
        <v>2</v>
      </c>
      <c r="I56" s="29" t="s">
        <v>357</v>
      </c>
      <c r="J56" s="29">
        <v>2001</v>
      </c>
      <c r="K56" s="29">
        <v>319</v>
      </c>
      <c r="L56" s="29" t="s">
        <v>358</v>
      </c>
      <c r="M56" s="29" t="s">
        <v>359</v>
      </c>
      <c r="N56" s="29" t="s">
        <v>360</v>
      </c>
      <c r="O56" s="29">
        <v>2</v>
      </c>
      <c r="P56" s="46" t="s">
        <v>320</v>
      </c>
      <c r="Q56" s="29" t="s">
        <v>361</v>
      </c>
      <c r="R56" s="29">
        <v>546</v>
      </c>
      <c r="S56" s="41">
        <v>43008</v>
      </c>
    </row>
    <row r="57" spans="1:19" ht="15" customHeight="1" x14ac:dyDescent="0.3">
      <c r="A57" s="114">
        <f t="shared" si="0"/>
        <v>55</v>
      </c>
      <c r="B57" s="114">
        <f t="shared" si="1"/>
        <v>55</v>
      </c>
      <c r="C57" s="43" t="s">
        <v>420</v>
      </c>
      <c r="D57" s="43" t="s">
        <v>43</v>
      </c>
      <c r="E57" s="29" t="s">
        <v>362</v>
      </c>
      <c r="F57" s="41">
        <v>36893</v>
      </c>
      <c r="G57" s="29" t="s">
        <v>356</v>
      </c>
      <c r="H57" s="112">
        <v>2</v>
      </c>
      <c r="I57" s="29" t="s">
        <v>357</v>
      </c>
      <c r="J57" s="29">
        <v>2001</v>
      </c>
      <c r="K57" s="29">
        <v>12</v>
      </c>
      <c r="L57" s="29" t="s">
        <v>358</v>
      </c>
      <c r="M57" s="29" t="s">
        <v>359</v>
      </c>
      <c r="N57" s="29" t="s">
        <v>360</v>
      </c>
      <c r="O57" s="29">
        <v>2</v>
      </c>
      <c r="P57" s="46" t="s">
        <v>320</v>
      </c>
      <c r="Q57" s="29" t="s">
        <v>361</v>
      </c>
      <c r="R57" s="29">
        <v>538</v>
      </c>
      <c r="S57" s="41">
        <v>43008</v>
      </c>
    </row>
    <row r="58" spans="1:19" ht="15" customHeight="1" x14ac:dyDescent="0.3">
      <c r="A58" s="114">
        <f t="shared" si="0"/>
        <v>56</v>
      </c>
      <c r="B58" s="114">
        <f t="shared" si="1"/>
        <v>56</v>
      </c>
      <c r="C58" s="43" t="s">
        <v>8</v>
      </c>
      <c r="D58" s="43"/>
      <c r="E58" s="29"/>
      <c r="F58" s="41"/>
      <c r="G58" s="29"/>
      <c r="H58" s="29"/>
      <c r="I58" s="29"/>
      <c r="J58" s="29"/>
      <c r="K58" s="29"/>
      <c r="L58" s="29"/>
      <c r="M58" s="29"/>
      <c r="N58" s="29"/>
      <c r="O58" s="29"/>
      <c r="P58" s="46"/>
      <c r="Q58" s="29"/>
      <c r="R58" s="29"/>
      <c r="S58" s="41"/>
    </row>
    <row r="59" spans="1:19" ht="15" customHeight="1" x14ac:dyDescent="0.3">
      <c r="A59" s="114">
        <f t="shared" si="0"/>
        <v>57</v>
      </c>
      <c r="B59" s="114">
        <f t="shared" si="1"/>
        <v>57</v>
      </c>
      <c r="C59" s="43" t="s">
        <v>419</v>
      </c>
      <c r="D59" s="43" t="s">
        <v>86</v>
      </c>
      <c r="E59" s="29" t="s">
        <v>362</v>
      </c>
      <c r="F59" s="41">
        <v>36892</v>
      </c>
      <c r="G59" s="29" t="s">
        <v>356</v>
      </c>
      <c r="H59" s="113">
        <v>3</v>
      </c>
      <c r="I59" s="29" t="s">
        <v>357</v>
      </c>
      <c r="J59" s="29">
        <v>2001</v>
      </c>
      <c r="K59" s="29">
        <v>2</v>
      </c>
      <c r="L59" s="29" t="s">
        <v>358</v>
      </c>
      <c r="M59" s="29" t="s">
        <v>359</v>
      </c>
      <c r="N59" s="29" t="s">
        <v>360</v>
      </c>
      <c r="O59" s="29">
        <v>2</v>
      </c>
      <c r="P59" s="46" t="s">
        <v>321</v>
      </c>
      <c r="Q59" s="29" t="s">
        <v>363</v>
      </c>
      <c r="R59" s="29">
        <v>534</v>
      </c>
      <c r="S59" s="41">
        <v>43008</v>
      </c>
    </row>
    <row r="60" spans="1:19" ht="15" customHeight="1" x14ac:dyDescent="0.3">
      <c r="A60" s="114">
        <f t="shared" si="0"/>
        <v>58</v>
      </c>
      <c r="B60" s="114">
        <f t="shared" si="1"/>
        <v>58</v>
      </c>
      <c r="C60" s="43" t="s">
        <v>62</v>
      </c>
      <c r="D60" s="43" t="s">
        <v>72</v>
      </c>
      <c r="E60" s="29" t="s">
        <v>355</v>
      </c>
      <c r="F60" s="41">
        <v>36684</v>
      </c>
      <c r="G60" s="29" t="s">
        <v>356</v>
      </c>
      <c r="H60" s="113">
        <v>3</v>
      </c>
      <c r="I60" s="29" t="s">
        <v>357</v>
      </c>
      <c r="J60" s="29">
        <v>2000</v>
      </c>
      <c r="K60" s="29">
        <v>295</v>
      </c>
      <c r="L60" s="29" t="s">
        <v>358</v>
      </c>
      <c r="M60" s="29" t="s">
        <v>359</v>
      </c>
      <c r="N60" s="29" t="s">
        <v>360</v>
      </c>
      <c r="O60" s="29">
        <v>2</v>
      </c>
      <c r="P60" s="46" t="s">
        <v>321</v>
      </c>
      <c r="Q60" s="29" t="s">
        <v>361</v>
      </c>
      <c r="R60" s="29">
        <v>549</v>
      </c>
      <c r="S60" s="41">
        <v>43008</v>
      </c>
    </row>
    <row r="61" spans="1:19" ht="15" customHeight="1" x14ac:dyDescent="0.3">
      <c r="A61" s="114">
        <f t="shared" si="0"/>
        <v>59</v>
      </c>
      <c r="B61" s="114">
        <f t="shared" si="1"/>
        <v>59</v>
      </c>
      <c r="C61" s="43" t="s">
        <v>163</v>
      </c>
      <c r="D61" s="43" t="s">
        <v>50</v>
      </c>
      <c r="E61" s="29" t="s">
        <v>355</v>
      </c>
      <c r="F61" s="41">
        <v>36974</v>
      </c>
      <c r="G61" s="29" t="s">
        <v>356</v>
      </c>
      <c r="H61" s="113">
        <v>3</v>
      </c>
      <c r="I61" s="29" t="s">
        <v>357</v>
      </c>
      <c r="J61" s="29">
        <v>2001</v>
      </c>
      <c r="K61" s="29">
        <v>193</v>
      </c>
      <c r="L61" s="29" t="s">
        <v>358</v>
      </c>
      <c r="M61" s="29" t="s">
        <v>359</v>
      </c>
      <c r="N61" s="29" t="s">
        <v>371</v>
      </c>
      <c r="O61" s="29">
        <v>1</v>
      </c>
      <c r="P61" s="46" t="s">
        <v>321</v>
      </c>
      <c r="Q61" s="29" t="s">
        <v>361</v>
      </c>
      <c r="R61" s="29">
        <v>346</v>
      </c>
      <c r="S61" s="41">
        <v>43008</v>
      </c>
    </row>
    <row r="62" spans="1:19" ht="15" customHeight="1" x14ac:dyDescent="0.3">
      <c r="A62" s="114">
        <f t="shared" si="0"/>
        <v>60</v>
      </c>
      <c r="B62" s="114">
        <f t="shared" si="1"/>
        <v>60</v>
      </c>
      <c r="C62" s="43" t="s">
        <v>420</v>
      </c>
      <c r="D62" s="43" t="s">
        <v>69</v>
      </c>
      <c r="E62" s="29" t="s">
        <v>355</v>
      </c>
      <c r="F62" s="41">
        <v>37548</v>
      </c>
      <c r="G62" s="29" t="s">
        <v>356</v>
      </c>
      <c r="H62" s="113">
        <v>3</v>
      </c>
      <c r="I62" s="29" t="s">
        <v>357</v>
      </c>
      <c r="J62" s="29">
        <v>2002</v>
      </c>
      <c r="K62" s="29">
        <v>612</v>
      </c>
      <c r="L62" s="29" t="s">
        <v>358</v>
      </c>
      <c r="M62" s="29" t="s">
        <v>359</v>
      </c>
      <c r="N62" s="29" t="s">
        <v>371</v>
      </c>
      <c r="O62" s="29">
        <v>1</v>
      </c>
      <c r="P62" s="46" t="s">
        <v>321</v>
      </c>
      <c r="Q62" s="29" t="s">
        <v>361</v>
      </c>
      <c r="R62" s="29">
        <v>370</v>
      </c>
      <c r="S62" s="41">
        <v>43008</v>
      </c>
    </row>
    <row r="63" spans="1:19" ht="15" customHeight="1" x14ac:dyDescent="0.3">
      <c r="A63" s="114">
        <f t="shared" si="0"/>
        <v>61</v>
      </c>
      <c r="B63" s="114">
        <f t="shared" si="1"/>
        <v>61</v>
      </c>
      <c r="C63" s="42" t="s">
        <v>418</v>
      </c>
      <c r="D63" s="43" t="s">
        <v>72</v>
      </c>
      <c r="E63" s="29" t="s">
        <v>355</v>
      </c>
      <c r="F63" s="41">
        <v>37268</v>
      </c>
      <c r="G63" s="29" t="s">
        <v>356</v>
      </c>
      <c r="H63" s="113">
        <v>3</v>
      </c>
      <c r="I63" s="29" t="s">
        <v>357</v>
      </c>
      <c r="J63" s="29">
        <v>2002</v>
      </c>
      <c r="K63" s="29">
        <v>45</v>
      </c>
      <c r="L63" s="29" t="s">
        <v>358</v>
      </c>
      <c r="M63" s="29" t="s">
        <v>359</v>
      </c>
      <c r="N63" s="29" t="s">
        <v>371</v>
      </c>
      <c r="O63" s="29">
        <v>1</v>
      </c>
      <c r="P63" s="46" t="s">
        <v>321</v>
      </c>
      <c r="Q63" s="29" t="s">
        <v>361</v>
      </c>
      <c r="R63" s="29">
        <v>344</v>
      </c>
      <c r="S63" s="41">
        <v>43008</v>
      </c>
    </row>
    <row r="64" spans="1:19" ht="15" customHeight="1" x14ac:dyDescent="0.3">
      <c r="A64" s="114">
        <f t="shared" si="0"/>
        <v>62</v>
      </c>
      <c r="B64" s="114">
        <f t="shared" si="1"/>
        <v>62</v>
      </c>
      <c r="C64" s="43" t="s">
        <v>419</v>
      </c>
      <c r="D64" s="43" t="s">
        <v>78</v>
      </c>
      <c r="E64" s="29" t="s">
        <v>355</v>
      </c>
      <c r="F64" s="41">
        <v>37257</v>
      </c>
      <c r="G64" s="29" t="s">
        <v>356</v>
      </c>
      <c r="H64" s="113">
        <v>3</v>
      </c>
      <c r="I64" s="29" t="s">
        <v>357</v>
      </c>
      <c r="J64" s="29">
        <v>2002</v>
      </c>
      <c r="K64" s="29">
        <v>11</v>
      </c>
      <c r="L64" s="29" t="s">
        <v>372</v>
      </c>
      <c r="M64" s="29" t="s">
        <v>359</v>
      </c>
      <c r="N64" s="29" t="s">
        <v>371</v>
      </c>
      <c r="O64" s="29">
        <v>1</v>
      </c>
      <c r="P64" s="46" t="s">
        <v>321</v>
      </c>
      <c r="Q64" s="29" t="s">
        <v>363</v>
      </c>
      <c r="R64" s="29">
        <v>364</v>
      </c>
      <c r="S64" s="41">
        <v>43008</v>
      </c>
    </row>
    <row r="65" spans="1:19" ht="15" customHeight="1" x14ac:dyDescent="0.3">
      <c r="A65" s="114">
        <f t="shared" si="0"/>
        <v>63</v>
      </c>
      <c r="B65" s="114">
        <f t="shared" si="1"/>
        <v>63</v>
      </c>
      <c r="C65" s="43" t="s">
        <v>62</v>
      </c>
      <c r="D65" s="43" t="s">
        <v>91</v>
      </c>
      <c r="E65" s="29" t="s">
        <v>355</v>
      </c>
      <c r="F65" s="41">
        <v>37616</v>
      </c>
      <c r="G65" s="29" t="s">
        <v>356</v>
      </c>
      <c r="H65" s="113">
        <v>3</v>
      </c>
      <c r="I65" s="29" t="s">
        <v>357</v>
      </c>
      <c r="J65" s="29">
        <v>2002</v>
      </c>
      <c r="K65" s="29">
        <v>418</v>
      </c>
      <c r="L65" s="29" t="s">
        <v>373</v>
      </c>
      <c r="M65" s="29" t="s">
        <v>359</v>
      </c>
      <c r="N65" s="29" t="s">
        <v>371</v>
      </c>
      <c r="O65" s="29">
        <v>1</v>
      </c>
      <c r="P65" s="46" t="s">
        <v>321</v>
      </c>
      <c r="Q65" s="29" t="s">
        <v>361</v>
      </c>
      <c r="R65" s="29">
        <v>343</v>
      </c>
      <c r="S65" s="41">
        <v>43008</v>
      </c>
    </row>
    <row r="66" spans="1:19" ht="15" customHeight="1" x14ac:dyDescent="0.3">
      <c r="A66" s="114">
        <f t="shared" si="0"/>
        <v>64</v>
      </c>
      <c r="B66" s="114">
        <f t="shared" si="1"/>
        <v>64</v>
      </c>
      <c r="C66" s="43" t="s">
        <v>163</v>
      </c>
      <c r="D66" s="43" t="s">
        <v>11</v>
      </c>
      <c r="E66" s="29" t="s">
        <v>355</v>
      </c>
      <c r="F66" s="41">
        <v>37569</v>
      </c>
      <c r="G66" s="29" t="s">
        <v>356</v>
      </c>
      <c r="H66" s="113">
        <v>3</v>
      </c>
      <c r="I66" s="29" t="s">
        <v>357</v>
      </c>
      <c r="J66" s="29">
        <v>2002</v>
      </c>
      <c r="K66" s="29">
        <v>657</v>
      </c>
      <c r="L66" s="29" t="s">
        <v>358</v>
      </c>
      <c r="M66" s="29" t="s">
        <v>359</v>
      </c>
      <c r="N66" s="29" t="s">
        <v>371</v>
      </c>
      <c r="O66" s="29">
        <v>1</v>
      </c>
      <c r="P66" s="46" t="s">
        <v>321</v>
      </c>
      <c r="Q66" s="29" t="s">
        <v>361</v>
      </c>
      <c r="R66" s="29">
        <v>358</v>
      </c>
      <c r="S66" s="41">
        <v>43008</v>
      </c>
    </row>
    <row r="67" spans="1:19" ht="15" customHeight="1" x14ac:dyDescent="0.3">
      <c r="A67" s="114">
        <f t="shared" si="0"/>
        <v>65</v>
      </c>
      <c r="B67" s="114">
        <f t="shared" si="1"/>
        <v>65</v>
      </c>
      <c r="C67" s="43" t="s">
        <v>420</v>
      </c>
      <c r="D67" s="43" t="s">
        <v>78</v>
      </c>
      <c r="E67" s="29" t="s">
        <v>355</v>
      </c>
      <c r="F67" s="41">
        <v>37413</v>
      </c>
      <c r="G67" s="29" t="s">
        <v>356</v>
      </c>
      <c r="H67" s="113">
        <v>3</v>
      </c>
      <c r="I67" s="29" t="s">
        <v>357</v>
      </c>
      <c r="J67" s="29">
        <v>2002</v>
      </c>
      <c r="K67" s="29">
        <v>2033</v>
      </c>
      <c r="L67" s="29" t="s">
        <v>366</v>
      </c>
      <c r="M67" s="29" t="s">
        <v>359</v>
      </c>
      <c r="N67" s="29" t="s">
        <v>371</v>
      </c>
      <c r="O67" s="29">
        <v>1</v>
      </c>
      <c r="P67" s="46" t="s">
        <v>321</v>
      </c>
      <c r="Q67" s="29" t="s">
        <v>361</v>
      </c>
      <c r="R67" s="29">
        <v>366</v>
      </c>
      <c r="S67" s="41">
        <v>43008</v>
      </c>
    </row>
    <row r="68" spans="1:19" ht="15" customHeight="1" x14ac:dyDescent="0.3">
      <c r="A68" s="114">
        <f t="shared" ref="A68:A131" si="2">ROW(B66:B665)</f>
        <v>66</v>
      </c>
      <c r="B68" s="114">
        <f t="shared" ref="B68:B131" si="3">ROW(C66:C665)</f>
        <v>66</v>
      </c>
      <c r="C68" s="42" t="s">
        <v>418</v>
      </c>
      <c r="D68" s="43" t="s">
        <v>74</v>
      </c>
      <c r="E68" s="29" t="s">
        <v>355</v>
      </c>
      <c r="F68" s="41">
        <v>37292</v>
      </c>
      <c r="G68" s="29" t="s">
        <v>356</v>
      </c>
      <c r="H68" s="113">
        <v>3</v>
      </c>
      <c r="I68" s="29" t="s">
        <v>357</v>
      </c>
      <c r="J68" s="29">
        <v>2002</v>
      </c>
      <c r="K68" s="29">
        <v>97</v>
      </c>
      <c r="L68" s="29" t="s">
        <v>358</v>
      </c>
      <c r="M68" s="29" t="s">
        <v>359</v>
      </c>
      <c r="N68" s="29" t="s">
        <v>371</v>
      </c>
      <c r="O68" s="29">
        <v>1</v>
      </c>
      <c r="P68" s="46" t="s">
        <v>321</v>
      </c>
      <c r="Q68" s="29" t="s">
        <v>361</v>
      </c>
      <c r="R68" s="29">
        <v>360</v>
      </c>
      <c r="S68" s="41">
        <v>43008</v>
      </c>
    </row>
    <row r="69" spans="1:19" ht="15" customHeight="1" x14ac:dyDescent="0.3">
      <c r="A69" s="114">
        <f t="shared" si="2"/>
        <v>67</v>
      </c>
      <c r="B69" s="114">
        <f t="shared" si="3"/>
        <v>67</v>
      </c>
      <c r="C69" s="43" t="s">
        <v>419</v>
      </c>
      <c r="D69" s="43" t="s">
        <v>64</v>
      </c>
      <c r="E69" s="29" t="s">
        <v>355</v>
      </c>
      <c r="F69" s="41">
        <v>37212</v>
      </c>
      <c r="G69" s="29" t="s">
        <v>356</v>
      </c>
      <c r="H69" s="113">
        <v>3</v>
      </c>
      <c r="I69" s="29" t="s">
        <v>357</v>
      </c>
      <c r="J69" s="29">
        <v>2001</v>
      </c>
      <c r="K69" s="29">
        <v>642</v>
      </c>
      <c r="L69" s="29" t="s">
        <v>358</v>
      </c>
      <c r="M69" s="29" t="s">
        <v>359</v>
      </c>
      <c r="N69" s="29" t="s">
        <v>371</v>
      </c>
      <c r="O69" s="29">
        <v>1</v>
      </c>
      <c r="P69" s="46" t="s">
        <v>321</v>
      </c>
      <c r="Q69" s="29" t="s">
        <v>363</v>
      </c>
      <c r="R69" s="29">
        <v>363</v>
      </c>
      <c r="S69" s="41">
        <v>43008</v>
      </c>
    </row>
    <row r="70" spans="1:19" ht="15" customHeight="1" x14ac:dyDescent="0.3">
      <c r="A70" s="114">
        <f t="shared" si="2"/>
        <v>68</v>
      </c>
      <c r="B70" s="114">
        <f t="shared" si="3"/>
        <v>68</v>
      </c>
      <c r="C70" s="43" t="s">
        <v>62</v>
      </c>
      <c r="D70" s="43" t="s">
        <v>79</v>
      </c>
      <c r="E70" s="29" t="s">
        <v>355</v>
      </c>
      <c r="F70" s="41">
        <v>37184</v>
      </c>
      <c r="G70" s="29" t="s">
        <v>356</v>
      </c>
      <c r="H70" s="113">
        <v>3</v>
      </c>
      <c r="I70" s="29" t="s">
        <v>357</v>
      </c>
      <c r="J70" s="29">
        <v>2001</v>
      </c>
      <c r="K70" s="29">
        <v>620</v>
      </c>
      <c r="L70" s="29" t="s">
        <v>358</v>
      </c>
      <c r="M70" s="29" t="s">
        <v>359</v>
      </c>
      <c r="N70" s="29" t="s">
        <v>371</v>
      </c>
      <c r="O70" s="29">
        <v>1</v>
      </c>
      <c r="P70" s="46" t="s">
        <v>321</v>
      </c>
      <c r="Q70" s="29" t="s">
        <v>361</v>
      </c>
      <c r="R70" s="29">
        <v>350</v>
      </c>
      <c r="S70" s="41">
        <v>43008</v>
      </c>
    </row>
    <row r="71" spans="1:19" ht="15" customHeight="1" x14ac:dyDescent="0.3">
      <c r="A71" s="114">
        <f t="shared" si="2"/>
        <v>69</v>
      </c>
      <c r="B71" s="114">
        <f t="shared" si="3"/>
        <v>69</v>
      </c>
      <c r="C71" s="43" t="s">
        <v>163</v>
      </c>
      <c r="D71" s="43" t="s">
        <v>56</v>
      </c>
      <c r="E71" s="29" t="s">
        <v>355</v>
      </c>
      <c r="F71" s="41">
        <v>37290</v>
      </c>
      <c r="G71" s="29" t="s">
        <v>356</v>
      </c>
      <c r="H71" s="113">
        <v>3</v>
      </c>
      <c r="I71" s="29" t="s">
        <v>357</v>
      </c>
      <c r="J71" s="29">
        <v>2002</v>
      </c>
      <c r="K71" s="29">
        <v>119</v>
      </c>
      <c r="L71" s="29" t="s">
        <v>358</v>
      </c>
      <c r="M71" s="29" t="s">
        <v>359</v>
      </c>
      <c r="N71" s="29" t="s">
        <v>371</v>
      </c>
      <c r="O71" s="29">
        <v>1</v>
      </c>
      <c r="P71" s="46" t="s">
        <v>321</v>
      </c>
      <c r="Q71" s="29" t="s">
        <v>361</v>
      </c>
      <c r="R71" s="29">
        <v>362</v>
      </c>
      <c r="S71" s="41">
        <v>43008</v>
      </c>
    </row>
    <row r="72" spans="1:19" ht="15" customHeight="1" x14ac:dyDescent="0.3">
      <c r="A72" s="114">
        <f t="shared" si="2"/>
        <v>70</v>
      </c>
      <c r="B72" s="114">
        <f t="shared" si="3"/>
        <v>70</v>
      </c>
      <c r="C72" s="43" t="s">
        <v>420</v>
      </c>
      <c r="D72" s="43" t="s">
        <v>82</v>
      </c>
      <c r="E72" s="29" t="s">
        <v>355</v>
      </c>
      <c r="F72" s="41">
        <v>36987</v>
      </c>
      <c r="G72" s="29" t="s">
        <v>356</v>
      </c>
      <c r="H72" s="113">
        <v>3</v>
      </c>
      <c r="I72" s="29" t="s">
        <v>357</v>
      </c>
      <c r="J72" s="29">
        <v>2001</v>
      </c>
      <c r="K72" s="29">
        <v>1343</v>
      </c>
      <c r="L72" s="29" t="s">
        <v>366</v>
      </c>
      <c r="M72" s="29" t="s">
        <v>359</v>
      </c>
      <c r="N72" s="29" t="s">
        <v>371</v>
      </c>
      <c r="O72" s="29">
        <v>1</v>
      </c>
      <c r="P72" s="46" t="s">
        <v>321</v>
      </c>
      <c r="Q72" s="29" t="s">
        <v>361</v>
      </c>
      <c r="R72" s="29">
        <v>369</v>
      </c>
      <c r="S72" s="41">
        <v>43008</v>
      </c>
    </row>
    <row r="73" spans="1:19" ht="15" customHeight="1" x14ac:dyDescent="0.3">
      <c r="A73" s="114">
        <f t="shared" si="2"/>
        <v>71</v>
      </c>
      <c r="B73" s="114">
        <f t="shared" si="3"/>
        <v>71</v>
      </c>
      <c r="C73" s="42" t="s">
        <v>418</v>
      </c>
      <c r="D73" s="43" t="s">
        <v>75</v>
      </c>
      <c r="E73" s="29" t="s">
        <v>362</v>
      </c>
      <c r="F73" s="41">
        <v>37480</v>
      </c>
      <c r="G73" s="29" t="s">
        <v>356</v>
      </c>
      <c r="H73" s="113">
        <v>3</v>
      </c>
      <c r="I73" s="29" t="s">
        <v>357</v>
      </c>
      <c r="J73" s="29">
        <v>2002</v>
      </c>
      <c r="K73" s="29">
        <v>447</v>
      </c>
      <c r="L73" s="29" t="s">
        <v>358</v>
      </c>
      <c r="M73" s="29" t="s">
        <v>359</v>
      </c>
      <c r="N73" s="29" t="s">
        <v>371</v>
      </c>
      <c r="O73" s="29">
        <v>1</v>
      </c>
      <c r="P73" s="46" t="s">
        <v>321</v>
      </c>
      <c r="Q73" s="29" t="s">
        <v>361</v>
      </c>
      <c r="R73" s="29">
        <v>345</v>
      </c>
      <c r="S73" s="41">
        <v>43008</v>
      </c>
    </row>
    <row r="74" spans="1:19" ht="15" customHeight="1" x14ac:dyDescent="0.3">
      <c r="A74" s="114">
        <f t="shared" si="2"/>
        <v>72</v>
      </c>
      <c r="B74" s="114">
        <f t="shared" si="3"/>
        <v>72</v>
      </c>
      <c r="C74" s="43" t="s">
        <v>419</v>
      </c>
      <c r="D74" s="43" t="s">
        <v>92</v>
      </c>
      <c r="E74" s="29" t="s">
        <v>355</v>
      </c>
      <c r="F74" s="41">
        <v>37257</v>
      </c>
      <c r="G74" s="29" t="s">
        <v>356</v>
      </c>
      <c r="H74" s="113">
        <v>3</v>
      </c>
      <c r="I74" s="29" t="s">
        <v>357</v>
      </c>
      <c r="J74" s="29">
        <v>2002</v>
      </c>
      <c r="K74" s="29">
        <v>82</v>
      </c>
      <c r="L74" s="29" t="s">
        <v>358</v>
      </c>
      <c r="M74" s="29" t="s">
        <v>359</v>
      </c>
      <c r="N74" s="29" t="s">
        <v>371</v>
      </c>
      <c r="O74" s="29">
        <v>1</v>
      </c>
      <c r="P74" s="46" t="s">
        <v>321</v>
      </c>
      <c r="Q74" s="29" t="s">
        <v>361</v>
      </c>
      <c r="R74" s="29">
        <v>465</v>
      </c>
      <c r="S74" s="41">
        <v>43008</v>
      </c>
    </row>
    <row r="75" spans="1:19" ht="15" customHeight="1" x14ac:dyDescent="0.3">
      <c r="A75" s="114">
        <f t="shared" si="2"/>
        <v>73</v>
      </c>
      <c r="B75" s="114">
        <f t="shared" si="3"/>
        <v>73</v>
      </c>
      <c r="C75" s="43" t="s">
        <v>62</v>
      </c>
      <c r="D75" s="43" t="s">
        <v>70</v>
      </c>
      <c r="E75" s="29" t="s">
        <v>355</v>
      </c>
      <c r="F75" s="41">
        <v>37083</v>
      </c>
      <c r="G75" s="29" t="s">
        <v>356</v>
      </c>
      <c r="H75" s="113">
        <v>3</v>
      </c>
      <c r="I75" s="29" t="s">
        <v>357</v>
      </c>
      <c r="J75" s="29">
        <v>2001</v>
      </c>
      <c r="K75" s="29">
        <v>393</v>
      </c>
      <c r="L75" s="29" t="s">
        <v>358</v>
      </c>
      <c r="M75" s="29" t="s">
        <v>359</v>
      </c>
      <c r="N75" s="29" t="s">
        <v>371</v>
      </c>
      <c r="O75" s="29">
        <v>1</v>
      </c>
      <c r="P75" s="46" t="s">
        <v>321</v>
      </c>
      <c r="Q75" s="29" t="s">
        <v>361</v>
      </c>
      <c r="R75" s="29">
        <v>376</v>
      </c>
      <c r="S75" s="41">
        <v>43008</v>
      </c>
    </row>
    <row r="76" spans="1:19" ht="15" customHeight="1" x14ac:dyDescent="0.3">
      <c r="A76" s="114">
        <f t="shared" si="2"/>
        <v>74</v>
      </c>
      <c r="B76" s="114">
        <f t="shared" si="3"/>
        <v>74</v>
      </c>
      <c r="C76" s="43" t="s">
        <v>163</v>
      </c>
      <c r="D76" s="43" t="s">
        <v>65</v>
      </c>
      <c r="E76" s="29" t="s">
        <v>355</v>
      </c>
      <c r="F76" s="41">
        <v>37405</v>
      </c>
      <c r="G76" s="29" t="s">
        <v>356</v>
      </c>
      <c r="H76" s="113">
        <v>3</v>
      </c>
      <c r="I76" s="29" t="s">
        <v>357</v>
      </c>
      <c r="J76" s="29">
        <v>2002</v>
      </c>
      <c r="K76" s="29">
        <v>295</v>
      </c>
      <c r="L76" s="29" t="s">
        <v>358</v>
      </c>
      <c r="M76" s="29" t="s">
        <v>359</v>
      </c>
      <c r="N76" s="29" t="s">
        <v>371</v>
      </c>
      <c r="O76" s="29">
        <v>1</v>
      </c>
      <c r="P76" s="46" t="s">
        <v>321</v>
      </c>
      <c r="Q76" s="29" t="s">
        <v>361</v>
      </c>
      <c r="R76" s="29">
        <v>349</v>
      </c>
      <c r="S76" s="41">
        <v>43008</v>
      </c>
    </row>
    <row r="77" spans="1:19" ht="15" customHeight="1" x14ac:dyDescent="0.3">
      <c r="A77" s="114">
        <f t="shared" si="2"/>
        <v>75</v>
      </c>
      <c r="B77" s="114">
        <f t="shared" si="3"/>
        <v>75</v>
      </c>
      <c r="C77" s="43" t="s">
        <v>420</v>
      </c>
      <c r="D77" s="43" t="s">
        <v>68</v>
      </c>
      <c r="E77" s="29" t="s">
        <v>355</v>
      </c>
      <c r="F77" s="41">
        <v>37250</v>
      </c>
      <c r="G77" s="29" t="s">
        <v>356</v>
      </c>
      <c r="H77" s="113">
        <v>3</v>
      </c>
      <c r="I77" s="29" t="s">
        <v>357</v>
      </c>
      <c r="J77" s="29">
        <v>2001</v>
      </c>
      <c r="K77" s="29">
        <v>721</v>
      </c>
      <c r="L77" s="29" t="s">
        <v>358</v>
      </c>
      <c r="M77" s="29" t="s">
        <v>359</v>
      </c>
      <c r="N77" s="29" t="s">
        <v>371</v>
      </c>
      <c r="O77" s="29">
        <v>1</v>
      </c>
      <c r="P77" s="46" t="s">
        <v>321</v>
      </c>
      <c r="Q77" s="29" t="s">
        <v>361</v>
      </c>
      <c r="R77" s="29">
        <v>359</v>
      </c>
      <c r="S77" s="41">
        <v>43008</v>
      </c>
    </row>
    <row r="78" spans="1:19" ht="15" customHeight="1" x14ac:dyDescent="0.3">
      <c r="A78" s="114">
        <f t="shared" si="2"/>
        <v>76</v>
      </c>
      <c r="B78" s="114">
        <f t="shared" si="3"/>
        <v>76</v>
      </c>
      <c r="C78" s="42" t="s">
        <v>418</v>
      </c>
      <c r="D78" s="43" t="s">
        <v>85</v>
      </c>
      <c r="E78" s="29" t="s">
        <v>355</v>
      </c>
      <c r="F78" s="41">
        <v>37392</v>
      </c>
      <c r="G78" s="29" t="s">
        <v>356</v>
      </c>
      <c r="H78" s="113">
        <v>3</v>
      </c>
      <c r="I78" s="29" t="s">
        <v>357</v>
      </c>
      <c r="J78" s="29">
        <v>2002</v>
      </c>
      <c r="K78" s="29">
        <v>286</v>
      </c>
      <c r="L78" s="29" t="s">
        <v>358</v>
      </c>
      <c r="M78" s="29" t="s">
        <v>359</v>
      </c>
      <c r="N78" s="29" t="s">
        <v>371</v>
      </c>
      <c r="O78" s="29">
        <v>1</v>
      </c>
      <c r="P78" s="46" t="s">
        <v>321</v>
      </c>
      <c r="Q78" s="29" t="s">
        <v>361</v>
      </c>
      <c r="R78" s="29">
        <v>356</v>
      </c>
      <c r="S78" s="41">
        <v>43008</v>
      </c>
    </row>
    <row r="79" spans="1:19" ht="15" customHeight="1" x14ac:dyDescent="0.3">
      <c r="A79" s="114">
        <f t="shared" si="2"/>
        <v>77</v>
      </c>
      <c r="B79" s="114">
        <f t="shared" si="3"/>
        <v>77</v>
      </c>
      <c r="C79" s="43" t="s">
        <v>419</v>
      </c>
      <c r="D79" s="43" t="s">
        <v>77</v>
      </c>
      <c r="E79" s="29" t="s">
        <v>355</v>
      </c>
      <c r="F79" s="41">
        <v>36947</v>
      </c>
      <c r="G79" s="29" t="s">
        <v>356</v>
      </c>
      <c r="H79" s="113">
        <v>3</v>
      </c>
      <c r="I79" s="29" t="s">
        <v>357</v>
      </c>
      <c r="J79" s="29">
        <v>2001</v>
      </c>
      <c r="K79" s="29">
        <v>172</v>
      </c>
      <c r="L79" s="29" t="s">
        <v>372</v>
      </c>
      <c r="M79" s="29" t="s">
        <v>359</v>
      </c>
      <c r="N79" s="29" t="s">
        <v>371</v>
      </c>
      <c r="O79" s="29">
        <v>1</v>
      </c>
      <c r="P79" s="46" t="s">
        <v>321</v>
      </c>
      <c r="Q79" s="29" t="s">
        <v>361</v>
      </c>
      <c r="R79" s="29">
        <v>565</v>
      </c>
      <c r="S79" s="41">
        <v>43212</v>
      </c>
    </row>
    <row r="80" spans="1:19" ht="15" customHeight="1" x14ac:dyDescent="0.3">
      <c r="A80" s="114">
        <f t="shared" si="2"/>
        <v>78</v>
      </c>
      <c r="B80" s="114">
        <f t="shared" si="3"/>
        <v>78</v>
      </c>
      <c r="C80" s="43" t="s">
        <v>62</v>
      </c>
      <c r="D80" s="43" t="s">
        <v>63</v>
      </c>
      <c r="E80" s="29" t="s">
        <v>362</v>
      </c>
      <c r="F80" s="41">
        <v>37632</v>
      </c>
      <c r="G80" s="29" t="s">
        <v>356</v>
      </c>
      <c r="H80" s="113">
        <v>3</v>
      </c>
      <c r="I80" s="29" t="s">
        <v>357</v>
      </c>
      <c r="J80" s="29">
        <v>2003</v>
      </c>
      <c r="K80" s="29">
        <v>53</v>
      </c>
      <c r="L80" s="29" t="s">
        <v>358</v>
      </c>
      <c r="M80" s="29" t="s">
        <v>359</v>
      </c>
      <c r="N80" s="29" t="s">
        <v>371</v>
      </c>
      <c r="O80" s="29">
        <v>1</v>
      </c>
      <c r="P80" s="46" t="s">
        <v>321</v>
      </c>
      <c r="Q80" s="29" t="s">
        <v>361</v>
      </c>
      <c r="R80" s="29">
        <v>392</v>
      </c>
      <c r="S80" s="41">
        <v>43008</v>
      </c>
    </row>
    <row r="81" spans="1:19" ht="15" customHeight="1" x14ac:dyDescent="0.3">
      <c r="A81" s="114">
        <f t="shared" si="2"/>
        <v>79</v>
      </c>
      <c r="B81" s="114">
        <f t="shared" si="3"/>
        <v>79</v>
      </c>
      <c r="C81" s="43" t="s">
        <v>163</v>
      </c>
      <c r="D81" s="43" t="s">
        <v>90</v>
      </c>
      <c r="E81" s="29" t="s">
        <v>362</v>
      </c>
      <c r="F81" s="41">
        <v>37245</v>
      </c>
      <c r="G81" s="29" t="s">
        <v>356</v>
      </c>
      <c r="H81" s="113">
        <v>3</v>
      </c>
      <c r="I81" s="29" t="s">
        <v>357</v>
      </c>
      <c r="J81" s="29">
        <v>2001</v>
      </c>
      <c r="K81" s="29">
        <v>738</v>
      </c>
      <c r="L81" s="29" t="s">
        <v>372</v>
      </c>
      <c r="M81" s="29" t="s">
        <v>359</v>
      </c>
      <c r="N81" s="29" t="s">
        <v>371</v>
      </c>
      <c r="O81" s="29">
        <v>1</v>
      </c>
      <c r="P81" s="46" t="s">
        <v>321</v>
      </c>
      <c r="Q81" s="29" t="s">
        <v>363</v>
      </c>
      <c r="R81" s="29">
        <v>365</v>
      </c>
      <c r="S81" s="41">
        <v>43008</v>
      </c>
    </row>
    <row r="82" spans="1:19" ht="15" customHeight="1" x14ac:dyDescent="0.3">
      <c r="A82" s="114">
        <f t="shared" si="2"/>
        <v>80</v>
      </c>
      <c r="B82" s="114">
        <f t="shared" si="3"/>
        <v>80</v>
      </c>
      <c r="C82" s="43" t="s">
        <v>420</v>
      </c>
      <c r="D82" s="43" t="s">
        <v>48</v>
      </c>
      <c r="E82" s="29" t="s">
        <v>362</v>
      </c>
      <c r="F82" s="41">
        <v>36573</v>
      </c>
      <c r="G82" s="29" t="s">
        <v>356</v>
      </c>
      <c r="H82" s="113">
        <v>3</v>
      </c>
      <c r="I82" s="29" t="s">
        <v>357</v>
      </c>
      <c r="J82" s="29">
        <v>2000</v>
      </c>
      <c r="K82" s="29">
        <v>155</v>
      </c>
      <c r="L82" s="29" t="s">
        <v>372</v>
      </c>
      <c r="M82" s="29" t="s">
        <v>359</v>
      </c>
      <c r="N82" s="29" t="s">
        <v>371</v>
      </c>
      <c r="O82" s="29">
        <v>1</v>
      </c>
      <c r="P82" s="46" t="s">
        <v>321</v>
      </c>
      <c r="Q82" s="29" t="s">
        <v>361</v>
      </c>
      <c r="R82" s="29">
        <v>371</v>
      </c>
      <c r="S82" s="41">
        <v>43008</v>
      </c>
    </row>
    <row r="83" spans="1:19" ht="15" customHeight="1" x14ac:dyDescent="0.3">
      <c r="A83" s="114">
        <f t="shared" si="2"/>
        <v>81</v>
      </c>
      <c r="B83" s="114">
        <f t="shared" si="3"/>
        <v>81</v>
      </c>
      <c r="C83" s="42" t="s">
        <v>418</v>
      </c>
      <c r="D83" s="43" t="s">
        <v>71</v>
      </c>
      <c r="E83" s="29" t="s">
        <v>362</v>
      </c>
      <c r="F83" s="41">
        <v>37686</v>
      </c>
      <c r="G83" s="29" t="s">
        <v>356</v>
      </c>
      <c r="H83" s="113">
        <v>3</v>
      </c>
      <c r="I83" s="29" t="s">
        <v>357</v>
      </c>
      <c r="J83" s="29">
        <v>2003</v>
      </c>
      <c r="K83" s="29">
        <v>1110</v>
      </c>
      <c r="L83" s="29" t="s">
        <v>366</v>
      </c>
      <c r="M83" s="29" t="s">
        <v>359</v>
      </c>
      <c r="N83" s="29" t="s">
        <v>371</v>
      </c>
      <c r="O83" s="29">
        <v>1</v>
      </c>
      <c r="P83" s="46" t="s">
        <v>321</v>
      </c>
      <c r="Q83" s="29" t="s">
        <v>361</v>
      </c>
      <c r="R83" s="29">
        <v>355</v>
      </c>
      <c r="S83" s="41">
        <v>43008</v>
      </c>
    </row>
    <row r="84" spans="1:19" ht="15" customHeight="1" x14ac:dyDescent="0.3">
      <c r="A84" s="114">
        <f t="shared" si="2"/>
        <v>82</v>
      </c>
      <c r="B84" s="114">
        <f t="shared" si="3"/>
        <v>82</v>
      </c>
      <c r="C84" s="43" t="s">
        <v>419</v>
      </c>
      <c r="D84" s="43" t="s">
        <v>89</v>
      </c>
      <c r="E84" s="29" t="s">
        <v>355</v>
      </c>
      <c r="F84" s="41">
        <v>36747</v>
      </c>
      <c r="G84" s="29" t="s">
        <v>356</v>
      </c>
      <c r="H84" s="113">
        <v>3</v>
      </c>
      <c r="I84" s="29" t="s">
        <v>357</v>
      </c>
      <c r="J84" s="29">
        <v>2000</v>
      </c>
      <c r="K84" s="29">
        <v>2569</v>
      </c>
      <c r="L84" s="29" t="s">
        <v>366</v>
      </c>
      <c r="M84" s="29" t="s">
        <v>359</v>
      </c>
      <c r="N84" s="29" t="s">
        <v>371</v>
      </c>
      <c r="O84" s="29">
        <v>1</v>
      </c>
      <c r="P84" s="46" t="s">
        <v>321</v>
      </c>
      <c r="Q84" s="29" t="s">
        <v>361</v>
      </c>
      <c r="R84" s="29">
        <v>361</v>
      </c>
      <c r="S84" s="41">
        <v>43008</v>
      </c>
    </row>
    <row r="85" spans="1:19" ht="15" customHeight="1" x14ac:dyDescent="0.3">
      <c r="A85" s="114">
        <f t="shared" si="2"/>
        <v>83</v>
      </c>
      <c r="B85" s="114">
        <f t="shared" si="3"/>
        <v>83</v>
      </c>
      <c r="C85" s="43" t="s">
        <v>62</v>
      </c>
      <c r="D85" s="43" t="s">
        <v>62</v>
      </c>
      <c r="E85" s="29" t="s">
        <v>362</v>
      </c>
      <c r="F85" s="41">
        <v>37279</v>
      </c>
      <c r="G85" s="29" t="s">
        <v>356</v>
      </c>
      <c r="H85" s="113">
        <v>3</v>
      </c>
      <c r="I85" s="29" t="s">
        <v>357</v>
      </c>
      <c r="J85" s="29">
        <v>2002</v>
      </c>
      <c r="K85" s="29">
        <v>72</v>
      </c>
      <c r="L85" s="29" t="s">
        <v>358</v>
      </c>
      <c r="M85" s="29" t="s">
        <v>359</v>
      </c>
      <c r="N85" s="29" t="s">
        <v>371</v>
      </c>
      <c r="O85" s="29">
        <v>1</v>
      </c>
      <c r="P85" s="46" t="s">
        <v>321</v>
      </c>
      <c r="Q85" s="29" t="s">
        <v>361</v>
      </c>
      <c r="R85" s="29">
        <v>357</v>
      </c>
      <c r="S85" s="41">
        <v>43008</v>
      </c>
    </row>
    <row r="86" spans="1:19" ht="15" customHeight="1" x14ac:dyDescent="0.3">
      <c r="A86" s="114">
        <f t="shared" si="2"/>
        <v>84</v>
      </c>
      <c r="B86" s="114">
        <f t="shared" si="3"/>
        <v>84</v>
      </c>
      <c r="C86" s="43" t="s">
        <v>163</v>
      </c>
      <c r="D86" s="43" t="s">
        <v>88</v>
      </c>
      <c r="E86" s="29" t="s">
        <v>355</v>
      </c>
      <c r="F86" s="41">
        <v>37597</v>
      </c>
      <c r="G86" s="29" t="s">
        <v>356</v>
      </c>
      <c r="H86" s="113">
        <v>3</v>
      </c>
      <c r="I86" s="29" t="s">
        <v>357</v>
      </c>
      <c r="J86" s="29">
        <v>2002</v>
      </c>
      <c r="K86" s="29">
        <v>4544</v>
      </c>
      <c r="L86" s="29" t="s">
        <v>366</v>
      </c>
      <c r="M86" s="29" t="s">
        <v>359</v>
      </c>
      <c r="N86" s="29" t="s">
        <v>371</v>
      </c>
      <c r="O86" s="29">
        <v>1</v>
      </c>
      <c r="P86" s="46" t="s">
        <v>321</v>
      </c>
      <c r="Q86" s="29" t="s">
        <v>361</v>
      </c>
      <c r="R86" s="29">
        <v>380</v>
      </c>
      <c r="S86" s="41">
        <v>43008</v>
      </c>
    </row>
    <row r="87" spans="1:19" ht="15" customHeight="1" x14ac:dyDescent="0.3">
      <c r="A87" s="114">
        <f t="shared" si="2"/>
        <v>85</v>
      </c>
      <c r="B87" s="114">
        <f t="shared" si="3"/>
        <v>85</v>
      </c>
      <c r="C87" s="43" t="s">
        <v>420</v>
      </c>
      <c r="D87" s="43" t="s">
        <v>66</v>
      </c>
      <c r="E87" s="29" t="s">
        <v>362</v>
      </c>
      <c r="F87" s="41">
        <v>37639</v>
      </c>
      <c r="G87" s="29" t="s">
        <v>356</v>
      </c>
      <c r="H87" s="113">
        <v>3</v>
      </c>
      <c r="I87" s="29" t="s">
        <v>357</v>
      </c>
      <c r="J87" s="29">
        <v>2003</v>
      </c>
      <c r="K87" s="29">
        <v>350</v>
      </c>
      <c r="L87" s="29" t="s">
        <v>366</v>
      </c>
      <c r="M87" s="29" t="s">
        <v>359</v>
      </c>
      <c r="N87" s="29" t="s">
        <v>371</v>
      </c>
      <c r="O87" s="29">
        <v>1</v>
      </c>
      <c r="P87" s="46" t="s">
        <v>321</v>
      </c>
      <c r="Q87" s="29" t="s">
        <v>361</v>
      </c>
      <c r="R87" s="29">
        <v>375</v>
      </c>
      <c r="S87" s="41">
        <v>43008</v>
      </c>
    </row>
    <row r="88" spans="1:19" ht="15" customHeight="1" x14ac:dyDescent="0.3">
      <c r="A88" s="114">
        <f t="shared" si="2"/>
        <v>86</v>
      </c>
      <c r="B88" s="114">
        <f t="shared" si="3"/>
        <v>86</v>
      </c>
      <c r="C88" s="42" t="s">
        <v>418</v>
      </c>
      <c r="D88" s="43" t="s">
        <v>32</v>
      </c>
      <c r="E88" s="29" t="s">
        <v>355</v>
      </c>
      <c r="F88" s="41">
        <v>37707</v>
      </c>
      <c r="G88" s="29" t="s">
        <v>356</v>
      </c>
      <c r="H88" s="113">
        <v>3</v>
      </c>
      <c r="I88" s="29" t="s">
        <v>357</v>
      </c>
      <c r="J88" s="29">
        <v>2003</v>
      </c>
      <c r="K88" s="29">
        <v>1794</v>
      </c>
      <c r="L88" s="29" t="s">
        <v>366</v>
      </c>
      <c r="M88" s="29" t="s">
        <v>359</v>
      </c>
      <c r="N88" s="29" t="s">
        <v>371</v>
      </c>
      <c r="O88" s="29">
        <v>1</v>
      </c>
      <c r="P88" s="46" t="s">
        <v>321</v>
      </c>
      <c r="Q88" s="29" t="s">
        <v>361</v>
      </c>
      <c r="R88" s="29">
        <v>352</v>
      </c>
      <c r="S88" s="41">
        <v>43008</v>
      </c>
    </row>
    <row r="89" spans="1:19" ht="15" customHeight="1" x14ac:dyDescent="0.3">
      <c r="A89" s="114">
        <f t="shared" si="2"/>
        <v>87</v>
      </c>
      <c r="B89" s="114">
        <f t="shared" si="3"/>
        <v>87</v>
      </c>
      <c r="C89" s="43" t="s">
        <v>419</v>
      </c>
      <c r="D89" s="43" t="s">
        <v>30</v>
      </c>
      <c r="E89" s="29" t="s">
        <v>362</v>
      </c>
      <c r="F89" s="41">
        <v>37322</v>
      </c>
      <c r="G89" s="29" t="s">
        <v>356</v>
      </c>
      <c r="H89" s="113">
        <v>3</v>
      </c>
      <c r="I89" s="29" t="s">
        <v>357</v>
      </c>
      <c r="J89" s="29">
        <v>2002</v>
      </c>
      <c r="K89" s="29">
        <v>929</v>
      </c>
      <c r="L89" s="29" t="s">
        <v>366</v>
      </c>
      <c r="M89" s="29" t="s">
        <v>359</v>
      </c>
      <c r="N89" s="29" t="s">
        <v>371</v>
      </c>
      <c r="O89" s="29">
        <v>1</v>
      </c>
      <c r="P89" s="46" t="s">
        <v>321</v>
      </c>
      <c r="Q89" s="29" t="s">
        <v>361</v>
      </c>
      <c r="R89" s="29">
        <v>374</v>
      </c>
      <c r="S89" s="41">
        <v>43008</v>
      </c>
    </row>
    <row r="90" spans="1:19" ht="15" customHeight="1" x14ac:dyDescent="0.3">
      <c r="A90" s="114">
        <f t="shared" si="2"/>
        <v>88</v>
      </c>
      <c r="B90" s="114">
        <f t="shared" si="3"/>
        <v>88</v>
      </c>
      <c r="C90" s="43" t="s">
        <v>62</v>
      </c>
      <c r="D90" s="43" t="s">
        <v>73</v>
      </c>
      <c r="E90" s="29" t="s">
        <v>362</v>
      </c>
      <c r="F90" s="41">
        <v>37696</v>
      </c>
      <c r="G90" s="29" t="s">
        <v>356</v>
      </c>
      <c r="H90" s="113">
        <v>3</v>
      </c>
      <c r="I90" s="29" t="s">
        <v>357</v>
      </c>
      <c r="J90" s="29">
        <v>2003</v>
      </c>
      <c r="K90" s="29">
        <v>124</v>
      </c>
      <c r="L90" s="29" t="s">
        <v>358</v>
      </c>
      <c r="M90" s="29" t="s">
        <v>359</v>
      </c>
      <c r="N90" s="29" t="s">
        <v>371</v>
      </c>
      <c r="O90" s="29">
        <v>1</v>
      </c>
      <c r="P90" s="46" t="s">
        <v>321</v>
      </c>
      <c r="Q90" s="29" t="s">
        <v>361</v>
      </c>
      <c r="R90" s="29">
        <v>378</v>
      </c>
      <c r="S90" s="41">
        <v>43008</v>
      </c>
    </row>
    <row r="91" spans="1:19" ht="15" customHeight="1" x14ac:dyDescent="0.3">
      <c r="A91" s="114">
        <f t="shared" si="2"/>
        <v>89</v>
      </c>
      <c r="B91" s="114">
        <f t="shared" si="3"/>
        <v>89</v>
      </c>
      <c r="C91" s="43" t="s">
        <v>163</v>
      </c>
      <c r="D91" s="43" t="s">
        <v>81</v>
      </c>
      <c r="E91" s="29" t="s">
        <v>362</v>
      </c>
      <c r="F91" s="41">
        <v>37671</v>
      </c>
      <c r="G91" s="29" t="s">
        <v>356</v>
      </c>
      <c r="H91" s="113">
        <v>3</v>
      </c>
      <c r="I91" s="29" t="s">
        <v>357</v>
      </c>
      <c r="J91" s="29">
        <v>2003</v>
      </c>
      <c r="K91" s="29">
        <v>156</v>
      </c>
      <c r="L91" s="29" t="s">
        <v>358</v>
      </c>
      <c r="M91" s="29" t="s">
        <v>359</v>
      </c>
      <c r="N91" s="29" t="s">
        <v>371</v>
      </c>
      <c r="O91" s="29">
        <v>1</v>
      </c>
      <c r="P91" s="46" t="s">
        <v>321</v>
      </c>
      <c r="Q91" s="29" t="s">
        <v>361</v>
      </c>
      <c r="R91" s="29">
        <v>372</v>
      </c>
      <c r="S91" s="41">
        <v>43008</v>
      </c>
    </row>
    <row r="92" spans="1:19" ht="15" customHeight="1" x14ac:dyDescent="0.3">
      <c r="A92" s="114">
        <f t="shared" si="2"/>
        <v>90</v>
      </c>
      <c r="B92" s="114">
        <f t="shared" si="3"/>
        <v>90</v>
      </c>
      <c r="C92" s="43" t="s">
        <v>420</v>
      </c>
      <c r="D92" s="43" t="s">
        <v>83</v>
      </c>
      <c r="E92" s="29" t="s">
        <v>362</v>
      </c>
      <c r="F92" s="41">
        <v>37046</v>
      </c>
      <c r="G92" s="29" t="s">
        <v>356</v>
      </c>
      <c r="H92" s="113">
        <v>3</v>
      </c>
      <c r="I92" s="29" t="s">
        <v>357</v>
      </c>
      <c r="J92" s="29">
        <v>2001</v>
      </c>
      <c r="K92" s="29">
        <v>317</v>
      </c>
      <c r="L92" s="29" t="s">
        <v>358</v>
      </c>
      <c r="M92" s="29" t="s">
        <v>359</v>
      </c>
      <c r="N92" s="29" t="s">
        <v>371</v>
      </c>
      <c r="O92" s="29">
        <v>1</v>
      </c>
      <c r="P92" s="46" t="s">
        <v>321</v>
      </c>
      <c r="Q92" s="29" t="s">
        <v>361</v>
      </c>
      <c r="R92" s="29">
        <v>367</v>
      </c>
      <c r="S92" s="41">
        <v>43008</v>
      </c>
    </row>
    <row r="93" spans="1:19" ht="15" customHeight="1" x14ac:dyDescent="0.3">
      <c r="A93" s="114">
        <f t="shared" si="2"/>
        <v>91</v>
      </c>
      <c r="B93" s="114">
        <f t="shared" si="3"/>
        <v>91</v>
      </c>
      <c r="C93" s="42" t="s">
        <v>418</v>
      </c>
      <c r="D93" s="43" t="s">
        <v>87</v>
      </c>
      <c r="E93" s="29" t="s">
        <v>362</v>
      </c>
      <c r="F93" s="41">
        <v>37274</v>
      </c>
      <c r="G93" s="29" t="s">
        <v>356</v>
      </c>
      <c r="H93" s="113">
        <v>3</v>
      </c>
      <c r="I93" s="29" t="s">
        <v>357</v>
      </c>
      <c r="J93" s="29">
        <v>2002</v>
      </c>
      <c r="K93" s="29">
        <v>341</v>
      </c>
      <c r="L93" s="29" t="s">
        <v>358</v>
      </c>
      <c r="M93" s="29" t="s">
        <v>359</v>
      </c>
      <c r="N93" s="29" t="s">
        <v>371</v>
      </c>
      <c r="O93" s="29">
        <v>1</v>
      </c>
      <c r="P93" s="46" t="s">
        <v>321</v>
      </c>
      <c r="Q93" s="29" t="s">
        <v>361</v>
      </c>
      <c r="R93" s="29">
        <v>353</v>
      </c>
      <c r="S93" s="41">
        <v>43008</v>
      </c>
    </row>
    <row r="94" spans="1:19" ht="15" customHeight="1" x14ac:dyDescent="0.3">
      <c r="A94" s="114">
        <f t="shared" si="2"/>
        <v>92</v>
      </c>
      <c r="B94" s="114">
        <f t="shared" si="3"/>
        <v>92</v>
      </c>
      <c r="C94" s="43" t="s">
        <v>419</v>
      </c>
      <c r="D94" s="43" t="s">
        <v>70</v>
      </c>
      <c r="E94" s="29" t="s">
        <v>362</v>
      </c>
      <c r="F94" s="41">
        <v>37050</v>
      </c>
      <c r="G94" s="29" t="s">
        <v>356</v>
      </c>
      <c r="H94" s="113">
        <v>3</v>
      </c>
      <c r="I94" s="29" t="s">
        <v>357</v>
      </c>
      <c r="J94" s="29">
        <v>2001</v>
      </c>
      <c r="K94" s="29">
        <v>327</v>
      </c>
      <c r="L94" s="29" t="s">
        <v>358</v>
      </c>
      <c r="M94" s="29" t="s">
        <v>359</v>
      </c>
      <c r="N94" s="29" t="s">
        <v>371</v>
      </c>
      <c r="O94" s="29">
        <v>1</v>
      </c>
      <c r="P94" s="46" t="s">
        <v>321</v>
      </c>
      <c r="Q94" s="29" t="s">
        <v>361</v>
      </c>
      <c r="R94" s="29">
        <v>377</v>
      </c>
      <c r="S94" s="41">
        <v>43008</v>
      </c>
    </row>
    <row r="95" spans="1:19" ht="15" customHeight="1" x14ac:dyDescent="0.3">
      <c r="A95" s="114">
        <f t="shared" si="2"/>
        <v>93</v>
      </c>
      <c r="B95" s="114">
        <f t="shared" si="3"/>
        <v>93</v>
      </c>
      <c r="C95" s="43" t="s">
        <v>62</v>
      </c>
      <c r="D95" s="43" t="s">
        <v>76</v>
      </c>
      <c r="E95" s="29" t="s">
        <v>362</v>
      </c>
      <c r="F95" s="41">
        <v>36850</v>
      </c>
      <c r="G95" s="29" t="s">
        <v>356</v>
      </c>
      <c r="H95" s="113">
        <v>3</v>
      </c>
      <c r="I95" s="29" t="s">
        <v>357</v>
      </c>
      <c r="J95" s="29">
        <v>2000</v>
      </c>
      <c r="K95" s="29">
        <v>635</v>
      </c>
      <c r="L95" s="29" t="s">
        <v>358</v>
      </c>
      <c r="M95" s="29" t="s">
        <v>359</v>
      </c>
      <c r="N95" s="29" t="s">
        <v>371</v>
      </c>
      <c r="O95" s="29">
        <v>1</v>
      </c>
      <c r="P95" s="46" t="s">
        <v>321</v>
      </c>
      <c r="Q95" s="29" t="s">
        <v>361</v>
      </c>
      <c r="R95" s="29">
        <v>379</v>
      </c>
      <c r="S95" s="41">
        <v>43008</v>
      </c>
    </row>
    <row r="96" spans="1:19" ht="15" customHeight="1" x14ac:dyDescent="0.3">
      <c r="A96" s="114">
        <f t="shared" si="2"/>
        <v>94</v>
      </c>
      <c r="B96" s="114">
        <f t="shared" si="3"/>
        <v>94</v>
      </c>
      <c r="C96" s="43" t="s">
        <v>163</v>
      </c>
      <c r="D96" s="43" t="s">
        <v>80</v>
      </c>
      <c r="E96" s="29" t="s">
        <v>362</v>
      </c>
      <c r="F96" s="41">
        <v>37402</v>
      </c>
      <c r="G96" s="29" t="s">
        <v>356</v>
      </c>
      <c r="H96" s="113">
        <v>3</v>
      </c>
      <c r="I96" s="29" t="s">
        <v>357</v>
      </c>
      <c r="J96" s="29">
        <v>2002</v>
      </c>
      <c r="K96" s="29">
        <v>291</v>
      </c>
      <c r="L96" s="29" t="s">
        <v>358</v>
      </c>
      <c r="M96" s="29" t="s">
        <v>359</v>
      </c>
      <c r="N96" s="29" t="s">
        <v>371</v>
      </c>
      <c r="O96" s="29">
        <v>1</v>
      </c>
      <c r="P96" s="46" t="s">
        <v>321</v>
      </c>
      <c r="Q96" s="29" t="s">
        <v>361</v>
      </c>
      <c r="R96" s="29">
        <v>373</v>
      </c>
      <c r="S96" s="41">
        <v>43008</v>
      </c>
    </row>
    <row r="97" spans="1:19" ht="15" customHeight="1" x14ac:dyDescent="0.3">
      <c r="A97" s="114">
        <f t="shared" si="2"/>
        <v>95</v>
      </c>
      <c r="B97" s="114">
        <f t="shared" si="3"/>
        <v>95</v>
      </c>
      <c r="C97" s="43" t="s">
        <v>420</v>
      </c>
      <c r="D97" s="43" t="s">
        <v>84</v>
      </c>
      <c r="E97" s="29" t="s">
        <v>362</v>
      </c>
      <c r="F97" s="41">
        <v>36795</v>
      </c>
      <c r="G97" s="29" t="s">
        <v>356</v>
      </c>
      <c r="H97" s="113">
        <v>3</v>
      </c>
      <c r="I97" s="29" t="s">
        <v>357</v>
      </c>
      <c r="J97" s="29">
        <v>2000</v>
      </c>
      <c r="K97" s="29">
        <v>509</v>
      </c>
      <c r="L97" s="29" t="s">
        <v>358</v>
      </c>
      <c r="M97" s="29" t="s">
        <v>359</v>
      </c>
      <c r="N97" s="29" t="s">
        <v>371</v>
      </c>
      <c r="O97" s="29">
        <v>1</v>
      </c>
      <c r="P97" s="46" t="s">
        <v>321</v>
      </c>
      <c r="Q97" s="29" t="s">
        <v>361</v>
      </c>
      <c r="R97" s="29">
        <v>342</v>
      </c>
      <c r="S97" s="41">
        <v>43008</v>
      </c>
    </row>
    <row r="98" spans="1:19" ht="15" customHeight="1" x14ac:dyDescent="0.3">
      <c r="A98" s="114">
        <f t="shared" si="2"/>
        <v>96</v>
      </c>
      <c r="B98" s="114">
        <f t="shared" si="3"/>
        <v>96</v>
      </c>
      <c r="C98" s="43" t="s">
        <v>8</v>
      </c>
      <c r="D98" s="43"/>
      <c r="E98" s="29"/>
      <c r="F98" s="41"/>
      <c r="G98" s="29"/>
      <c r="H98" s="29"/>
      <c r="I98" s="29"/>
      <c r="J98" s="29"/>
      <c r="K98" s="29"/>
      <c r="L98" s="29"/>
      <c r="M98" s="29"/>
      <c r="N98" s="29"/>
      <c r="O98" s="29"/>
      <c r="P98" s="46"/>
      <c r="Q98" s="29"/>
      <c r="R98" s="29"/>
      <c r="S98" s="41"/>
    </row>
    <row r="99" spans="1:19" ht="15" customHeight="1" x14ac:dyDescent="0.3">
      <c r="A99" s="114">
        <f t="shared" si="2"/>
        <v>97</v>
      </c>
      <c r="B99" s="114">
        <f t="shared" si="3"/>
        <v>97</v>
      </c>
      <c r="C99" s="43" t="s">
        <v>419</v>
      </c>
      <c r="D99" s="43" t="s">
        <v>70</v>
      </c>
      <c r="E99" s="29" t="s">
        <v>362</v>
      </c>
      <c r="F99" s="41">
        <v>36789</v>
      </c>
      <c r="G99" s="29" t="s">
        <v>356</v>
      </c>
      <c r="H99" s="113">
        <v>4</v>
      </c>
      <c r="I99" s="29" t="s">
        <v>357</v>
      </c>
      <c r="J99" s="29">
        <v>2000</v>
      </c>
      <c r="K99" s="29">
        <v>79</v>
      </c>
      <c r="L99" s="29" t="s">
        <v>374</v>
      </c>
      <c r="M99" s="29" t="s">
        <v>359</v>
      </c>
      <c r="N99" s="29" t="s">
        <v>371</v>
      </c>
      <c r="O99" s="29">
        <v>1</v>
      </c>
      <c r="P99" s="46" t="s">
        <v>322</v>
      </c>
      <c r="Q99" s="29" t="s">
        <v>361</v>
      </c>
      <c r="R99" s="29">
        <v>368</v>
      </c>
      <c r="S99" s="41">
        <v>43008</v>
      </c>
    </row>
    <row r="100" spans="1:19" ht="15" customHeight="1" x14ac:dyDescent="0.3">
      <c r="A100" s="114">
        <f t="shared" si="2"/>
        <v>98</v>
      </c>
      <c r="B100" s="114">
        <f t="shared" si="3"/>
        <v>98</v>
      </c>
      <c r="C100" s="43" t="s">
        <v>62</v>
      </c>
      <c r="D100" s="43" t="s">
        <v>101</v>
      </c>
      <c r="E100" s="29" t="s">
        <v>362</v>
      </c>
      <c r="F100" s="41">
        <v>37411</v>
      </c>
      <c r="G100" s="29" t="s">
        <v>356</v>
      </c>
      <c r="H100" s="113">
        <v>4</v>
      </c>
      <c r="I100" s="29" t="s">
        <v>357</v>
      </c>
      <c r="J100" s="29">
        <v>2002</v>
      </c>
      <c r="K100" s="29">
        <v>311</v>
      </c>
      <c r="L100" s="29" t="s">
        <v>358</v>
      </c>
      <c r="M100" s="29" t="s">
        <v>359</v>
      </c>
      <c r="N100" s="29" t="s">
        <v>371</v>
      </c>
      <c r="O100" s="29">
        <v>1</v>
      </c>
      <c r="P100" s="46" t="s">
        <v>322</v>
      </c>
      <c r="Q100" s="29" t="s">
        <v>363</v>
      </c>
      <c r="R100" s="29">
        <v>348</v>
      </c>
      <c r="S100" s="41">
        <v>43008</v>
      </c>
    </row>
    <row r="101" spans="1:19" ht="15" customHeight="1" x14ac:dyDescent="0.3">
      <c r="A101" s="114">
        <f t="shared" si="2"/>
        <v>99</v>
      </c>
      <c r="B101" s="114">
        <f t="shared" si="3"/>
        <v>99</v>
      </c>
      <c r="C101" s="43" t="s">
        <v>163</v>
      </c>
      <c r="D101" s="43" t="s">
        <v>116</v>
      </c>
      <c r="E101" s="29" t="s">
        <v>355</v>
      </c>
      <c r="F101" s="41">
        <v>37271</v>
      </c>
      <c r="G101" s="29" t="s">
        <v>356</v>
      </c>
      <c r="H101" s="113">
        <v>4</v>
      </c>
      <c r="I101" s="29" t="s">
        <v>357</v>
      </c>
      <c r="J101" s="29">
        <v>2002</v>
      </c>
      <c r="K101" s="29">
        <v>51</v>
      </c>
      <c r="L101" s="29" t="s">
        <v>358</v>
      </c>
      <c r="M101" s="29" t="s">
        <v>359</v>
      </c>
      <c r="N101" s="29" t="s">
        <v>371</v>
      </c>
      <c r="O101" s="29">
        <v>2</v>
      </c>
      <c r="P101" s="46" t="s">
        <v>322</v>
      </c>
      <c r="Q101" s="29" t="s">
        <v>361</v>
      </c>
      <c r="R101" s="29">
        <v>408</v>
      </c>
      <c r="S101" s="41">
        <v>43008</v>
      </c>
    </row>
    <row r="102" spans="1:19" ht="15" customHeight="1" x14ac:dyDescent="0.3">
      <c r="A102" s="114">
        <f t="shared" si="2"/>
        <v>100</v>
      </c>
      <c r="B102" s="114">
        <f t="shared" si="3"/>
        <v>100</v>
      </c>
      <c r="C102" s="43" t="s">
        <v>420</v>
      </c>
      <c r="D102" s="43" t="s">
        <v>106</v>
      </c>
      <c r="E102" s="29" t="s">
        <v>362</v>
      </c>
      <c r="F102" s="41">
        <v>37134</v>
      </c>
      <c r="G102" s="29" t="s">
        <v>356</v>
      </c>
      <c r="H102" s="113">
        <v>4</v>
      </c>
      <c r="I102" s="29" t="s">
        <v>357</v>
      </c>
      <c r="J102" s="29">
        <v>2001</v>
      </c>
      <c r="K102" s="29">
        <v>483</v>
      </c>
      <c r="L102" s="29" t="s">
        <v>358</v>
      </c>
      <c r="M102" s="29" t="s">
        <v>359</v>
      </c>
      <c r="N102" s="29" t="s">
        <v>371</v>
      </c>
      <c r="O102" s="29">
        <v>2</v>
      </c>
      <c r="P102" s="46" t="s">
        <v>322</v>
      </c>
      <c r="Q102" s="29" t="s">
        <v>361</v>
      </c>
      <c r="R102" s="29">
        <v>403</v>
      </c>
      <c r="S102" s="41">
        <v>43008</v>
      </c>
    </row>
    <row r="103" spans="1:19" ht="15" customHeight="1" x14ac:dyDescent="0.3">
      <c r="A103" s="114">
        <f t="shared" si="2"/>
        <v>101</v>
      </c>
      <c r="B103" s="114">
        <f t="shared" si="3"/>
        <v>101</v>
      </c>
      <c r="C103" s="42" t="s">
        <v>418</v>
      </c>
      <c r="D103" s="43" t="s">
        <v>94</v>
      </c>
      <c r="E103" s="29" t="s">
        <v>362</v>
      </c>
      <c r="F103" s="41">
        <v>37523</v>
      </c>
      <c r="G103" s="29" t="s">
        <v>356</v>
      </c>
      <c r="H103" s="113">
        <v>4</v>
      </c>
      <c r="I103" s="29" t="s">
        <v>357</v>
      </c>
      <c r="J103" s="29">
        <v>2002</v>
      </c>
      <c r="K103" s="29">
        <v>4281</v>
      </c>
      <c r="L103" s="29" t="s">
        <v>375</v>
      </c>
      <c r="M103" s="29" t="s">
        <v>359</v>
      </c>
      <c r="N103" s="29" t="s">
        <v>371</v>
      </c>
      <c r="O103" s="29">
        <v>2</v>
      </c>
      <c r="P103" s="46" t="s">
        <v>322</v>
      </c>
      <c r="Q103" s="29" t="s">
        <v>361</v>
      </c>
      <c r="R103" s="29">
        <v>412</v>
      </c>
      <c r="S103" s="41">
        <v>43008</v>
      </c>
    </row>
    <row r="104" spans="1:19" ht="15" customHeight="1" x14ac:dyDescent="0.3">
      <c r="A104" s="114">
        <f t="shared" si="2"/>
        <v>102</v>
      </c>
      <c r="B104" s="114">
        <f t="shared" si="3"/>
        <v>102</v>
      </c>
      <c r="C104" s="43" t="s">
        <v>419</v>
      </c>
      <c r="D104" s="43" t="s">
        <v>101</v>
      </c>
      <c r="E104" s="29" t="s">
        <v>355</v>
      </c>
      <c r="F104" s="41">
        <v>37356</v>
      </c>
      <c r="G104" s="29" t="s">
        <v>356</v>
      </c>
      <c r="H104" s="113">
        <v>4</v>
      </c>
      <c r="I104" s="29" t="s">
        <v>357</v>
      </c>
      <c r="J104" s="29">
        <v>2002</v>
      </c>
      <c r="K104" s="29">
        <v>217</v>
      </c>
      <c r="L104" s="29" t="s">
        <v>358</v>
      </c>
      <c r="M104" s="29" t="s">
        <v>359</v>
      </c>
      <c r="N104" s="29" t="s">
        <v>371</v>
      </c>
      <c r="O104" s="29">
        <v>2</v>
      </c>
      <c r="P104" s="46" t="s">
        <v>322</v>
      </c>
      <c r="Q104" s="29" t="s">
        <v>361</v>
      </c>
      <c r="R104" s="29">
        <v>390</v>
      </c>
      <c r="S104" s="41">
        <v>43008</v>
      </c>
    </row>
    <row r="105" spans="1:19" ht="15" customHeight="1" x14ac:dyDescent="0.3">
      <c r="A105" s="114">
        <f t="shared" si="2"/>
        <v>103</v>
      </c>
      <c r="B105" s="114">
        <f t="shared" si="3"/>
        <v>103</v>
      </c>
      <c r="C105" s="43" t="s">
        <v>62</v>
      </c>
      <c r="D105" s="43" t="s">
        <v>104</v>
      </c>
      <c r="E105" s="29" t="s">
        <v>355</v>
      </c>
      <c r="F105" s="41">
        <v>37369</v>
      </c>
      <c r="G105" s="29" t="s">
        <v>356</v>
      </c>
      <c r="H105" s="113">
        <v>4</v>
      </c>
      <c r="I105" s="29" t="s">
        <v>357</v>
      </c>
      <c r="J105" s="29">
        <v>2002</v>
      </c>
      <c r="K105" s="29">
        <v>235</v>
      </c>
      <c r="L105" s="29" t="s">
        <v>358</v>
      </c>
      <c r="M105" s="29" t="s">
        <v>359</v>
      </c>
      <c r="N105" s="29" t="s">
        <v>371</v>
      </c>
      <c r="O105" s="29">
        <v>2</v>
      </c>
      <c r="P105" s="46" t="s">
        <v>322</v>
      </c>
      <c r="Q105" s="29" t="s">
        <v>361</v>
      </c>
      <c r="R105" s="29">
        <v>417</v>
      </c>
      <c r="S105" s="41">
        <v>43008</v>
      </c>
    </row>
    <row r="106" spans="1:19" ht="15" customHeight="1" x14ac:dyDescent="0.3">
      <c r="A106" s="114">
        <f t="shared" si="2"/>
        <v>104</v>
      </c>
      <c r="B106" s="114">
        <f t="shared" si="3"/>
        <v>104</v>
      </c>
      <c r="C106" s="43" t="s">
        <v>163</v>
      </c>
      <c r="D106" s="43" t="s">
        <v>108</v>
      </c>
      <c r="E106" s="29" t="s">
        <v>355</v>
      </c>
      <c r="F106" s="41">
        <v>37488</v>
      </c>
      <c r="G106" s="29" t="s">
        <v>356</v>
      </c>
      <c r="H106" s="113">
        <v>4</v>
      </c>
      <c r="I106" s="29" t="s">
        <v>357</v>
      </c>
      <c r="J106" s="29">
        <v>2002</v>
      </c>
      <c r="K106" s="29">
        <v>459</v>
      </c>
      <c r="L106" s="29" t="s">
        <v>358</v>
      </c>
      <c r="M106" s="29" t="s">
        <v>359</v>
      </c>
      <c r="N106" s="29" t="s">
        <v>371</v>
      </c>
      <c r="O106" s="29">
        <v>2</v>
      </c>
      <c r="P106" s="46" t="s">
        <v>322</v>
      </c>
      <c r="Q106" s="29" t="s">
        <v>361</v>
      </c>
      <c r="R106" s="29">
        <v>422</v>
      </c>
      <c r="S106" s="41">
        <v>43008</v>
      </c>
    </row>
    <row r="107" spans="1:19" ht="15" customHeight="1" x14ac:dyDescent="0.3">
      <c r="A107" s="114">
        <f t="shared" si="2"/>
        <v>105</v>
      </c>
      <c r="B107" s="114">
        <f t="shared" si="3"/>
        <v>105</v>
      </c>
      <c r="C107" s="43" t="s">
        <v>420</v>
      </c>
      <c r="D107" s="43" t="s">
        <v>96</v>
      </c>
      <c r="E107" s="29" t="s">
        <v>355</v>
      </c>
      <c r="F107" s="41">
        <v>37319</v>
      </c>
      <c r="G107" s="29" t="s">
        <v>356</v>
      </c>
      <c r="H107" s="113">
        <v>4</v>
      </c>
      <c r="I107" s="29" t="s">
        <v>357</v>
      </c>
      <c r="J107" s="29">
        <v>2002</v>
      </c>
      <c r="K107" s="29">
        <v>163</v>
      </c>
      <c r="L107" s="29" t="s">
        <v>358</v>
      </c>
      <c r="M107" s="29" t="s">
        <v>359</v>
      </c>
      <c r="N107" s="29" t="s">
        <v>371</v>
      </c>
      <c r="O107" s="29">
        <v>2</v>
      </c>
      <c r="P107" s="46" t="s">
        <v>322</v>
      </c>
      <c r="Q107" s="29" t="s">
        <v>361</v>
      </c>
      <c r="R107" s="29">
        <v>394</v>
      </c>
      <c r="S107" s="41">
        <v>43008</v>
      </c>
    </row>
    <row r="108" spans="1:19" ht="15" customHeight="1" x14ac:dyDescent="0.3">
      <c r="A108" s="114">
        <f t="shared" si="2"/>
        <v>106</v>
      </c>
      <c r="B108" s="114">
        <f t="shared" si="3"/>
        <v>106</v>
      </c>
      <c r="C108" s="42" t="s">
        <v>418</v>
      </c>
      <c r="D108" s="43" t="s">
        <v>99</v>
      </c>
      <c r="E108" s="29" t="s">
        <v>362</v>
      </c>
      <c r="F108" s="41">
        <v>37441</v>
      </c>
      <c r="G108" s="29" t="s">
        <v>356</v>
      </c>
      <c r="H108" s="113">
        <v>4</v>
      </c>
      <c r="I108" s="29" t="s">
        <v>357</v>
      </c>
      <c r="J108" s="29">
        <v>2002</v>
      </c>
      <c r="K108" s="29">
        <v>2360</v>
      </c>
      <c r="L108" s="29" t="s">
        <v>366</v>
      </c>
      <c r="M108" s="29" t="s">
        <v>359</v>
      </c>
      <c r="N108" s="29" t="s">
        <v>371</v>
      </c>
      <c r="O108" s="29">
        <v>2</v>
      </c>
      <c r="P108" s="46" t="s">
        <v>322</v>
      </c>
      <c r="Q108" s="29" t="s">
        <v>361</v>
      </c>
      <c r="R108" s="29">
        <v>397</v>
      </c>
      <c r="S108" s="41">
        <v>43008</v>
      </c>
    </row>
    <row r="109" spans="1:19" ht="15" customHeight="1" x14ac:dyDescent="0.3">
      <c r="A109" s="114">
        <f t="shared" si="2"/>
        <v>107</v>
      </c>
      <c r="B109" s="114">
        <f t="shared" si="3"/>
        <v>107</v>
      </c>
      <c r="C109" s="43" t="s">
        <v>419</v>
      </c>
      <c r="D109" s="43" t="s">
        <v>111</v>
      </c>
      <c r="E109" s="29" t="s">
        <v>355</v>
      </c>
      <c r="F109" s="41">
        <v>37367</v>
      </c>
      <c r="G109" s="29" t="s">
        <v>356</v>
      </c>
      <c r="H109" s="113">
        <v>4</v>
      </c>
      <c r="I109" s="29" t="s">
        <v>357</v>
      </c>
      <c r="J109" s="29">
        <v>2002</v>
      </c>
      <c r="K109" s="29">
        <v>1529</v>
      </c>
      <c r="L109" s="29" t="s">
        <v>366</v>
      </c>
      <c r="M109" s="29" t="s">
        <v>359</v>
      </c>
      <c r="N109" s="29" t="s">
        <v>371</v>
      </c>
      <c r="O109" s="29">
        <v>2</v>
      </c>
      <c r="P109" s="46" t="s">
        <v>322</v>
      </c>
      <c r="Q109" s="29" t="s">
        <v>361</v>
      </c>
      <c r="R109" s="29">
        <v>385</v>
      </c>
      <c r="S109" s="41">
        <v>43008</v>
      </c>
    </row>
    <row r="110" spans="1:19" ht="15" customHeight="1" x14ac:dyDescent="0.3">
      <c r="A110" s="114">
        <f t="shared" si="2"/>
        <v>108</v>
      </c>
      <c r="B110" s="114">
        <f t="shared" si="3"/>
        <v>108</v>
      </c>
      <c r="C110" s="43" t="s">
        <v>62</v>
      </c>
      <c r="D110" s="43" t="s">
        <v>103</v>
      </c>
      <c r="E110" s="29" t="s">
        <v>362</v>
      </c>
      <c r="F110" s="41">
        <v>37403</v>
      </c>
      <c r="G110" s="29" t="s">
        <v>356</v>
      </c>
      <c r="H110" s="113">
        <v>4</v>
      </c>
      <c r="I110" s="29" t="s">
        <v>357</v>
      </c>
      <c r="J110" s="29">
        <v>2002</v>
      </c>
      <c r="K110" s="29">
        <v>308</v>
      </c>
      <c r="L110" s="29" t="s">
        <v>358</v>
      </c>
      <c r="M110" s="29" t="s">
        <v>359</v>
      </c>
      <c r="N110" s="29" t="s">
        <v>371</v>
      </c>
      <c r="O110" s="29">
        <v>2</v>
      </c>
      <c r="P110" s="46" t="s">
        <v>322</v>
      </c>
      <c r="Q110" s="29" t="s">
        <v>361</v>
      </c>
      <c r="R110" s="29">
        <v>419</v>
      </c>
      <c r="S110" s="41">
        <v>43008</v>
      </c>
    </row>
    <row r="111" spans="1:19" ht="15" customHeight="1" x14ac:dyDescent="0.3">
      <c r="A111" s="114">
        <f t="shared" si="2"/>
        <v>109</v>
      </c>
      <c r="B111" s="114">
        <f t="shared" si="3"/>
        <v>109</v>
      </c>
      <c r="C111" s="43" t="s">
        <v>163</v>
      </c>
      <c r="D111" s="43" t="s">
        <v>112</v>
      </c>
      <c r="E111" s="29" t="s">
        <v>355</v>
      </c>
      <c r="F111" s="41">
        <v>37560</v>
      </c>
      <c r="G111" s="29" t="s">
        <v>356</v>
      </c>
      <c r="H111" s="113">
        <v>4</v>
      </c>
      <c r="I111" s="29" t="s">
        <v>357</v>
      </c>
      <c r="J111" s="29">
        <v>2002</v>
      </c>
      <c r="K111" s="29">
        <v>638</v>
      </c>
      <c r="L111" s="29" t="s">
        <v>358</v>
      </c>
      <c r="M111" s="29" t="s">
        <v>359</v>
      </c>
      <c r="N111" s="29" t="s">
        <v>371</v>
      </c>
      <c r="O111" s="29">
        <v>2</v>
      </c>
      <c r="P111" s="46" t="s">
        <v>322</v>
      </c>
      <c r="Q111" s="29" t="s">
        <v>361</v>
      </c>
      <c r="R111" s="29">
        <v>382</v>
      </c>
      <c r="S111" s="41">
        <v>43008</v>
      </c>
    </row>
    <row r="112" spans="1:19" ht="15" customHeight="1" x14ac:dyDescent="0.3">
      <c r="A112" s="114">
        <f t="shared" si="2"/>
        <v>110</v>
      </c>
      <c r="B112" s="114">
        <f t="shared" si="3"/>
        <v>110</v>
      </c>
      <c r="C112" s="43" t="s">
        <v>420</v>
      </c>
      <c r="D112" s="43" t="s">
        <v>91</v>
      </c>
      <c r="E112" s="29" t="s">
        <v>355</v>
      </c>
      <c r="F112" s="41">
        <v>37616</v>
      </c>
      <c r="G112" s="29" t="s">
        <v>356</v>
      </c>
      <c r="H112" s="113">
        <v>4</v>
      </c>
      <c r="I112" s="29" t="s">
        <v>357</v>
      </c>
      <c r="J112" s="29">
        <v>2002</v>
      </c>
      <c r="K112" s="29">
        <v>728</v>
      </c>
      <c r="L112" s="29" t="s">
        <v>358</v>
      </c>
      <c r="M112" s="29" t="s">
        <v>359</v>
      </c>
      <c r="N112" s="29" t="s">
        <v>371</v>
      </c>
      <c r="O112" s="29">
        <v>2</v>
      </c>
      <c r="P112" s="46" t="s">
        <v>322</v>
      </c>
      <c r="Q112" s="29" t="s">
        <v>361</v>
      </c>
      <c r="R112" s="29">
        <v>396</v>
      </c>
      <c r="S112" s="41">
        <v>43008</v>
      </c>
    </row>
    <row r="113" spans="1:19" ht="15" customHeight="1" x14ac:dyDescent="0.3">
      <c r="A113" s="114">
        <f t="shared" si="2"/>
        <v>111</v>
      </c>
      <c r="B113" s="114">
        <f t="shared" si="3"/>
        <v>111</v>
      </c>
      <c r="C113" s="42" t="s">
        <v>418</v>
      </c>
      <c r="D113" s="43" t="s">
        <v>113</v>
      </c>
      <c r="E113" s="29" t="s">
        <v>355</v>
      </c>
      <c r="F113" s="41">
        <v>37566</v>
      </c>
      <c r="G113" s="29" t="s">
        <v>356</v>
      </c>
      <c r="H113" s="113">
        <v>4</v>
      </c>
      <c r="I113" s="29" t="s">
        <v>357</v>
      </c>
      <c r="J113" s="29">
        <v>2002</v>
      </c>
      <c r="K113" s="29">
        <v>749</v>
      </c>
      <c r="L113" s="29" t="s">
        <v>358</v>
      </c>
      <c r="M113" s="29" t="s">
        <v>359</v>
      </c>
      <c r="N113" s="29" t="s">
        <v>371</v>
      </c>
      <c r="O113" s="29">
        <v>2</v>
      </c>
      <c r="P113" s="46" t="s">
        <v>322</v>
      </c>
      <c r="Q113" s="29" t="s">
        <v>361</v>
      </c>
      <c r="R113" s="29">
        <v>405</v>
      </c>
      <c r="S113" s="41">
        <v>43008</v>
      </c>
    </row>
    <row r="114" spans="1:19" ht="15" customHeight="1" x14ac:dyDescent="0.3">
      <c r="A114" s="114">
        <f t="shared" si="2"/>
        <v>112</v>
      </c>
      <c r="B114" s="114">
        <f t="shared" si="3"/>
        <v>112</v>
      </c>
      <c r="C114" s="43" t="s">
        <v>419</v>
      </c>
      <c r="D114" s="43" t="s">
        <v>110</v>
      </c>
      <c r="E114" s="29" t="s">
        <v>362</v>
      </c>
      <c r="F114" s="41">
        <v>37416</v>
      </c>
      <c r="G114" s="29" t="s">
        <v>356</v>
      </c>
      <c r="H114" s="113">
        <v>4</v>
      </c>
      <c r="I114" s="29" t="s">
        <v>357</v>
      </c>
      <c r="J114" s="29">
        <v>2002</v>
      </c>
      <c r="K114" s="29">
        <v>315</v>
      </c>
      <c r="L114" s="29" t="s">
        <v>358</v>
      </c>
      <c r="M114" s="29" t="s">
        <v>359</v>
      </c>
      <c r="N114" s="29" t="s">
        <v>371</v>
      </c>
      <c r="O114" s="29">
        <v>2</v>
      </c>
      <c r="P114" s="46" t="s">
        <v>322</v>
      </c>
      <c r="Q114" s="29" t="s">
        <v>363</v>
      </c>
      <c r="R114" s="29">
        <v>381</v>
      </c>
      <c r="S114" s="41">
        <v>43008</v>
      </c>
    </row>
    <row r="115" spans="1:19" ht="15" customHeight="1" x14ac:dyDescent="0.3">
      <c r="A115" s="114">
        <f t="shared" si="2"/>
        <v>113</v>
      </c>
      <c r="B115" s="114">
        <f t="shared" si="3"/>
        <v>113</v>
      </c>
      <c r="C115" s="43" t="s">
        <v>62</v>
      </c>
      <c r="D115" s="43" t="s">
        <v>98</v>
      </c>
      <c r="E115" s="29" t="s">
        <v>355</v>
      </c>
      <c r="F115" s="41">
        <v>37598</v>
      </c>
      <c r="G115" s="29" t="s">
        <v>356</v>
      </c>
      <c r="H115" s="113">
        <v>4</v>
      </c>
      <c r="I115" s="29" t="s">
        <v>357</v>
      </c>
      <c r="J115" s="29">
        <v>2002</v>
      </c>
      <c r="K115" s="29">
        <v>4606</v>
      </c>
      <c r="L115" s="29" t="s">
        <v>366</v>
      </c>
      <c r="M115" s="29" t="s">
        <v>359</v>
      </c>
      <c r="N115" s="29" t="s">
        <v>371</v>
      </c>
      <c r="O115" s="29">
        <v>2</v>
      </c>
      <c r="P115" s="46" t="s">
        <v>322</v>
      </c>
      <c r="Q115" s="29" t="s">
        <v>361</v>
      </c>
      <c r="R115" s="29">
        <v>406</v>
      </c>
      <c r="S115" s="41">
        <v>43008</v>
      </c>
    </row>
    <row r="116" spans="1:19" ht="15" customHeight="1" x14ac:dyDescent="0.3">
      <c r="A116" s="114">
        <f t="shared" si="2"/>
        <v>114</v>
      </c>
      <c r="B116" s="114">
        <f t="shared" si="3"/>
        <v>114</v>
      </c>
      <c r="C116" s="43" t="s">
        <v>163</v>
      </c>
      <c r="D116" s="43" t="s">
        <v>93</v>
      </c>
      <c r="E116" s="29" t="s">
        <v>362</v>
      </c>
      <c r="F116" s="41">
        <v>37281</v>
      </c>
      <c r="G116" s="29" t="s">
        <v>356</v>
      </c>
      <c r="H116" s="113">
        <v>4</v>
      </c>
      <c r="I116" s="29" t="s">
        <v>357</v>
      </c>
      <c r="J116" s="29">
        <v>2002</v>
      </c>
      <c r="K116" s="29">
        <v>447</v>
      </c>
      <c r="L116" s="29" t="s">
        <v>376</v>
      </c>
      <c r="M116" s="29" t="s">
        <v>359</v>
      </c>
      <c r="N116" s="29" t="s">
        <v>371</v>
      </c>
      <c r="O116" s="29">
        <v>2</v>
      </c>
      <c r="P116" s="46" t="s">
        <v>322</v>
      </c>
      <c r="Q116" s="29" t="s">
        <v>363</v>
      </c>
      <c r="R116" s="29">
        <v>383</v>
      </c>
      <c r="S116" s="41">
        <v>43008</v>
      </c>
    </row>
    <row r="117" spans="1:19" ht="15" customHeight="1" x14ac:dyDescent="0.3">
      <c r="A117" s="114">
        <f t="shared" si="2"/>
        <v>115</v>
      </c>
      <c r="B117" s="114">
        <f t="shared" si="3"/>
        <v>115</v>
      </c>
      <c r="C117" s="43" t="s">
        <v>420</v>
      </c>
      <c r="D117" s="43" t="s">
        <v>114</v>
      </c>
      <c r="E117" s="29" t="s">
        <v>355</v>
      </c>
      <c r="F117" s="41">
        <v>37528</v>
      </c>
      <c r="G117" s="29" t="s">
        <v>356</v>
      </c>
      <c r="H117" s="113">
        <v>4</v>
      </c>
      <c r="I117" s="29" t="s">
        <v>357</v>
      </c>
      <c r="J117" s="29">
        <v>2002</v>
      </c>
      <c r="K117" s="29">
        <v>568</v>
      </c>
      <c r="L117" s="29" t="s">
        <v>358</v>
      </c>
      <c r="M117" s="29" t="s">
        <v>359</v>
      </c>
      <c r="N117" s="29" t="s">
        <v>371</v>
      </c>
      <c r="O117" s="29">
        <v>2</v>
      </c>
      <c r="P117" s="46" t="s">
        <v>322</v>
      </c>
      <c r="Q117" s="29" t="s">
        <v>361</v>
      </c>
      <c r="R117" s="29">
        <v>399</v>
      </c>
      <c r="S117" s="41">
        <v>43008</v>
      </c>
    </row>
    <row r="118" spans="1:19" ht="15" customHeight="1" x14ac:dyDescent="0.3">
      <c r="A118" s="114">
        <f t="shared" si="2"/>
        <v>116</v>
      </c>
      <c r="B118" s="114">
        <f t="shared" si="3"/>
        <v>116</v>
      </c>
      <c r="C118" s="42" t="s">
        <v>418</v>
      </c>
      <c r="D118" s="43" t="s">
        <v>109</v>
      </c>
      <c r="E118" s="29" t="s">
        <v>355</v>
      </c>
      <c r="F118" s="41">
        <v>37517</v>
      </c>
      <c r="G118" s="29" t="s">
        <v>356</v>
      </c>
      <c r="H118" s="113">
        <v>4</v>
      </c>
      <c r="I118" s="29" t="s">
        <v>357</v>
      </c>
      <c r="J118" s="29">
        <v>2002</v>
      </c>
      <c r="K118" s="29">
        <v>539</v>
      </c>
      <c r="L118" s="29" t="s">
        <v>358</v>
      </c>
      <c r="M118" s="29" t="s">
        <v>359</v>
      </c>
      <c r="N118" s="29" t="s">
        <v>371</v>
      </c>
      <c r="O118" s="29">
        <v>2</v>
      </c>
      <c r="P118" s="46" t="s">
        <v>322</v>
      </c>
      <c r="Q118" s="29" t="s">
        <v>363</v>
      </c>
      <c r="R118" s="29">
        <v>411</v>
      </c>
      <c r="S118" s="41">
        <v>43008</v>
      </c>
    </row>
    <row r="119" spans="1:19" ht="15" customHeight="1" x14ac:dyDescent="0.3">
      <c r="A119" s="114">
        <f t="shared" si="2"/>
        <v>117</v>
      </c>
      <c r="B119" s="114">
        <f t="shared" si="3"/>
        <v>117</v>
      </c>
      <c r="C119" s="43" t="s">
        <v>419</v>
      </c>
      <c r="D119" s="43" t="s">
        <v>97</v>
      </c>
      <c r="E119" s="29" t="s">
        <v>355</v>
      </c>
      <c r="F119" s="41">
        <v>37479</v>
      </c>
      <c r="G119" s="29" t="s">
        <v>356</v>
      </c>
      <c r="H119" s="113">
        <v>4</v>
      </c>
      <c r="I119" s="29" t="s">
        <v>357</v>
      </c>
      <c r="J119" s="29">
        <v>2002</v>
      </c>
      <c r="K119" s="29">
        <v>446</v>
      </c>
      <c r="L119" s="29" t="s">
        <v>358</v>
      </c>
      <c r="M119" s="29" t="s">
        <v>359</v>
      </c>
      <c r="N119" s="29" t="s">
        <v>371</v>
      </c>
      <c r="O119" s="29">
        <v>2</v>
      </c>
      <c r="P119" s="46" t="s">
        <v>322</v>
      </c>
      <c r="Q119" s="29" t="s">
        <v>361</v>
      </c>
      <c r="R119" s="29">
        <v>407</v>
      </c>
      <c r="S119" s="41">
        <v>43008</v>
      </c>
    </row>
    <row r="120" spans="1:19" ht="15" customHeight="1" x14ac:dyDescent="0.3">
      <c r="A120" s="114">
        <f t="shared" si="2"/>
        <v>118</v>
      </c>
      <c r="B120" s="114">
        <f t="shared" si="3"/>
        <v>118</v>
      </c>
      <c r="C120" s="43" t="s">
        <v>62</v>
      </c>
      <c r="D120" s="43" t="s">
        <v>17</v>
      </c>
      <c r="E120" s="29" t="s">
        <v>362</v>
      </c>
      <c r="F120" s="41">
        <v>37293</v>
      </c>
      <c r="G120" s="29" t="s">
        <v>356</v>
      </c>
      <c r="H120" s="113">
        <v>4</v>
      </c>
      <c r="I120" s="29" t="s">
        <v>357</v>
      </c>
      <c r="J120" s="29">
        <v>2002</v>
      </c>
      <c r="K120" s="29">
        <v>117</v>
      </c>
      <c r="L120" s="29" t="s">
        <v>358</v>
      </c>
      <c r="M120" s="29" t="s">
        <v>359</v>
      </c>
      <c r="N120" s="29" t="s">
        <v>371</v>
      </c>
      <c r="O120" s="29">
        <v>2</v>
      </c>
      <c r="P120" s="46" t="s">
        <v>322</v>
      </c>
      <c r="Q120" s="29" t="s">
        <v>361</v>
      </c>
      <c r="R120" s="29">
        <v>414</v>
      </c>
      <c r="S120" s="41">
        <v>43008</v>
      </c>
    </row>
    <row r="121" spans="1:19" ht="15" customHeight="1" x14ac:dyDescent="0.3">
      <c r="A121" s="114">
        <f t="shared" si="2"/>
        <v>119</v>
      </c>
      <c r="B121" s="114">
        <f t="shared" si="3"/>
        <v>119</v>
      </c>
      <c r="C121" s="43" t="s">
        <v>163</v>
      </c>
      <c r="D121" s="43" t="s">
        <v>121</v>
      </c>
      <c r="E121" s="29" t="s">
        <v>362</v>
      </c>
      <c r="F121" s="41">
        <v>37315</v>
      </c>
      <c r="G121" s="29" t="s">
        <v>356</v>
      </c>
      <c r="H121" s="113">
        <v>4</v>
      </c>
      <c r="I121" s="29" t="s">
        <v>357</v>
      </c>
      <c r="J121" s="29">
        <v>2002</v>
      </c>
      <c r="K121" s="29">
        <v>151</v>
      </c>
      <c r="L121" s="29" t="s">
        <v>358</v>
      </c>
      <c r="M121" s="29" t="s">
        <v>359</v>
      </c>
      <c r="N121" s="29" t="s">
        <v>371</v>
      </c>
      <c r="O121" s="29">
        <v>2</v>
      </c>
      <c r="P121" s="46" t="s">
        <v>322</v>
      </c>
      <c r="Q121" s="29" t="s">
        <v>361</v>
      </c>
      <c r="R121" s="29">
        <v>351</v>
      </c>
      <c r="S121" s="41">
        <v>43008</v>
      </c>
    </row>
    <row r="122" spans="1:19" ht="15" customHeight="1" x14ac:dyDescent="0.3">
      <c r="A122" s="114">
        <f t="shared" si="2"/>
        <v>120</v>
      </c>
      <c r="B122" s="114">
        <f t="shared" si="3"/>
        <v>120</v>
      </c>
      <c r="C122" s="43" t="s">
        <v>420</v>
      </c>
      <c r="D122" s="43" t="s">
        <v>115</v>
      </c>
      <c r="E122" s="29" t="s">
        <v>355</v>
      </c>
      <c r="F122" s="41">
        <v>37446</v>
      </c>
      <c r="G122" s="29" t="s">
        <v>356</v>
      </c>
      <c r="H122" s="113">
        <v>4</v>
      </c>
      <c r="I122" s="29" t="s">
        <v>357</v>
      </c>
      <c r="J122" s="29">
        <v>2002</v>
      </c>
      <c r="K122" s="29">
        <v>379</v>
      </c>
      <c r="L122" s="29" t="s">
        <v>358</v>
      </c>
      <c r="M122" s="29" t="s">
        <v>359</v>
      </c>
      <c r="N122" s="29" t="s">
        <v>371</v>
      </c>
      <c r="O122" s="29">
        <v>2</v>
      </c>
      <c r="P122" s="46" t="s">
        <v>322</v>
      </c>
      <c r="Q122" s="29" t="s">
        <v>363</v>
      </c>
      <c r="R122" s="29">
        <v>387</v>
      </c>
      <c r="S122" s="41">
        <v>43008</v>
      </c>
    </row>
    <row r="123" spans="1:19" ht="15" customHeight="1" x14ac:dyDescent="0.3">
      <c r="A123" s="114">
        <f t="shared" si="2"/>
        <v>121</v>
      </c>
      <c r="B123" s="114">
        <f t="shared" si="3"/>
        <v>121</v>
      </c>
      <c r="C123" s="42" t="s">
        <v>418</v>
      </c>
      <c r="D123" s="43" t="s">
        <v>95</v>
      </c>
      <c r="E123" s="29" t="s">
        <v>355</v>
      </c>
      <c r="F123" s="41">
        <v>37474</v>
      </c>
      <c r="G123" s="29" t="s">
        <v>356</v>
      </c>
      <c r="H123" s="113">
        <v>4</v>
      </c>
      <c r="I123" s="29" t="s">
        <v>357</v>
      </c>
      <c r="J123" s="29">
        <v>2002</v>
      </c>
      <c r="K123" s="29">
        <v>427</v>
      </c>
      <c r="L123" s="29" t="s">
        <v>358</v>
      </c>
      <c r="M123" s="29" t="s">
        <v>359</v>
      </c>
      <c r="N123" s="29" t="s">
        <v>371</v>
      </c>
      <c r="O123" s="29">
        <v>2</v>
      </c>
      <c r="P123" s="46" t="s">
        <v>322</v>
      </c>
      <c r="Q123" s="29" t="s">
        <v>361</v>
      </c>
      <c r="R123" s="29">
        <v>395</v>
      </c>
      <c r="S123" s="41">
        <v>43008</v>
      </c>
    </row>
    <row r="124" spans="1:19" ht="15" customHeight="1" x14ac:dyDescent="0.3">
      <c r="A124" s="114">
        <f t="shared" si="2"/>
        <v>122</v>
      </c>
      <c r="B124" s="114">
        <f t="shared" si="3"/>
        <v>122</v>
      </c>
      <c r="C124" s="43" t="s">
        <v>419</v>
      </c>
      <c r="D124" s="43" t="s">
        <v>105</v>
      </c>
      <c r="E124" s="29" t="s">
        <v>355</v>
      </c>
      <c r="F124" s="41">
        <v>37476</v>
      </c>
      <c r="G124" s="29" t="s">
        <v>356</v>
      </c>
      <c r="H124" s="113">
        <v>4</v>
      </c>
      <c r="I124" s="29" t="s">
        <v>357</v>
      </c>
      <c r="J124" s="29">
        <v>2002</v>
      </c>
      <c r="K124" s="29">
        <v>435</v>
      </c>
      <c r="L124" s="29" t="s">
        <v>358</v>
      </c>
      <c r="M124" s="29" t="s">
        <v>359</v>
      </c>
      <c r="N124" s="29" t="s">
        <v>371</v>
      </c>
      <c r="O124" s="29">
        <v>2</v>
      </c>
      <c r="P124" s="46" t="s">
        <v>322</v>
      </c>
      <c r="Q124" s="29" t="s">
        <v>361</v>
      </c>
      <c r="R124" s="29">
        <v>416</v>
      </c>
      <c r="S124" s="41">
        <v>43008</v>
      </c>
    </row>
    <row r="125" spans="1:19" ht="15" customHeight="1" x14ac:dyDescent="0.3">
      <c r="A125" s="114">
        <f t="shared" si="2"/>
        <v>123</v>
      </c>
      <c r="B125" s="114">
        <f t="shared" si="3"/>
        <v>123</v>
      </c>
      <c r="C125" s="43" t="s">
        <v>62</v>
      </c>
      <c r="D125" s="43" t="s">
        <v>91</v>
      </c>
      <c r="E125" s="29" t="s">
        <v>355</v>
      </c>
      <c r="F125" s="41">
        <v>37498</v>
      </c>
      <c r="G125" s="29" t="s">
        <v>356</v>
      </c>
      <c r="H125" s="113">
        <v>4</v>
      </c>
      <c r="I125" s="29" t="s">
        <v>357</v>
      </c>
      <c r="J125" s="29">
        <v>2002</v>
      </c>
      <c r="K125" s="29">
        <v>493</v>
      </c>
      <c r="L125" s="29" t="s">
        <v>358</v>
      </c>
      <c r="M125" s="29" t="s">
        <v>359</v>
      </c>
      <c r="N125" s="29" t="s">
        <v>371</v>
      </c>
      <c r="O125" s="29">
        <v>2</v>
      </c>
      <c r="P125" s="46" t="s">
        <v>322</v>
      </c>
      <c r="Q125" s="29" t="s">
        <v>361</v>
      </c>
      <c r="R125" s="29">
        <v>398</v>
      </c>
      <c r="S125" s="41">
        <v>43008</v>
      </c>
    </row>
    <row r="126" spans="1:19" ht="15" customHeight="1" x14ac:dyDescent="0.3">
      <c r="A126" s="114">
        <f t="shared" si="2"/>
        <v>124</v>
      </c>
      <c r="B126" s="114">
        <f t="shared" si="3"/>
        <v>124</v>
      </c>
      <c r="C126" s="43" t="s">
        <v>163</v>
      </c>
      <c r="D126" s="43" t="s">
        <v>102</v>
      </c>
      <c r="E126" s="29" t="s">
        <v>362</v>
      </c>
      <c r="F126" s="41">
        <v>37384</v>
      </c>
      <c r="G126" s="29" t="s">
        <v>356</v>
      </c>
      <c r="H126" s="113">
        <v>4</v>
      </c>
      <c r="I126" s="29" t="s">
        <v>357</v>
      </c>
      <c r="J126" s="29">
        <v>2002</v>
      </c>
      <c r="K126" s="29">
        <v>257</v>
      </c>
      <c r="L126" s="29" t="s">
        <v>358</v>
      </c>
      <c r="M126" s="29" t="s">
        <v>359</v>
      </c>
      <c r="N126" s="29" t="s">
        <v>371</v>
      </c>
      <c r="O126" s="29">
        <v>2</v>
      </c>
      <c r="P126" s="46" t="s">
        <v>322</v>
      </c>
      <c r="Q126" s="29" t="s">
        <v>361</v>
      </c>
      <c r="R126" s="29">
        <v>421</v>
      </c>
      <c r="S126" s="41">
        <v>43008</v>
      </c>
    </row>
    <row r="127" spans="1:19" ht="15" customHeight="1" x14ac:dyDescent="0.3">
      <c r="A127" s="114">
        <f t="shared" si="2"/>
        <v>125</v>
      </c>
      <c r="B127" s="114">
        <f t="shared" si="3"/>
        <v>125</v>
      </c>
      <c r="C127" s="43" t="s">
        <v>420</v>
      </c>
      <c r="D127" s="43" t="s">
        <v>123</v>
      </c>
      <c r="E127" s="29" t="s">
        <v>362</v>
      </c>
      <c r="F127" s="41">
        <v>37436</v>
      </c>
      <c r="G127" s="29" t="s">
        <v>356</v>
      </c>
      <c r="H127" s="113">
        <v>4</v>
      </c>
      <c r="I127" s="29" t="s">
        <v>357</v>
      </c>
      <c r="J127" s="29">
        <v>2002</v>
      </c>
      <c r="K127" s="29">
        <v>360</v>
      </c>
      <c r="L127" s="29" t="s">
        <v>358</v>
      </c>
      <c r="M127" s="29" t="s">
        <v>359</v>
      </c>
      <c r="N127" s="29" t="s">
        <v>371</v>
      </c>
      <c r="O127" s="29">
        <v>2</v>
      </c>
      <c r="P127" s="46" t="s">
        <v>322</v>
      </c>
      <c r="Q127" s="29" t="s">
        <v>361</v>
      </c>
      <c r="R127" s="29">
        <v>410</v>
      </c>
      <c r="S127" s="41">
        <v>43008</v>
      </c>
    </row>
    <row r="128" spans="1:19" ht="15" customHeight="1" x14ac:dyDescent="0.3">
      <c r="A128" s="114">
        <f t="shared" si="2"/>
        <v>126</v>
      </c>
      <c r="B128" s="114">
        <f t="shared" si="3"/>
        <v>126</v>
      </c>
      <c r="C128" s="42" t="s">
        <v>418</v>
      </c>
      <c r="D128" s="43" t="s">
        <v>122</v>
      </c>
      <c r="E128" s="29" t="s">
        <v>355</v>
      </c>
      <c r="F128" s="41">
        <v>37272</v>
      </c>
      <c r="G128" s="29" t="s">
        <v>356</v>
      </c>
      <c r="H128" s="113">
        <v>4</v>
      </c>
      <c r="I128" s="29" t="s">
        <v>357</v>
      </c>
      <c r="J128" s="29">
        <v>2002</v>
      </c>
      <c r="K128" s="29">
        <v>275</v>
      </c>
      <c r="L128" s="29" t="s">
        <v>366</v>
      </c>
      <c r="M128" s="29" t="s">
        <v>359</v>
      </c>
      <c r="N128" s="29" t="s">
        <v>371</v>
      </c>
      <c r="O128" s="29">
        <v>2</v>
      </c>
      <c r="P128" s="46" t="s">
        <v>322</v>
      </c>
      <c r="Q128" s="29" t="s">
        <v>361</v>
      </c>
      <c r="R128" s="29">
        <v>415</v>
      </c>
      <c r="S128" s="41">
        <v>43008</v>
      </c>
    </row>
    <row r="129" spans="1:19" ht="15" customHeight="1" x14ac:dyDescent="0.3">
      <c r="A129" s="114">
        <f t="shared" si="2"/>
        <v>127</v>
      </c>
      <c r="B129" s="114">
        <f t="shared" si="3"/>
        <v>127</v>
      </c>
      <c r="C129" s="43" t="s">
        <v>419</v>
      </c>
      <c r="D129" s="43" t="s">
        <v>15</v>
      </c>
      <c r="E129" s="29" t="s">
        <v>362</v>
      </c>
      <c r="F129" s="41">
        <v>37490</v>
      </c>
      <c r="G129" s="29" t="s">
        <v>356</v>
      </c>
      <c r="H129" s="113">
        <v>4</v>
      </c>
      <c r="I129" s="29" t="s">
        <v>357</v>
      </c>
      <c r="J129" s="29">
        <v>2002</v>
      </c>
      <c r="K129" s="29">
        <v>470</v>
      </c>
      <c r="L129" s="29" t="s">
        <v>358</v>
      </c>
      <c r="M129" s="29" t="s">
        <v>359</v>
      </c>
      <c r="N129" s="29" t="s">
        <v>371</v>
      </c>
      <c r="O129" s="29">
        <v>2</v>
      </c>
      <c r="P129" s="46" t="s">
        <v>322</v>
      </c>
      <c r="Q129" s="29" t="s">
        <v>361</v>
      </c>
      <c r="R129" s="29">
        <v>413</v>
      </c>
      <c r="S129" s="41">
        <v>43008</v>
      </c>
    </row>
    <row r="130" spans="1:19" ht="15" customHeight="1" x14ac:dyDescent="0.3">
      <c r="A130" s="114">
        <f t="shared" si="2"/>
        <v>128</v>
      </c>
      <c r="B130" s="114">
        <f t="shared" si="3"/>
        <v>128</v>
      </c>
      <c r="C130" s="43" t="s">
        <v>62</v>
      </c>
      <c r="D130" s="43" t="s">
        <v>124</v>
      </c>
      <c r="E130" s="29" t="s">
        <v>362</v>
      </c>
      <c r="F130" s="41">
        <v>37689</v>
      </c>
      <c r="G130" s="29" t="s">
        <v>356</v>
      </c>
      <c r="H130" s="113">
        <v>4</v>
      </c>
      <c r="I130" s="29" t="s">
        <v>357</v>
      </c>
      <c r="J130" s="29">
        <v>2003</v>
      </c>
      <c r="K130" s="29">
        <v>192</v>
      </c>
      <c r="L130" s="29" t="s">
        <v>358</v>
      </c>
      <c r="M130" s="29" t="s">
        <v>359</v>
      </c>
      <c r="N130" s="29" t="s">
        <v>371</v>
      </c>
      <c r="O130" s="29">
        <v>2</v>
      </c>
      <c r="P130" s="46" t="s">
        <v>322</v>
      </c>
      <c r="Q130" s="29" t="s">
        <v>361</v>
      </c>
      <c r="R130" s="29">
        <v>393</v>
      </c>
      <c r="S130" s="41">
        <v>43008</v>
      </c>
    </row>
    <row r="131" spans="1:19" ht="15" customHeight="1" x14ac:dyDescent="0.3">
      <c r="A131" s="114">
        <f t="shared" si="2"/>
        <v>129</v>
      </c>
      <c r="B131" s="114">
        <f t="shared" si="3"/>
        <v>129</v>
      </c>
      <c r="C131" s="43" t="s">
        <v>163</v>
      </c>
      <c r="D131" s="43" t="s">
        <v>100</v>
      </c>
      <c r="E131" s="29" t="s">
        <v>362</v>
      </c>
      <c r="F131" s="41">
        <v>37686</v>
      </c>
      <c r="G131" s="29" t="s">
        <v>356</v>
      </c>
      <c r="H131" s="113">
        <v>4</v>
      </c>
      <c r="I131" s="29" t="s">
        <v>357</v>
      </c>
      <c r="J131" s="29">
        <v>2003</v>
      </c>
      <c r="K131" s="29">
        <v>175</v>
      </c>
      <c r="L131" s="29" t="s">
        <v>358</v>
      </c>
      <c r="M131" s="29" t="s">
        <v>359</v>
      </c>
      <c r="N131" s="29" t="s">
        <v>371</v>
      </c>
      <c r="O131" s="29">
        <v>2</v>
      </c>
      <c r="P131" s="46" t="s">
        <v>322</v>
      </c>
      <c r="Q131" s="29" t="s">
        <v>361</v>
      </c>
      <c r="R131" s="29">
        <v>401</v>
      </c>
      <c r="S131" s="41">
        <v>43008</v>
      </c>
    </row>
    <row r="132" spans="1:19" ht="15" customHeight="1" x14ac:dyDescent="0.3">
      <c r="A132" s="114">
        <f t="shared" ref="A132:A195" si="4">ROW(B130:B729)</f>
        <v>130</v>
      </c>
      <c r="B132" s="114">
        <f t="shared" ref="B132:B195" si="5">ROW(C130:C729)</f>
        <v>130</v>
      </c>
      <c r="C132" s="43" t="s">
        <v>420</v>
      </c>
      <c r="D132" s="43" t="s">
        <v>55</v>
      </c>
      <c r="E132" s="29" t="s">
        <v>362</v>
      </c>
      <c r="F132" s="41">
        <v>37511</v>
      </c>
      <c r="G132" s="29" t="s">
        <v>356</v>
      </c>
      <c r="H132" s="113">
        <v>4</v>
      </c>
      <c r="I132" s="29" t="s">
        <v>357</v>
      </c>
      <c r="J132" s="29">
        <v>2002</v>
      </c>
      <c r="K132" s="29">
        <v>529</v>
      </c>
      <c r="L132" s="29" t="s">
        <v>358</v>
      </c>
      <c r="M132" s="29" t="s">
        <v>359</v>
      </c>
      <c r="N132" s="29" t="s">
        <v>371</v>
      </c>
      <c r="O132" s="29">
        <v>2</v>
      </c>
      <c r="P132" s="46" t="s">
        <v>322</v>
      </c>
      <c r="Q132" s="29" t="s">
        <v>361</v>
      </c>
      <c r="R132" s="29">
        <v>409</v>
      </c>
      <c r="S132" s="41">
        <v>43008</v>
      </c>
    </row>
    <row r="133" spans="1:19" ht="15" customHeight="1" x14ac:dyDescent="0.3">
      <c r="A133" s="114">
        <f t="shared" si="4"/>
        <v>131</v>
      </c>
      <c r="B133" s="114">
        <f t="shared" si="5"/>
        <v>131</v>
      </c>
      <c r="C133" s="42" t="s">
        <v>418</v>
      </c>
      <c r="D133" s="43" t="s">
        <v>15</v>
      </c>
      <c r="E133" s="29" t="s">
        <v>362</v>
      </c>
      <c r="F133" s="41">
        <v>37537</v>
      </c>
      <c r="G133" s="29" t="s">
        <v>356</v>
      </c>
      <c r="H133" s="113">
        <v>4</v>
      </c>
      <c r="I133" s="29" t="s">
        <v>357</v>
      </c>
      <c r="J133" s="29">
        <v>2002</v>
      </c>
      <c r="K133" s="29">
        <v>604</v>
      </c>
      <c r="L133" s="29" t="s">
        <v>358</v>
      </c>
      <c r="M133" s="29" t="s">
        <v>359</v>
      </c>
      <c r="N133" s="29" t="s">
        <v>371</v>
      </c>
      <c r="O133" s="29">
        <v>2</v>
      </c>
      <c r="P133" s="46" t="s">
        <v>322</v>
      </c>
      <c r="Q133" s="29" t="s">
        <v>361</v>
      </c>
      <c r="R133" s="29">
        <v>420</v>
      </c>
      <c r="S133" s="41">
        <v>43008</v>
      </c>
    </row>
    <row r="134" spans="1:19" ht="15" customHeight="1" x14ac:dyDescent="0.3">
      <c r="A134" s="114">
        <f t="shared" si="4"/>
        <v>132</v>
      </c>
      <c r="B134" s="114">
        <f t="shared" si="5"/>
        <v>132</v>
      </c>
      <c r="C134" s="43" t="s">
        <v>419</v>
      </c>
      <c r="D134" s="43" t="s">
        <v>120</v>
      </c>
      <c r="E134" s="29" t="s">
        <v>355</v>
      </c>
      <c r="F134" s="41">
        <v>36970</v>
      </c>
      <c r="G134" s="29" t="s">
        <v>356</v>
      </c>
      <c r="H134" s="113">
        <v>4</v>
      </c>
      <c r="I134" s="29" t="s">
        <v>357</v>
      </c>
      <c r="J134" s="29">
        <v>2001</v>
      </c>
      <c r="K134" s="29">
        <v>187</v>
      </c>
      <c r="L134" s="29" t="s">
        <v>358</v>
      </c>
      <c r="M134" s="29" t="s">
        <v>359</v>
      </c>
      <c r="N134" s="29" t="s">
        <v>371</v>
      </c>
      <c r="O134" s="29">
        <v>2</v>
      </c>
      <c r="P134" s="46" t="s">
        <v>322</v>
      </c>
      <c r="Q134" s="29" t="s">
        <v>361</v>
      </c>
      <c r="R134" s="29">
        <v>402</v>
      </c>
      <c r="S134" s="41">
        <v>43008</v>
      </c>
    </row>
    <row r="135" spans="1:19" ht="15" customHeight="1" x14ac:dyDescent="0.3">
      <c r="A135" s="114">
        <f t="shared" si="4"/>
        <v>133</v>
      </c>
      <c r="B135" s="114">
        <f t="shared" si="5"/>
        <v>133</v>
      </c>
      <c r="C135" s="43" t="s">
        <v>62</v>
      </c>
      <c r="D135" s="43" t="s">
        <v>41</v>
      </c>
      <c r="E135" s="29" t="s">
        <v>362</v>
      </c>
      <c r="F135" s="41">
        <v>37010</v>
      </c>
      <c r="G135" s="29" t="s">
        <v>356</v>
      </c>
      <c r="H135" s="113">
        <v>4</v>
      </c>
      <c r="I135" s="29" t="s">
        <v>357</v>
      </c>
      <c r="J135" s="29">
        <v>2001</v>
      </c>
      <c r="K135" s="29">
        <v>253</v>
      </c>
      <c r="L135" s="29" t="s">
        <v>358</v>
      </c>
      <c r="M135" s="29" t="s">
        <v>359</v>
      </c>
      <c r="N135" s="29" t="s">
        <v>371</v>
      </c>
      <c r="O135" s="29">
        <v>2</v>
      </c>
      <c r="P135" s="46" t="s">
        <v>322</v>
      </c>
      <c r="Q135" s="29" t="s">
        <v>361</v>
      </c>
      <c r="R135" s="29">
        <v>404</v>
      </c>
      <c r="S135" s="41">
        <v>43008</v>
      </c>
    </row>
    <row r="136" spans="1:19" ht="15" customHeight="1" x14ac:dyDescent="0.3">
      <c r="A136" s="114">
        <f t="shared" si="4"/>
        <v>134</v>
      </c>
      <c r="B136" s="114">
        <f t="shared" si="5"/>
        <v>134</v>
      </c>
      <c r="C136" s="43" t="s">
        <v>163</v>
      </c>
      <c r="D136" s="43" t="s">
        <v>119</v>
      </c>
      <c r="E136" s="29" t="s">
        <v>362</v>
      </c>
      <c r="F136" s="41">
        <v>37628</v>
      </c>
      <c r="G136" s="29" t="s">
        <v>356</v>
      </c>
      <c r="H136" s="113">
        <v>4</v>
      </c>
      <c r="I136" s="29" t="s">
        <v>357</v>
      </c>
      <c r="J136" s="29">
        <v>2003</v>
      </c>
      <c r="K136" s="29">
        <v>29</v>
      </c>
      <c r="L136" s="29" t="s">
        <v>358</v>
      </c>
      <c r="M136" s="29" t="s">
        <v>359</v>
      </c>
      <c r="N136" s="29" t="s">
        <v>371</v>
      </c>
      <c r="O136" s="29">
        <v>2</v>
      </c>
      <c r="P136" s="46" t="s">
        <v>322</v>
      </c>
      <c r="Q136" s="29" t="s">
        <v>361</v>
      </c>
      <c r="R136" s="29">
        <v>400</v>
      </c>
      <c r="S136" s="41">
        <v>43008</v>
      </c>
    </row>
    <row r="137" spans="1:19" ht="15" customHeight="1" x14ac:dyDescent="0.3">
      <c r="A137" s="114">
        <f t="shared" si="4"/>
        <v>135</v>
      </c>
      <c r="B137" s="114">
        <f t="shared" si="5"/>
        <v>135</v>
      </c>
      <c r="C137" s="43" t="s">
        <v>420</v>
      </c>
      <c r="D137" s="43" t="s">
        <v>107</v>
      </c>
      <c r="E137" s="29" t="s">
        <v>362</v>
      </c>
      <c r="F137" s="41">
        <v>37625</v>
      </c>
      <c r="G137" s="29" t="s">
        <v>356</v>
      </c>
      <c r="H137" s="113">
        <v>4</v>
      </c>
      <c r="I137" s="29" t="s">
        <v>357</v>
      </c>
      <c r="J137" s="29">
        <v>2003</v>
      </c>
      <c r="K137" s="29">
        <v>42</v>
      </c>
      <c r="L137" s="29" t="s">
        <v>358</v>
      </c>
      <c r="M137" s="29" t="s">
        <v>359</v>
      </c>
      <c r="N137" s="29" t="s">
        <v>371</v>
      </c>
      <c r="O137" s="29">
        <v>2</v>
      </c>
      <c r="P137" s="46" t="s">
        <v>322</v>
      </c>
      <c r="Q137" s="29" t="s">
        <v>361</v>
      </c>
      <c r="R137" s="29">
        <v>418</v>
      </c>
      <c r="S137" s="41">
        <v>43008</v>
      </c>
    </row>
    <row r="138" spans="1:19" ht="15" customHeight="1" x14ac:dyDescent="0.3">
      <c r="A138" s="114">
        <f t="shared" si="4"/>
        <v>136</v>
      </c>
      <c r="B138" s="114">
        <f t="shared" si="5"/>
        <v>136</v>
      </c>
      <c r="C138" s="42" t="s">
        <v>418</v>
      </c>
      <c r="D138" s="43" t="s">
        <v>117</v>
      </c>
      <c r="E138" s="29" t="s">
        <v>362</v>
      </c>
      <c r="F138" s="41">
        <v>37501</v>
      </c>
      <c r="G138" s="29" t="s">
        <v>356</v>
      </c>
      <c r="H138" s="113">
        <v>4</v>
      </c>
      <c r="I138" s="29" t="s">
        <v>357</v>
      </c>
      <c r="J138" s="29">
        <v>2002</v>
      </c>
      <c r="K138" s="29">
        <v>503</v>
      </c>
      <c r="L138" s="29" t="s">
        <v>358</v>
      </c>
      <c r="M138" s="29" t="s">
        <v>359</v>
      </c>
      <c r="N138" s="29" t="s">
        <v>371</v>
      </c>
      <c r="O138" s="29">
        <v>2</v>
      </c>
      <c r="P138" s="46" t="s">
        <v>322</v>
      </c>
      <c r="Q138" s="29" t="s">
        <v>361</v>
      </c>
      <c r="R138" s="29">
        <v>391</v>
      </c>
      <c r="S138" s="41">
        <v>43008</v>
      </c>
    </row>
    <row r="139" spans="1:19" ht="15" customHeight="1" x14ac:dyDescent="0.3">
      <c r="A139" s="114">
        <f t="shared" si="4"/>
        <v>137</v>
      </c>
      <c r="B139" s="114">
        <f t="shared" si="5"/>
        <v>137</v>
      </c>
      <c r="C139" s="43" t="s">
        <v>419</v>
      </c>
      <c r="D139" s="43" t="s">
        <v>118</v>
      </c>
      <c r="E139" s="29" t="s">
        <v>362</v>
      </c>
      <c r="F139" s="41">
        <v>37362</v>
      </c>
      <c r="G139" s="29" t="s">
        <v>356</v>
      </c>
      <c r="H139" s="113">
        <v>4</v>
      </c>
      <c r="I139" s="29" t="s">
        <v>357</v>
      </c>
      <c r="J139" s="29">
        <v>2002</v>
      </c>
      <c r="K139" s="29">
        <v>1490</v>
      </c>
      <c r="L139" s="29" t="s">
        <v>376</v>
      </c>
      <c r="M139" s="29" t="s">
        <v>359</v>
      </c>
      <c r="N139" s="29" t="s">
        <v>371</v>
      </c>
      <c r="O139" s="29">
        <v>2</v>
      </c>
      <c r="P139" s="46" t="s">
        <v>322</v>
      </c>
      <c r="Q139" s="29" t="s">
        <v>361</v>
      </c>
      <c r="R139" s="29">
        <v>384</v>
      </c>
      <c r="S139" s="41">
        <v>43082</v>
      </c>
    </row>
    <row r="140" spans="1:19" ht="15" customHeight="1" x14ac:dyDescent="0.3">
      <c r="A140" s="114">
        <f t="shared" si="4"/>
        <v>138</v>
      </c>
      <c r="B140" s="114">
        <f t="shared" si="5"/>
        <v>138</v>
      </c>
      <c r="C140" s="43" t="s">
        <v>8</v>
      </c>
      <c r="D140" s="43"/>
      <c r="E140" s="29"/>
      <c r="F140" s="41"/>
      <c r="H140" s="29"/>
      <c r="I140" s="29"/>
      <c r="J140" s="29"/>
      <c r="K140" s="29"/>
      <c r="L140" s="29"/>
      <c r="M140" s="29"/>
      <c r="N140" s="29"/>
      <c r="O140" s="29"/>
      <c r="P140" s="46"/>
      <c r="Q140" s="29"/>
      <c r="R140" s="29"/>
      <c r="S140" s="41"/>
    </row>
    <row r="141" spans="1:19" ht="15" customHeight="1" x14ac:dyDescent="0.3">
      <c r="A141" s="114">
        <f t="shared" si="4"/>
        <v>139</v>
      </c>
      <c r="B141" s="114">
        <f t="shared" si="5"/>
        <v>139</v>
      </c>
      <c r="C141" s="43" t="s">
        <v>163</v>
      </c>
      <c r="D141" s="43" t="s">
        <v>128</v>
      </c>
      <c r="E141" s="29" t="s">
        <v>362</v>
      </c>
      <c r="F141" s="41">
        <v>37580</v>
      </c>
      <c r="G141" s="29" t="s">
        <v>356</v>
      </c>
      <c r="H141" s="113">
        <v>5</v>
      </c>
      <c r="I141" s="29" t="s">
        <v>357</v>
      </c>
      <c r="J141" s="29">
        <v>2002</v>
      </c>
      <c r="K141" s="29">
        <v>696</v>
      </c>
      <c r="L141" s="29" t="s">
        <v>358</v>
      </c>
      <c r="M141" s="29" t="s">
        <v>359</v>
      </c>
      <c r="N141" s="29" t="s">
        <v>371</v>
      </c>
      <c r="O141" s="29">
        <v>2</v>
      </c>
      <c r="P141" s="46" t="s">
        <v>323</v>
      </c>
      <c r="Q141" s="29" t="s">
        <v>363</v>
      </c>
      <c r="R141" s="29">
        <v>388</v>
      </c>
      <c r="S141" s="41">
        <v>43008</v>
      </c>
    </row>
    <row r="142" spans="1:19" ht="15" customHeight="1" x14ac:dyDescent="0.3">
      <c r="A142" s="114">
        <f t="shared" si="4"/>
        <v>140</v>
      </c>
      <c r="B142" s="114">
        <f t="shared" si="5"/>
        <v>140</v>
      </c>
      <c r="C142" s="43" t="s">
        <v>420</v>
      </c>
      <c r="D142" s="43" t="s">
        <v>144</v>
      </c>
      <c r="E142" s="29" t="s">
        <v>355</v>
      </c>
      <c r="F142" s="41">
        <v>37380</v>
      </c>
      <c r="G142" s="29" t="s">
        <v>356</v>
      </c>
      <c r="H142" s="113">
        <v>5</v>
      </c>
      <c r="I142" s="29" t="s">
        <v>357</v>
      </c>
      <c r="J142" s="29">
        <v>2002</v>
      </c>
      <c r="K142" s="29">
        <v>1371</v>
      </c>
      <c r="L142" s="29" t="s">
        <v>377</v>
      </c>
      <c r="M142" s="29" t="s">
        <v>359</v>
      </c>
      <c r="N142" s="29" t="s">
        <v>371</v>
      </c>
      <c r="O142" s="29">
        <v>2</v>
      </c>
      <c r="P142" s="46" t="s">
        <v>323</v>
      </c>
      <c r="Q142" s="29" t="s">
        <v>361</v>
      </c>
      <c r="R142" s="29">
        <v>389</v>
      </c>
      <c r="S142" s="41">
        <v>43008</v>
      </c>
    </row>
    <row r="143" spans="1:19" ht="15" customHeight="1" x14ac:dyDescent="0.3">
      <c r="A143" s="114">
        <f t="shared" si="4"/>
        <v>141</v>
      </c>
      <c r="B143" s="114">
        <f t="shared" si="5"/>
        <v>141</v>
      </c>
      <c r="C143" s="42" t="s">
        <v>418</v>
      </c>
      <c r="D143" s="43" t="s">
        <v>134</v>
      </c>
      <c r="E143" s="29" t="s">
        <v>362</v>
      </c>
      <c r="F143" s="41">
        <v>37340</v>
      </c>
      <c r="G143" s="29" t="s">
        <v>356</v>
      </c>
      <c r="H143" s="113">
        <v>5</v>
      </c>
      <c r="I143" s="29" t="s">
        <v>357</v>
      </c>
      <c r="J143" s="29">
        <v>2002</v>
      </c>
      <c r="K143" s="29">
        <v>190</v>
      </c>
      <c r="L143" s="29" t="s">
        <v>358</v>
      </c>
      <c r="M143" s="29" t="s">
        <v>359</v>
      </c>
      <c r="N143" s="29" t="s">
        <v>371</v>
      </c>
      <c r="O143" s="29">
        <v>3</v>
      </c>
      <c r="P143" s="46" t="s">
        <v>323</v>
      </c>
      <c r="Q143" s="29" t="s">
        <v>361</v>
      </c>
      <c r="R143" s="29">
        <v>453</v>
      </c>
      <c r="S143" s="41">
        <v>43008</v>
      </c>
    </row>
    <row r="144" spans="1:19" ht="15" customHeight="1" x14ac:dyDescent="0.3">
      <c r="A144" s="114">
        <f t="shared" si="4"/>
        <v>142</v>
      </c>
      <c r="B144" s="114">
        <f t="shared" si="5"/>
        <v>142</v>
      </c>
      <c r="C144" s="43" t="s">
        <v>419</v>
      </c>
      <c r="D144" s="43" t="s">
        <v>128</v>
      </c>
      <c r="E144" s="29" t="s">
        <v>355</v>
      </c>
      <c r="F144" s="41">
        <v>37030</v>
      </c>
      <c r="G144" s="29" t="s">
        <v>356</v>
      </c>
      <c r="H144" s="113">
        <v>5</v>
      </c>
      <c r="I144" s="29" t="s">
        <v>357</v>
      </c>
      <c r="J144" s="29">
        <v>2001</v>
      </c>
      <c r="K144" s="29">
        <v>279</v>
      </c>
      <c r="L144" s="29" t="s">
        <v>358</v>
      </c>
      <c r="M144" s="29" t="s">
        <v>359</v>
      </c>
      <c r="N144" s="29" t="s">
        <v>371</v>
      </c>
      <c r="O144" s="29">
        <v>3</v>
      </c>
      <c r="P144" s="46" t="s">
        <v>323</v>
      </c>
      <c r="Q144" s="29" t="s">
        <v>361</v>
      </c>
      <c r="R144" s="29">
        <v>458</v>
      </c>
      <c r="S144" s="41">
        <v>43008</v>
      </c>
    </row>
    <row r="145" spans="1:19" ht="15" customHeight="1" x14ac:dyDescent="0.3">
      <c r="A145" s="114">
        <f t="shared" si="4"/>
        <v>143</v>
      </c>
      <c r="B145" s="114">
        <f t="shared" si="5"/>
        <v>143</v>
      </c>
      <c r="C145" s="43" t="s">
        <v>62</v>
      </c>
      <c r="D145" s="43" t="s">
        <v>135</v>
      </c>
      <c r="E145" s="29" t="s">
        <v>362</v>
      </c>
      <c r="F145" s="41">
        <v>37104</v>
      </c>
      <c r="G145" s="29" t="s">
        <v>356</v>
      </c>
      <c r="H145" s="113">
        <v>5</v>
      </c>
      <c r="I145" s="29" t="s">
        <v>357</v>
      </c>
      <c r="J145" s="29">
        <v>2001</v>
      </c>
      <c r="K145" s="29">
        <v>2706</v>
      </c>
      <c r="L145" s="29" t="s">
        <v>366</v>
      </c>
      <c r="M145" s="29" t="s">
        <v>359</v>
      </c>
      <c r="N145" s="29" t="s">
        <v>371</v>
      </c>
      <c r="O145" s="29">
        <v>3</v>
      </c>
      <c r="P145" s="46" t="s">
        <v>323</v>
      </c>
      <c r="Q145" s="29" t="s">
        <v>361</v>
      </c>
      <c r="R145" s="29">
        <v>437</v>
      </c>
      <c r="S145" s="41">
        <v>43008</v>
      </c>
    </row>
    <row r="146" spans="1:19" ht="15" customHeight="1" x14ac:dyDescent="0.3">
      <c r="A146" s="114">
        <f t="shared" si="4"/>
        <v>144</v>
      </c>
      <c r="B146" s="114">
        <f t="shared" si="5"/>
        <v>144</v>
      </c>
      <c r="C146" s="43" t="s">
        <v>163</v>
      </c>
      <c r="D146" s="43" t="s">
        <v>72</v>
      </c>
      <c r="E146" s="29" t="s">
        <v>355</v>
      </c>
      <c r="F146" s="41">
        <v>36889</v>
      </c>
      <c r="G146" s="29" t="s">
        <v>356</v>
      </c>
      <c r="H146" s="113">
        <v>5</v>
      </c>
      <c r="I146" s="29" t="s">
        <v>357</v>
      </c>
      <c r="J146" s="29">
        <v>2000</v>
      </c>
      <c r="K146" s="29">
        <v>4389</v>
      </c>
      <c r="L146" s="29" t="s">
        <v>366</v>
      </c>
      <c r="M146" s="29" t="s">
        <v>359</v>
      </c>
      <c r="N146" s="29" t="s">
        <v>371</v>
      </c>
      <c r="O146" s="29">
        <v>3</v>
      </c>
      <c r="P146" s="46" t="s">
        <v>323</v>
      </c>
      <c r="Q146" s="29" t="s">
        <v>361</v>
      </c>
      <c r="R146" s="29">
        <v>449</v>
      </c>
      <c r="S146" s="41">
        <v>43008</v>
      </c>
    </row>
    <row r="147" spans="1:19" ht="15" customHeight="1" x14ac:dyDescent="0.3">
      <c r="A147" s="114">
        <f t="shared" si="4"/>
        <v>145</v>
      </c>
      <c r="B147" s="114">
        <f t="shared" si="5"/>
        <v>145</v>
      </c>
      <c r="C147" s="43" t="s">
        <v>420</v>
      </c>
      <c r="D147" s="43" t="s">
        <v>72</v>
      </c>
      <c r="E147" s="29" t="s">
        <v>362</v>
      </c>
      <c r="F147" s="41">
        <v>37376</v>
      </c>
      <c r="G147" s="29" t="s">
        <v>356</v>
      </c>
      <c r="H147" s="113">
        <v>5</v>
      </c>
      <c r="I147" s="29" t="s">
        <v>357</v>
      </c>
      <c r="J147" s="29">
        <v>2002</v>
      </c>
      <c r="K147" s="29">
        <v>239</v>
      </c>
      <c r="L147" s="29" t="s">
        <v>358</v>
      </c>
      <c r="M147" s="29" t="s">
        <v>359</v>
      </c>
      <c r="N147" s="29" t="s">
        <v>371</v>
      </c>
      <c r="O147" s="29">
        <v>3</v>
      </c>
      <c r="P147" s="46" t="s">
        <v>323</v>
      </c>
      <c r="Q147" s="29" t="s">
        <v>361</v>
      </c>
      <c r="R147" s="29">
        <v>428</v>
      </c>
      <c r="S147" s="41">
        <v>43008</v>
      </c>
    </row>
    <row r="148" spans="1:19" ht="15" customHeight="1" x14ac:dyDescent="0.3">
      <c r="A148" s="114">
        <f t="shared" si="4"/>
        <v>146</v>
      </c>
      <c r="B148" s="114">
        <f t="shared" si="5"/>
        <v>146</v>
      </c>
      <c r="C148" s="42" t="s">
        <v>418</v>
      </c>
      <c r="D148" s="43" t="s">
        <v>129</v>
      </c>
      <c r="E148" s="29" t="s">
        <v>355</v>
      </c>
      <c r="F148" s="41">
        <v>37473</v>
      </c>
      <c r="G148" s="29" t="s">
        <v>356</v>
      </c>
      <c r="H148" s="113">
        <v>5</v>
      </c>
      <c r="I148" s="29" t="s">
        <v>357</v>
      </c>
      <c r="J148" s="29">
        <v>2002</v>
      </c>
      <c r="K148" s="29">
        <v>431</v>
      </c>
      <c r="L148" s="29" t="s">
        <v>358</v>
      </c>
      <c r="M148" s="29" t="s">
        <v>359</v>
      </c>
      <c r="N148" s="29" t="s">
        <v>371</v>
      </c>
      <c r="O148" s="29">
        <v>3</v>
      </c>
      <c r="P148" s="46" t="s">
        <v>323</v>
      </c>
      <c r="Q148" s="29" t="s">
        <v>361</v>
      </c>
      <c r="R148" s="29">
        <v>448</v>
      </c>
      <c r="S148" s="41">
        <v>43008</v>
      </c>
    </row>
    <row r="149" spans="1:19" ht="15" customHeight="1" x14ac:dyDescent="0.3">
      <c r="A149" s="114">
        <f t="shared" si="4"/>
        <v>147</v>
      </c>
      <c r="B149" s="114">
        <f t="shared" si="5"/>
        <v>147</v>
      </c>
      <c r="C149" s="43" t="s">
        <v>419</v>
      </c>
      <c r="D149" s="43" t="s">
        <v>146</v>
      </c>
      <c r="E149" s="29" t="s">
        <v>355</v>
      </c>
      <c r="F149" s="41">
        <v>36749</v>
      </c>
      <c r="G149" s="29" t="s">
        <v>356</v>
      </c>
      <c r="H149" s="113">
        <v>5</v>
      </c>
      <c r="I149" s="29" t="s">
        <v>357</v>
      </c>
      <c r="J149" s="29">
        <v>2000</v>
      </c>
      <c r="K149" s="29">
        <v>416</v>
      </c>
      <c r="L149" s="29" t="s">
        <v>358</v>
      </c>
      <c r="M149" s="29" t="s">
        <v>359</v>
      </c>
      <c r="N149" s="29" t="s">
        <v>371</v>
      </c>
      <c r="O149" s="29">
        <v>3</v>
      </c>
      <c r="P149" s="46" t="s">
        <v>323</v>
      </c>
      <c r="Q149" s="29" t="s">
        <v>361</v>
      </c>
      <c r="R149" s="29">
        <v>442</v>
      </c>
      <c r="S149" s="41">
        <v>43008</v>
      </c>
    </row>
    <row r="150" spans="1:19" ht="15" customHeight="1" x14ac:dyDescent="0.3">
      <c r="A150" s="114">
        <f t="shared" si="4"/>
        <v>148</v>
      </c>
      <c r="B150" s="114">
        <f t="shared" si="5"/>
        <v>148</v>
      </c>
      <c r="C150" s="43" t="s">
        <v>62</v>
      </c>
      <c r="D150" s="43" t="s">
        <v>130</v>
      </c>
      <c r="E150" s="29" t="s">
        <v>362</v>
      </c>
      <c r="F150" s="41">
        <v>37497</v>
      </c>
      <c r="G150" s="29" t="s">
        <v>356</v>
      </c>
      <c r="H150" s="113">
        <v>5</v>
      </c>
      <c r="I150" s="29" t="s">
        <v>357</v>
      </c>
      <c r="J150" s="29">
        <v>2002</v>
      </c>
      <c r="K150" s="29">
        <v>489</v>
      </c>
      <c r="L150" s="29" t="s">
        <v>358</v>
      </c>
      <c r="M150" s="29" t="s">
        <v>359</v>
      </c>
      <c r="N150" s="29" t="s">
        <v>371</v>
      </c>
      <c r="O150" s="29">
        <v>3</v>
      </c>
      <c r="P150" s="46" t="s">
        <v>323</v>
      </c>
      <c r="Q150" s="29" t="s">
        <v>361</v>
      </c>
      <c r="R150" s="29">
        <v>434</v>
      </c>
      <c r="S150" s="41">
        <v>43008</v>
      </c>
    </row>
    <row r="151" spans="1:19" ht="15" customHeight="1" x14ac:dyDescent="0.3">
      <c r="A151" s="114">
        <f t="shared" si="4"/>
        <v>149</v>
      </c>
      <c r="B151" s="114">
        <f t="shared" si="5"/>
        <v>149</v>
      </c>
      <c r="C151" s="43" t="s">
        <v>163</v>
      </c>
      <c r="D151" s="43" t="s">
        <v>142</v>
      </c>
      <c r="E151" s="29" t="s">
        <v>362</v>
      </c>
      <c r="F151" s="41">
        <v>37569</v>
      </c>
      <c r="G151" s="29" t="s">
        <v>356</v>
      </c>
      <c r="H151" s="113">
        <v>5</v>
      </c>
      <c r="I151" s="29" t="s">
        <v>357</v>
      </c>
      <c r="J151" s="29">
        <v>2002</v>
      </c>
      <c r="K151" s="29">
        <v>656</v>
      </c>
      <c r="L151" s="29" t="s">
        <v>358</v>
      </c>
      <c r="M151" s="29" t="s">
        <v>359</v>
      </c>
      <c r="N151" s="29" t="s">
        <v>371</v>
      </c>
      <c r="O151" s="29">
        <v>3</v>
      </c>
      <c r="P151" s="46" t="s">
        <v>323</v>
      </c>
      <c r="Q151" s="29" t="s">
        <v>361</v>
      </c>
      <c r="R151" s="29">
        <v>454</v>
      </c>
      <c r="S151" s="41">
        <v>43008</v>
      </c>
    </row>
    <row r="152" spans="1:19" ht="15" customHeight="1" x14ac:dyDescent="0.3">
      <c r="A152" s="114">
        <f t="shared" si="4"/>
        <v>150</v>
      </c>
      <c r="B152" s="114">
        <f t="shared" si="5"/>
        <v>150</v>
      </c>
      <c r="C152" s="43" t="s">
        <v>420</v>
      </c>
      <c r="D152" s="43" t="s">
        <v>131</v>
      </c>
      <c r="E152" s="29" t="s">
        <v>362</v>
      </c>
      <c r="F152" s="41">
        <v>37523</v>
      </c>
      <c r="G152" s="29" t="s">
        <v>356</v>
      </c>
      <c r="H152" s="113">
        <v>5</v>
      </c>
      <c r="I152" s="29" t="s">
        <v>357</v>
      </c>
      <c r="J152" s="29">
        <v>2002</v>
      </c>
      <c r="K152" s="29">
        <v>563</v>
      </c>
      <c r="L152" s="29" t="s">
        <v>358</v>
      </c>
      <c r="M152" s="29" t="s">
        <v>359</v>
      </c>
      <c r="N152" s="29" t="s">
        <v>371</v>
      </c>
      <c r="O152" s="29">
        <v>3</v>
      </c>
      <c r="P152" s="46" t="s">
        <v>323</v>
      </c>
      <c r="Q152" s="29" t="s">
        <v>361</v>
      </c>
      <c r="R152" s="29">
        <v>447</v>
      </c>
      <c r="S152" s="41">
        <v>43008</v>
      </c>
    </row>
    <row r="153" spans="1:19" ht="15" customHeight="1" x14ac:dyDescent="0.3">
      <c r="A153" s="114">
        <f t="shared" si="4"/>
        <v>151</v>
      </c>
      <c r="B153" s="114">
        <f t="shared" si="5"/>
        <v>151</v>
      </c>
      <c r="C153" s="42" t="s">
        <v>418</v>
      </c>
      <c r="D153" s="43" t="s">
        <v>338</v>
      </c>
      <c r="E153" s="29" t="s">
        <v>362</v>
      </c>
      <c r="F153" s="41">
        <v>37471</v>
      </c>
      <c r="G153" s="29" t="s">
        <v>356</v>
      </c>
      <c r="H153" s="113">
        <v>5</v>
      </c>
      <c r="I153" s="29" t="s">
        <v>357</v>
      </c>
      <c r="J153" s="29">
        <v>2002</v>
      </c>
      <c r="K153" s="29">
        <v>722</v>
      </c>
      <c r="L153" s="29" t="s">
        <v>378</v>
      </c>
      <c r="M153" s="29" t="s">
        <v>359</v>
      </c>
      <c r="N153" s="29" t="s">
        <v>371</v>
      </c>
      <c r="O153" s="29">
        <v>3</v>
      </c>
      <c r="P153" s="46" t="s">
        <v>323</v>
      </c>
      <c r="Q153" s="29" t="s">
        <v>361</v>
      </c>
      <c r="R153" s="29">
        <v>457</v>
      </c>
      <c r="S153" s="41">
        <v>43008</v>
      </c>
    </row>
    <row r="154" spans="1:19" ht="15" customHeight="1" x14ac:dyDescent="0.3">
      <c r="A154" s="114">
        <f t="shared" si="4"/>
        <v>152</v>
      </c>
      <c r="B154" s="114">
        <f t="shared" si="5"/>
        <v>152</v>
      </c>
      <c r="C154" s="43" t="s">
        <v>419</v>
      </c>
      <c r="D154" s="43" t="s">
        <v>95</v>
      </c>
      <c r="E154" s="29" t="s">
        <v>355</v>
      </c>
      <c r="F154" s="41">
        <v>37823</v>
      </c>
      <c r="G154" s="29" t="s">
        <v>356</v>
      </c>
      <c r="H154" s="113">
        <v>5</v>
      </c>
      <c r="I154" s="29" t="s">
        <v>357</v>
      </c>
      <c r="J154" s="29">
        <v>2003</v>
      </c>
      <c r="K154" s="29">
        <v>2909</v>
      </c>
      <c r="L154" s="29" t="s">
        <v>366</v>
      </c>
      <c r="M154" s="29" t="s">
        <v>359</v>
      </c>
      <c r="N154" s="29" t="s">
        <v>371</v>
      </c>
      <c r="O154" s="29">
        <v>3</v>
      </c>
      <c r="P154" s="46" t="s">
        <v>323</v>
      </c>
      <c r="Q154" s="29" t="s">
        <v>361</v>
      </c>
      <c r="R154" s="29">
        <v>452</v>
      </c>
      <c r="S154" s="41">
        <v>43008</v>
      </c>
    </row>
    <row r="155" spans="1:19" ht="15" customHeight="1" x14ac:dyDescent="0.3">
      <c r="A155" s="114">
        <f t="shared" si="4"/>
        <v>153</v>
      </c>
      <c r="B155" s="114">
        <f t="shared" si="5"/>
        <v>153</v>
      </c>
      <c r="C155" s="43" t="s">
        <v>62</v>
      </c>
      <c r="D155" s="43" t="s">
        <v>70</v>
      </c>
      <c r="E155" s="29" t="s">
        <v>362</v>
      </c>
      <c r="F155" s="41">
        <v>37276</v>
      </c>
      <c r="G155" s="29" t="s">
        <v>356</v>
      </c>
      <c r="H155" s="113">
        <v>5</v>
      </c>
      <c r="I155" s="29" t="s">
        <v>357</v>
      </c>
      <c r="J155" s="29">
        <v>2002</v>
      </c>
      <c r="K155" s="29">
        <v>182</v>
      </c>
      <c r="L155" s="29" t="s">
        <v>358</v>
      </c>
      <c r="M155" s="29" t="s">
        <v>359</v>
      </c>
      <c r="N155" s="29" t="s">
        <v>371</v>
      </c>
      <c r="O155" s="29">
        <v>3</v>
      </c>
      <c r="P155" s="46" t="s">
        <v>323</v>
      </c>
      <c r="Q155" s="29" t="s">
        <v>361</v>
      </c>
      <c r="R155" s="29">
        <v>430</v>
      </c>
      <c r="S155" s="41">
        <v>43008</v>
      </c>
    </row>
    <row r="156" spans="1:19" ht="15" customHeight="1" x14ac:dyDescent="0.3">
      <c r="A156" s="114">
        <f t="shared" si="4"/>
        <v>154</v>
      </c>
      <c r="B156" s="114">
        <f t="shared" si="5"/>
        <v>154</v>
      </c>
      <c r="C156" s="43" t="s">
        <v>163</v>
      </c>
      <c r="D156" s="43" t="s">
        <v>50</v>
      </c>
      <c r="E156" s="29" t="s">
        <v>362</v>
      </c>
      <c r="F156" s="41">
        <v>37406</v>
      </c>
      <c r="G156" s="29" t="s">
        <v>356</v>
      </c>
      <c r="H156" s="113">
        <v>5</v>
      </c>
      <c r="I156" s="29" t="s">
        <v>357</v>
      </c>
      <c r="J156" s="29">
        <v>2002</v>
      </c>
      <c r="K156" s="29">
        <v>306</v>
      </c>
      <c r="L156" s="29" t="s">
        <v>358</v>
      </c>
      <c r="M156" s="29" t="s">
        <v>359</v>
      </c>
      <c r="N156" s="29" t="s">
        <v>371</v>
      </c>
      <c r="O156" s="29">
        <v>3</v>
      </c>
      <c r="P156" s="46" t="s">
        <v>323</v>
      </c>
      <c r="Q156" s="29" t="s">
        <v>361</v>
      </c>
      <c r="R156" s="29">
        <v>438</v>
      </c>
      <c r="S156" s="41">
        <v>43008</v>
      </c>
    </row>
    <row r="157" spans="1:19" ht="15" customHeight="1" x14ac:dyDescent="0.3">
      <c r="A157" s="114">
        <f t="shared" si="4"/>
        <v>155</v>
      </c>
      <c r="B157" s="114">
        <f t="shared" si="5"/>
        <v>155</v>
      </c>
      <c r="C157" s="43" t="s">
        <v>420</v>
      </c>
      <c r="D157" s="43" t="s">
        <v>133</v>
      </c>
      <c r="E157" s="29" t="s">
        <v>362</v>
      </c>
      <c r="F157" s="41">
        <v>37399</v>
      </c>
      <c r="G157" s="29" t="s">
        <v>356</v>
      </c>
      <c r="H157" s="113">
        <v>5</v>
      </c>
      <c r="I157" s="29" t="s">
        <v>357</v>
      </c>
      <c r="J157" s="29">
        <v>2002</v>
      </c>
      <c r="K157" s="29">
        <v>1880</v>
      </c>
      <c r="L157" s="29" t="s">
        <v>358</v>
      </c>
      <c r="M157" s="29" t="s">
        <v>359</v>
      </c>
      <c r="N157" s="29" t="s">
        <v>371</v>
      </c>
      <c r="O157" s="29">
        <v>3</v>
      </c>
      <c r="P157" s="46" t="s">
        <v>323</v>
      </c>
      <c r="Q157" s="29" t="s">
        <v>361</v>
      </c>
      <c r="R157" s="29">
        <v>444</v>
      </c>
      <c r="S157" s="41">
        <v>43008</v>
      </c>
    </row>
    <row r="158" spans="1:19" ht="15" customHeight="1" x14ac:dyDescent="0.3">
      <c r="A158" s="114">
        <f t="shared" si="4"/>
        <v>156</v>
      </c>
      <c r="B158" s="114">
        <f t="shared" si="5"/>
        <v>156</v>
      </c>
      <c r="C158" s="42" t="s">
        <v>418</v>
      </c>
      <c r="D158" s="43" t="s">
        <v>15</v>
      </c>
      <c r="E158" s="29" t="s">
        <v>355</v>
      </c>
      <c r="F158" s="41">
        <v>37146</v>
      </c>
      <c r="G158" s="29" t="s">
        <v>356</v>
      </c>
      <c r="H158" s="113">
        <v>5</v>
      </c>
      <c r="I158" s="29" t="s">
        <v>357</v>
      </c>
      <c r="J158" s="29">
        <v>2001</v>
      </c>
      <c r="K158" s="29">
        <v>3244</v>
      </c>
      <c r="L158" s="29" t="s">
        <v>366</v>
      </c>
      <c r="M158" s="29" t="s">
        <v>359</v>
      </c>
      <c r="N158" s="29" t="s">
        <v>371</v>
      </c>
      <c r="O158" s="29">
        <v>3</v>
      </c>
      <c r="P158" s="46" t="s">
        <v>323</v>
      </c>
      <c r="Q158" s="29" t="s">
        <v>363</v>
      </c>
      <c r="R158" s="29">
        <v>443</v>
      </c>
      <c r="S158" s="41">
        <v>43008</v>
      </c>
    </row>
    <row r="159" spans="1:19" ht="15" customHeight="1" x14ac:dyDescent="0.3">
      <c r="A159" s="114">
        <f t="shared" si="4"/>
        <v>157</v>
      </c>
      <c r="B159" s="114">
        <f t="shared" si="5"/>
        <v>157</v>
      </c>
      <c r="C159" s="43" t="s">
        <v>419</v>
      </c>
      <c r="D159" s="43" t="s">
        <v>141</v>
      </c>
      <c r="E159" s="29" t="s">
        <v>362</v>
      </c>
      <c r="F159" s="41">
        <v>37454</v>
      </c>
      <c r="G159" s="29" t="s">
        <v>356</v>
      </c>
      <c r="H159" s="113">
        <v>5</v>
      </c>
      <c r="I159" s="29" t="s">
        <v>357</v>
      </c>
      <c r="J159" s="29">
        <v>2002</v>
      </c>
      <c r="K159" s="29">
        <v>384</v>
      </c>
      <c r="L159" s="29" t="s">
        <v>358</v>
      </c>
      <c r="M159" s="29" t="s">
        <v>359</v>
      </c>
      <c r="N159" s="29" t="s">
        <v>371</v>
      </c>
      <c r="O159" s="29">
        <v>3</v>
      </c>
      <c r="P159" s="46" t="s">
        <v>323</v>
      </c>
      <c r="Q159" s="29" t="s">
        <v>361</v>
      </c>
      <c r="R159" s="29">
        <v>432</v>
      </c>
      <c r="S159" s="41">
        <v>43008</v>
      </c>
    </row>
    <row r="160" spans="1:19" ht="15" customHeight="1" x14ac:dyDescent="0.3">
      <c r="A160" s="114">
        <f t="shared" si="4"/>
        <v>158</v>
      </c>
      <c r="B160" s="114">
        <f t="shared" si="5"/>
        <v>158</v>
      </c>
      <c r="C160" s="43" t="s">
        <v>62</v>
      </c>
      <c r="D160" s="43" t="s">
        <v>139</v>
      </c>
      <c r="E160" s="29" t="s">
        <v>355</v>
      </c>
      <c r="F160" s="41">
        <v>36510</v>
      </c>
      <c r="G160" s="29" t="s">
        <v>356</v>
      </c>
      <c r="H160" s="113">
        <v>5</v>
      </c>
      <c r="I160" s="29" t="s">
        <v>357</v>
      </c>
      <c r="J160" s="29">
        <v>1999</v>
      </c>
      <c r="K160" s="29">
        <v>717</v>
      </c>
      <c r="L160" s="29" t="s">
        <v>358</v>
      </c>
      <c r="M160" s="29" t="s">
        <v>359</v>
      </c>
      <c r="N160" s="29" t="s">
        <v>371</v>
      </c>
      <c r="O160" s="29">
        <v>3</v>
      </c>
      <c r="P160" s="46" t="s">
        <v>323</v>
      </c>
      <c r="Q160" s="29" t="s">
        <v>361</v>
      </c>
      <c r="R160" s="29">
        <v>423</v>
      </c>
      <c r="S160" s="41">
        <v>43008</v>
      </c>
    </row>
    <row r="161" spans="1:19" ht="15" customHeight="1" x14ac:dyDescent="0.3">
      <c r="A161" s="114">
        <f t="shared" si="4"/>
        <v>159</v>
      </c>
      <c r="B161" s="114">
        <f t="shared" si="5"/>
        <v>159</v>
      </c>
      <c r="C161" s="43" t="s">
        <v>163</v>
      </c>
      <c r="D161" s="43" t="s">
        <v>140</v>
      </c>
      <c r="E161" s="29" t="s">
        <v>362</v>
      </c>
      <c r="F161" s="41">
        <v>37357</v>
      </c>
      <c r="G161" s="29" t="s">
        <v>356</v>
      </c>
      <c r="H161" s="113">
        <v>5</v>
      </c>
      <c r="I161" s="29" t="s">
        <v>357</v>
      </c>
      <c r="J161" s="29">
        <v>2002</v>
      </c>
      <c r="K161" s="29">
        <v>1374</v>
      </c>
      <c r="L161" s="29" t="s">
        <v>366</v>
      </c>
      <c r="M161" s="29" t="s">
        <v>359</v>
      </c>
      <c r="N161" s="29" t="s">
        <v>371</v>
      </c>
      <c r="O161" s="29">
        <v>3</v>
      </c>
      <c r="P161" s="46" t="s">
        <v>323</v>
      </c>
      <c r="Q161" s="29" t="s">
        <v>361</v>
      </c>
      <c r="R161" s="29">
        <v>431</v>
      </c>
      <c r="S161" s="41">
        <v>43008</v>
      </c>
    </row>
    <row r="162" spans="1:19" ht="15" customHeight="1" x14ac:dyDescent="0.3">
      <c r="A162" s="114">
        <f t="shared" si="4"/>
        <v>160</v>
      </c>
      <c r="B162" s="114">
        <f t="shared" si="5"/>
        <v>160</v>
      </c>
      <c r="C162" s="43" t="s">
        <v>420</v>
      </c>
      <c r="D162" s="43" t="s">
        <v>24</v>
      </c>
      <c r="E162" s="29" t="s">
        <v>355</v>
      </c>
      <c r="F162" s="41">
        <v>36500</v>
      </c>
      <c r="G162" s="29" t="s">
        <v>356</v>
      </c>
      <c r="H162" s="113">
        <v>5</v>
      </c>
      <c r="I162" s="29" t="s">
        <v>357</v>
      </c>
      <c r="J162" s="29">
        <v>1999</v>
      </c>
      <c r="K162" s="29">
        <v>673</v>
      </c>
      <c r="L162" s="29" t="s">
        <v>358</v>
      </c>
      <c r="M162" s="29" t="s">
        <v>359</v>
      </c>
      <c r="N162" s="29" t="s">
        <v>371</v>
      </c>
      <c r="O162" s="29">
        <v>3</v>
      </c>
      <c r="P162" s="46" t="s">
        <v>323</v>
      </c>
      <c r="Q162" s="29" t="s">
        <v>361</v>
      </c>
      <c r="R162" s="29">
        <v>446</v>
      </c>
      <c r="S162" s="41">
        <v>43008</v>
      </c>
    </row>
    <row r="163" spans="1:19" ht="15" customHeight="1" x14ac:dyDescent="0.3">
      <c r="A163" s="114">
        <f t="shared" si="4"/>
        <v>161</v>
      </c>
      <c r="B163" s="114">
        <f t="shared" si="5"/>
        <v>161</v>
      </c>
      <c r="C163" s="42" t="s">
        <v>418</v>
      </c>
      <c r="D163" s="43" t="s">
        <v>112</v>
      </c>
      <c r="E163" s="29" t="s">
        <v>355</v>
      </c>
      <c r="F163" s="41">
        <v>37444</v>
      </c>
      <c r="G163" s="29" t="s">
        <v>356</v>
      </c>
      <c r="H163" s="113">
        <v>5</v>
      </c>
      <c r="I163" s="29" t="s">
        <v>357</v>
      </c>
      <c r="J163" s="29">
        <v>2002</v>
      </c>
      <c r="K163" s="29">
        <v>363</v>
      </c>
      <c r="L163" s="29" t="s">
        <v>358</v>
      </c>
      <c r="M163" s="29" t="s">
        <v>359</v>
      </c>
      <c r="N163" s="29" t="s">
        <v>371</v>
      </c>
      <c r="O163" s="29">
        <v>3</v>
      </c>
      <c r="P163" s="46" t="s">
        <v>323</v>
      </c>
      <c r="Q163" s="29" t="s">
        <v>363</v>
      </c>
      <c r="R163" s="29">
        <v>450</v>
      </c>
      <c r="S163" s="41">
        <v>43008</v>
      </c>
    </row>
    <row r="164" spans="1:19" ht="15" customHeight="1" x14ac:dyDescent="0.3">
      <c r="A164" s="114">
        <f t="shared" si="4"/>
        <v>162</v>
      </c>
      <c r="B164" s="114">
        <f t="shared" si="5"/>
        <v>162</v>
      </c>
      <c r="C164" s="43" t="s">
        <v>419</v>
      </c>
      <c r="D164" s="43" t="s">
        <v>136</v>
      </c>
      <c r="E164" s="29" t="s">
        <v>355</v>
      </c>
      <c r="F164" s="41">
        <v>37433</v>
      </c>
      <c r="G164" s="29" t="s">
        <v>356</v>
      </c>
      <c r="H164" s="113">
        <v>5</v>
      </c>
      <c r="I164" s="29" t="s">
        <v>357</v>
      </c>
      <c r="J164" s="29">
        <v>2002</v>
      </c>
      <c r="K164" s="29">
        <v>353</v>
      </c>
      <c r="L164" s="29" t="s">
        <v>358</v>
      </c>
      <c r="M164" s="29" t="s">
        <v>359</v>
      </c>
      <c r="N164" s="29" t="s">
        <v>371</v>
      </c>
      <c r="O164" s="29">
        <v>3</v>
      </c>
      <c r="P164" s="46" t="s">
        <v>323</v>
      </c>
      <c r="Q164" s="29" t="s">
        <v>361</v>
      </c>
      <c r="R164" s="29">
        <v>436</v>
      </c>
      <c r="S164" s="41">
        <v>43008</v>
      </c>
    </row>
    <row r="165" spans="1:19" ht="15" customHeight="1" x14ac:dyDescent="0.3">
      <c r="A165" s="114">
        <f t="shared" si="4"/>
        <v>163</v>
      </c>
      <c r="B165" s="114">
        <f t="shared" si="5"/>
        <v>163</v>
      </c>
      <c r="C165" s="43" t="s">
        <v>62</v>
      </c>
      <c r="D165" s="43" t="s">
        <v>145</v>
      </c>
      <c r="E165" s="29" t="s">
        <v>355</v>
      </c>
      <c r="F165" s="41">
        <v>37318</v>
      </c>
      <c r="G165" s="29" t="s">
        <v>356</v>
      </c>
      <c r="H165" s="113">
        <v>5</v>
      </c>
      <c r="I165" s="29" t="s">
        <v>357</v>
      </c>
      <c r="J165" s="29">
        <v>2002</v>
      </c>
      <c r="K165" s="29">
        <v>162</v>
      </c>
      <c r="L165" s="29" t="s">
        <v>358</v>
      </c>
      <c r="M165" s="29" t="s">
        <v>359</v>
      </c>
      <c r="N165" s="29" t="s">
        <v>371</v>
      </c>
      <c r="O165" s="29">
        <v>3</v>
      </c>
      <c r="P165" s="46" t="s">
        <v>323</v>
      </c>
      <c r="Q165" s="29" t="s">
        <v>361</v>
      </c>
      <c r="R165" s="29">
        <v>429</v>
      </c>
      <c r="S165" s="41">
        <v>43008</v>
      </c>
    </row>
    <row r="166" spans="1:19" ht="15" customHeight="1" x14ac:dyDescent="0.3">
      <c r="A166" s="114">
        <f t="shared" si="4"/>
        <v>164</v>
      </c>
      <c r="B166" s="114">
        <f t="shared" si="5"/>
        <v>164</v>
      </c>
      <c r="C166" s="43" t="s">
        <v>163</v>
      </c>
      <c r="D166" s="43" t="s">
        <v>68</v>
      </c>
      <c r="E166" s="29" t="s">
        <v>362</v>
      </c>
      <c r="F166" s="41">
        <v>37535</v>
      </c>
      <c r="G166" s="29" t="s">
        <v>356</v>
      </c>
      <c r="H166" s="113">
        <v>5</v>
      </c>
      <c r="I166" s="29" t="s">
        <v>357</v>
      </c>
      <c r="J166" s="29">
        <v>2002</v>
      </c>
      <c r="K166" s="29">
        <v>585</v>
      </c>
      <c r="L166" s="29" t="s">
        <v>358</v>
      </c>
      <c r="M166" s="29" t="s">
        <v>359</v>
      </c>
      <c r="N166" s="29" t="s">
        <v>371</v>
      </c>
      <c r="O166" s="29">
        <v>3</v>
      </c>
      <c r="P166" s="46" t="s">
        <v>323</v>
      </c>
      <c r="Q166" s="29" t="s">
        <v>361</v>
      </c>
      <c r="R166" s="29">
        <v>455</v>
      </c>
      <c r="S166" s="41">
        <v>43008</v>
      </c>
    </row>
    <row r="167" spans="1:19" ht="15" customHeight="1" x14ac:dyDescent="0.3">
      <c r="A167" s="114">
        <f t="shared" si="4"/>
        <v>165</v>
      </c>
      <c r="B167" s="114">
        <f t="shared" si="5"/>
        <v>165</v>
      </c>
      <c r="C167" s="43" t="s">
        <v>420</v>
      </c>
      <c r="D167" s="43" t="s">
        <v>61</v>
      </c>
      <c r="E167" s="29" t="s">
        <v>362</v>
      </c>
      <c r="F167" s="41">
        <v>37636</v>
      </c>
      <c r="G167" s="29" t="s">
        <v>356</v>
      </c>
      <c r="H167" s="113">
        <v>5</v>
      </c>
      <c r="I167" s="29" t="s">
        <v>357</v>
      </c>
      <c r="J167" s="29">
        <v>2003</v>
      </c>
      <c r="K167" s="29">
        <v>62</v>
      </c>
      <c r="L167" s="29" t="s">
        <v>358</v>
      </c>
      <c r="M167" s="29" t="s">
        <v>359</v>
      </c>
      <c r="N167" s="29" t="s">
        <v>371</v>
      </c>
      <c r="O167" s="29">
        <v>3</v>
      </c>
      <c r="P167" s="46" t="s">
        <v>323</v>
      </c>
      <c r="Q167" s="29" t="s">
        <v>361</v>
      </c>
      <c r="R167" s="29">
        <v>456</v>
      </c>
      <c r="S167" s="41">
        <v>43008</v>
      </c>
    </row>
    <row r="168" spans="1:19" ht="15" customHeight="1" x14ac:dyDescent="0.3">
      <c r="A168" s="114">
        <f t="shared" si="4"/>
        <v>166</v>
      </c>
      <c r="B168" s="114">
        <f t="shared" si="5"/>
        <v>166</v>
      </c>
      <c r="C168" s="42" t="s">
        <v>418</v>
      </c>
      <c r="D168" s="43" t="s">
        <v>143</v>
      </c>
      <c r="E168" s="29" t="s">
        <v>355</v>
      </c>
      <c r="F168" s="41">
        <v>37313</v>
      </c>
      <c r="G168" s="29" t="s">
        <v>356</v>
      </c>
      <c r="H168" s="113">
        <v>5</v>
      </c>
      <c r="I168" s="29" t="s">
        <v>357</v>
      </c>
      <c r="J168" s="29">
        <v>2002</v>
      </c>
      <c r="K168" s="29">
        <v>154</v>
      </c>
      <c r="L168" s="29" t="s">
        <v>358</v>
      </c>
      <c r="M168" s="29" t="s">
        <v>359</v>
      </c>
      <c r="N168" s="29" t="s">
        <v>371</v>
      </c>
      <c r="O168" s="29">
        <v>3</v>
      </c>
      <c r="P168" s="46" t="s">
        <v>323</v>
      </c>
      <c r="Q168" s="29" t="s">
        <v>361</v>
      </c>
      <c r="R168" s="29">
        <v>347</v>
      </c>
      <c r="S168" s="41">
        <v>43008</v>
      </c>
    </row>
    <row r="169" spans="1:19" ht="15" customHeight="1" x14ac:dyDescent="0.3">
      <c r="A169" s="114">
        <f t="shared" si="4"/>
        <v>167</v>
      </c>
      <c r="B169" s="114">
        <f t="shared" si="5"/>
        <v>167</v>
      </c>
      <c r="C169" s="43" t="s">
        <v>419</v>
      </c>
      <c r="D169" s="43" t="s">
        <v>28</v>
      </c>
      <c r="E169" s="29" t="s">
        <v>355</v>
      </c>
      <c r="F169" s="41">
        <v>37269</v>
      </c>
      <c r="G169" s="29" t="s">
        <v>356</v>
      </c>
      <c r="H169" s="113">
        <v>5</v>
      </c>
      <c r="I169" s="29" t="s">
        <v>357</v>
      </c>
      <c r="J169" s="29">
        <v>2002</v>
      </c>
      <c r="K169" s="29">
        <v>57</v>
      </c>
      <c r="L169" s="29" t="s">
        <v>358</v>
      </c>
      <c r="M169" s="29" t="s">
        <v>359</v>
      </c>
      <c r="N169" s="29" t="s">
        <v>371</v>
      </c>
      <c r="O169" s="29">
        <v>3</v>
      </c>
      <c r="P169" s="46" t="s">
        <v>323</v>
      </c>
      <c r="Q169" s="29" t="s">
        <v>361</v>
      </c>
      <c r="R169" s="29">
        <v>439</v>
      </c>
      <c r="S169" s="41">
        <v>43008</v>
      </c>
    </row>
    <row r="170" spans="1:19" ht="15" customHeight="1" x14ac:dyDescent="0.3">
      <c r="A170" s="114">
        <f t="shared" si="4"/>
        <v>168</v>
      </c>
      <c r="B170" s="114">
        <f t="shared" si="5"/>
        <v>168</v>
      </c>
      <c r="C170" s="43" t="s">
        <v>62</v>
      </c>
      <c r="D170" s="43" t="s">
        <v>127</v>
      </c>
      <c r="E170" s="29" t="s">
        <v>355</v>
      </c>
      <c r="F170" s="41">
        <v>37273</v>
      </c>
      <c r="G170" s="29" t="s">
        <v>356</v>
      </c>
      <c r="H170" s="113">
        <v>5</v>
      </c>
      <c r="I170" s="29" t="s">
        <v>357</v>
      </c>
      <c r="J170" s="29">
        <v>2002</v>
      </c>
      <c r="K170" s="29">
        <v>58</v>
      </c>
      <c r="L170" s="29" t="s">
        <v>358</v>
      </c>
      <c r="M170" s="29" t="s">
        <v>359</v>
      </c>
      <c r="N170" s="29" t="s">
        <v>371</v>
      </c>
      <c r="O170" s="29">
        <v>3</v>
      </c>
      <c r="P170" s="46" t="s">
        <v>323</v>
      </c>
      <c r="Q170" s="29" t="s">
        <v>361</v>
      </c>
      <c r="R170" s="29">
        <v>440</v>
      </c>
      <c r="S170" s="41">
        <v>43008</v>
      </c>
    </row>
    <row r="171" spans="1:19" ht="15" customHeight="1" x14ac:dyDescent="0.3">
      <c r="A171" s="114">
        <f t="shared" si="4"/>
        <v>169</v>
      </c>
      <c r="B171" s="114">
        <f t="shared" si="5"/>
        <v>169</v>
      </c>
      <c r="C171" s="43" t="s">
        <v>163</v>
      </c>
      <c r="D171" s="43" t="s">
        <v>138</v>
      </c>
      <c r="E171" s="29" t="s">
        <v>362</v>
      </c>
      <c r="F171" s="41">
        <v>37482</v>
      </c>
      <c r="G171" s="29" t="s">
        <v>356</v>
      </c>
      <c r="H171" s="113">
        <v>5</v>
      </c>
      <c r="I171" s="29" t="s">
        <v>357</v>
      </c>
      <c r="J171" s="29">
        <v>2002</v>
      </c>
      <c r="K171" s="29">
        <v>451</v>
      </c>
      <c r="L171" s="29" t="s">
        <v>358</v>
      </c>
      <c r="M171" s="29" t="s">
        <v>359</v>
      </c>
      <c r="N171" s="29" t="s">
        <v>371</v>
      </c>
      <c r="O171" s="29">
        <v>3</v>
      </c>
      <c r="P171" s="46" t="s">
        <v>323</v>
      </c>
      <c r="Q171" s="29" t="s">
        <v>361</v>
      </c>
      <c r="R171" s="29">
        <v>435</v>
      </c>
      <c r="S171" s="41">
        <v>43008</v>
      </c>
    </row>
    <row r="172" spans="1:19" ht="15" customHeight="1" x14ac:dyDescent="0.3">
      <c r="A172" s="114">
        <f t="shared" si="4"/>
        <v>170</v>
      </c>
      <c r="B172" s="114">
        <f t="shared" si="5"/>
        <v>170</v>
      </c>
      <c r="C172" s="43" t="s">
        <v>420</v>
      </c>
      <c r="D172" s="43" t="s">
        <v>60</v>
      </c>
      <c r="E172" s="29" t="s">
        <v>355</v>
      </c>
      <c r="F172" s="41">
        <v>37275</v>
      </c>
      <c r="G172" s="29" t="s">
        <v>356</v>
      </c>
      <c r="H172" s="113">
        <v>5</v>
      </c>
      <c r="I172" s="29" t="s">
        <v>357</v>
      </c>
      <c r="J172" s="29">
        <v>2002</v>
      </c>
      <c r="K172" s="29">
        <v>77</v>
      </c>
      <c r="L172" s="29" t="s">
        <v>358</v>
      </c>
      <c r="M172" s="29" t="s">
        <v>359</v>
      </c>
      <c r="N172" s="29" t="s">
        <v>371</v>
      </c>
      <c r="O172" s="29">
        <v>3</v>
      </c>
      <c r="P172" s="46" t="s">
        <v>323</v>
      </c>
      <c r="Q172" s="29" t="s">
        <v>361</v>
      </c>
      <c r="R172" s="29">
        <v>441</v>
      </c>
      <c r="S172" s="41">
        <v>43008</v>
      </c>
    </row>
    <row r="173" spans="1:19" ht="15" customHeight="1" x14ac:dyDescent="0.3">
      <c r="A173" s="114">
        <f t="shared" si="4"/>
        <v>171</v>
      </c>
      <c r="B173" s="114">
        <f t="shared" si="5"/>
        <v>171</v>
      </c>
      <c r="C173" s="42" t="s">
        <v>418</v>
      </c>
      <c r="D173" s="43" t="s">
        <v>137</v>
      </c>
      <c r="E173" s="29" t="s">
        <v>362</v>
      </c>
      <c r="F173" s="41">
        <v>37489</v>
      </c>
      <c r="G173" s="29" t="s">
        <v>356</v>
      </c>
      <c r="H173" s="113">
        <v>5</v>
      </c>
      <c r="I173" s="29" t="s">
        <v>357</v>
      </c>
      <c r="J173" s="29">
        <v>2002</v>
      </c>
      <c r="K173" s="29">
        <v>463</v>
      </c>
      <c r="L173" s="29" t="s">
        <v>358</v>
      </c>
      <c r="M173" s="29" t="s">
        <v>359</v>
      </c>
      <c r="N173" s="29" t="s">
        <v>371</v>
      </c>
      <c r="O173" s="29">
        <v>3</v>
      </c>
      <c r="P173" s="46" t="s">
        <v>323</v>
      </c>
      <c r="Q173" s="29" t="s">
        <v>361</v>
      </c>
      <c r="R173" s="29">
        <v>426</v>
      </c>
      <c r="S173" s="41">
        <v>43008</v>
      </c>
    </row>
    <row r="174" spans="1:19" ht="15" customHeight="1" x14ac:dyDescent="0.3">
      <c r="A174" s="114">
        <f t="shared" si="4"/>
        <v>172</v>
      </c>
      <c r="B174" s="114">
        <f t="shared" si="5"/>
        <v>172</v>
      </c>
      <c r="C174" s="43" t="s">
        <v>419</v>
      </c>
      <c r="D174" s="43" t="s">
        <v>132</v>
      </c>
      <c r="E174" s="29" t="s">
        <v>362</v>
      </c>
      <c r="F174" s="41">
        <v>36526</v>
      </c>
      <c r="G174" s="29" t="s">
        <v>356</v>
      </c>
      <c r="H174" s="113">
        <v>5</v>
      </c>
      <c r="I174" s="29" t="s">
        <v>357</v>
      </c>
      <c r="J174" s="29">
        <v>2000</v>
      </c>
      <c r="K174" s="29">
        <v>32</v>
      </c>
      <c r="L174" s="29" t="s">
        <v>358</v>
      </c>
      <c r="M174" s="29" t="s">
        <v>359</v>
      </c>
      <c r="N174" s="29" t="s">
        <v>371</v>
      </c>
      <c r="O174" s="29">
        <v>3</v>
      </c>
      <c r="P174" s="46" t="s">
        <v>323</v>
      </c>
      <c r="Q174" s="29" t="s">
        <v>361</v>
      </c>
      <c r="R174" s="29">
        <v>445</v>
      </c>
      <c r="S174" s="41">
        <v>43008</v>
      </c>
    </row>
    <row r="175" spans="1:19" ht="15" customHeight="1" x14ac:dyDescent="0.3">
      <c r="A175" s="114">
        <f t="shared" si="4"/>
        <v>173</v>
      </c>
      <c r="B175" s="114">
        <f t="shared" si="5"/>
        <v>173</v>
      </c>
      <c r="C175" s="43" t="s">
        <v>62</v>
      </c>
      <c r="D175" s="43" t="s">
        <v>126</v>
      </c>
      <c r="E175" s="29" t="s">
        <v>355</v>
      </c>
      <c r="F175" s="41">
        <v>37429</v>
      </c>
      <c r="G175" s="29" t="s">
        <v>356</v>
      </c>
      <c r="H175" s="113">
        <v>5</v>
      </c>
      <c r="I175" s="29" t="s">
        <v>357</v>
      </c>
      <c r="J175" s="29">
        <v>2002</v>
      </c>
      <c r="K175" s="29">
        <v>337</v>
      </c>
      <c r="L175" s="29" t="s">
        <v>358</v>
      </c>
      <c r="M175" s="29" t="s">
        <v>359</v>
      </c>
      <c r="N175" s="29" t="s">
        <v>371</v>
      </c>
      <c r="O175" s="29">
        <v>3</v>
      </c>
      <c r="P175" s="46" t="s">
        <v>323</v>
      </c>
      <c r="Q175" s="29" t="s">
        <v>361</v>
      </c>
      <c r="R175" s="29">
        <v>427</v>
      </c>
      <c r="S175" s="41">
        <v>43008</v>
      </c>
    </row>
    <row r="176" spans="1:19" ht="15" customHeight="1" x14ac:dyDescent="0.3">
      <c r="A176" s="114">
        <f t="shared" si="4"/>
        <v>174</v>
      </c>
      <c r="B176" s="114">
        <f t="shared" si="5"/>
        <v>174</v>
      </c>
      <c r="C176" s="43" t="s">
        <v>163</v>
      </c>
      <c r="D176" s="43" t="s">
        <v>120</v>
      </c>
      <c r="E176" s="29" t="s">
        <v>355</v>
      </c>
      <c r="F176" s="41">
        <v>37064</v>
      </c>
      <c r="G176" s="29" t="s">
        <v>356</v>
      </c>
      <c r="H176" s="113">
        <v>5</v>
      </c>
      <c r="I176" s="29" t="s">
        <v>357</v>
      </c>
      <c r="J176" s="29">
        <v>2001</v>
      </c>
      <c r="K176" s="29">
        <v>356</v>
      </c>
      <c r="L176" s="29" t="s">
        <v>358</v>
      </c>
      <c r="M176" s="29" t="s">
        <v>359</v>
      </c>
      <c r="N176" s="29" t="s">
        <v>371</v>
      </c>
      <c r="O176" s="29">
        <v>3</v>
      </c>
      <c r="P176" s="46" t="s">
        <v>323</v>
      </c>
      <c r="Q176" s="29" t="s">
        <v>361</v>
      </c>
      <c r="R176" s="29">
        <v>433</v>
      </c>
      <c r="S176" s="41">
        <v>43008</v>
      </c>
    </row>
    <row r="177" spans="1:19" ht="15" customHeight="1" x14ac:dyDescent="0.3">
      <c r="A177" s="114">
        <f t="shared" si="4"/>
        <v>175</v>
      </c>
      <c r="B177" s="114">
        <f t="shared" si="5"/>
        <v>175</v>
      </c>
      <c r="C177" s="43" t="s">
        <v>8</v>
      </c>
      <c r="D177" s="43"/>
      <c r="E177" s="29"/>
      <c r="F177" s="41"/>
      <c r="G177" s="29"/>
      <c r="H177" s="29"/>
      <c r="I177" s="29"/>
      <c r="J177" s="29"/>
      <c r="K177" s="29"/>
      <c r="L177" s="29"/>
      <c r="M177" s="29"/>
      <c r="N177" s="29"/>
      <c r="O177" s="29"/>
      <c r="P177" s="46"/>
      <c r="Q177" s="29"/>
      <c r="R177" s="29"/>
      <c r="S177" s="41"/>
    </row>
    <row r="178" spans="1:19" ht="15" customHeight="1" x14ac:dyDescent="0.3">
      <c r="A178" s="114">
        <f t="shared" si="4"/>
        <v>176</v>
      </c>
      <c r="B178" s="114">
        <f t="shared" si="5"/>
        <v>176</v>
      </c>
      <c r="C178" s="42" t="s">
        <v>418</v>
      </c>
      <c r="D178" s="43" t="s">
        <v>152</v>
      </c>
      <c r="E178" s="29" t="s">
        <v>355</v>
      </c>
      <c r="F178" s="41">
        <v>37334</v>
      </c>
      <c r="G178" s="29" t="s">
        <v>356</v>
      </c>
      <c r="H178" s="113">
        <v>6</v>
      </c>
      <c r="I178" s="29" t="s">
        <v>357</v>
      </c>
      <c r="J178" s="29">
        <v>2002</v>
      </c>
      <c r="K178" s="29">
        <v>191</v>
      </c>
      <c r="L178" s="29" t="s">
        <v>358</v>
      </c>
      <c r="M178" s="29" t="s">
        <v>359</v>
      </c>
      <c r="N178" s="29" t="s">
        <v>371</v>
      </c>
      <c r="O178" s="29">
        <v>3</v>
      </c>
      <c r="P178" s="46" t="s">
        <v>324</v>
      </c>
      <c r="Q178" s="29" t="s">
        <v>363</v>
      </c>
      <c r="R178" s="29">
        <v>425</v>
      </c>
      <c r="S178" s="41">
        <v>43008</v>
      </c>
    </row>
    <row r="179" spans="1:19" ht="15" customHeight="1" x14ac:dyDescent="0.3">
      <c r="A179" s="114">
        <f t="shared" si="4"/>
        <v>177</v>
      </c>
      <c r="B179" s="114">
        <f t="shared" si="5"/>
        <v>177</v>
      </c>
      <c r="C179" s="43" t="s">
        <v>419</v>
      </c>
      <c r="D179" s="43" t="s">
        <v>159</v>
      </c>
      <c r="E179" s="29" t="s">
        <v>355</v>
      </c>
      <c r="F179" s="41">
        <v>37160</v>
      </c>
      <c r="G179" s="29" t="s">
        <v>356</v>
      </c>
      <c r="H179" s="113">
        <v>6</v>
      </c>
      <c r="I179" s="29" t="s">
        <v>357</v>
      </c>
      <c r="J179" s="29">
        <v>2001</v>
      </c>
      <c r="K179" s="29">
        <v>553</v>
      </c>
      <c r="L179" s="29" t="s">
        <v>358</v>
      </c>
      <c r="M179" s="29" t="s">
        <v>359</v>
      </c>
      <c r="N179" s="29" t="s">
        <v>371</v>
      </c>
      <c r="O179" s="29">
        <v>3</v>
      </c>
      <c r="P179" s="46" t="s">
        <v>324</v>
      </c>
      <c r="Q179" s="29" t="s">
        <v>361</v>
      </c>
      <c r="R179" s="29">
        <v>424</v>
      </c>
      <c r="S179" s="41">
        <v>43008</v>
      </c>
    </row>
    <row r="180" spans="1:19" ht="15" customHeight="1" x14ac:dyDescent="0.3">
      <c r="A180" s="114">
        <f t="shared" si="4"/>
        <v>178</v>
      </c>
      <c r="B180" s="114">
        <f t="shared" si="5"/>
        <v>178</v>
      </c>
      <c r="C180" s="43" t="s">
        <v>62</v>
      </c>
      <c r="D180" s="43" t="s">
        <v>160</v>
      </c>
      <c r="E180" s="29" t="s">
        <v>355</v>
      </c>
      <c r="F180" s="41">
        <v>36821</v>
      </c>
      <c r="G180" s="29" t="s">
        <v>356</v>
      </c>
      <c r="H180" s="113">
        <v>6</v>
      </c>
      <c r="I180" s="29" t="s">
        <v>357</v>
      </c>
      <c r="J180" s="29">
        <v>2000</v>
      </c>
      <c r="K180" s="29">
        <v>578</v>
      </c>
      <c r="L180" s="29" t="s">
        <v>358</v>
      </c>
      <c r="M180" s="29" t="s">
        <v>359</v>
      </c>
      <c r="N180" s="29" t="s">
        <v>371</v>
      </c>
      <c r="O180" s="29">
        <v>3</v>
      </c>
      <c r="P180" s="46" t="s">
        <v>324</v>
      </c>
      <c r="Q180" s="29" t="s">
        <v>361</v>
      </c>
      <c r="R180" s="29">
        <v>451</v>
      </c>
      <c r="S180" s="41">
        <v>43008</v>
      </c>
    </row>
    <row r="181" spans="1:19" ht="15" customHeight="1" x14ac:dyDescent="0.3">
      <c r="A181" s="114">
        <f t="shared" si="4"/>
        <v>179</v>
      </c>
      <c r="B181" s="114">
        <f t="shared" si="5"/>
        <v>179</v>
      </c>
      <c r="C181" s="43" t="s">
        <v>163</v>
      </c>
      <c r="D181" s="43" t="s">
        <v>161</v>
      </c>
      <c r="E181" s="29" t="s">
        <v>362</v>
      </c>
      <c r="F181" s="41">
        <v>37249</v>
      </c>
      <c r="G181" s="29" t="s">
        <v>356</v>
      </c>
      <c r="H181" s="113">
        <v>6</v>
      </c>
      <c r="I181" s="29" t="s">
        <v>357</v>
      </c>
      <c r="J181" s="29">
        <v>2001</v>
      </c>
      <c r="K181" s="29">
        <v>4607</v>
      </c>
      <c r="L181" s="29" t="s">
        <v>366</v>
      </c>
      <c r="M181" s="29" t="s">
        <v>359</v>
      </c>
      <c r="N181" s="29" t="s">
        <v>371</v>
      </c>
      <c r="O181" s="29">
        <v>4</v>
      </c>
      <c r="P181" s="46" t="s">
        <v>324</v>
      </c>
      <c r="Q181" s="29" t="s">
        <v>361</v>
      </c>
      <c r="R181" s="29">
        <v>494</v>
      </c>
      <c r="S181" s="41">
        <v>43008</v>
      </c>
    </row>
    <row r="182" spans="1:19" ht="15" customHeight="1" x14ac:dyDescent="0.3">
      <c r="A182" s="114">
        <f t="shared" si="4"/>
        <v>180</v>
      </c>
      <c r="B182" s="114">
        <f t="shared" si="5"/>
        <v>180</v>
      </c>
      <c r="C182" s="43" t="s">
        <v>420</v>
      </c>
      <c r="D182" s="43" t="s">
        <v>165</v>
      </c>
      <c r="E182" s="29" t="s">
        <v>362</v>
      </c>
      <c r="F182" s="41">
        <v>37299</v>
      </c>
      <c r="G182" s="29" t="s">
        <v>356</v>
      </c>
      <c r="H182" s="113">
        <v>6</v>
      </c>
      <c r="I182" s="29" t="s">
        <v>357</v>
      </c>
      <c r="J182" s="29">
        <v>2002</v>
      </c>
      <c r="K182" s="29">
        <v>131</v>
      </c>
      <c r="L182" s="29" t="s">
        <v>358</v>
      </c>
      <c r="M182" s="29" t="s">
        <v>359</v>
      </c>
      <c r="N182" s="29" t="s">
        <v>371</v>
      </c>
      <c r="O182" s="29">
        <v>4</v>
      </c>
      <c r="P182" s="46" t="s">
        <v>324</v>
      </c>
      <c r="Q182" s="29" t="s">
        <v>363</v>
      </c>
      <c r="R182" s="29">
        <v>471</v>
      </c>
      <c r="S182" s="41">
        <v>43008</v>
      </c>
    </row>
    <row r="183" spans="1:19" ht="15" customHeight="1" x14ac:dyDescent="0.3">
      <c r="A183" s="114">
        <f t="shared" si="4"/>
        <v>181</v>
      </c>
      <c r="B183" s="114">
        <f t="shared" si="5"/>
        <v>181</v>
      </c>
      <c r="C183" s="42" t="s">
        <v>418</v>
      </c>
      <c r="D183" s="43" t="s">
        <v>157</v>
      </c>
      <c r="E183" s="29" t="s">
        <v>362</v>
      </c>
      <c r="F183" s="41">
        <v>37445</v>
      </c>
      <c r="G183" s="29" t="s">
        <v>356</v>
      </c>
      <c r="H183" s="113">
        <v>6</v>
      </c>
      <c r="I183" s="29" t="s">
        <v>357</v>
      </c>
      <c r="J183" s="29">
        <v>2002</v>
      </c>
      <c r="K183" s="29">
        <v>245</v>
      </c>
      <c r="L183" s="29" t="s">
        <v>358</v>
      </c>
      <c r="M183" s="29" t="s">
        <v>359</v>
      </c>
      <c r="N183" s="29" t="s">
        <v>371</v>
      </c>
      <c r="O183" s="29">
        <v>4</v>
      </c>
      <c r="P183" s="46" t="s">
        <v>324</v>
      </c>
      <c r="Q183" s="29" t="s">
        <v>363</v>
      </c>
      <c r="R183" s="29">
        <v>468</v>
      </c>
      <c r="S183" s="41">
        <v>43008</v>
      </c>
    </row>
    <row r="184" spans="1:19" ht="15" customHeight="1" x14ac:dyDescent="0.3">
      <c r="A184" s="114">
        <f t="shared" si="4"/>
        <v>182</v>
      </c>
      <c r="B184" s="114">
        <f t="shared" si="5"/>
        <v>182</v>
      </c>
      <c r="C184" s="43" t="s">
        <v>419</v>
      </c>
      <c r="D184" s="43" t="s">
        <v>149</v>
      </c>
      <c r="E184" s="29" t="s">
        <v>362</v>
      </c>
      <c r="F184" s="41">
        <v>37128</v>
      </c>
      <c r="G184" s="29" t="s">
        <v>356</v>
      </c>
      <c r="H184" s="113">
        <v>6</v>
      </c>
      <c r="I184" s="29" t="s">
        <v>357</v>
      </c>
      <c r="J184" s="29">
        <v>2001</v>
      </c>
      <c r="K184" s="29">
        <v>473</v>
      </c>
      <c r="L184" s="29" t="s">
        <v>358</v>
      </c>
      <c r="M184" s="29" t="s">
        <v>359</v>
      </c>
      <c r="N184" s="29" t="s">
        <v>371</v>
      </c>
      <c r="O184" s="29">
        <v>4</v>
      </c>
      <c r="P184" s="46" t="s">
        <v>324</v>
      </c>
      <c r="Q184" s="29" t="s">
        <v>361</v>
      </c>
      <c r="R184" s="29">
        <v>470</v>
      </c>
      <c r="S184" s="41">
        <v>43008</v>
      </c>
    </row>
    <row r="185" spans="1:19" ht="15" customHeight="1" x14ac:dyDescent="0.3">
      <c r="A185" s="114">
        <f t="shared" si="4"/>
        <v>183</v>
      </c>
      <c r="B185" s="114">
        <f t="shared" si="5"/>
        <v>183</v>
      </c>
      <c r="C185" s="43" t="s">
        <v>62</v>
      </c>
      <c r="D185" s="43" t="s">
        <v>90</v>
      </c>
      <c r="E185" s="29" t="s">
        <v>362</v>
      </c>
      <c r="F185" s="41">
        <v>36899</v>
      </c>
      <c r="G185" s="29" t="s">
        <v>356</v>
      </c>
      <c r="H185" s="113">
        <v>6</v>
      </c>
      <c r="I185" s="29" t="s">
        <v>357</v>
      </c>
      <c r="J185" s="29">
        <v>2001</v>
      </c>
      <c r="K185" s="29">
        <v>32</v>
      </c>
      <c r="L185" s="29" t="s">
        <v>358</v>
      </c>
      <c r="M185" s="29" t="s">
        <v>359</v>
      </c>
      <c r="N185" s="29" t="s">
        <v>371</v>
      </c>
      <c r="O185" s="29">
        <v>4</v>
      </c>
      <c r="P185" s="46" t="s">
        <v>324</v>
      </c>
      <c r="Q185" s="29" t="s">
        <v>361</v>
      </c>
      <c r="R185" s="29">
        <v>491</v>
      </c>
      <c r="S185" s="41">
        <v>43008</v>
      </c>
    </row>
    <row r="186" spans="1:19" ht="15" customHeight="1" x14ac:dyDescent="0.3">
      <c r="A186" s="114">
        <f t="shared" si="4"/>
        <v>184</v>
      </c>
      <c r="B186" s="114">
        <f t="shared" si="5"/>
        <v>184</v>
      </c>
      <c r="C186" s="43" t="s">
        <v>163</v>
      </c>
      <c r="D186" s="43" t="s">
        <v>154</v>
      </c>
      <c r="E186" s="29" t="s">
        <v>362</v>
      </c>
      <c r="F186" s="41">
        <v>36949</v>
      </c>
      <c r="G186" s="29" t="s">
        <v>356</v>
      </c>
      <c r="H186" s="113">
        <v>6</v>
      </c>
      <c r="I186" s="29" t="s">
        <v>357</v>
      </c>
      <c r="J186" s="29">
        <v>2001</v>
      </c>
      <c r="K186" s="29">
        <v>228</v>
      </c>
      <c r="L186" s="29" t="s">
        <v>379</v>
      </c>
      <c r="M186" s="29" t="s">
        <v>359</v>
      </c>
      <c r="N186" s="29" t="s">
        <v>371</v>
      </c>
      <c r="O186" s="29">
        <v>4</v>
      </c>
      <c r="P186" s="46" t="s">
        <v>324</v>
      </c>
      <c r="Q186" s="29" t="s">
        <v>363</v>
      </c>
      <c r="R186" s="29">
        <v>482</v>
      </c>
      <c r="S186" s="41">
        <v>43008</v>
      </c>
    </row>
    <row r="187" spans="1:19" ht="15" customHeight="1" x14ac:dyDescent="0.3">
      <c r="A187" s="114">
        <f t="shared" si="4"/>
        <v>185</v>
      </c>
      <c r="B187" s="114">
        <f t="shared" si="5"/>
        <v>185</v>
      </c>
      <c r="C187" s="43" t="s">
        <v>420</v>
      </c>
      <c r="D187" s="43" t="s">
        <v>150</v>
      </c>
      <c r="E187" s="29" t="s">
        <v>362</v>
      </c>
      <c r="F187" s="41">
        <v>37343</v>
      </c>
      <c r="G187" s="29" t="s">
        <v>356</v>
      </c>
      <c r="H187" s="113">
        <v>6</v>
      </c>
      <c r="I187" s="29" t="s">
        <v>357</v>
      </c>
      <c r="J187" s="29">
        <v>2002</v>
      </c>
      <c r="K187" s="29">
        <v>201</v>
      </c>
      <c r="L187" s="29" t="s">
        <v>366</v>
      </c>
      <c r="M187" s="29" t="s">
        <v>359</v>
      </c>
      <c r="N187" s="29" t="s">
        <v>371</v>
      </c>
      <c r="O187" s="29">
        <v>4</v>
      </c>
      <c r="P187" s="46" t="s">
        <v>324</v>
      </c>
      <c r="Q187" s="29" t="s">
        <v>361</v>
      </c>
      <c r="R187" s="29">
        <v>495</v>
      </c>
      <c r="S187" s="41">
        <v>43008</v>
      </c>
    </row>
    <row r="188" spans="1:19" ht="15" customHeight="1" x14ac:dyDescent="0.3">
      <c r="A188" s="114">
        <f t="shared" si="4"/>
        <v>186</v>
      </c>
      <c r="B188" s="114">
        <f t="shared" si="5"/>
        <v>186</v>
      </c>
      <c r="C188" s="42" t="s">
        <v>418</v>
      </c>
      <c r="D188" s="43" t="s">
        <v>174</v>
      </c>
      <c r="E188" s="29" t="s">
        <v>362</v>
      </c>
      <c r="F188" s="41">
        <v>37609</v>
      </c>
      <c r="G188" s="29" t="s">
        <v>356</v>
      </c>
      <c r="H188" s="113">
        <v>6</v>
      </c>
      <c r="I188" s="29" t="s">
        <v>357</v>
      </c>
      <c r="J188" s="29">
        <v>2002</v>
      </c>
      <c r="K188" s="29">
        <v>884</v>
      </c>
      <c r="L188" s="29" t="s">
        <v>358</v>
      </c>
      <c r="M188" s="29" t="s">
        <v>359</v>
      </c>
      <c r="N188" s="29" t="s">
        <v>371</v>
      </c>
      <c r="O188" s="29">
        <v>4</v>
      </c>
      <c r="P188" s="46" t="s">
        <v>324</v>
      </c>
      <c r="Q188" s="29" t="s">
        <v>363</v>
      </c>
      <c r="R188" s="29">
        <v>464</v>
      </c>
      <c r="S188" s="41">
        <v>43008</v>
      </c>
    </row>
    <row r="189" spans="1:19" ht="15" customHeight="1" x14ac:dyDescent="0.3">
      <c r="A189" s="114">
        <f t="shared" si="4"/>
        <v>187</v>
      </c>
      <c r="B189" s="114">
        <f t="shared" si="5"/>
        <v>187</v>
      </c>
      <c r="C189" s="43" t="s">
        <v>419</v>
      </c>
      <c r="D189" s="43" t="s">
        <v>173</v>
      </c>
      <c r="E189" s="29" t="s">
        <v>362</v>
      </c>
      <c r="F189" s="41">
        <v>37271</v>
      </c>
      <c r="G189" s="29" t="s">
        <v>356</v>
      </c>
      <c r="H189" s="113">
        <v>6</v>
      </c>
      <c r="I189" s="29" t="s">
        <v>357</v>
      </c>
      <c r="J189" s="29">
        <v>2002</v>
      </c>
      <c r="K189" s="29">
        <v>76</v>
      </c>
      <c r="L189" s="29" t="s">
        <v>358</v>
      </c>
      <c r="M189" s="29" t="s">
        <v>359</v>
      </c>
      <c r="N189" s="29" t="s">
        <v>371</v>
      </c>
      <c r="O189" s="29">
        <v>4</v>
      </c>
      <c r="P189" s="46" t="s">
        <v>324</v>
      </c>
      <c r="Q189" s="29" t="s">
        <v>361</v>
      </c>
      <c r="R189" s="29">
        <v>466</v>
      </c>
      <c r="S189" s="41">
        <v>43008</v>
      </c>
    </row>
    <row r="190" spans="1:19" ht="15" customHeight="1" x14ac:dyDescent="0.3">
      <c r="A190" s="114">
        <f t="shared" si="4"/>
        <v>188</v>
      </c>
      <c r="B190" s="114">
        <f t="shared" si="5"/>
        <v>188</v>
      </c>
      <c r="C190" s="43" t="s">
        <v>62</v>
      </c>
      <c r="D190" s="43" t="s">
        <v>147</v>
      </c>
      <c r="E190" s="29" t="s">
        <v>355</v>
      </c>
      <c r="F190" s="41">
        <v>36944</v>
      </c>
      <c r="G190" s="29" t="s">
        <v>356</v>
      </c>
      <c r="H190" s="113">
        <v>6</v>
      </c>
      <c r="I190" s="29" t="s">
        <v>357</v>
      </c>
      <c r="J190" s="29">
        <v>2001</v>
      </c>
      <c r="K190" s="29">
        <v>830</v>
      </c>
      <c r="L190" s="29" t="s">
        <v>358</v>
      </c>
      <c r="M190" s="29" t="s">
        <v>359</v>
      </c>
      <c r="N190" s="29" t="s">
        <v>371</v>
      </c>
      <c r="O190" s="29">
        <v>4</v>
      </c>
      <c r="P190" s="46" t="s">
        <v>324</v>
      </c>
      <c r="Q190" s="29" t="s">
        <v>361</v>
      </c>
      <c r="R190" s="29">
        <v>467</v>
      </c>
      <c r="S190" s="41">
        <v>43008</v>
      </c>
    </row>
    <row r="191" spans="1:19" ht="15" customHeight="1" x14ac:dyDescent="0.3">
      <c r="A191" s="114">
        <f t="shared" si="4"/>
        <v>189</v>
      </c>
      <c r="B191" s="114">
        <f t="shared" si="5"/>
        <v>189</v>
      </c>
      <c r="C191" s="43" t="s">
        <v>163</v>
      </c>
      <c r="D191" s="43" t="s">
        <v>151</v>
      </c>
      <c r="E191" s="29" t="s">
        <v>362</v>
      </c>
      <c r="F191" s="41">
        <v>37625</v>
      </c>
      <c r="G191" s="29" t="s">
        <v>356</v>
      </c>
      <c r="H191" s="113">
        <v>6</v>
      </c>
      <c r="I191" s="29" t="s">
        <v>357</v>
      </c>
      <c r="J191" s="29">
        <v>2003</v>
      </c>
      <c r="K191" s="29">
        <v>45</v>
      </c>
      <c r="L191" s="29" t="s">
        <v>358</v>
      </c>
      <c r="M191" s="29" t="s">
        <v>359</v>
      </c>
      <c r="N191" s="29" t="s">
        <v>371</v>
      </c>
      <c r="O191" s="29">
        <v>4</v>
      </c>
      <c r="P191" s="46" t="s">
        <v>324</v>
      </c>
      <c r="Q191" s="29" t="s">
        <v>361</v>
      </c>
      <c r="R191" s="29">
        <v>466</v>
      </c>
      <c r="S191" s="41">
        <v>43008</v>
      </c>
    </row>
    <row r="192" spans="1:19" ht="15" customHeight="1" x14ac:dyDescent="0.3">
      <c r="A192" s="114">
        <f t="shared" si="4"/>
        <v>190</v>
      </c>
      <c r="B192" s="114">
        <f t="shared" si="5"/>
        <v>190</v>
      </c>
      <c r="C192" s="43" t="s">
        <v>420</v>
      </c>
      <c r="D192" s="43" t="s">
        <v>166</v>
      </c>
      <c r="E192" s="29" t="s">
        <v>362</v>
      </c>
      <c r="F192" s="41">
        <v>37209</v>
      </c>
      <c r="G192" s="29" t="s">
        <v>356</v>
      </c>
      <c r="H192" s="113">
        <v>6</v>
      </c>
      <c r="I192" s="29" t="s">
        <v>357</v>
      </c>
      <c r="J192" s="29">
        <v>2001</v>
      </c>
      <c r="K192" s="29">
        <v>4066</v>
      </c>
      <c r="L192" s="29" t="s">
        <v>366</v>
      </c>
      <c r="M192" s="29" t="s">
        <v>359</v>
      </c>
      <c r="N192" s="29" t="s">
        <v>371</v>
      </c>
      <c r="O192" s="29">
        <v>4</v>
      </c>
      <c r="P192" s="46" t="s">
        <v>324</v>
      </c>
      <c r="Q192" s="29" t="s">
        <v>361</v>
      </c>
      <c r="R192" s="29">
        <v>483</v>
      </c>
      <c r="S192" s="41">
        <v>43008</v>
      </c>
    </row>
    <row r="193" spans="1:19" ht="15" customHeight="1" x14ac:dyDescent="0.3">
      <c r="A193" s="114">
        <f t="shared" si="4"/>
        <v>191</v>
      </c>
      <c r="B193" s="114">
        <f t="shared" si="5"/>
        <v>191</v>
      </c>
      <c r="C193" s="42" t="s">
        <v>418</v>
      </c>
      <c r="D193" s="43" t="s">
        <v>171</v>
      </c>
      <c r="E193" s="29" t="s">
        <v>362</v>
      </c>
      <c r="F193" s="41">
        <v>37276</v>
      </c>
      <c r="G193" s="29" t="s">
        <v>356</v>
      </c>
      <c r="H193" s="113">
        <v>6</v>
      </c>
      <c r="I193" s="29" t="s">
        <v>357</v>
      </c>
      <c r="J193" s="29">
        <v>2002</v>
      </c>
      <c r="K193" s="29">
        <v>347</v>
      </c>
      <c r="L193" s="29" t="s">
        <v>366</v>
      </c>
      <c r="M193" s="29" t="s">
        <v>359</v>
      </c>
      <c r="N193" s="29" t="s">
        <v>371</v>
      </c>
      <c r="O193" s="29">
        <v>4</v>
      </c>
      <c r="P193" s="46" t="s">
        <v>324</v>
      </c>
      <c r="Q193" s="29" t="s">
        <v>361</v>
      </c>
      <c r="R193" s="29">
        <v>484</v>
      </c>
      <c r="S193" s="41">
        <v>43008</v>
      </c>
    </row>
    <row r="194" spans="1:19" ht="15" customHeight="1" x14ac:dyDescent="0.3">
      <c r="A194" s="114">
        <f t="shared" si="4"/>
        <v>192</v>
      </c>
      <c r="B194" s="114">
        <f t="shared" si="5"/>
        <v>192</v>
      </c>
      <c r="C194" s="43" t="s">
        <v>419</v>
      </c>
      <c r="D194" s="43" t="s">
        <v>26</v>
      </c>
      <c r="E194" s="29" t="s">
        <v>355</v>
      </c>
      <c r="F194" s="41">
        <v>37332</v>
      </c>
      <c r="G194" s="29" t="s">
        <v>356</v>
      </c>
      <c r="H194" s="113">
        <v>6</v>
      </c>
      <c r="I194" s="29" t="s">
        <v>357</v>
      </c>
      <c r="J194" s="29">
        <v>2002</v>
      </c>
      <c r="K194" s="29">
        <v>1073</v>
      </c>
      <c r="L194" s="29" t="s">
        <v>366</v>
      </c>
      <c r="M194" s="29" t="s">
        <v>359</v>
      </c>
      <c r="N194" s="29" t="s">
        <v>371</v>
      </c>
      <c r="O194" s="29">
        <v>4</v>
      </c>
      <c r="P194" s="46" t="s">
        <v>324</v>
      </c>
      <c r="Q194" s="29" t="s">
        <v>361</v>
      </c>
      <c r="R194" s="29">
        <v>472</v>
      </c>
      <c r="S194" s="41">
        <v>43008</v>
      </c>
    </row>
    <row r="195" spans="1:19" ht="15" customHeight="1" x14ac:dyDescent="0.3">
      <c r="A195" s="114">
        <f t="shared" si="4"/>
        <v>193</v>
      </c>
      <c r="B195" s="114">
        <f t="shared" si="5"/>
        <v>193</v>
      </c>
      <c r="C195" s="43" t="s">
        <v>62</v>
      </c>
      <c r="D195" s="43" t="s">
        <v>153</v>
      </c>
      <c r="E195" s="29" t="s">
        <v>362</v>
      </c>
      <c r="F195" s="41">
        <v>37432</v>
      </c>
      <c r="G195" s="29" t="s">
        <v>356</v>
      </c>
      <c r="H195" s="113">
        <v>6</v>
      </c>
      <c r="I195" s="29" t="s">
        <v>357</v>
      </c>
      <c r="J195" s="29">
        <v>2002</v>
      </c>
      <c r="K195" s="29">
        <v>2249</v>
      </c>
      <c r="L195" s="29" t="s">
        <v>358</v>
      </c>
      <c r="M195" s="29" t="s">
        <v>359</v>
      </c>
      <c r="N195" s="29" t="s">
        <v>371</v>
      </c>
      <c r="O195" s="29">
        <v>4</v>
      </c>
      <c r="P195" s="46" t="s">
        <v>324</v>
      </c>
      <c r="Q195" s="29" t="s">
        <v>361</v>
      </c>
      <c r="R195" s="29">
        <v>474</v>
      </c>
      <c r="S195" s="41">
        <v>43008</v>
      </c>
    </row>
    <row r="196" spans="1:19" ht="15" customHeight="1" x14ac:dyDescent="0.3">
      <c r="A196" s="114">
        <f t="shared" ref="A196:A259" si="6">ROW(B194:B793)</f>
        <v>194</v>
      </c>
      <c r="B196" s="114">
        <f t="shared" ref="B196:B259" si="7">ROW(C194:C793)</f>
        <v>194</v>
      </c>
      <c r="C196" s="43" t="s">
        <v>163</v>
      </c>
      <c r="D196" s="43" t="s">
        <v>167</v>
      </c>
      <c r="E196" s="29" t="s">
        <v>355</v>
      </c>
      <c r="F196" s="41">
        <v>36717</v>
      </c>
      <c r="G196" s="29" t="s">
        <v>356</v>
      </c>
      <c r="H196" s="113">
        <v>6</v>
      </c>
      <c r="I196" s="29" t="s">
        <v>357</v>
      </c>
      <c r="J196" s="29">
        <v>2000</v>
      </c>
      <c r="K196" s="29">
        <v>354</v>
      </c>
      <c r="L196" s="29" t="s">
        <v>358</v>
      </c>
      <c r="M196" s="29" t="s">
        <v>359</v>
      </c>
      <c r="N196" s="29" t="s">
        <v>371</v>
      </c>
      <c r="O196" s="29">
        <v>4</v>
      </c>
      <c r="P196" s="46" t="s">
        <v>324</v>
      </c>
      <c r="Q196" s="29" t="s">
        <v>361</v>
      </c>
      <c r="R196" s="29">
        <v>488</v>
      </c>
      <c r="S196" s="41">
        <v>43008</v>
      </c>
    </row>
    <row r="197" spans="1:19" ht="15" customHeight="1" x14ac:dyDescent="0.3">
      <c r="A197" s="114">
        <f t="shared" si="6"/>
        <v>195</v>
      </c>
      <c r="B197" s="114">
        <f t="shared" si="7"/>
        <v>195</v>
      </c>
      <c r="C197" s="43" t="s">
        <v>420</v>
      </c>
      <c r="D197" s="43" t="s">
        <v>112</v>
      </c>
      <c r="E197" s="29" t="s">
        <v>362</v>
      </c>
      <c r="F197" s="41">
        <v>37218</v>
      </c>
      <c r="G197" s="29" t="s">
        <v>356</v>
      </c>
      <c r="H197" s="113">
        <v>6</v>
      </c>
      <c r="I197" s="29" t="s">
        <v>357</v>
      </c>
      <c r="J197" s="29">
        <v>2001</v>
      </c>
      <c r="K197" s="29">
        <v>652</v>
      </c>
      <c r="L197" s="29" t="s">
        <v>358</v>
      </c>
      <c r="M197" s="29" t="s">
        <v>359</v>
      </c>
      <c r="N197" s="29" t="s">
        <v>371</v>
      </c>
      <c r="O197" s="29">
        <v>4</v>
      </c>
      <c r="P197" s="46" t="s">
        <v>324</v>
      </c>
      <c r="Q197" s="29" t="s">
        <v>361</v>
      </c>
      <c r="R197" s="29">
        <v>460</v>
      </c>
      <c r="S197" s="41">
        <v>43008</v>
      </c>
    </row>
    <row r="198" spans="1:19" ht="15" customHeight="1" x14ac:dyDescent="0.3">
      <c r="A198" s="114">
        <f t="shared" si="6"/>
        <v>196</v>
      </c>
      <c r="B198" s="114">
        <f t="shared" si="7"/>
        <v>196</v>
      </c>
      <c r="C198" s="42" t="s">
        <v>418</v>
      </c>
      <c r="D198" s="43" t="s">
        <v>156</v>
      </c>
      <c r="E198" s="29" t="s">
        <v>355</v>
      </c>
      <c r="F198" s="41">
        <v>36707</v>
      </c>
      <c r="G198" s="29" t="s">
        <v>356</v>
      </c>
      <c r="H198" s="113">
        <v>6</v>
      </c>
      <c r="I198" s="29" t="s">
        <v>357</v>
      </c>
      <c r="J198" s="29">
        <v>2000</v>
      </c>
      <c r="K198" s="29">
        <v>340</v>
      </c>
      <c r="L198" s="29" t="s">
        <v>358</v>
      </c>
      <c r="M198" s="29" t="s">
        <v>359</v>
      </c>
      <c r="N198" s="29" t="s">
        <v>371</v>
      </c>
      <c r="O198" s="29">
        <v>4</v>
      </c>
      <c r="P198" s="46" t="s">
        <v>324</v>
      </c>
      <c r="Q198" s="29" t="s">
        <v>363</v>
      </c>
      <c r="R198" s="29">
        <v>478</v>
      </c>
      <c r="S198" s="41">
        <v>43008</v>
      </c>
    </row>
    <row r="199" spans="1:19" ht="15" customHeight="1" x14ac:dyDescent="0.3">
      <c r="A199" s="114">
        <f t="shared" si="6"/>
        <v>197</v>
      </c>
      <c r="B199" s="114">
        <f t="shared" si="7"/>
        <v>197</v>
      </c>
      <c r="C199" s="43" t="s">
        <v>419</v>
      </c>
      <c r="D199" s="43" t="s">
        <v>170</v>
      </c>
      <c r="E199" s="29" t="s">
        <v>362</v>
      </c>
      <c r="F199" s="41">
        <v>37190</v>
      </c>
      <c r="G199" s="29" t="s">
        <v>356</v>
      </c>
      <c r="H199" s="113">
        <v>6</v>
      </c>
      <c r="I199" s="29" t="s">
        <v>357</v>
      </c>
      <c r="J199" s="29">
        <v>2001</v>
      </c>
      <c r="K199" s="29">
        <v>612</v>
      </c>
      <c r="L199" s="29" t="s">
        <v>358</v>
      </c>
      <c r="M199" s="29" t="s">
        <v>359</v>
      </c>
      <c r="N199" s="29" t="s">
        <v>371</v>
      </c>
      <c r="O199" s="29">
        <v>4</v>
      </c>
      <c r="P199" s="46" t="s">
        <v>324</v>
      </c>
      <c r="Q199" s="29" t="s">
        <v>363</v>
      </c>
      <c r="R199" s="29">
        <v>463</v>
      </c>
      <c r="S199" s="41">
        <v>43008</v>
      </c>
    </row>
    <row r="200" spans="1:19" ht="15" customHeight="1" x14ac:dyDescent="0.3">
      <c r="A200" s="114">
        <f t="shared" si="6"/>
        <v>198</v>
      </c>
      <c r="B200" s="114">
        <f t="shared" si="7"/>
        <v>198</v>
      </c>
      <c r="C200" s="43" t="s">
        <v>62</v>
      </c>
      <c r="D200" s="43" t="s">
        <v>23</v>
      </c>
      <c r="E200" s="29" t="s">
        <v>362</v>
      </c>
      <c r="F200" s="41">
        <v>36793</v>
      </c>
      <c r="G200" s="29" t="s">
        <v>356</v>
      </c>
      <c r="H200" s="113">
        <v>6</v>
      </c>
      <c r="I200" s="29" t="s">
        <v>357</v>
      </c>
      <c r="J200" s="29">
        <v>2000</v>
      </c>
      <c r="K200" s="29">
        <v>505</v>
      </c>
      <c r="L200" s="29" t="s">
        <v>358</v>
      </c>
      <c r="M200" s="29" t="s">
        <v>359</v>
      </c>
      <c r="N200" s="29" t="s">
        <v>371</v>
      </c>
      <c r="O200" s="29">
        <v>4</v>
      </c>
      <c r="P200" s="46" t="s">
        <v>324</v>
      </c>
      <c r="Q200" s="29" t="s">
        <v>363</v>
      </c>
      <c r="R200" s="29">
        <v>461</v>
      </c>
      <c r="S200" s="41">
        <v>43008</v>
      </c>
    </row>
    <row r="201" spans="1:19" ht="15" customHeight="1" x14ac:dyDescent="0.3">
      <c r="A201" s="114">
        <f t="shared" si="6"/>
        <v>199</v>
      </c>
      <c r="B201" s="114">
        <f t="shared" si="7"/>
        <v>199</v>
      </c>
      <c r="C201" s="43" t="s">
        <v>163</v>
      </c>
      <c r="D201" s="43" t="s">
        <v>162</v>
      </c>
      <c r="E201" s="29" t="s">
        <v>362</v>
      </c>
      <c r="F201" s="41">
        <v>37552</v>
      </c>
      <c r="G201" s="29" t="s">
        <v>356</v>
      </c>
      <c r="H201" s="113">
        <v>6</v>
      </c>
      <c r="I201" s="29" t="s">
        <v>357</v>
      </c>
      <c r="J201" s="29">
        <v>2002</v>
      </c>
      <c r="K201" s="29">
        <v>3956</v>
      </c>
      <c r="L201" s="29" t="s">
        <v>366</v>
      </c>
      <c r="M201" s="29" t="s">
        <v>359</v>
      </c>
      <c r="N201" s="29" t="s">
        <v>371</v>
      </c>
      <c r="O201" s="29">
        <v>4</v>
      </c>
      <c r="P201" s="46" t="s">
        <v>324</v>
      </c>
      <c r="Q201" s="29" t="s">
        <v>363</v>
      </c>
      <c r="R201" s="29">
        <v>493</v>
      </c>
      <c r="S201" s="41">
        <v>43008</v>
      </c>
    </row>
    <row r="202" spans="1:19" ht="15" customHeight="1" x14ac:dyDescent="0.3">
      <c r="A202" s="114">
        <f t="shared" si="6"/>
        <v>200</v>
      </c>
      <c r="B202" s="114">
        <f t="shared" si="7"/>
        <v>200</v>
      </c>
      <c r="C202" s="43" t="s">
        <v>420</v>
      </c>
      <c r="D202" s="43" t="s">
        <v>129</v>
      </c>
      <c r="E202" s="29" t="s">
        <v>355</v>
      </c>
      <c r="F202" s="41">
        <v>37233</v>
      </c>
      <c r="G202" s="29" t="s">
        <v>356</v>
      </c>
      <c r="H202" s="113">
        <v>6</v>
      </c>
      <c r="I202" s="29" t="s">
        <v>357</v>
      </c>
      <c r="J202" s="29">
        <v>2001</v>
      </c>
      <c r="K202" s="29">
        <v>3360</v>
      </c>
      <c r="L202" s="29" t="s">
        <v>377</v>
      </c>
      <c r="M202" s="29" t="s">
        <v>359</v>
      </c>
      <c r="N202" s="29" t="s">
        <v>371</v>
      </c>
      <c r="O202" s="29">
        <v>4</v>
      </c>
      <c r="P202" s="46" t="s">
        <v>324</v>
      </c>
      <c r="Q202" s="29" t="s">
        <v>361</v>
      </c>
      <c r="R202" s="29">
        <v>475</v>
      </c>
      <c r="S202" s="41">
        <v>43008</v>
      </c>
    </row>
    <row r="203" spans="1:19" ht="15" customHeight="1" x14ac:dyDescent="0.3">
      <c r="A203" s="114">
        <f t="shared" si="6"/>
        <v>201</v>
      </c>
      <c r="B203" s="114">
        <f t="shared" si="7"/>
        <v>201</v>
      </c>
      <c r="C203" s="42" t="s">
        <v>418</v>
      </c>
      <c r="D203" s="43" t="s">
        <v>164</v>
      </c>
      <c r="E203" s="29" t="s">
        <v>362</v>
      </c>
      <c r="F203" s="41">
        <v>37520</v>
      </c>
      <c r="G203" s="29" t="s">
        <v>356</v>
      </c>
      <c r="H203" s="113">
        <v>6</v>
      </c>
      <c r="I203" s="29" t="s">
        <v>357</v>
      </c>
      <c r="J203" s="29">
        <v>2002</v>
      </c>
      <c r="K203" s="29">
        <v>537</v>
      </c>
      <c r="L203" s="29" t="s">
        <v>358</v>
      </c>
      <c r="M203" s="29" t="s">
        <v>359</v>
      </c>
      <c r="N203" s="29" t="s">
        <v>371</v>
      </c>
      <c r="O203" s="29">
        <v>4</v>
      </c>
      <c r="P203" s="46" t="s">
        <v>324</v>
      </c>
      <c r="Q203" s="29" t="s">
        <v>361</v>
      </c>
      <c r="R203" s="29">
        <v>480</v>
      </c>
      <c r="S203" s="41">
        <v>43008</v>
      </c>
    </row>
    <row r="204" spans="1:19" ht="15" customHeight="1" x14ac:dyDescent="0.3">
      <c r="A204" s="114">
        <f t="shared" si="6"/>
        <v>202</v>
      </c>
      <c r="B204" s="114">
        <f t="shared" si="7"/>
        <v>202</v>
      </c>
      <c r="C204" s="43" t="s">
        <v>419</v>
      </c>
      <c r="D204" s="43" t="s">
        <v>168</v>
      </c>
      <c r="E204" s="29" t="s">
        <v>355</v>
      </c>
      <c r="F204" s="41">
        <v>37103</v>
      </c>
      <c r="G204" s="29" t="s">
        <v>356</v>
      </c>
      <c r="H204" s="113">
        <v>6</v>
      </c>
      <c r="I204" s="29" t="s">
        <v>357</v>
      </c>
      <c r="J204" s="29">
        <v>2001</v>
      </c>
      <c r="K204" s="29">
        <v>2688</v>
      </c>
      <c r="L204" s="29" t="s">
        <v>366</v>
      </c>
      <c r="M204" s="29" t="s">
        <v>359</v>
      </c>
      <c r="N204" s="29" t="s">
        <v>371</v>
      </c>
      <c r="O204" s="29">
        <v>4</v>
      </c>
      <c r="P204" s="46" t="s">
        <v>324</v>
      </c>
      <c r="Q204" s="29" t="s">
        <v>363</v>
      </c>
      <c r="R204" s="29">
        <v>469</v>
      </c>
      <c r="S204" s="41">
        <v>43008</v>
      </c>
    </row>
    <row r="205" spans="1:19" ht="15" customHeight="1" x14ac:dyDescent="0.3">
      <c r="A205" s="114">
        <f t="shared" si="6"/>
        <v>203</v>
      </c>
      <c r="B205" s="114">
        <f t="shared" si="7"/>
        <v>203</v>
      </c>
      <c r="C205" s="43" t="s">
        <v>62</v>
      </c>
      <c r="D205" s="43" t="s">
        <v>61</v>
      </c>
      <c r="E205" s="29" t="s">
        <v>355</v>
      </c>
      <c r="F205" s="41">
        <v>37257</v>
      </c>
      <c r="G205" s="29" t="s">
        <v>356</v>
      </c>
      <c r="H205" s="113">
        <v>6</v>
      </c>
      <c r="I205" s="29" t="s">
        <v>357</v>
      </c>
      <c r="J205" s="29">
        <v>2002</v>
      </c>
      <c r="K205" s="29">
        <v>46</v>
      </c>
      <c r="L205" s="29" t="s">
        <v>366</v>
      </c>
      <c r="M205" s="29" t="s">
        <v>359</v>
      </c>
      <c r="N205" s="29" t="s">
        <v>371</v>
      </c>
      <c r="O205" s="29">
        <v>4</v>
      </c>
      <c r="P205" s="46" t="s">
        <v>324</v>
      </c>
      <c r="Q205" s="29" t="s">
        <v>361</v>
      </c>
      <c r="R205" s="29">
        <v>486</v>
      </c>
      <c r="S205" s="41">
        <v>43008</v>
      </c>
    </row>
    <row r="206" spans="1:19" ht="15" customHeight="1" x14ac:dyDescent="0.3">
      <c r="A206" s="114">
        <f t="shared" si="6"/>
        <v>204</v>
      </c>
      <c r="B206" s="114">
        <f t="shared" si="7"/>
        <v>204</v>
      </c>
      <c r="C206" s="43" t="s">
        <v>163</v>
      </c>
      <c r="D206" s="43" t="s">
        <v>169</v>
      </c>
      <c r="E206" s="29" t="s">
        <v>355</v>
      </c>
      <c r="F206" s="41">
        <v>37291</v>
      </c>
      <c r="G206" s="29" t="s">
        <v>356</v>
      </c>
      <c r="H206" s="113">
        <v>6</v>
      </c>
      <c r="I206" s="29" t="s">
        <v>357</v>
      </c>
      <c r="J206" s="29">
        <v>2002</v>
      </c>
      <c r="K206" s="29">
        <v>111</v>
      </c>
      <c r="L206" s="29" t="s">
        <v>358</v>
      </c>
      <c r="M206" s="29" t="s">
        <v>359</v>
      </c>
      <c r="N206" s="29" t="s">
        <v>371</v>
      </c>
      <c r="O206" s="29">
        <v>4</v>
      </c>
      <c r="P206" s="46" t="s">
        <v>324</v>
      </c>
      <c r="Q206" s="29" t="s">
        <v>363</v>
      </c>
      <c r="R206" s="29">
        <v>481</v>
      </c>
      <c r="S206" s="41">
        <v>43008</v>
      </c>
    </row>
    <row r="207" spans="1:19" ht="15" customHeight="1" x14ac:dyDescent="0.3">
      <c r="A207" s="114">
        <f t="shared" si="6"/>
        <v>205</v>
      </c>
      <c r="B207" s="114">
        <f t="shared" si="7"/>
        <v>205</v>
      </c>
      <c r="C207" s="43" t="s">
        <v>420</v>
      </c>
      <c r="D207" s="43" t="s">
        <v>53</v>
      </c>
      <c r="E207" s="29" t="s">
        <v>355</v>
      </c>
      <c r="F207" s="41">
        <v>37462</v>
      </c>
      <c r="G207" s="29" t="s">
        <v>356</v>
      </c>
      <c r="H207" s="113">
        <v>6</v>
      </c>
      <c r="I207" s="29" t="s">
        <v>357</v>
      </c>
      <c r="J207" s="29">
        <v>2002</v>
      </c>
      <c r="K207" s="29">
        <v>2627</v>
      </c>
      <c r="L207" s="29" t="s">
        <v>366</v>
      </c>
      <c r="M207" s="29" t="s">
        <v>359</v>
      </c>
      <c r="N207" s="29" t="s">
        <v>371</v>
      </c>
      <c r="O207" s="29">
        <v>4</v>
      </c>
      <c r="P207" s="46" t="s">
        <v>324</v>
      </c>
      <c r="Q207" s="29" t="s">
        <v>361</v>
      </c>
      <c r="R207" s="29">
        <v>485</v>
      </c>
      <c r="S207" s="41">
        <v>43008</v>
      </c>
    </row>
    <row r="208" spans="1:19" ht="15" customHeight="1" x14ac:dyDescent="0.3">
      <c r="A208" s="114">
        <f t="shared" si="6"/>
        <v>206</v>
      </c>
      <c r="B208" s="114">
        <f t="shared" si="7"/>
        <v>206</v>
      </c>
      <c r="C208" s="42" t="s">
        <v>418</v>
      </c>
      <c r="D208" s="43" t="s">
        <v>172</v>
      </c>
      <c r="E208" s="29" t="s">
        <v>355</v>
      </c>
      <c r="F208" s="41">
        <v>37601</v>
      </c>
      <c r="G208" s="29" t="s">
        <v>356</v>
      </c>
      <c r="H208" s="113">
        <v>6</v>
      </c>
      <c r="I208" s="29" t="s">
        <v>357</v>
      </c>
      <c r="J208" s="29">
        <v>2002</v>
      </c>
      <c r="K208" s="29">
        <v>763</v>
      </c>
      <c r="L208" s="29" t="s">
        <v>358</v>
      </c>
      <c r="M208" s="29" t="s">
        <v>359</v>
      </c>
      <c r="N208" s="29" t="s">
        <v>371</v>
      </c>
      <c r="O208" s="29">
        <v>4</v>
      </c>
      <c r="P208" s="46" t="s">
        <v>324</v>
      </c>
      <c r="Q208" s="29" t="s">
        <v>361</v>
      </c>
      <c r="R208" s="29">
        <v>479</v>
      </c>
      <c r="S208" s="41">
        <v>43008</v>
      </c>
    </row>
    <row r="209" spans="1:19" ht="15" customHeight="1" x14ac:dyDescent="0.3">
      <c r="A209" s="114">
        <f t="shared" si="6"/>
        <v>207</v>
      </c>
      <c r="B209" s="114">
        <f t="shared" si="7"/>
        <v>207</v>
      </c>
      <c r="C209" s="43" t="s">
        <v>419</v>
      </c>
      <c r="D209" s="43" t="s">
        <v>158</v>
      </c>
      <c r="E209" s="29" t="s">
        <v>355</v>
      </c>
      <c r="F209" s="41">
        <v>37472</v>
      </c>
      <c r="G209" s="29" t="s">
        <v>356</v>
      </c>
      <c r="H209" s="113">
        <v>6</v>
      </c>
      <c r="I209" s="29" t="s">
        <v>357</v>
      </c>
      <c r="J209" s="29">
        <v>2002</v>
      </c>
      <c r="K209" s="29">
        <v>423</v>
      </c>
      <c r="L209" s="29" t="s">
        <v>358</v>
      </c>
      <c r="M209" s="29" t="s">
        <v>359</v>
      </c>
      <c r="N209" s="29" t="s">
        <v>371</v>
      </c>
      <c r="O209" s="29">
        <v>4</v>
      </c>
      <c r="P209" s="46" t="s">
        <v>324</v>
      </c>
      <c r="Q209" s="29" t="s">
        <v>361</v>
      </c>
      <c r="R209" s="29">
        <v>462</v>
      </c>
      <c r="S209" s="41">
        <v>43008</v>
      </c>
    </row>
    <row r="210" spans="1:19" ht="15" customHeight="1" x14ac:dyDescent="0.3">
      <c r="A210" s="114">
        <f t="shared" si="6"/>
        <v>208</v>
      </c>
      <c r="B210" s="114">
        <f t="shared" si="7"/>
        <v>208</v>
      </c>
      <c r="C210" s="43" t="s">
        <v>62</v>
      </c>
      <c r="D210" s="43" t="s">
        <v>155</v>
      </c>
      <c r="E210" s="29" t="s">
        <v>355</v>
      </c>
      <c r="F210" s="41">
        <v>37429</v>
      </c>
      <c r="G210" s="29" t="s">
        <v>356</v>
      </c>
      <c r="H210" s="113">
        <v>6</v>
      </c>
      <c r="I210" s="29" t="s">
        <v>357</v>
      </c>
      <c r="J210" s="29">
        <v>2002</v>
      </c>
      <c r="K210" s="29">
        <v>2226</v>
      </c>
      <c r="L210" s="29" t="s">
        <v>366</v>
      </c>
      <c r="M210" s="29" t="s">
        <v>359</v>
      </c>
      <c r="N210" s="29" t="s">
        <v>371</v>
      </c>
      <c r="O210" s="29">
        <v>4</v>
      </c>
      <c r="P210" s="46" t="s">
        <v>324</v>
      </c>
      <c r="Q210" s="29" t="s">
        <v>361</v>
      </c>
      <c r="R210" s="29">
        <v>473</v>
      </c>
      <c r="S210" s="41">
        <v>43008</v>
      </c>
    </row>
    <row r="211" spans="1:19" ht="15" customHeight="1" x14ac:dyDescent="0.3">
      <c r="A211" s="114">
        <f t="shared" si="6"/>
        <v>209</v>
      </c>
      <c r="B211" s="114">
        <f t="shared" si="7"/>
        <v>209</v>
      </c>
      <c r="C211" s="43" t="s">
        <v>163</v>
      </c>
      <c r="D211" s="43" t="s">
        <v>170</v>
      </c>
      <c r="E211" s="29" t="s">
        <v>355</v>
      </c>
      <c r="F211" s="41">
        <v>36966</v>
      </c>
      <c r="G211" s="29" t="s">
        <v>356</v>
      </c>
      <c r="H211" s="113">
        <v>6</v>
      </c>
      <c r="I211" s="29" t="s">
        <v>357</v>
      </c>
      <c r="J211" s="29">
        <v>2001</v>
      </c>
      <c r="K211" s="29">
        <v>178</v>
      </c>
      <c r="L211" s="29" t="s">
        <v>358</v>
      </c>
      <c r="M211" s="29" t="s">
        <v>359</v>
      </c>
      <c r="N211" s="29" t="s">
        <v>371</v>
      </c>
      <c r="O211" s="29">
        <v>4</v>
      </c>
      <c r="P211" s="46" t="s">
        <v>324</v>
      </c>
      <c r="Q211" s="29" t="s">
        <v>361</v>
      </c>
      <c r="R211" s="29">
        <v>487</v>
      </c>
      <c r="S211" s="41">
        <v>43008</v>
      </c>
    </row>
    <row r="212" spans="1:19" ht="15" customHeight="1" x14ac:dyDescent="0.3">
      <c r="A212" s="114">
        <f t="shared" si="6"/>
        <v>210</v>
      </c>
      <c r="B212" s="114">
        <f t="shared" si="7"/>
        <v>210</v>
      </c>
      <c r="C212" s="43" t="s">
        <v>8</v>
      </c>
      <c r="D212" s="43"/>
      <c r="E212" s="29"/>
      <c r="F212" s="41"/>
      <c r="G212" s="29"/>
      <c r="H212" s="29"/>
      <c r="I212" s="29"/>
      <c r="J212" s="29"/>
      <c r="K212" s="29"/>
      <c r="L212" s="29"/>
      <c r="M212" s="29"/>
      <c r="N212" s="29"/>
      <c r="O212" s="29"/>
      <c r="P212" s="46"/>
      <c r="Q212" s="29"/>
      <c r="R212" s="29"/>
      <c r="S212" s="41"/>
    </row>
    <row r="213" spans="1:19" ht="15" customHeight="1" x14ac:dyDescent="0.3">
      <c r="A213" s="114">
        <f t="shared" si="6"/>
        <v>211</v>
      </c>
      <c r="B213" s="114">
        <f t="shared" si="7"/>
        <v>211</v>
      </c>
      <c r="C213" s="42" t="s">
        <v>418</v>
      </c>
      <c r="D213" s="43" t="s">
        <v>185</v>
      </c>
      <c r="E213" s="29" t="s">
        <v>355</v>
      </c>
      <c r="F213" s="41">
        <v>37529</v>
      </c>
      <c r="G213" s="29" t="s">
        <v>356</v>
      </c>
      <c r="H213" s="113">
        <v>7</v>
      </c>
      <c r="I213" s="29" t="s">
        <v>357</v>
      </c>
      <c r="J213" s="29">
        <v>2002</v>
      </c>
      <c r="K213" s="29">
        <v>546</v>
      </c>
      <c r="L213" s="29" t="s">
        <v>358</v>
      </c>
      <c r="M213" s="29" t="s">
        <v>359</v>
      </c>
      <c r="N213" s="29" t="s">
        <v>371</v>
      </c>
      <c r="O213" s="29">
        <v>4</v>
      </c>
      <c r="P213" s="46" t="s">
        <v>325</v>
      </c>
      <c r="Q213" s="29" t="s">
        <v>361</v>
      </c>
      <c r="R213" s="29">
        <v>477</v>
      </c>
      <c r="S213" s="41">
        <v>43008</v>
      </c>
    </row>
    <row r="214" spans="1:19" ht="15" customHeight="1" x14ac:dyDescent="0.3">
      <c r="A214" s="114">
        <f t="shared" si="6"/>
        <v>212</v>
      </c>
      <c r="B214" s="114">
        <f t="shared" si="7"/>
        <v>212</v>
      </c>
      <c r="C214" s="43" t="s">
        <v>419</v>
      </c>
      <c r="D214" s="43" t="s">
        <v>175</v>
      </c>
      <c r="E214" s="29" t="s">
        <v>355</v>
      </c>
      <c r="F214" s="41">
        <v>37344</v>
      </c>
      <c r="G214" s="29" t="s">
        <v>356</v>
      </c>
      <c r="H214" s="113">
        <v>7</v>
      </c>
      <c r="I214" s="29" t="s">
        <v>357</v>
      </c>
      <c r="J214" s="29">
        <v>2002</v>
      </c>
      <c r="K214" s="29">
        <v>198</v>
      </c>
      <c r="L214" s="29" t="s">
        <v>358</v>
      </c>
      <c r="M214" s="29" t="s">
        <v>359</v>
      </c>
      <c r="N214" s="29" t="s">
        <v>371</v>
      </c>
      <c r="O214" s="29">
        <v>4</v>
      </c>
      <c r="P214" s="46" t="s">
        <v>325</v>
      </c>
      <c r="Q214" s="29" t="s">
        <v>361</v>
      </c>
      <c r="R214" s="29">
        <v>476</v>
      </c>
      <c r="S214" s="41">
        <v>43008</v>
      </c>
    </row>
    <row r="215" spans="1:19" ht="15" customHeight="1" x14ac:dyDescent="0.3">
      <c r="A215" s="114">
        <f t="shared" si="6"/>
        <v>213</v>
      </c>
      <c r="B215" s="114">
        <f t="shared" si="7"/>
        <v>213</v>
      </c>
      <c r="C215" s="43" t="s">
        <v>62</v>
      </c>
      <c r="D215" s="43" t="s">
        <v>54</v>
      </c>
      <c r="E215" s="29" t="s">
        <v>362</v>
      </c>
      <c r="F215" s="41">
        <v>37478</v>
      </c>
      <c r="G215" s="29" t="s">
        <v>356</v>
      </c>
      <c r="H215" s="113">
        <v>7</v>
      </c>
      <c r="I215" s="29" t="s">
        <v>357</v>
      </c>
      <c r="J215" s="29">
        <v>2002</v>
      </c>
      <c r="K215" s="29">
        <v>444</v>
      </c>
      <c r="L215" s="29" t="s">
        <v>358</v>
      </c>
      <c r="M215" s="29" t="s">
        <v>359</v>
      </c>
      <c r="N215" s="29" t="s">
        <v>371</v>
      </c>
      <c r="O215" s="29">
        <v>4</v>
      </c>
      <c r="P215" s="46" t="s">
        <v>325</v>
      </c>
      <c r="Q215" s="29" t="s">
        <v>361</v>
      </c>
      <c r="R215" s="29">
        <v>489</v>
      </c>
      <c r="S215" s="41">
        <v>43008</v>
      </c>
    </row>
    <row r="216" spans="1:19" ht="15" customHeight="1" x14ac:dyDescent="0.3">
      <c r="A216" s="114">
        <f t="shared" si="6"/>
        <v>214</v>
      </c>
      <c r="B216" s="114">
        <f t="shared" si="7"/>
        <v>214</v>
      </c>
      <c r="C216" s="43" t="s">
        <v>163</v>
      </c>
      <c r="D216" s="43" t="s">
        <v>180</v>
      </c>
      <c r="E216" s="29" t="s">
        <v>355</v>
      </c>
      <c r="F216" s="41">
        <v>36892</v>
      </c>
      <c r="G216" s="29" t="s">
        <v>356</v>
      </c>
      <c r="H216" s="113">
        <v>7</v>
      </c>
      <c r="I216" s="29" t="s">
        <v>357</v>
      </c>
      <c r="J216" s="29">
        <v>2001</v>
      </c>
      <c r="K216" s="29">
        <v>7</v>
      </c>
      <c r="L216" s="29" t="s">
        <v>358</v>
      </c>
      <c r="M216" s="29" t="s">
        <v>359</v>
      </c>
      <c r="N216" s="29" t="s">
        <v>371</v>
      </c>
      <c r="O216" s="29">
        <v>4</v>
      </c>
      <c r="P216" s="46" t="s">
        <v>325</v>
      </c>
      <c r="Q216" s="29" t="s">
        <v>363</v>
      </c>
      <c r="R216" s="29">
        <v>490</v>
      </c>
      <c r="S216" s="41">
        <v>43008</v>
      </c>
    </row>
    <row r="217" spans="1:19" ht="15" customHeight="1" x14ac:dyDescent="0.3">
      <c r="A217" s="114">
        <f t="shared" si="6"/>
        <v>215</v>
      </c>
      <c r="B217" s="114">
        <f t="shared" si="7"/>
        <v>215</v>
      </c>
      <c r="C217" s="43" t="s">
        <v>420</v>
      </c>
      <c r="D217" s="43" t="s">
        <v>339</v>
      </c>
      <c r="E217" s="29" t="s">
        <v>355</v>
      </c>
      <c r="F217" s="41">
        <v>37626</v>
      </c>
      <c r="G217" s="29" t="s">
        <v>356</v>
      </c>
      <c r="H217" s="113">
        <v>7</v>
      </c>
      <c r="I217" s="29" t="s">
        <v>357</v>
      </c>
      <c r="J217" s="29">
        <v>2003</v>
      </c>
      <c r="K217" s="29">
        <v>28</v>
      </c>
      <c r="L217" s="29" t="s">
        <v>358</v>
      </c>
      <c r="M217" s="29" t="s">
        <v>359</v>
      </c>
      <c r="N217" s="29" t="s">
        <v>371</v>
      </c>
      <c r="O217" s="29">
        <v>4</v>
      </c>
      <c r="P217" s="46" t="s">
        <v>325</v>
      </c>
      <c r="Q217" s="29" t="s">
        <v>361</v>
      </c>
      <c r="R217" s="29">
        <v>459</v>
      </c>
      <c r="S217" s="41">
        <v>43008</v>
      </c>
    </row>
    <row r="218" spans="1:19" ht="15" customHeight="1" x14ac:dyDescent="0.3">
      <c r="A218" s="114">
        <f t="shared" si="6"/>
        <v>216</v>
      </c>
      <c r="B218" s="114">
        <f t="shared" si="7"/>
        <v>216</v>
      </c>
      <c r="C218" s="42" t="s">
        <v>418</v>
      </c>
      <c r="D218" s="43" t="s">
        <v>183</v>
      </c>
      <c r="E218" s="29" t="s">
        <v>362</v>
      </c>
      <c r="F218" s="41">
        <v>36671</v>
      </c>
      <c r="G218" s="29" t="s">
        <v>356</v>
      </c>
      <c r="H218" s="113">
        <v>7</v>
      </c>
      <c r="I218" s="29" t="s">
        <v>357</v>
      </c>
      <c r="J218" s="29">
        <v>2000</v>
      </c>
      <c r="K218" s="29">
        <v>270</v>
      </c>
      <c r="L218" s="29" t="s">
        <v>358</v>
      </c>
      <c r="M218" s="29" t="s">
        <v>380</v>
      </c>
      <c r="N218" s="29" t="s">
        <v>381</v>
      </c>
      <c r="O218" s="29">
        <v>1</v>
      </c>
      <c r="P218" s="46" t="s">
        <v>325</v>
      </c>
      <c r="Q218" s="29" t="s">
        <v>361</v>
      </c>
      <c r="R218" s="29">
        <v>322</v>
      </c>
      <c r="S218" s="41">
        <v>43008</v>
      </c>
    </row>
    <row r="219" spans="1:19" ht="15" customHeight="1" x14ac:dyDescent="0.3">
      <c r="A219" s="114">
        <f t="shared" si="6"/>
        <v>217</v>
      </c>
      <c r="B219" s="114">
        <f t="shared" si="7"/>
        <v>217</v>
      </c>
      <c r="C219" s="43" t="s">
        <v>419</v>
      </c>
      <c r="D219" s="43" t="s">
        <v>89</v>
      </c>
      <c r="E219" s="29" t="s">
        <v>362</v>
      </c>
      <c r="F219" s="41">
        <v>37082</v>
      </c>
      <c r="G219" s="29" t="s">
        <v>356</v>
      </c>
      <c r="H219" s="113">
        <v>7</v>
      </c>
      <c r="I219" s="29" t="s">
        <v>357</v>
      </c>
      <c r="J219" s="29">
        <v>2001</v>
      </c>
      <c r="K219" s="29">
        <v>389</v>
      </c>
      <c r="L219" s="29" t="s">
        <v>358</v>
      </c>
      <c r="M219" s="29" t="s">
        <v>380</v>
      </c>
      <c r="N219" s="29" t="s">
        <v>381</v>
      </c>
      <c r="O219" s="29">
        <v>1</v>
      </c>
      <c r="P219" s="46" t="s">
        <v>325</v>
      </c>
      <c r="Q219" s="29" t="s">
        <v>361</v>
      </c>
      <c r="R219" s="29">
        <v>325</v>
      </c>
      <c r="S219" s="41">
        <v>43008</v>
      </c>
    </row>
    <row r="220" spans="1:19" ht="15" customHeight="1" x14ac:dyDescent="0.3">
      <c r="A220" s="114">
        <f t="shared" si="6"/>
        <v>218</v>
      </c>
      <c r="B220" s="114">
        <f t="shared" si="7"/>
        <v>218</v>
      </c>
      <c r="C220" s="43" t="s">
        <v>62</v>
      </c>
      <c r="D220" s="43" t="s">
        <v>181</v>
      </c>
      <c r="E220" s="29" t="s">
        <v>362</v>
      </c>
      <c r="F220" s="41">
        <v>37368</v>
      </c>
      <c r="G220" s="29" t="s">
        <v>356</v>
      </c>
      <c r="H220" s="113">
        <v>7</v>
      </c>
      <c r="I220" s="29" t="s">
        <v>357</v>
      </c>
      <c r="J220" s="29">
        <v>2002</v>
      </c>
      <c r="K220" s="29">
        <v>1528</v>
      </c>
      <c r="L220" s="29" t="s">
        <v>366</v>
      </c>
      <c r="M220" s="29" t="s">
        <v>380</v>
      </c>
      <c r="N220" s="29" t="s">
        <v>381</v>
      </c>
      <c r="O220" s="29">
        <v>1</v>
      </c>
      <c r="P220" s="46" t="s">
        <v>325</v>
      </c>
      <c r="Q220" s="29" t="s">
        <v>361</v>
      </c>
      <c r="R220" s="29">
        <v>324</v>
      </c>
      <c r="S220" s="41">
        <v>43008</v>
      </c>
    </row>
    <row r="221" spans="1:19" ht="15" customHeight="1" x14ac:dyDescent="0.3">
      <c r="A221" s="114">
        <f t="shared" si="6"/>
        <v>219</v>
      </c>
      <c r="B221" s="114">
        <f t="shared" si="7"/>
        <v>219</v>
      </c>
      <c r="C221" s="43" t="s">
        <v>163</v>
      </c>
      <c r="D221" s="43" t="s">
        <v>176</v>
      </c>
      <c r="E221" s="29" t="s">
        <v>355</v>
      </c>
      <c r="F221" s="41">
        <v>36882</v>
      </c>
      <c r="G221" s="29" t="s">
        <v>356</v>
      </c>
      <c r="H221" s="113">
        <v>7</v>
      </c>
      <c r="I221" s="29" t="s">
        <v>357</v>
      </c>
      <c r="J221" s="29">
        <v>2000</v>
      </c>
      <c r="K221" s="29">
        <v>4415</v>
      </c>
      <c r="L221" s="29" t="s">
        <v>366</v>
      </c>
      <c r="M221" s="29" t="s">
        <v>380</v>
      </c>
      <c r="N221" s="29" t="s">
        <v>381</v>
      </c>
      <c r="O221" s="29">
        <v>1</v>
      </c>
      <c r="P221" s="46" t="s">
        <v>325</v>
      </c>
      <c r="Q221" s="29" t="s">
        <v>361</v>
      </c>
      <c r="R221" s="29">
        <v>333</v>
      </c>
      <c r="S221" s="41">
        <v>43008</v>
      </c>
    </row>
    <row r="222" spans="1:19" ht="15" customHeight="1" x14ac:dyDescent="0.3">
      <c r="A222" s="114">
        <f t="shared" si="6"/>
        <v>220</v>
      </c>
      <c r="B222" s="114">
        <f t="shared" si="7"/>
        <v>220</v>
      </c>
      <c r="C222" s="43" t="s">
        <v>420</v>
      </c>
      <c r="D222" s="43" t="s">
        <v>52</v>
      </c>
      <c r="E222" s="29" t="s">
        <v>362</v>
      </c>
      <c r="F222" s="41">
        <v>37176</v>
      </c>
      <c r="G222" s="29" t="s">
        <v>356</v>
      </c>
      <c r="H222" s="113">
        <v>7</v>
      </c>
      <c r="I222" s="29" t="s">
        <v>357</v>
      </c>
      <c r="J222" s="29">
        <v>2001</v>
      </c>
      <c r="K222" s="29">
        <v>582</v>
      </c>
      <c r="L222" s="29" t="s">
        <v>358</v>
      </c>
      <c r="M222" s="29" t="s">
        <v>380</v>
      </c>
      <c r="N222" s="29" t="s">
        <v>381</v>
      </c>
      <c r="O222" s="29">
        <v>1</v>
      </c>
      <c r="P222" s="46" t="s">
        <v>325</v>
      </c>
      <c r="Q222" s="29" t="s">
        <v>361</v>
      </c>
      <c r="R222" s="29">
        <v>318</v>
      </c>
      <c r="S222" s="41">
        <v>43008</v>
      </c>
    </row>
    <row r="223" spans="1:19" ht="15" customHeight="1" x14ac:dyDescent="0.3">
      <c r="A223" s="114">
        <f t="shared" si="6"/>
        <v>221</v>
      </c>
      <c r="B223" s="114">
        <f t="shared" si="7"/>
        <v>221</v>
      </c>
      <c r="C223" s="42" t="s">
        <v>418</v>
      </c>
      <c r="D223" s="43" t="s">
        <v>183</v>
      </c>
      <c r="E223" s="29" t="s">
        <v>362</v>
      </c>
      <c r="F223" s="41">
        <v>37071</v>
      </c>
      <c r="G223" s="29" t="s">
        <v>356</v>
      </c>
      <c r="H223" s="113">
        <v>7</v>
      </c>
      <c r="I223" s="29" t="s">
        <v>357</v>
      </c>
      <c r="J223" s="29">
        <v>2001</v>
      </c>
      <c r="K223" s="29">
        <v>370</v>
      </c>
      <c r="L223" s="29" t="s">
        <v>358</v>
      </c>
      <c r="M223" s="29" t="s">
        <v>380</v>
      </c>
      <c r="N223" s="29" t="s">
        <v>381</v>
      </c>
      <c r="O223" s="29">
        <v>1</v>
      </c>
      <c r="P223" s="46" t="s">
        <v>325</v>
      </c>
      <c r="Q223" s="29" t="s">
        <v>361</v>
      </c>
      <c r="R223" s="29">
        <v>337</v>
      </c>
      <c r="S223" s="41">
        <v>43008</v>
      </c>
    </row>
    <row r="224" spans="1:19" ht="15" customHeight="1" x14ac:dyDescent="0.3">
      <c r="A224" s="114">
        <f t="shared" si="6"/>
        <v>222</v>
      </c>
      <c r="B224" s="114">
        <f t="shared" si="7"/>
        <v>222</v>
      </c>
      <c r="C224" s="43" t="s">
        <v>419</v>
      </c>
      <c r="D224" s="43" t="s">
        <v>182</v>
      </c>
      <c r="E224" s="29" t="s">
        <v>355</v>
      </c>
      <c r="F224" s="41">
        <v>35943</v>
      </c>
      <c r="G224" s="29" t="s">
        <v>356</v>
      </c>
      <c r="H224" s="113">
        <v>7</v>
      </c>
      <c r="I224" s="29" t="s">
        <v>357</v>
      </c>
      <c r="J224" s="29">
        <v>1998</v>
      </c>
      <c r="K224" s="29">
        <v>408</v>
      </c>
      <c r="L224" s="29" t="s">
        <v>358</v>
      </c>
      <c r="M224" s="29" t="s">
        <v>380</v>
      </c>
      <c r="N224" s="29" t="s">
        <v>381</v>
      </c>
      <c r="O224" s="29">
        <v>1</v>
      </c>
      <c r="P224" s="46" t="s">
        <v>325</v>
      </c>
      <c r="Q224" s="29" t="s">
        <v>361</v>
      </c>
      <c r="R224" s="29">
        <v>323</v>
      </c>
      <c r="S224" s="41">
        <v>43008</v>
      </c>
    </row>
    <row r="225" spans="1:19" ht="15" customHeight="1" x14ac:dyDescent="0.3">
      <c r="A225" s="114">
        <f t="shared" si="6"/>
        <v>223</v>
      </c>
      <c r="B225" s="114">
        <f t="shared" si="7"/>
        <v>223</v>
      </c>
      <c r="C225" s="43" t="s">
        <v>62</v>
      </c>
      <c r="D225" s="43" t="s">
        <v>39</v>
      </c>
      <c r="E225" s="29" t="s">
        <v>362</v>
      </c>
      <c r="F225" s="41">
        <v>36258</v>
      </c>
      <c r="G225" s="29" t="s">
        <v>356</v>
      </c>
      <c r="H225" s="113">
        <v>7</v>
      </c>
      <c r="I225" s="29" t="s">
        <v>357</v>
      </c>
      <c r="J225" s="29">
        <v>1999</v>
      </c>
      <c r="K225" s="29">
        <v>243</v>
      </c>
      <c r="L225" s="29" t="s">
        <v>358</v>
      </c>
      <c r="M225" s="29" t="s">
        <v>380</v>
      </c>
      <c r="N225" s="29" t="s">
        <v>381</v>
      </c>
      <c r="O225" s="29">
        <v>1</v>
      </c>
      <c r="P225" s="46" t="s">
        <v>325</v>
      </c>
      <c r="Q225" s="29" t="s">
        <v>361</v>
      </c>
      <c r="R225" s="29">
        <v>331</v>
      </c>
      <c r="S225" s="41">
        <v>43008</v>
      </c>
    </row>
    <row r="226" spans="1:19" ht="15" customHeight="1" x14ac:dyDescent="0.3">
      <c r="A226" s="114">
        <f t="shared" si="6"/>
        <v>224</v>
      </c>
      <c r="B226" s="114">
        <f t="shared" si="7"/>
        <v>224</v>
      </c>
      <c r="C226" s="43" t="s">
        <v>163</v>
      </c>
      <c r="D226" s="43" t="s">
        <v>178</v>
      </c>
      <c r="E226" s="29" t="s">
        <v>362</v>
      </c>
      <c r="F226" s="41">
        <v>37007</v>
      </c>
      <c r="G226" s="29" t="s">
        <v>356</v>
      </c>
      <c r="H226" s="113">
        <v>7</v>
      </c>
      <c r="I226" s="29" t="s">
        <v>357</v>
      </c>
      <c r="J226" s="29">
        <v>2001</v>
      </c>
      <c r="K226" s="29">
        <v>1592</v>
      </c>
      <c r="L226" s="29" t="s">
        <v>366</v>
      </c>
      <c r="M226" s="29" t="s">
        <v>380</v>
      </c>
      <c r="N226" s="29" t="s">
        <v>381</v>
      </c>
      <c r="O226" s="29">
        <v>1</v>
      </c>
      <c r="P226" s="46" t="s">
        <v>325</v>
      </c>
      <c r="Q226" s="29" t="s">
        <v>361</v>
      </c>
      <c r="R226" s="29">
        <v>319</v>
      </c>
      <c r="S226" s="41">
        <v>43008</v>
      </c>
    </row>
    <row r="227" spans="1:19" ht="15" customHeight="1" x14ac:dyDescent="0.3">
      <c r="A227" s="114">
        <f t="shared" si="6"/>
        <v>225</v>
      </c>
      <c r="B227" s="114">
        <f t="shared" si="7"/>
        <v>225</v>
      </c>
      <c r="C227" s="43" t="s">
        <v>420</v>
      </c>
      <c r="D227" s="43" t="s">
        <v>119</v>
      </c>
      <c r="E227" s="29" t="s">
        <v>362</v>
      </c>
      <c r="F227" s="41">
        <v>36913</v>
      </c>
      <c r="G227" s="29" t="s">
        <v>356</v>
      </c>
      <c r="H227" s="113">
        <v>7</v>
      </c>
      <c r="I227" s="29" t="s">
        <v>357</v>
      </c>
      <c r="J227" s="29">
        <v>2001</v>
      </c>
      <c r="K227" s="29">
        <v>342</v>
      </c>
      <c r="L227" s="29" t="s">
        <v>366</v>
      </c>
      <c r="M227" s="29" t="s">
        <v>380</v>
      </c>
      <c r="N227" s="29" t="s">
        <v>381</v>
      </c>
      <c r="O227" s="29">
        <v>1</v>
      </c>
      <c r="P227" s="46" t="s">
        <v>325</v>
      </c>
      <c r="Q227" s="29" t="s">
        <v>361</v>
      </c>
      <c r="R227" s="29">
        <v>334</v>
      </c>
      <c r="S227" s="41">
        <v>43008</v>
      </c>
    </row>
    <row r="228" spans="1:19" ht="15" customHeight="1" x14ac:dyDescent="0.3">
      <c r="A228" s="114">
        <f t="shared" si="6"/>
        <v>226</v>
      </c>
      <c r="B228" s="114">
        <f t="shared" si="7"/>
        <v>226</v>
      </c>
      <c r="C228" s="42" t="s">
        <v>418</v>
      </c>
      <c r="D228" s="43" t="s">
        <v>184</v>
      </c>
      <c r="E228" s="29" t="s">
        <v>362</v>
      </c>
      <c r="F228" s="41">
        <v>37064</v>
      </c>
      <c r="G228" s="29" t="s">
        <v>356</v>
      </c>
      <c r="H228" s="113">
        <v>7</v>
      </c>
      <c r="I228" s="29" t="s">
        <v>357</v>
      </c>
      <c r="J228" s="29">
        <v>2001</v>
      </c>
      <c r="K228" s="29">
        <v>349</v>
      </c>
      <c r="L228" s="29" t="s">
        <v>358</v>
      </c>
      <c r="M228" s="29" t="s">
        <v>380</v>
      </c>
      <c r="N228" s="29" t="s">
        <v>381</v>
      </c>
      <c r="O228" s="29">
        <v>1</v>
      </c>
      <c r="P228" s="46" t="s">
        <v>325</v>
      </c>
      <c r="Q228" s="29" t="s">
        <v>361</v>
      </c>
      <c r="R228" s="29">
        <v>327</v>
      </c>
      <c r="S228" s="41">
        <v>43008</v>
      </c>
    </row>
    <row r="229" spans="1:19" ht="15" customHeight="1" x14ac:dyDescent="0.3">
      <c r="A229" s="114">
        <f t="shared" si="6"/>
        <v>227</v>
      </c>
      <c r="B229" s="114">
        <f t="shared" si="7"/>
        <v>227</v>
      </c>
      <c r="C229" s="43" t="s">
        <v>419</v>
      </c>
      <c r="D229" s="43" t="s">
        <v>186</v>
      </c>
      <c r="E229" s="29" t="s">
        <v>362</v>
      </c>
      <c r="F229" s="41">
        <v>37169</v>
      </c>
      <c r="G229" s="29" t="s">
        <v>356</v>
      </c>
      <c r="H229" s="113">
        <v>7</v>
      </c>
      <c r="I229" s="29" t="s">
        <v>357</v>
      </c>
      <c r="J229" s="29">
        <v>2001</v>
      </c>
      <c r="K229" s="29">
        <v>3531</v>
      </c>
      <c r="L229" s="29" t="s">
        <v>358</v>
      </c>
      <c r="M229" s="29" t="s">
        <v>380</v>
      </c>
      <c r="N229" s="29" t="s">
        <v>381</v>
      </c>
      <c r="O229" s="29">
        <v>1</v>
      </c>
      <c r="P229" s="46" t="s">
        <v>325</v>
      </c>
      <c r="Q229" s="29" t="s">
        <v>361</v>
      </c>
      <c r="R229" s="29">
        <v>320</v>
      </c>
      <c r="S229" s="41">
        <v>43008</v>
      </c>
    </row>
    <row r="230" spans="1:19" ht="15" customHeight="1" x14ac:dyDescent="0.3">
      <c r="A230" s="114">
        <f t="shared" si="6"/>
        <v>228</v>
      </c>
      <c r="B230" s="114">
        <f t="shared" si="7"/>
        <v>228</v>
      </c>
      <c r="C230" s="43" t="s">
        <v>62</v>
      </c>
      <c r="D230" s="43" t="s">
        <v>50</v>
      </c>
      <c r="E230" s="29" t="s">
        <v>362</v>
      </c>
      <c r="F230" s="41">
        <v>36563</v>
      </c>
      <c r="G230" s="29" t="s">
        <v>356</v>
      </c>
      <c r="H230" s="113">
        <v>7</v>
      </c>
      <c r="I230" s="29" t="s">
        <v>357</v>
      </c>
      <c r="J230" s="29">
        <v>2000</v>
      </c>
      <c r="K230" s="29">
        <v>539</v>
      </c>
      <c r="L230" s="29" t="s">
        <v>358</v>
      </c>
      <c r="M230" s="29" t="s">
        <v>380</v>
      </c>
      <c r="N230" s="29" t="s">
        <v>381</v>
      </c>
      <c r="O230" s="29">
        <v>1</v>
      </c>
      <c r="P230" s="46" t="s">
        <v>325</v>
      </c>
      <c r="Q230" s="29" t="s">
        <v>363</v>
      </c>
      <c r="R230" s="29">
        <v>335</v>
      </c>
      <c r="S230" s="41">
        <v>43008</v>
      </c>
    </row>
    <row r="231" spans="1:19" ht="15" customHeight="1" x14ac:dyDescent="0.3">
      <c r="A231" s="114">
        <f t="shared" si="6"/>
        <v>229</v>
      </c>
      <c r="B231" s="114">
        <f t="shared" si="7"/>
        <v>229</v>
      </c>
      <c r="C231" s="43" t="s">
        <v>163</v>
      </c>
      <c r="D231" s="43" t="s">
        <v>46</v>
      </c>
      <c r="E231" s="29" t="s">
        <v>362</v>
      </c>
      <c r="F231" s="41">
        <v>37080</v>
      </c>
      <c r="G231" s="29" t="s">
        <v>356</v>
      </c>
      <c r="H231" s="113">
        <v>7</v>
      </c>
      <c r="I231" s="29" t="s">
        <v>357</v>
      </c>
      <c r="J231" s="29">
        <v>2001</v>
      </c>
      <c r="K231" s="29">
        <v>405</v>
      </c>
      <c r="L231" s="29" t="s">
        <v>358</v>
      </c>
      <c r="M231" s="29" t="s">
        <v>380</v>
      </c>
      <c r="N231" s="29" t="s">
        <v>381</v>
      </c>
      <c r="O231" s="29">
        <v>1</v>
      </c>
      <c r="P231" s="46" t="s">
        <v>325</v>
      </c>
      <c r="Q231" s="29" t="s">
        <v>361</v>
      </c>
      <c r="R231" s="29">
        <v>340</v>
      </c>
      <c r="S231" s="41">
        <v>43008</v>
      </c>
    </row>
    <row r="232" spans="1:19" ht="15" customHeight="1" x14ac:dyDescent="0.3">
      <c r="A232" s="114">
        <f t="shared" si="6"/>
        <v>230</v>
      </c>
      <c r="B232" s="114">
        <f t="shared" si="7"/>
        <v>230</v>
      </c>
      <c r="C232" s="43" t="s">
        <v>420</v>
      </c>
      <c r="D232" s="43" t="s">
        <v>39</v>
      </c>
      <c r="E232" s="29" t="s">
        <v>362</v>
      </c>
      <c r="F232" s="41">
        <v>36630</v>
      </c>
      <c r="G232" s="29" t="s">
        <v>356</v>
      </c>
      <c r="H232" s="113">
        <v>7</v>
      </c>
      <c r="I232" s="29" t="s">
        <v>357</v>
      </c>
      <c r="J232" s="29">
        <v>2000</v>
      </c>
      <c r="K232" s="29">
        <v>202</v>
      </c>
      <c r="L232" s="29" t="s">
        <v>358</v>
      </c>
      <c r="M232" s="29" t="s">
        <v>380</v>
      </c>
      <c r="N232" s="29" t="s">
        <v>381</v>
      </c>
      <c r="O232" s="29">
        <v>1</v>
      </c>
      <c r="P232" s="46" t="s">
        <v>325</v>
      </c>
      <c r="Q232" s="29" t="s">
        <v>363</v>
      </c>
      <c r="R232" s="29">
        <v>564</v>
      </c>
      <c r="S232" s="41">
        <v>43109</v>
      </c>
    </row>
    <row r="233" spans="1:19" ht="15" customHeight="1" x14ac:dyDescent="0.3">
      <c r="A233" s="114">
        <f t="shared" si="6"/>
        <v>231</v>
      </c>
      <c r="B233" s="114">
        <f t="shared" si="7"/>
        <v>231</v>
      </c>
      <c r="C233" s="42" t="s">
        <v>418</v>
      </c>
      <c r="D233" s="43" t="s">
        <v>100</v>
      </c>
      <c r="E233" s="29" t="s">
        <v>362</v>
      </c>
      <c r="F233" s="41">
        <v>36397</v>
      </c>
      <c r="G233" s="29" t="s">
        <v>356</v>
      </c>
      <c r="H233" s="113">
        <v>7</v>
      </c>
      <c r="I233" s="29" t="s">
        <v>357</v>
      </c>
      <c r="J233" s="29">
        <v>1999</v>
      </c>
      <c r="K233" s="29">
        <v>2798</v>
      </c>
      <c r="L233" s="29" t="s">
        <v>366</v>
      </c>
      <c r="M233" s="29" t="s">
        <v>380</v>
      </c>
      <c r="N233" s="29" t="s">
        <v>381</v>
      </c>
      <c r="O233" s="29">
        <v>1</v>
      </c>
      <c r="P233" s="46" t="s">
        <v>325</v>
      </c>
      <c r="Q233" s="29" t="s">
        <v>361</v>
      </c>
      <c r="R233" s="29">
        <v>329</v>
      </c>
      <c r="S233" s="41">
        <v>43008</v>
      </c>
    </row>
    <row r="234" spans="1:19" ht="15" customHeight="1" x14ac:dyDescent="0.3">
      <c r="A234" s="114">
        <f t="shared" si="6"/>
        <v>232</v>
      </c>
      <c r="B234" s="114">
        <f t="shared" si="7"/>
        <v>232</v>
      </c>
      <c r="C234" s="43" t="s">
        <v>419</v>
      </c>
      <c r="D234" s="43" t="s">
        <v>51</v>
      </c>
      <c r="E234" s="29" t="s">
        <v>362</v>
      </c>
      <c r="F234" s="41">
        <v>37124</v>
      </c>
      <c r="G234" s="29" t="s">
        <v>356</v>
      </c>
      <c r="H234" s="113">
        <v>7</v>
      </c>
      <c r="I234" s="29" t="s">
        <v>357</v>
      </c>
      <c r="J234" s="29">
        <v>2001</v>
      </c>
      <c r="K234" s="29">
        <v>465</v>
      </c>
      <c r="L234" s="29" t="s">
        <v>358</v>
      </c>
      <c r="M234" s="29" t="s">
        <v>380</v>
      </c>
      <c r="N234" s="29" t="s">
        <v>381</v>
      </c>
      <c r="O234" s="29">
        <v>1</v>
      </c>
      <c r="P234" s="46" t="s">
        <v>325</v>
      </c>
      <c r="Q234" s="29" t="s">
        <v>361</v>
      </c>
      <c r="R234" s="29">
        <v>329</v>
      </c>
      <c r="S234" s="41">
        <v>43008</v>
      </c>
    </row>
    <row r="235" spans="1:19" ht="15" customHeight="1" x14ac:dyDescent="0.3">
      <c r="A235" s="114">
        <f t="shared" si="6"/>
        <v>233</v>
      </c>
      <c r="B235" s="114">
        <f t="shared" si="7"/>
        <v>233</v>
      </c>
      <c r="C235" s="43" t="s">
        <v>62</v>
      </c>
      <c r="D235" s="43" t="s">
        <v>179</v>
      </c>
      <c r="E235" s="29" t="s">
        <v>362</v>
      </c>
      <c r="F235" s="41">
        <v>37324</v>
      </c>
      <c r="G235" s="29" t="s">
        <v>356</v>
      </c>
      <c r="H235" s="113">
        <v>7</v>
      </c>
      <c r="I235" s="29" t="s">
        <v>357</v>
      </c>
      <c r="J235" s="29">
        <v>2002</v>
      </c>
      <c r="K235" s="29">
        <v>169</v>
      </c>
      <c r="L235" s="29" t="s">
        <v>358</v>
      </c>
      <c r="M235" s="29" t="s">
        <v>380</v>
      </c>
      <c r="N235" s="29" t="s">
        <v>381</v>
      </c>
      <c r="O235" s="29">
        <v>1</v>
      </c>
      <c r="P235" s="46" t="s">
        <v>325</v>
      </c>
      <c r="Q235" s="29" t="s">
        <v>361</v>
      </c>
      <c r="R235" s="29">
        <v>321</v>
      </c>
      <c r="S235" s="41">
        <v>43008</v>
      </c>
    </row>
    <row r="236" spans="1:19" ht="15" customHeight="1" x14ac:dyDescent="0.3">
      <c r="A236" s="114">
        <f t="shared" si="6"/>
        <v>234</v>
      </c>
      <c r="B236" s="114">
        <f t="shared" si="7"/>
        <v>234</v>
      </c>
      <c r="C236" s="43" t="s">
        <v>163</v>
      </c>
      <c r="D236" s="43" t="s">
        <v>177</v>
      </c>
      <c r="E236" s="29" t="s">
        <v>362</v>
      </c>
      <c r="F236" s="41">
        <v>37026</v>
      </c>
      <c r="G236" s="29" t="s">
        <v>356</v>
      </c>
      <c r="H236" s="113">
        <v>7</v>
      </c>
      <c r="I236" s="29" t="s">
        <v>357</v>
      </c>
      <c r="J236" s="29">
        <v>2001</v>
      </c>
      <c r="K236" s="29">
        <v>284</v>
      </c>
      <c r="L236" s="29" t="s">
        <v>358</v>
      </c>
      <c r="M236" s="29" t="s">
        <v>380</v>
      </c>
      <c r="N236" s="29" t="s">
        <v>381</v>
      </c>
      <c r="O236" s="29">
        <v>1</v>
      </c>
      <c r="P236" s="46" t="s">
        <v>325</v>
      </c>
      <c r="Q236" s="29" t="s">
        <v>363</v>
      </c>
      <c r="R236" s="29">
        <v>338</v>
      </c>
      <c r="S236" s="41">
        <v>43008</v>
      </c>
    </row>
    <row r="237" spans="1:19" ht="15" customHeight="1" x14ac:dyDescent="0.3">
      <c r="A237" s="114">
        <f t="shared" si="6"/>
        <v>235</v>
      </c>
      <c r="B237" s="114">
        <f t="shared" si="7"/>
        <v>235</v>
      </c>
      <c r="C237" s="43" t="s">
        <v>8</v>
      </c>
      <c r="D237" s="43"/>
      <c r="E237" s="29"/>
      <c r="F237" s="41"/>
      <c r="G237" s="29"/>
      <c r="H237" s="29"/>
      <c r="I237" s="29"/>
      <c r="J237" s="29"/>
      <c r="K237" s="29"/>
      <c r="L237" s="29"/>
      <c r="M237" s="29"/>
      <c r="N237" s="29"/>
      <c r="O237" s="29"/>
      <c r="P237" s="46"/>
      <c r="Q237" s="29"/>
      <c r="R237" s="29"/>
      <c r="S237" s="41"/>
    </row>
    <row r="238" spans="1:19" ht="15" customHeight="1" x14ac:dyDescent="0.3">
      <c r="A238" s="114">
        <f t="shared" si="6"/>
        <v>236</v>
      </c>
      <c r="B238" s="114">
        <f t="shared" si="7"/>
        <v>236</v>
      </c>
      <c r="C238" s="42" t="s">
        <v>418</v>
      </c>
      <c r="D238" s="43" t="s">
        <v>197</v>
      </c>
      <c r="E238" s="29" t="s">
        <v>362</v>
      </c>
      <c r="F238" s="41">
        <v>36958</v>
      </c>
      <c r="G238" s="29" t="s">
        <v>356</v>
      </c>
      <c r="H238" s="113">
        <v>8</v>
      </c>
      <c r="I238" s="29" t="s">
        <v>357</v>
      </c>
      <c r="J238" s="29">
        <v>2001</v>
      </c>
      <c r="K238" s="29">
        <v>141</v>
      </c>
      <c r="L238" s="29" t="s">
        <v>358</v>
      </c>
      <c r="M238" s="29" t="s">
        <v>380</v>
      </c>
      <c r="N238" s="29" t="s">
        <v>381</v>
      </c>
      <c r="O238" s="29">
        <v>1</v>
      </c>
      <c r="P238" s="46" t="s">
        <v>326</v>
      </c>
      <c r="Q238" s="29" t="s">
        <v>361</v>
      </c>
      <c r="R238" s="29">
        <v>332</v>
      </c>
      <c r="S238" s="41">
        <v>43008</v>
      </c>
    </row>
    <row r="239" spans="1:19" ht="15" customHeight="1" x14ac:dyDescent="0.3">
      <c r="A239" s="114">
        <f t="shared" si="6"/>
        <v>237</v>
      </c>
      <c r="B239" s="114">
        <f t="shared" si="7"/>
        <v>237</v>
      </c>
      <c r="C239" s="43" t="s">
        <v>419</v>
      </c>
      <c r="D239" s="43" t="s">
        <v>196</v>
      </c>
      <c r="E239" s="29" t="s">
        <v>355</v>
      </c>
      <c r="F239" s="41">
        <v>36982</v>
      </c>
      <c r="G239" s="29" t="s">
        <v>356</v>
      </c>
      <c r="H239" s="113">
        <v>8</v>
      </c>
      <c r="I239" s="29" t="s">
        <v>357</v>
      </c>
      <c r="J239" s="29">
        <v>2001</v>
      </c>
      <c r="K239" s="29">
        <v>1274</v>
      </c>
      <c r="L239" s="29" t="s">
        <v>366</v>
      </c>
      <c r="M239" s="29" t="s">
        <v>380</v>
      </c>
      <c r="N239" s="29" t="s">
        <v>381</v>
      </c>
      <c r="O239" s="29">
        <v>1</v>
      </c>
      <c r="P239" s="46" t="s">
        <v>326</v>
      </c>
      <c r="Q239" s="29" t="s">
        <v>361</v>
      </c>
      <c r="R239" s="29">
        <v>341</v>
      </c>
      <c r="S239" s="41">
        <v>43008</v>
      </c>
    </row>
    <row r="240" spans="1:19" ht="15" customHeight="1" x14ac:dyDescent="0.3">
      <c r="A240" s="114">
        <f t="shared" si="6"/>
        <v>238</v>
      </c>
      <c r="B240" s="114">
        <f t="shared" si="7"/>
        <v>238</v>
      </c>
      <c r="C240" s="43" t="s">
        <v>62</v>
      </c>
      <c r="D240" s="43" t="s">
        <v>67</v>
      </c>
      <c r="E240" s="29" t="s">
        <v>362</v>
      </c>
      <c r="F240" s="41">
        <v>36902</v>
      </c>
      <c r="G240" s="29" t="s">
        <v>356</v>
      </c>
      <c r="H240" s="113">
        <v>8</v>
      </c>
      <c r="I240" s="29" t="s">
        <v>357</v>
      </c>
      <c r="J240" s="29">
        <v>2001</v>
      </c>
      <c r="K240" s="29">
        <v>35</v>
      </c>
      <c r="L240" s="29" t="s">
        <v>358</v>
      </c>
      <c r="M240" s="29" t="s">
        <v>380</v>
      </c>
      <c r="N240" s="29" t="s">
        <v>381</v>
      </c>
      <c r="O240" s="29">
        <v>1</v>
      </c>
      <c r="P240" s="46" t="s">
        <v>326</v>
      </c>
      <c r="Q240" s="29" t="s">
        <v>361</v>
      </c>
      <c r="R240" s="29">
        <v>326</v>
      </c>
      <c r="S240" s="41">
        <v>43008</v>
      </c>
    </row>
    <row r="241" spans="1:19" ht="15" customHeight="1" x14ac:dyDescent="0.3">
      <c r="A241" s="114">
        <f t="shared" si="6"/>
        <v>239</v>
      </c>
      <c r="B241" s="114">
        <f t="shared" si="7"/>
        <v>239</v>
      </c>
      <c r="C241" s="43" t="s">
        <v>163</v>
      </c>
      <c r="D241" s="43" t="s">
        <v>72</v>
      </c>
      <c r="E241" s="29" t="s">
        <v>362</v>
      </c>
      <c r="F241" s="41">
        <v>37177</v>
      </c>
      <c r="G241" s="29" t="s">
        <v>356</v>
      </c>
      <c r="H241" s="113">
        <v>8</v>
      </c>
      <c r="I241" s="29" t="s">
        <v>357</v>
      </c>
      <c r="J241" s="29">
        <v>2001</v>
      </c>
      <c r="K241" s="29">
        <v>601</v>
      </c>
      <c r="L241" s="29" t="s">
        <v>358</v>
      </c>
      <c r="M241" s="29" t="s">
        <v>380</v>
      </c>
      <c r="N241" s="29" t="s">
        <v>381</v>
      </c>
      <c r="O241" s="29">
        <v>1</v>
      </c>
      <c r="P241" s="46" t="s">
        <v>326</v>
      </c>
      <c r="Q241" s="29" t="s">
        <v>361</v>
      </c>
      <c r="R241" s="29">
        <v>336</v>
      </c>
      <c r="S241" s="41">
        <v>43008</v>
      </c>
    </row>
    <row r="242" spans="1:19" ht="15" customHeight="1" x14ac:dyDescent="0.3">
      <c r="A242" s="114">
        <f t="shared" si="6"/>
        <v>240</v>
      </c>
      <c r="B242" s="114">
        <f t="shared" si="7"/>
        <v>240</v>
      </c>
      <c r="C242" s="43" t="s">
        <v>420</v>
      </c>
      <c r="D242" s="43" t="s">
        <v>192</v>
      </c>
      <c r="E242" s="29" t="s">
        <v>355</v>
      </c>
      <c r="F242" s="41">
        <v>37282</v>
      </c>
      <c r="G242" s="29" t="s">
        <v>356</v>
      </c>
      <c r="H242" s="113">
        <v>8</v>
      </c>
      <c r="I242" s="29" t="s">
        <v>357</v>
      </c>
      <c r="J242" s="29">
        <v>2002</v>
      </c>
      <c r="K242" s="29">
        <v>95</v>
      </c>
      <c r="L242" s="29" t="s">
        <v>358</v>
      </c>
      <c r="M242" s="29" t="s">
        <v>380</v>
      </c>
      <c r="N242" s="29" t="s">
        <v>382</v>
      </c>
      <c r="O242" s="29">
        <v>1</v>
      </c>
      <c r="P242" s="46" t="s">
        <v>326</v>
      </c>
      <c r="Q242" s="29" t="s">
        <v>361</v>
      </c>
      <c r="R242" s="29">
        <v>235</v>
      </c>
      <c r="S242" s="41">
        <v>43008</v>
      </c>
    </row>
    <row r="243" spans="1:19" ht="15" customHeight="1" x14ac:dyDescent="0.3">
      <c r="A243" s="114">
        <f t="shared" si="6"/>
        <v>241</v>
      </c>
      <c r="B243" s="114">
        <f t="shared" si="7"/>
        <v>241</v>
      </c>
      <c r="C243" s="42" t="s">
        <v>418</v>
      </c>
      <c r="D243" s="43" t="s">
        <v>188</v>
      </c>
      <c r="E243" s="29" t="s">
        <v>362</v>
      </c>
      <c r="F243" s="41">
        <v>37178</v>
      </c>
      <c r="G243" s="29" t="s">
        <v>356</v>
      </c>
      <c r="H243" s="113">
        <v>8</v>
      </c>
      <c r="I243" s="29" t="s">
        <v>357</v>
      </c>
      <c r="J243" s="29">
        <v>2001</v>
      </c>
      <c r="K243" s="29">
        <v>593</v>
      </c>
      <c r="L243" s="29" t="s">
        <v>358</v>
      </c>
      <c r="M243" s="29" t="s">
        <v>380</v>
      </c>
      <c r="N243" s="29" t="s">
        <v>382</v>
      </c>
      <c r="O243" s="29">
        <v>1</v>
      </c>
      <c r="P243" s="46" t="s">
        <v>326</v>
      </c>
      <c r="Q243" s="29" t="s">
        <v>361</v>
      </c>
      <c r="R243" s="29">
        <v>228</v>
      </c>
      <c r="S243" s="41">
        <v>43008</v>
      </c>
    </row>
    <row r="244" spans="1:19" ht="15" customHeight="1" x14ac:dyDescent="0.3">
      <c r="A244" s="114">
        <f t="shared" si="6"/>
        <v>242</v>
      </c>
      <c r="B244" s="114">
        <f t="shared" si="7"/>
        <v>242</v>
      </c>
      <c r="C244" s="43" t="s">
        <v>419</v>
      </c>
      <c r="D244" s="43" t="s">
        <v>190</v>
      </c>
      <c r="E244" s="29" t="s">
        <v>362</v>
      </c>
      <c r="F244" s="41">
        <v>37035</v>
      </c>
      <c r="G244" s="29" t="s">
        <v>356</v>
      </c>
      <c r="H244" s="113">
        <v>8</v>
      </c>
      <c r="I244" s="29" t="s">
        <v>357</v>
      </c>
      <c r="J244" s="29">
        <v>2001</v>
      </c>
      <c r="K244" s="29">
        <v>1476</v>
      </c>
      <c r="L244" s="29" t="s">
        <v>377</v>
      </c>
      <c r="M244" s="29" t="s">
        <v>380</v>
      </c>
      <c r="N244" s="29" t="s">
        <v>382</v>
      </c>
      <c r="O244" s="29">
        <v>1</v>
      </c>
      <c r="P244" s="46" t="s">
        <v>326</v>
      </c>
      <c r="Q244" s="29" t="s">
        <v>361</v>
      </c>
      <c r="R244" s="29">
        <v>230</v>
      </c>
      <c r="S244" s="41">
        <v>43008</v>
      </c>
    </row>
    <row r="245" spans="1:19" ht="15" customHeight="1" x14ac:dyDescent="0.3">
      <c r="A245" s="114">
        <f t="shared" si="6"/>
        <v>243</v>
      </c>
      <c r="B245" s="114">
        <f t="shared" si="7"/>
        <v>243</v>
      </c>
      <c r="C245" s="43" t="s">
        <v>62</v>
      </c>
      <c r="D245" s="43" t="s">
        <v>191</v>
      </c>
      <c r="E245" s="29" t="s">
        <v>355</v>
      </c>
      <c r="F245" s="41">
        <v>37080</v>
      </c>
      <c r="G245" s="29" t="s">
        <v>356</v>
      </c>
      <c r="H245" s="113">
        <v>8</v>
      </c>
      <c r="I245" s="29" t="s">
        <v>357</v>
      </c>
      <c r="J245" s="29">
        <v>2001</v>
      </c>
      <c r="K245" s="29">
        <v>384</v>
      </c>
      <c r="L245" s="29" t="s">
        <v>358</v>
      </c>
      <c r="M245" s="29" t="s">
        <v>380</v>
      </c>
      <c r="N245" s="29" t="s">
        <v>382</v>
      </c>
      <c r="O245" s="29">
        <v>1</v>
      </c>
      <c r="P245" s="46" t="s">
        <v>326</v>
      </c>
      <c r="Q245" s="29" t="s">
        <v>361</v>
      </c>
      <c r="R245" s="29">
        <v>244</v>
      </c>
      <c r="S245" s="41">
        <v>43008</v>
      </c>
    </row>
    <row r="246" spans="1:19" ht="15" customHeight="1" x14ac:dyDescent="0.3">
      <c r="A246" s="114">
        <f t="shared" si="6"/>
        <v>244</v>
      </c>
      <c r="B246" s="114">
        <f t="shared" si="7"/>
        <v>244</v>
      </c>
      <c r="C246" s="43" t="s">
        <v>163</v>
      </c>
      <c r="D246" s="43" t="s">
        <v>201</v>
      </c>
      <c r="E246" s="29" t="s">
        <v>362</v>
      </c>
      <c r="F246" s="41">
        <v>36235</v>
      </c>
      <c r="G246" s="29" t="s">
        <v>356</v>
      </c>
      <c r="H246" s="113">
        <v>8</v>
      </c>
      <c r="I246" s="29" t="s">
        <v>357</v>
      </c>
      <c r="J246" s="29">
        <v>1999</v>
      </c>
      <c r="K246" s="29">
        <v>992</v>
      </c>
      <c r="L246" s="29" t="s">
        <v>366</v>
      </c>
      <c r="M246" s="29" t="s">
        <v>380</v>
      </c>
      <c r="N246" s="29" t="s">
        <v>382</v>
      </c>
      <c r="O246" s="29">
        <v>1</v>
      </c>
      <c r="P246" s="46" t="s">
        <v>326</v>
      </c>
      <c r="Q246" s="29" t="s">
        <v>361</v>
      </c>
      <c r="R246" s="29">
        <v>249</v>
      </c>
      <c r="S246" s="41">
        <v>43008</v>
      </c>
    </row>
    <row r="247" spans="1:19" ht="15" customHeight="1" x14ac:dyDescent="0.3">
      <c r="A247" s="114">
        <f t="shared" si="6"/>
        <v>245</v>
      </c>
      <c r="B247" s="114">
        <f t="shared" si="7"/>
        <v>245</v>
      </c>
      <c r="C247" s="43" t="s">
        <v>420</v>
      </c>
      <c r="D247" s="43" t="s">
        <v>198</v>
      </c>
      <c r="E247" s="29" t="s">
        <v>355</v>
      </c>
      <c r="F247" s="41">
        <v>37011</v>
      </c>
      <c r="G247" s="29" t="s">
        <v>356</v>
      </c>
      <c r="H247" s="113">
        <v>8</v>
      </c>
      <c r="I247" s="29" t="s">
        <v>357</v>
      </c>
      <c r="J247" s="29">
        <v>2001</v>
      </c>
      <c r="K247" s="29">
        <v>1366</v>
      </c>
      <c r="L247" s="29" t="s">
        <v>383</v>
      </c>
      <c r="M247" s="29" t="s">
        <v>380</v>
      </c>
      <c r="N247" s="29" t="s">
        <v>382</v>
      </c>
      <c r="O247" s="29">
        <v>1</v>
      </c>
      <c r="P247" s="46" t="s">
        <v>326</v>
      </c>
      <c r="Q247" s="29" t="s">
        <v>361</v>
      </c>
      <c r="R247" s="29">
        <v>234</v>
      </c>
      <c r="S247" s="41">
        <v>43008</v>
      </c>
    </row>
    <row r="248" spans="1:19" ht="15" customHeight="1" x14ac:dyDescent="0.3">
      <c r="A248" s="114">
        <f t="shared" si="6"/>
        <v>246</v>
      </c>
      <c r="B248" s="114">
        <f t="shared" si="7"/>
        <v>246</v>
      </c>
      <c r="C248" s="42" t="s">
        <v>418</v>
      </c>
      <c r="D248" s="43" t="s">
        <v>76</v>
      </c>
      <c r="E248" s="29" t="s">
        <v>355</v>
      </c>
      <c r="F248" s="41">
        <v>37318</v>
      </c>
      <c r="G248" s="29" t="s">
        <v>356</v>
      </c>
      <c r="H248" s="113">
        <v>8</v>
      </c>
      <c r="I248" s="29" t="s">
        <v>357</v>
      </c>
      <c r="J248" s="29">
        <v>2002</v>
      </c>
      <c r="K248" s="29">
        <v>161</v>
      </c>
      <c r="L248" s="29" t="s">
        <v>358</v>
      </c>
      <c r="M248" s="29" t="s">
        <v>380</v>
      </c>
      <c r="N248" s="29" t="s">
        <v>382</v>
      </c>
      <c r="O248" s="29">
        <v>1</v>
      </c>
      <c r="P248" s="46" t="s">
        <v>326</v>
      </c>
      <c r="Q248" s="29" t="s">
        <v>361</v>
      </c>
      <c r="R248" s="29">
        <v>246</v>
      </c>
      <c r="S248" s="41">
        <v>43008</v>
      </c>
    </row>
    <row r="249" spans="1:19" ht="15" customHeight="1" x14ac:dyDescent="0.3">
      <c r="A249" s="114">
        <f t="shared" si="6"/>
        <v>247</v>
      </c>
      <c r="B249" s="114">
        <f t="shared" si="7"/>
        <v>247</v>
      </c>
      <c r="C249" s="43" t="s">
        <v>419</v>
      </c>
      <c r="D249" s="43" t="s">
        <v>152</v>
      </c>
      <c r="E249" s="29" t="s">
        <v>362</v>
      </c>
      <c r="F249" s="41">
        <v>37215</v>
      </c>
      <c r="G249" s="29" t="s">
        <v>356</v>
      </c>
      <c r="H249" s="113">
        <v>8</v>
      </c>
      <c r="I249" s="29" t="s">
        <v>357</v>
      </c>
      <c r="J249" s="29">
        <v>2001</v>
      </c>
      <c r="K249" s="29">
        <v>646</v>
      </c>
      <c r="L249" s="29" t="s">
        <v>358</v>
      </c>
      <c r="M249" s="29" t="s">
        <v>380</v>
      </c>
      <c r="N249" s="29" t="s">
        <v>382</v>
      </c>
      <c r="O249" s="29">
        <v>1</v>
      </c>
      <c r="P249" s="46" t="s">
        <v>326</v>
      </c>
      <c r="Q249" s="29" t="s">
        <v>361</v>
      </c>
      <c r="R249" s="29">
        <v>242</v>
      </c>
      <c r="S249" s="41">
        <v>43008</v>
      </c>
    </row>
    <row r="250" spans="1:19" ht="15" customHeight="1" x14ac:dyDescent="0.3">
      <c r="A250" s="114">
        <f t="shared" si="6"/>
        <v>248</v>
      </c>
      <c r="B250" s="114">
        <f t="shared" si="7"/>
        <v>248</v>
      </c>
      <c r="C250" s="43" t="s">
        <v>62</v>
      </c>
      <c r="D250" s="43" t="s">
        <v>51</v>
      </c>
      <c r="E250" s="29" t="s">
        <v>362</v>
      </c>
      <c r="F250" s="41">
        <v>36823</v>
      </c>
      <c r="G250" s="29" t="s">
        <v>356</v>
      </c>
      <c r="H250" s="113">
        <v>8</v>
      </c>
      <c r="I250" s="29" t="s">
        <v>357</v>
      </c>
      <c r="J250" s="29">
        <v>2000</v>
      </c>
      <c r="K250" s="29">
        <v>582</v>
      </c>
      <c r="L250" s="29" t="s">
        <v>358</v>
      </c>
      <c r="M250" s="29" t="s">
        <v>380</v>
      </c>
      <c r="N250" s="29" t="s">
        <v>382</v>
      </c>
      <c r="O250" s="29">
        <v>1</v>
      </c>
      <c r="P250" s="46" t="s">
        <v>326</v>
      </c>
      <c r="Q250" s="29" t="s">
        <v>361</v>
      </c>
      <c r="R250" s="29">
        <v>254</v>
      </c>
      <c r="S250" s="41">
        <v>43008</v>
      </c>
    </row>
    <row r="251" spans="1:19" ht="15" customHeight="1" x14ac:dyDescent="0.3">
      <c r="A251" s="114">
        <f t="shared" si="6"/>
        <v>249</v>
      </c>
      <c r="B251" s="114">
        <f t="shared" si="7"/>
        <v>249</v>
      </c>
      <c r="C251" s="43" t="s">
        <v>163</v>
      </c>
      <c r="D251" s="43" t="s">
        <v>199</v>
      </c>
      <c r="E251" s="29" t="s">
        <v>355</v>
      </c>
      <c r="F251" s="41">
        <v>37338</v>
      </c>
      <c r="G251" s="29" t="s">
        <v>356</v>
      </c>
      <c r="H251" s="113">
        <v>8</v>
      </c>
      <c r="I251" s="29" t="s">
        <v>357</v>
      </c>
      <c r="J251" s="29">
        <v>2002</v>
      </c>
      <c r="K251" s="29">
        <v>183</v>
      </c>
      <c r="L251" s="29" t="s">
        <v>358</v>
      </c>
      <c r="M251" s="29" t="s">
        <v>380</v>
      </c>
      <c r="N251" s="29" t="s">
        <v>382</v>
      </c>
      <c r="O251" s="29">
        <v>1</v>
      </c>
      <c r="P251" s="46" t="s">
        <v>326</v>
      </c>
      <c r="Q251" s="29" t="s">
        <v>361</v>
      </c>
      <c r="R251" s="29">
        <v>238</v>
      </c>
      <c r="S251" s="41">
        <v>43008</v>
      </c>
    </row>
    <row r="252" spans="1:19" ht="15" customHeight="1" x14ac:dyDescent="0.3">
      <c r="A252" s="114">
        <f t="shared" si="6"/>
        <v>250</v>
      </c>
      <c r="B252" s="114">
        <f t="shared" si="7"/>
        <v>250</v>
      </c>
      <c r="C252" s="43" t="s">
        <v>420</v>
      </c>
      <c r="D252" s="43" t="s">
        <v>195</v>
      </c>
      <c r="E252" s="29" t="s">
        <v>362</v>
      </c>
      <c r="F252" s="41">
        <v>37140</v>
      </c>
      <c r="G252" s="29" t="s">
        <v>356</v>
      </c>
      <c r="H252" s="113">
        <v>8</v>
      </c>
      <c r="I252" s="29" t="s">
        <v>357</v>
      </c>
      <c r="J252" s="29">
        <v>2001</v>
      </c>
      <c r="K252" s="29">
        <v>3165</v>
      </c>
      <c r="L252" s="29" t="s">
        <v>366</v>
      </c>
      <c r="M252" s="29" t="s">
        <v>380</v>
      </c>
      <c r="N252" s="29" t="s">
        <v>382</v>
      </c>
      <c r="O252" s="29">
        <v>1</v>
      </c>
      <c r="P252" s="46" t="s">
        <v>326</v>
      </c>
      <c r="Q252" s="29" t="s">
        <v>361</v>
      </c>
      <c r="R252" s="29">
        <v>253</v>
      </c>
      <c r="S252" s="41">
        <v>43008</v>
      </c>
    </row>
    <row r="253" spans="1:19" ht="15" customHeight="1" x14ac:dyDescent="0.3">
      <c r="A253" s="114">
        <f t="shared" si="6"/>
        <v>251</v>
      </c>
      <c r="B253" s="114">
        <f t="shared" si="7"/>
        <v>251</v>
      </c>
      <c r="C253" s="42" t="s">
        <v>418</v>
      </c>
      <c r="D253" s="43" t="s">
        <v>194</v>
      </c>
      <c r="E253" s="29" t="s">
        <v>355</v>
      </c>
      <c r="F253" s="41">
        <v>36860</v>
      </c>
      <c r="G253" s="29" t="s">
        <v>356</v>
      </c>
      <c r="H253" s="113">
        <v>8</v>
      </c>
      <c r="I253" s="29" t="s">
        <v>357</v>
      </c>
      <c r="J253" s="29">
        <v>2000</v>
      </c>
      <c r="K253" s="29">
        <v>4015</v>
      </c>
      <c r="L253" s="29" t="s">
        <v>366</v>
      </c>
      <c r="M253" s="29" t="s">
        <v>380</v>
      </c>
      <c r="N253" s="29" t="s">
        <v>382</v>
      </c>
      <c r="O253" s="29">
        <v>1</v>
      </c>
      <c r="P253" s="46" t="s">
        <v>326</v>
      </c>
      <c r="Q253" s="29" t="s">
        <v>361</v>
      </c>
      <c r="R253" s="29">
        <v>239</v>
      </c>
      <c r="S253" s="41">
        <v>43008</v>
      </c>
    </row>
    <row r="254" spans="1:19" ht="15" customHeight="1" x14ac:dyDescent="0.3">
      <c r="A254" s="114">
        <f t="shared" si="6"/>
        <v>252</v>
      </c>
      <c r="B254" s="114">
        <f t="shared" si="7"/>
        <v>252</v>
      </c>
      <c r="C254" s="43" t="s">
        <v>419</v>
      </c>
      <c r="D254" s="43" t="s">
        <v>46</v>
      </c>
      <c r="E254" s="29" t="s">
        <v>355</v>
      </c>
      <c r="F254" s="41">
        <v>36850</v>
      </c>
      <c r="G254" s="29" t="s">
        <v>356</v>
      </c>
      <c r="H254" s="113">
        <v>8</v>
      </c>
      <c r="I254" s="29" t="s">
        <v>357</v>
      </c>
      <c r="J254" s="29">
        <v>2000</v>
      </c>
      <c r="K254" s="29">
        <v>633</v>
      </c>
      <c r="L254" s="29" t="s">
        <v>358</v>
      </c>
      <c r="M254" s="29" t="s">
        <v>380</v>
      </c>
      <c r="N254" s="29" t="s">
        <v>382</v>
      </c>
      <c r="O254" s="29">
        <v>1</v>
      </c>
      <c r="P254" s="46" t="s">
        <v>326</v>
      </c>
      <c r="Q254" s="29" t="s">
        <v>361</v>
      </c>
      <c r="R254" s="29">
        <v>232</v>
      </c>
      <c r="S254" s="41">
        <v>43008</v>
      </c>
    </row>
    <row r="255" spans="1:19" ht="15" customHeight="1" x14ac:dyDescent="0.3">
      <c r="A255" s="114">
        <f t="shared" si="6"/>
        <v>253</v>
      </c>
      <c r="B255" s="114">
        <f t="shared" si="7"/>
        <v>253</v>
      </c>
      <c r="C255" s="43" t="s">
        <v>62</v>
      </c>
      <c r="D255" s="43" t="s">
        <v>101</v>
      </c>
      <c r="E255" s="29" t="s">
        <v>355</v>
      </c>
      <c r="F255" s="41">
        <v>36856</v>
      </c>
      <c r="G255" s="29" t="s">
        <v>356</v>
      </c>
      <c r="H255" s="113">
        <v>8</v>
      </c>
      <c r="I255" s="29" t="s">
        <v>357</v>
      </c>
      <c r="J255" s="29">
        <v>2000</v>
      </c>
      <c r="K255" s="29">
        <v>643</v>
      </c>
      <c r="L255" s="29" t="s">
        <v>358</v>
      </c>
      <c r="M255" s="29" t="s">
        <v>380</v>
      </c>
      <c r="N255" s="29" t="s">
        <v>382</v>
      </c>
      <c r="O255" s="29">
        <v>1</v>
      </c>
      <c r="P255" s="46" t="s">
        <v>326</v>
      </c>
      <c r="Q255" s="29" t="s">
        <v>361</v>
      </c>
      <c r="R255" s="29">
        <v>236</v>
      </c>
      <c r="S255" s="41">
        <v>43008</v>
      </c>
    </row>
    <row r="256" spans="1:19" ht="15" customHeight="1" x14ac:dyDescent="0.3">
      <c r="A256" s="114">
        <f t="shared" si="6"/>
        <v>254</v>
      </c>
      <c r="B256" s="114">
        <f t="shared" si="7"/>
        <v>254</v>
      </c>
      <c r="C256" s="43" t="s">
        <v>163</v>
      </c>
      <c r="D256" s="43" t="s">
        <v>200</v>
      </c>
      <c r="E256" s="29" t="s">
        <v>362</v>
      </c>
      <c r="F256" s="41">
        <v>37038</v>
      </c>
      <c r="G256" s="29" t="s">
        <v>356</v>
      </c>
      <c r="H256" s="113">
        <v>8</v>
      </c>
      <c r="I256" s="29" t="s">
        <v>357</v>
      </c>
      <c r="J256" s="29">
        <v>2001</v>
      </c>
      <c r="K256" s="29">
        <v>308</v>
      </c>
      <c r="L256" s="29" t="s">
        <v>358</v>
      </c>
      <c r="M256" s="29" t="s">
        <v>380</v>
      </c>
      <c r="N256" s="29" t="s">
        <v>382</v>
      </c>
      <c r="O256" s="29">
        <v>1</v>
      </c>
      <c r="P256" s="46" t="s">
        <v>326</v>
      </c>
      <c r="Q256" s="29" t="s">
        <v>361</v>
      </c>
      <c r="R256" s="29">
        <v>241</v>
      </c>
      <c r="S256" s="41">
        <v>43008</v>
      </c>
    </row>
    <row r="257" spans="1:19" ht="15" customHeight="1" x14ac:dyDescent="0.3">
      <c r="A257" s="114">
        <f t="shared" si="6"/>
        <v>255</v>
      </c>
      <c r="B257" s="114">
        <f t="shared" si="7"/>
        <v>255</v>
      </c>
      <c r="C257" s="43" t="s">
        <v>420</v>
      </c>
      <c r="D257" s="43" t="s">
        <v>189</v>
      </c>
      <c r="E257" s="29" t="s">
        <v>355</v>
      </c>
      <c r="F257" s="41">
        <v>36893</v>
      </c>
      <c r="G257" s="29" t="s">
        <v>356</v>
      </c>
      <c r="H257" s="113">
        <v>8</v>
      </c>
      <c r="I257" s="29" t="s">
        <v>357</v>
      </c>
      <c r="J257" s="29">
        <v>2001</v>
      </c>
      <c r="K257" s="29">
        <v>23</v>
      </c>
      <c r="L257" s="29" t="s">
        <v>358</v>
      </c>
      <c r="M257" s="29" t="s">
        <v>380</v>
      </c>
      <c r="N257" s="29" t="s">
        <v>382</v>
      </c>
      <c r="O257" s="29">
        <v>1</v>
      </c>
      <c r="P257" s="46" t="s">
        <v>326</v>
      </c>
      <c r="Q257" s="29" t="s">
        <v>361</v>
      </c>
      <c r="R257" s="29">
        <v>251</v>
      </c>
      <c r="S257" s="41">
        <v>43008</v>
      </c>
    </row>
    <row r="258" spans="1:19" ht="15" customHeight="1" x14ac:dyDescent="0.3">
      <c r="A258" s="114">
        <f t="shared" si="6"/>
        <v>256</v>
      </c>
      <c r="B258" s="114">
        <f t="shared" si="7"/>
        <v>256</v>
      </c>
      <c r="C258" s="42" t="s">
        <v>418</v>
      </c>
      <c r="D258" s="43" t="s">
        <v>203</v>
      </c>
      <c r="E258" s="29" t="s">
        <v>362</v>
      </c>
      <c r="F258" s="41">
        <v>36638</v>
      </c>
      <c r="G258" s="29" t="s">
        <v>356</v>
      </c>
      <c r="H258" s="113">
        <v>8</v>
      </c>
      <c r="I258" s="29" t="s">
        <v>357</v>
      </c>
      <c r="J258" s="29">
        <v>2000</v>
      </c>
      <c r="K258" s="29">
        <v>222</v>
      </c>
      <c r="L258" s="29" t="s">
        <v>358</v>
      </c>
      <c r="M258" s="29" t="s">
        <v>380</v>
      </c>
      <c r="N258" s="29" t="s">
        <v>382</v>
      </c>
      <c r="O258" s="29">
        <v>1</v>
      </c>
      <c r="P258" s="46" t="s">
        <v>326</v>
      </c>
      <c r="Q258" s="29" t="s">
        <v>361</v>
      </c>
      <c r="R258" s="29">
        <v>248</v>
      </c>
      <c r="S258" s="41">
        <v>43008</v>
      </c>
    </row>
    <row r="259" spans="1:19" ht="15" customHeight="1" x14ac:dyDescent="0.3">
      <c r="A259" s="114">
        <f t="shared" si="6"/>
        <v>257</v>
      </c>
      <c r="B259" s="114">
        <f t="shared" si="7"/>
        <v>257</v>
      </c>
      <c r="C259" s="43" t="s">
        <v>419</v>
      </c>
      <c r="D259" s="43" t="s">
        <v>187</v>
      </c>
      <c r="E259" s="29" t="s">
        <v>355</v>
      </c>
      <c r="F259" s="41">
        <v>36215</v>
      </c>
      <c r="G259" s="29" t="s">
        <v>356</v>
      </c>
      <c r="H259" s="113">
        <v>8</v>
      </c>
      <c r="I259" s="29" t="s">
        <v>357</v>
      </c>
      <c r="J259" s="29">
        <v>1999</v>
      </c>
      <c r="K259" s="29">
        <v>123</v>
      </c>
      <c r="L259" s="29" t="s">
        <v>358</v>
      </c>
      <c r="M259" s="29" t="s">
        <v>380</v>
      </c>
      <c r="N259" s="29" t="s">
        <v>382</v>
      </c>
      <c r="O259" s="29">
        <v>1</v>
      </c>
      <c r="P259" s="46" t="s">
        <v>326</v>
      </c>
      <c r="Q259" s="29" t="s">
        <v>361</v>
      </c>
      <c r="R259" s="29">
        <v>245</v>
      </c>
      <c r="S259" s="41">
        <v>43008</v>
      </c>
    </row>
    <row r="260" spans="1:19" ht="15" customHeight="1" x14ac:dyDescent="0.3">
      <c r="A260" s="114">
        <f t="shared" ref="A260:A323" si="8">ROW(B258:B857)</f>
        <v>258</v>
      </c>
      <c r="B260" s="114">
        <f t="shared" ref="B260:B323" si="9">ROW(C258:C857)</f>
        <v>258</v>
      </c>
      <c r="C260" s="43" t="s">
        <v>62</v>
      </c>
      <c r="D260" s="43" t="s">
        <v>188</v>
      </c>
      <c r="E260" s="29" t="s">
        <v>362</v>
      </c>
      <c r="F260" s="41">
        <v>37312</v>
      </c>
      <c r="G260" s="29" t="s">
        <v>356</v>
      </c>
      <c r="H260" s="113">
        <v>8</v>
      </c>
      <c r="I260" s="29" t="s">
        <v>357</v>
      </c>
      <c r="J260" s="29">
        <v>2002</v>
      </c>
      <c r="K260" s="29">
        <v>849</v>
      </c>
      <c r="L260" s="29" t="s">
        <v>366</v>
      </c>
      <c r="M260" s="29" t="s">
        <v>380</v>
      </c>
      <c r="N260" s="29" t="s">
        <v>382</v>
      </c>
      <c r="O260" s="29">
        <v>1</v>
      </c>
      <c r="P260" s="46" t="s">
        <v>326</v>
      </c>
      <c r="Q260" s="29" t="s">
        <v>361</v>
      </c>
      <c r="R260" s="29">
        <v>247</v>
      </c>
      <c r="S260" s="41">
        <v>43008</v>
      </c>
    </row>
    <row r="261" spans="1:19" ht="15" customHeight="1" x14ac:dyDescent="0.3">
      <c r="A261" s="114">
        <f t="shared" si="8"/>
        <v>259</v>
      </c>
      <c r="B261" s="114">
        <f t="shared" si="9"/>
        <v>259</v>
      </c>
      <c r="C261" s="43" t="s">
        <v>163</v>
      </c>
      <c r="D261" s="43" t="s">
        <v>193</v>
      </c>
      <c r="E261" s="29" t="s">
        <v>362</v>
      </c>
      <c r="F261" s="41">
        <v>37336</v>
      </c>
      <c r="G261" s="29" t="s">
        <v>356</v>
      </c>
      <c r="H261" s="113">
        <v>8</v>
      </c>
      <c r="I261" s="29" t="s">
        <v>357</v>
      </c>
      <c r="J261" s="29">
        <v>2002</v>
      </c>
      <c r="K261" s="29">
        <v>193</v>
      </c>
      <c r="L261" s="29" t="s">
        <v>358</v>
      </c>
      <c r="M261" s="29" t="s">
        <v>380</v>
      </c>
      <c r="N261" s="29" t="s">
        <v>382</v>
      </c>
      <c r="O261" s="29">
        <v>1</v>
      </c>
      <c r="P261" s="46" t="s">
        <v>326</v>
      </c>
      <c r="Q261" s="29" t="s">
        <v>361</v>
      </c>
      <c r="R261" s="29">
        <v>243</v>
      </c>
      <c r="S261" s="41">
        <v>43008</v>
      </c>
    </row>
    <row r="262" spans="1:19" ht="15" customHeight="1" x14ac:dyDescent="0.3">
      <c r="A262" s="114">
        <f t="shared" si="8"/>
        <v>260</v>
      </c>
      <c r="B262" s="114">
        <f t="shared" si="9"/>
        <v>260</v>
      </c>
      <c r="C262" s="43" t="s">
        <v>420</v>
      </c>
      <c r="D262" s="43" t="s">
        <v>24</v>
      </c>
      <c r="E262" s="29" t="s">
        <v>355</v>
      </c>
      <c r="F262" s="41">
        <v>36923</v>
      </c>
      <c r="G262" s="29" t="s">
        <v>356</v>
      </c>
      <c r="H262" s="113">
        <v>8</v>
      </c>
      <c r="I262" s="29" t="s">
        <v>357</v>
      </c>
      <c r="J262" s="29">
        <v>2001</v>
      </c>
      <c r="K262" s="29">
        <v>529</v>
      </c>
      <c r="L262" s="29" t="s">
        <v>366</v>
      </c>
      <c r="M262" s="29" t="s">
        <v>380</v>
      </c>
      <c r="N262" s="29" t="s">
        <v>382</v>
      </c>
      <c r="O262" s="29">
        <v>1</v>
      </c>
      <c r="P262" s="46" t="s">
        <v>326</v>
      </c>
      <c r="Q262" s="29" t="s">
        <v>361</v>
      </c>
      <c r="R262" s="29">
        <v>240</v>
      </c>
      <c r="S262" s="41">
        <v>43008</v>
      </c>
    </row>
    <row r="263" spans="1:19" ht="15" customHeight="1" x14ac:dyDescent="0.3">
      <c r="A263" s="114">
        <f t="shared" si="8"/>
        <v>261</v>
      </c>
      <c r="B263" s="114">
        <f t="shared" si="9"/>
        <v>261</v>
      </c>
      <c r="C263" s="42" t="s">
        <v>418</v>
      </c>
      <c r="D263" s="43" t="s">
        <v>100</v>
      </c>
      <c r="E263" s="29" t="s">
        <v>355</v>
      </c>
      <c r="F263" s="41">
        <v>36440</v>
      </c>
      <c r="G263" s="29" t="s">
        <v>356</v>
      </c>
      <c r="H263" s="113">
        <v>8</v>
      </c>
      <c r="I263" s="29" t="s">
        <v>357</v>
      </c>
      <c r="J263" s="29">
        <v>1999</v>
      </c>
      <c r="K263" s="29">
        <v>544</v>
      </c>
      <c r="L263" s="29" t="s">
        <v>358</v>
      </c>
      <c r="M263" s="29" t="s">
        <v>380</v>
      </c>
      <c r="N263" s="29" t="s">
        <v>382</v>
      </c>
      <c r="O263" s="29">
        <v>1</v>
      </c>
      <c r="P263" s="46" t="s">
        <v>326</v>
      </c>
      <c r="Q263" s="29" t="s">
        <v>363</v>
      </c>
      <c r="R263" s="29">
        <v>229</v>
      </c>
      <c r="S263" s="41">
        <v>43008</v>
      </c>
    </row>
    <row r="264" spans="1:19" ht="15" customHeight="1" x14ac:dyDescent="0.3">
      <c r="A264" s="114">
        <f t="shared" si="8"/>
        <v>262</v>
      </c>
      <c r="B264" s="114">
        <f t="shared" si="9"/>
        <v>262</v>
      </c>
      <c r="C264" s="43" t="s">
        <v>419</v>
      </c>
      <c r="D264" s="43" t="s">
        <v>23</v>
      </c>
      <c r="E264" s="29" t="s">
        <v>355</v>
      </c>
      <c r="F264" s="41">
        <v>36896</v>
      </c>
      <c r="G264" s="29" t="s">
        <v>356</v>
      </c>
      <c r="H264" s="113">
        <v>8</v>
      </c>
      <c r="I264" s="29" t="s">
        <v>357</v>
      </c>
      <c r="J264" s="29">
        <v>2001</v>
      </c>
      <c r="K264" s="29">
        <v>65</v>
      </c>
      <c r="L264" s="29" t="s">
        <v>366</v>
      </c>
      <c r="M264" s="29" t="s">
        <v>380</v>
      </c>
      <c r="N264" s="29" t="s">
        <v>382</v>
      </c>
      <c r="O264" s="29">
        <v>1</v>
      </c>
      <c r="P264" s="46" t="s">
        <v>326</v>
      </c>
      <c r="Q264" s="29" t="s">
        <v>361</v>
      </c>
      <c r="R264" s="29">
        <v>250</v>
      </c>
      <c r="S264" s="41">
        <v>43008</v>
      </c>
    </row>
    <row r="265" spans="1:19" ht="15" customHeight="1" x14ac:dyDescent="0.3">
      <c r="A265" s="114">
        <f t="shared" si="8"/>
        <v>263</v>
      </c>
      <c r="B265" s="114">
        <f t="shared" si="9"/>
        <v>263</v>
      </c>
      <c r="C265" s="43" t="s">
        <v>62</v>
      </c>
      <c r="D265" s="43" t="s">
        <v>62</v>
      </c>
      <c r="E265" s="29" t="s">
        <v>362</v>
      </c>
      <c r="F265" s="41">
        <v>36720</v>
      </c>
      <c r="G265" s="29" t="s">
        <v>356</v>
      </c>
      <c r="H265" s="113">
        <v>8</v>
      </c>
      <c r="I265" s="29" t="s">
        <v>357</v>
      </c>
      <c r="J265" s="29">
        <v>2000</v>
      </c>
      <c r="K265" s="29">
        <v>2239</v>
      </c>
      <c r="L265" s="29" t="s">
        <v>366</v>
      </c>
      <c r="M265" s="29" t="s">
        <v>380</v>
      </c>
      <c r="N265" s="29" t="s">
        <v>382</v>
      </c>
      <c r="O265" s="29">
        <v>1</v>
      </c>
      <c r="P265" s="46" t="s">
        <v>326</v>
      </c>
      <c r="Q265" s="29" t="s">
        <v>361</v>
      </c>
      <c r="R265" s="29">
        <v>252</v>
      </c>
      <c r="S265" s="41">
        <v>43008</v>
      </c>
    </row>
    <row r="266" spans="1:19" ht="15" customHeight="1" x14ac:dyDescent="0.3">
      <c r="A266" s="114">
        <f t="shared" si="8"/>
        <v>264</v>
      </c>
      <c r="B266" s="114">
        <f t="shared" si="9"/>
        <v>264</v>
      </c>
      <c r="C266" s="43" t="s">
        <v>8</v>
      </c>
      <c r="D266" s="43"/>
      <c r="E266" s="29"/>
      <c r="F266" s="41"/>
      <c r="G266" s="29"/>
      <c r="H266" s="29"/>
      <c r="I266" s="29"/>
      <c r="J266" s="29"/>
      <c r="K266" s="29"/>
      <c r="L266" s="29"/>
      <c r="M266" s="29"/>
      <c r="N266" s="29"/>
      <c r="O266" s="29"/>
      <c r="P266" s="46"/>
      <c r="Q266" s="29"/>
      <c r="R266" s="29"/>
      <c r="S266" s="41"/>
    </row>
    <row r="267" spans="1:19" ht="15" customHeight="1" x14ac:dyDescent="0.3">
      <c r="A267" s="114">
        <f t="shared" si="8"/>
        <v>265</v>
      </c>
      <c r="B267" s="114">
        <f t="shared" si="9"/>
        <v>265</v>
      </c>
      <c r="C267" s="43" t="s">
        <v>420</v>
      </c>
      <c r="D267" s="43" t="s">
        <v>214</v>
      </c>
      <c r="E267" s="29" t="s">
        <v>355</v>
      </c>
      <c r="F267" s="41">
        <v>36633</v>
      </c>
      <c r="G267" s="29" t="s">
        <v>356</v>
      </c>
      <c r="H267" s="113">
        <v>9</v>
      </c>
      <c r="I267" s="29" t="s">
        <v>357</v>
      </c>
      <c r="J267" s="29">
        <v>2000</v>
      </c>
      <c r="K267" s="29">
        <v>210</v>
      </c>
      <c r="L267" s="29" t="s">
        <v>358</v>
      </c>
      <c r="M267" s="29" t="s">
        <v>380</v>
      </c>
      <c r="N267" s="29" t="s">
        <v>382</v>
      </c>
      <c r="O267" s="29">
        <v>1</v>
      </c>
      <c r="P267" s="46" t="s">
        <v>327</v>
      </c>
      <c r="Q267" s="29" t="s">
        <v>361</v>
      </c>
      <c r="R267" s="29">
        <v>234</v>
      </c>
      <c r="S267" s="41">
        <v>43008</v>
      </c>
    </row>
    <row r="268" spans="1:19" ht="15" customHeight="1" x14ac:dyDescent="0.3">
      <c r="A268" s="114">
        <f t="shared" si="8"/>
        <v>266</v>
      </c>
      <c r="B268" s="114">
        <f t="shared" si="9"/>
        <v>266</v>
      </c>
      <c r="C268" s="42" t="s">
        <v>418</v>
      </c>
      <c r="D268" s="43" t="s">
        <v>155</v>
      </c>
      <c r="E268" s="29" t="s">
        <v>362</v>
      </c>
      <c r="F268" s="41">
        <v>37276</v>
      </c>
      <c r="G268" s="29" t="s">
        <v>356</v>
      </c>
      <c r="H268" s="113">
        <v>9</v>
      </c>
      <c r="I268" s="29" t="s">
        <v>357</v>
      </c>
      <c r="J268" s="29">
        <v>2002</v>
      </c>
      <c r="K268" s="29">
        <v>91</v>
      </c>
      <c r="L268" s="29" t="s">
        <v>384</v>
      </c>
      <c r="M268" s="29" t="s">
        <v>380</v>
      </c>
      <c r="N268" s="29" t="s">
        <v>382</v>
      </c>
      <c r="O268" s="29">
        <v>1</v>
      </c>
      <c r="P268" s="46" t="s">
        <v>327</v>
      </c>
      <c r="Q268" s="29" t="s">
        <v>361</v>
      </c>
      <c r="R268" s="29">
        <v>237</v>
      </c>
      <c r="S268" s="41">
        <v>43008</v>
      </c>
    </row>
    <row r="269" spans="1:19" ht="15" customHeight="1" x14ac:dyDescent="0.3">
      <c r="A269" s="114">
        <f t="shared" si="8"/>
        <v>267</v>
      </c>
      <c r="B269" s="114">
        <f t="shared" si="9"/>
        <v>267</v>
      </c>
      <c r="C269" s="43" t="s">
        <v>419</v>
      </c>
      <c r="D269" s="43" t="s">
        <v>101</v>
      </c>
      <c r="E269" s="29" t="s">
        <v>362</v>
      </c>
      <c r="F269" s="41">
        <v>37046</v>
      </c>
      <c r="G269" s="29" t="s">
        <v>356</v>
      </c>
      <c r="H269" s="113">
        <v>9</v>
      </c>
      <c r="I269" s="29" t="s">
        <v>357</v>
      </c>
      <c r="J269" s="29">
        <v>2001</v>
      </c>
      <c r="K269" s="29">
        <v>320</v>
      </c>
      <c r="L269" s="29" t="s">
        <v>358</v>
      </c>
      <c r="M269" s="29" t="s">
        <v>380</v>
      </c>
      <c r="N269" s="29" t="s">
        <v>382</v>
      </c>
      <c r="O269" s="29">
        <v>1</v>
      </c>
      <c r="P269" s="46" t="s">
        <v>327</v>
      </c>
      <c r="Q269" s="29" t="s">
        <v>361</v>
      </c>
      <c r="R269" s="29">
        <v>255</v>
      </c>
      <c r="S269" s="41">
        <v>43008</v>
      </c>
    </row>
    <row r="270" spans="1:19" ht="15" customHeight="1" x14ac:dyDescent="0.3">
      <c r="A270" s="114">
        <f t="shared" si="8"/>
        <v>268</v>
      </c>
      <c r="B270" s="114">
        <f t="shared" si="9"/>
        <v>268</v>
      </c>
      <c r="C270" s="43" t="s">
        <v>62</v>
      </c>
      <c r="D270" s="43" t="s">
        <v>217</v>
      </c>
      <c r="E270" s="29" t="s">
        <v>355</v>
      </c>
      <c r="F270" s="41">
        <v>36966</v>
      </c>
      <c r="G270" s="29" t="s">
        <v>356</v>
      </c>
      <c r="H270" s="113">
        <v>9</v>
      </c>
      <c r="I270" s="29" t="s">
        <v>357</v>
      </c>
      <c r="J270" s="29">
        <v>2001</v>
      </c>
      <c r="K270" s="29">
        <v>177</v>
      </c>
      <c r="L270" s="29" t="s">
        <v>358</v>
      </c>
      <c r="M270" s="29" t="s">
        <v>380</v>
      </c>
      <c r="N270" s="29" t="s">
        <v>382</v>
      </c>
      <c r="O270" s="29">
        <v>1</v>
      </c>
      <c r="P270" s="46" t="s">
        <v>327</v>
      </c>
      <c r="Q270" s="29" t="s">
        <v>361</v>
      </c>
      <c r="R270" s="29">
        <v>231</v>
      </c>
      <c r="S270" s="41">
        <v>43008</v>
      </c>
    </row>
    <row r="271" spans="1:19" ht="15" customHeight="1" x14ac:dyDescent="0.3">
      <c r="A271" s="114">
        <f t="shared" si="8"/>
        <v>269</v>
      </c>
      <c r="B271" s="114">
        <f t="shared" si="9"/>
        <v>269</v>
      </c>
      <c r="C271" s="43" t="s">
        <v>163</v>
      </c>
      <c r="D271" s="43" t="s">
        <v>100</v>
      </c>
      <c r="E271" s="29" t="s">
        <v>355</v>
      </c>
      <c r="F271" s="41">
        <v>37215</v>
      </c>
      <c r="G271" s="29" t="s">
        <v>356</v>
      </c>
      <c r="H271" s="113">
        <v>9</v>
      </c>
      <c r="I271" s="29" t="s">
        <v>357</v>
      </c>
      <c r="J271" s="29">
        <v>2001</v>
      </c>
      <c r="K271" s="29">
        <v>4174</v>
      </c>
      <c r="L271" s="29" t="s">
        <v>366</v>
      </c>
      <c r="M271" s="29" t="s">
        <v>380</v>
      </c>
      <c r="N271" s="29" t="s">
        <v>382</v>
      </c>
      <c r="O271" s="29">
        <v>2</v>
      </c>
      <c r="P271" s="46" t="s">
        <v>327</v>
      </c>
      <c r="Q271" s="29" t="s">
        <v>361</v>
      </c>
      <c r="R271" s="29">
        <v>262</v>
      </c>
      <c r="S271" s="41">
        <v>43008</v>
      </c>
    </row>
    <row r="272" spans="1:19" ht="15" customHeight="1" x14ac:dyDescent="0.3">
      <c r="A272" s="114">
        <f t="shared" si="8"/>
        <v>270</v>
      </c>
      <c r="B272" s="114">
        <f t="shared" si="9"/>
        <v>270</v>
      </c>
      <c r="C272" s="43" t="s">
        <v>420</v>
      </c>
      <c r="D272" s="43" t="s">
        <v>215</v>
      </c>
      <c r="E272" s="29" t="s">
        <v>362</v>
      </c>
      <c r="F272" s="41">
        <v>36957</v>
      </c>
      <c r="G272" s="29" t="s">
        <v>356</v>
      </c>
      <c r="H272" s="113">
        <v>9</v>
      </c>
      <c r="I272" s="29" t="s">
        <v>357</v>
      </c>
      <c r="J272" s="29">
        <v>2001</v>
      </c>
      <c r="K272" s="29">
        <v>161</v>
      </c>
      <c r="L272" s="29" t="s">
        <v>358</v>
      </c>
      <c r="M272" s="29" t="s">
        <v>380</v>
      </c>
      <c r="N272" s="29" t="s">
        <v>382</v>
      </c>
      <c r="O272" s="29">
        <v>2</v>
      </c>
      <c r="P272" s="46" t="s">
        <v>327</v>
      </c>
      <c r="Q272" s="29" t="s">
        <v>361</v>
      </c>
      <c r="R272" s="29">
        <v>265</v>
      </c>
      <c r="S272" s="41">
        <v>43008</v>
      </c>
    </row>
    <row r="273" spans="1:19" ht="15" customHeight="1" x14ac:dyDescent="0.3">
      <c r="A273" s="114">
        <f t="shared" si="8"/>
        <v>271</v>
      </c>
      <c r="B273" s="114">
        <f t="shared" si="9"/>
        <v>271</v>
      </c>
      <c r="C273" s="42" t="s">
        <v>418</v>
      </c>
      <c r="D273" s="43" t="s">
        <v>209</v>
      </c>
      <c r="E273" s="29" t="s">
        <v>355</v>
      </c>
      <c r="F273" s="41">
        <v>36583</v>
      </c>
      <c r="G273" s="29" t="s">
        <v>356</v>
      </c>
      <c r="H273" s="113">
        <v>9</v>
      </c>
      <c r="I273" s="29" t="s">
        <v>357</v>
      </c>
      <c r="J273" s="29">
        <v>2000</v>
      </c>
      <c r="K273" s="29">
        <v>785</v>
      </c>
      <c r="L273" s="29" t="s">
        <v>366</v>
      </c>
      <c r="M273" s="29" t="s">
        <v>380</v>
      </c>
      <c r="N273" s="29" t="s">
        <v>382</v>
      </c>
      <c r="O273" s="29">
        <v>2</v>
      </c>
      <c r="P273" s="46" t="s">
        <v>327</v>
      </c>
      <c r="Q273" s="29" t="s">
        <v>361</v>
      </c>
      <c r="R273" s="29">
        <v>257</v>
      </c>
      <c r="S273" s="41">
        <v>43008</v>
      </c>
    </row>
    <row r="274" spans="1:19" ht="15" customHeight="1" x14ac:dyDescent="0.3">
      <c r="A274" s="114">
        <f t="shared" si="8"/>
        <v>272</v>
      </c>
      <c r="B274" s="114">
        <f t="shared" si="9"/>
        <v>272</v>
      </c>
      <c r="C274" s="43" t="s">
        <v>419</v>
      </c>
      <c r="D274" s="43" t="s">
        <v>100</v>
      </c>
      <c r="E274" s="29" t="s">
        <v>362</v>
      </c>
      <c r="F274" s="41">
        <v>36948</v>
      </c>
      <c r="G274" s="29" t="s">
        <v>356</v>
      </c>
      <c r="H274" s="113">
        <v>9</v>
      </c>
      <c r="I274" s="29" t="s">
        <v>357</v>
      </c>
      <c r="J274" s="29">
        <v>2001</v>
      </c>
      <c r="K274" s="29">
        <v>137</v>
      </c>
      <c r="L274" s="29" t="s">
        <v>358</v>
      </c>
      <c r="M274" s="29" t="s">
        <v>380</v>
      </c>
      <c r="N274" s="29" t="s">
        <v>382</v>
      </c>
      <c r="O274" s="29">
        <v>2</v>
      </c>
      <c r="P274" s="46" t="s">
        <v>327</v>
      </c>
      <c r="Q274" s="29" t="s">
        <v>361</v>
      </c>
      <c r="R274" s="29">
        <v>264</v>
      </c>
      <c r="S274" s="41">
        <v>43008</v>
      </c>
    </row>
    <row r="275" spans="1:19" ht="15" customHeight="1" x14ac:dyDescent="0.3">
      <c r="A275" s="114">
        <f t="shared" si="8"/>
        <v>273</v>
      </c>
      <c r="B275" s="114">
        <f t="shared" si="9"/>
        <v>273</v>
      </c>
      <c r="C275" s="43" t="s">
        <v>62</v>
      </c>
      <c r="D275" s="43" t="s">
        <v>62</v>
      </c>
      <c r="E275" s="29" t="s">
        <v>362</v>
      </c>
      <c r="F275" s="41">
        <v>36530</v>
      </c>
      <c r="G275" s="29" t="s">
        <v>356</v>
      </c>
      <c r="H275" s="113">
        <v>9</v>
      </c>
      <c r="I275" s="29" t="s">
        <v>357</v>
      </c>
      <c r="J275" s="29">
        <v>2000</v>
      </c>
      <c r="K275" s="29">
        <v>35</v>
      </c>
      <c r="L275" s="29" t="s">
        <v>358</v>
      </c>
      <c r="M275" s="29" t="s">
        <v>380</v>
      </c>
      <c r="N275" s="29" t="s">
        <v>382</v>
      </c>
      <c r="O275" s="29">
        <v>2</v>
      </c>
      <c r="P275" s="46" t="s">
        <v>327</v>
      </c>
      <c r="Q275" s="29" t="s">
        <v>361</v>
      </c>
      <c r="R275" s="29">
        <v>268</v>
      </c>
      <c r="S275" s="41">
        <v>43008</v>
      </c>
    </row>
    <row r="276" spans="1:19" ht="15" customHeight="1" x14ac:dyDescent="0.3">
      <c r="A276" s="114">
        <f t="shared" si="8"/>
        <v>274</v>
      </c>
      <c r="B276" s="114">
        <f t="shared" si="9"/>
        <v>274</v>
      </c>
      <c r="C276" s="43" t="s">
        <v>163</v>
      </c>
      <c r="D276" s="43" t="s">
        <v>62</v>
      </c>
      <c r="E276" s="29" t="s">
        <v>362</v>
      </c>
      <c r="F276" s="41">
        <v>37138</v>
      </c>
      <c r="G276" s="29" t="s">
        <v>356</v>
      </c>
      <c r="H276" s="113">
        <v>9</v>
      </c>
      <c r="I276" s="29" t="s">
        <v>357</v>
      </c>
      <c r="J276" s="29">
        <v>2001</v>
      </c>
      <c r="K276" s="29">
        <v>504</v>
      </c>
      <c r="L276" s="29" t="s">
        <v>358</v>
      </c>
      <c r="M276" s="29" t="s">
        <v>380</v>
      </c>
      <c r="N276" s="29" t="s">
        <v>382</v>
      </c>
      <c r="O276" s="29">
        <v>2</v>
      </c>
      <c r="P276" s="46" t="s">
        <v>327</v>
      </c>
      <c r="Q276" s="29" t="s">
        <v>361</v>
      </c>
      <c r="R276" s="29">
        <v>258</v>
      </c>
      <c r="S276" s="41">
        <v>43008</v>
      </c>
    </row>
    <row r="277" spans="1:19" ht="15" customHeight="1" x14ac:dyDescent="0.3">
      <c r="A277" s="114">
        <f t="shared" si="8"/>
        <v>275</v>
      </c>
      <c r="B277" s="114">
        <f t="shared" si="9"/>
        <v>275</v>
      </c>
      <c r="C277" s="43" t="s">
        <v>420</v>
      </c>
      <c r="D277" s="43" t="s">
        <v>211</v>
      </c>
      <c r="E277" s="29" t="s">
        <v>362</v>
      </c>
      <c r="F277" s="41">
        <v>37163</v>
      </c>
      <c r="G277" s="29" t="s">
        <v>356</v>
      </c>
      <c r="H277" s="113">
        <v>9</v>
      </c>
      <c r="I277" s="29" t="s">
        <v>357</v>
      </c>
      <c r="J277" s="29">
        <v>2001</v>
      </c>
      <c r="K277" s="29">
        <v>555</v>
      </c>
      <c r="L277" s="29" t="s">
        <v>358</v>
      </c>
      <c r="M277" s="29" t="s">
        <v>380</v>
      </c>
      <c r="N277" s="29" t="s">
        <v>382</v>
      </c>
      <c r="O277" s="29">
        <v>2</v>
      </c>
      <c r="P277" s="46" t="s">
        <v>327</v>
      </c>
      <c r="Q277" s="29" t="s">
        <v>361</v>
      </c>
      <c r="R277" s="29">
        <v>269</v>
      </c>
      <c r="S277" s="41">
        <v>43008</v>
      </c>
    </row>
    <row r="278" spans="1:19" ht="15" customHeight="1" x14ac:dyDescent="0.3">
      <c r="A278" s="114">
        <f t="shared" si="8"/>
        <v>276</v>
      </c>
      <c r="B278" s="114">
        <f t="shared" si="9"/>
        <v>276</v>
      </c>
      <c r="C278" s="42" t="s">
        <v>418</v>
      </c>
      <c r="D278" s="43" t="s">
        <v>122</v>
      </c>
      <c r="E278" s="29" t="s">
        <v>355</v>
      </c>
      <c r="F278" s="41">
        <v>36531</v>
      </c>
      <c r="G278" s="29" t="s">
        <v>356</v>
      </c>
      <c r="H278" s="113">
        <v>9</v>
      </c>
      <c r="I278" s="29" t="s">
        <v>357</v>
      </c>
      <c r="J278" s="29">
        <v>2000</v>
      </c>
      <c r="K278" s="29">
        <v>37</v>
      </c>
      <c r="L278" s="29" t="s">
        <v>358</v>
      </c>
      <c r="M278" s="29" t="s">
        <v>380</v>
      </c>
      <c r="N278" s="29" t="s">
        <v>382</v>
      </c>
      <c r="O278" s="29">
        <v>2</v>
      </c>
      <c r="P278" s="46" t="s">
        <v>327</v>
      </c>
      <c r="Q278" s="29" t="s">
        <v>361</v>
      </c>
      <c r="R278" s="29">
        <v>267</v>
      </c>
      <c r="S278" s="41">
        <v>43008</v>
      </c>
    </row>
    <row r="279" spans="1:19" ht="15" customHeight="1" x14ac:dyDescent="0.3">
      <c r="A279" s="114">
        <f t="shared" si="8"/>
        <v>277</v>
      </c>
      <c r="B279" s="114">
        <f t="shared" si="9"/>
        <v>277</v>
      </c>
      <c r="C279" s="43" t="s">
        <v>419</v>
      </c>
      <c r="D279" s="43" t="s">
        <v>207</v>
      </c>
      <c r="E279" s="29" t="s">
        <v>362</v>
      </c>
      <c r="F279" s="41">
        <v>37039</v>
      </c>
      <c r="G279" s="29" t="s">
        <v>356</v>
      </c>
      <c r="H279" s="113">
        <v>9</v>
      </c>
      <c r="I279" s="29" t="s">
        <v>357</v>
      </c>
      <c r="J279" s="29">
        <v>2001</v>
      </c>
      <c r="K279" s="29">
        <v>1921</v>
      </c>
      <c r="L279" s="29" t="s">
        <v>366</v>
      </c>
      <c r="M279" s="29" t="s">
        <v>380</v>
      </c>
      <c r="N279" s="29" t="s">
        <v>382</v>
      </c>
      <c r="O279" s="29">
        <v>2</v>
      </c>
      <c r="P279" s="46" t="s">
        <v>327</v>
      </c>
      <c r="Q279" s="29" t="s">
        <v>361</v>
      </c>
      <c r="R279" s="29">
        <v>270</v>
      </c>
      <c r="S279" s="41">
        <v>43008</v>
      </c>
    </row>
    <row r="280" spans="1:19" ht="15" customHeight="1" x14ac:dyDescent="0.3">
      <c r="A280" s="114">
        <f t="shared" si="8"/>
        <v>278</v>
      </c>
      <c r="B280" s="114">
        <f t="shared" si="9"/>
        <v>278</v>
      </c>
      <c r="C280" s="43" t="s">
        <v>62</v>
      </c>
      <c r="D280" s="43" t="s">
        <v>12</v>
      </c>
      <c r="E280" s="29" t="s">
        <v>362</v>
      </c>
      <c r="F280" s="41">
        <v>37295</v>
      </c>
      <c r="G280" s="29" t="s">
        <v>356</v>
      </c>
      <c r="H280" s="113">
        <v>9</v>
      </c>
      <c r="I280" s="29" t="s">
        <v>357</v>
      </c>
      <c r="J280" s="29">
        <v>2002</v>
      </c>
      <c r="K280" s="29">
        <v>117</v>
      </c>
      <c r="L280" s="29" t="s">
        <v>385</v>
      </c>
      <c r="M280" s="29" t="s">
        <v>380</v>
      </c>
      <c r="N280" s="29" t="s">
        <v>382</v>
      </c>
      <c r="O280" s="29">
        <v>2</v>
      </c>
      <c r="P280" s="46" t="s">
        <v>327</v>
      </c>
      <c r="Q280" s="29" t="s">
        <v>363</v>
      </c>
      <c r="R280" s="29">
        <v>274</v>
      </c>
      <c r="S280" s="41">
        <v>43008</v>
      </c>
    </row>
    <row r="281" spans="1:19" ht="15" customHeight="1" x14ac:dyDescent="0.3">
      <c r="A281" s="114">
        <f t="shared" si="8"/>
        <v>279</v>
      </c>
      <c r="B281" s="114">
        <f t="shared" si="9"/>
        <v>279</v>
      </c>
      <c r="C281" s="43" t="s">
        <v>163</v>
      </c>
      <c r="D281" s="43" t="s">
        <v>56</v>
      </c>
      <c r="E281" s="29" t="s">
        <v>362</v>
      </c>
      <c r="F281" s="41">
        <v>37147</v>
      </c>
      <c r="G281" s="29" t="s">
        <v>356</v>
      </c>
      <c r="H281" s="113">
        <v>9</v>
      </c>
      <c r="I281" s="29" t="s">
        <v>357</v>
      </c>
      <c r="J281" s="29">
        <v>2001</v>
      </c>
      <c r="K281" s="29">
        <v>3256</v>
      </c>
      <c r="L281" s="29" t="s">
        <v>366</v>
      </c>
      <c r="M281" s="29" t="s">
        <v>380</v>
      </c>
      <c r="N281" s="29" t="s">
        <v>382</v>
      </c>
      <c r="O281" s="29">
        <v>2</v>
      </c>
      <c r="P281" s="46" t="s">
        <v>327</v>
      </c>
      <c r="Q281" s="29" t="s">
        <v>361</v>
      </c>
      <c r="R281" s="29">
        <v>273</v>
      </c>
      <c r="S281" s="41">
        <v>43008</v>
      </c>
    </row>
    <row r="282" spans="1:19" ht="15" customHeight="1" x14ac:dyDescent="0.3">
      <c r="A282" s="114">
        <f t="shared" si="8"/>
        <v>280</v>
      </c>
      <c r="B282" s="114">
        <f t="shared" si="9"/>
        <v>280</v>
      </c>
      <c r="C282" s="43" t="s">
        <v>420</v>
      </c>
      <c r="D282" s="43" t="s">
        <v>14</v>
      </c>
      <c r="E282" s="29" t="s">
        <v>362</v>
      </c>
      <c r="F282" s="41">
        <v>36909</v>
      </c>
      <c r="G282" s="29" t="s">
        <v>356</v>
      </c>
      <c r="H282" s="113">
        <v>9</v>
      </c>
      <c r="I282" s="29" t="s">
        <v>357</v>
      </c>
      <c r="J282" s="29">
        <v>2001</v>
      </c>
      <c r="K282" s="29">
        <v>54</v>
      </c>
      <c r="L282" s="29" t="s">
        <v>358</v>
      </c>
      <c r="M282" s="29" t="s">
        <v>380</v>
      </c>
      <c r="N282" s="29" t="s">
        <v>382</v>
      </c>
      <c r="O282" s="29">
        <v>2</v>
      </c>
      <c r="P282" s="46" t="s">
        <v>327</v>
      </c>
      <c r="Q282" s="29" t="s">
        <v>361</v>
      </c>
      <c r="R282" s="29">
        <v>284</v>
      </c>
      <c r="S282" s="41">
        <v>43008</v>
      </c>
    </row>
    <row r="283" spans="1:19" ht="15" customHeight="1" x14ac:dyDescent="0.3">
      <c r="A283" s="114">
        <f t="shared" si="8"/>
        <v>281</v>
      </c>
      <c r="B283" s="114">
        <f t="shared" si="9"/>
        <v>281</v>
      </c>
      <c r="C283" s="42" t="s">
        <v>418</v>
      </c>
      <c r="D283" s="43" t="s">
        <v>212</v>
      </c>
      <c r="E283" s="29" t="s">
        <v>355</v>
      </c>
      <c r="F283" s="41">
        <v>37181</v>
      </c>
      <c r="G283" s="29" t="s">
        <v>356</v>
      </c>
      <c r="H283" s="113">
        <v>9</v>
      </c>
      <c r="I283" s="29" t="s">
        <v>357</v>
      </c>
      <c r="J283" s="29">
        <v>2001</v>
      </c>
      <c r="K283" s="29">
        <v>3695</v>
      </c>
      <c r="L283" s="29" t="s">
        <v>366</v>
      </c>
      <c r="M283" s="29" t="s">
        <v>380</v>
      </c>
      <c r="N283" s="29" t="s">
        <v>382</v>
      </c>
      <c r="O283" s="29">
        <v>2</v>
      </c>
      <c r="P283" s="46" t="s">
        <v>327</v>
      </c>
      <c r="Q283" s="29" t="s">
        <v>361</v>
      </c>
      <c r="R283" s="29">
        <v>280</v>
      </c>
      <c r="S283" s="41">
        <v>43008</v>
      </c>
    </row>
    <row r="284" spans="1:19" ht="15" customHeight="1" x14ac:dyDescent="0.3">
      <c r="A284" s="114">
        <f t="shared" si="8"/>
        <v>282</v>
      </c>
      <c r="B284" s="114">
        <f t="shared" si="9"/>
        <v>282</v>
      </c>
      <c r="C284" s="43" t="s">
        <v>419</v>
      </c>
      <c r="D284" s="43" t="s">
        <v>208</v>
      </c>
      <c r="E284" s="29" t="s">
        <v>355</v>
      </c>
      <c r="F284" s="41">
        <v>37215</v>
      </c>
      <c r="G284" s="29" t="s">
        <v>356</v>
      </c>
      <c r="H284" s="113">
        <v>9</v>
      </c>
      <c r="I284" s="29" t="s">
        <v>357</v>
      </c>
      <c r="J284" s="29">
        <v>2001</v>
      </c>
      <c r="K284" s="29">
        <v>4173</v>
      </c>
      <c r="L284" s="29" t="s">
        <v>366</v>
      </c>
      <c r="M284" s="29" t="s">
        <v>380</v>
      </c>
      <c r="N284" s="29" t="s">
        <v>382</v>
      </c>
      <c r="O284" s="29">
        <v>2</v>
      </c>
      <c r="P284" s="46" t="s">
        <v>327</v>
      </c>
      <c r="Q284" s="29" t="s">
        <v>361</v>
      </c>
      <c r="R284" s="29">
        <v>261</v>
      </c>
      <c r="S284" s="41">
        <v>43008</v>
      </c>
    </row>
    <row r="285" spans="1:19" ht="15" customHeight="1" x14ac:dyDescent="0.3">
      <c r="A285" s="114">
        <f t="shared" si="8"/>
        <v>283</v>
      </c>
      <c r="B285" s="114">
        <f t="shared" si="9"/>
        <v>283</v>
      </c>
      <c r="C285" s="43" t="s">
        <v>62</v>
      </c>
      <c r="D285" s="43" t="s">
        <v>208</v>
      </c>
      <c r="E285" s="29" t="s">
        <v>355</v>
      </c>
      <c r="F285" s="41">
        <v>37190</v>
      </c>
      <c r="G285" s="29" t="s">
        <v>356</v>
      </c>
      <c r="H285" s="113">
        <v>9</v>
      </c>
      <c r="I285" s="29" t="s">
        <v>357</v>
      </c>
      <c r="J285" s="29">
        <v>2001</v>
      </c>
      <c r="K285" s="29">
        <v>14382</v>
      </c>
      <c r="L285" s="29" t="s">
        <v>386</v>
      </c>
      <c r="M285" s="29" t="s">
        <v>380</v>
      </c>
      <c r="N285" s="29" t="s">
        <v>382</v>
      </c>
      <c r="O285" s="29">
        <v>2</v>
      </c>
      <c r="P285" s="46" t="s">
        <v>327</v>
      </c>
      <c r="Q285" s="29" t="s">
        <v>361</v>
      </c>
      <c r="R285" s="29">
        <v>278</v>
      </c>
      <c r="S285" s="41">
        <v>43008</v>
      </c>
    </row>
    <row r="286" spans="1:19" ht="15" customHeight="1" x14ac:dyDescent="0.3">
      <c r="A286" s="114">
        <f t="shared" si="8"/>
        <v>284</v>
      </c>
      <c r="B286" s="114">
        <f t="shared" si="9"/>
        <v>284</v>
      </c>
      <c r="C286" s="43" t="s">
        <v>163</v>
      </c>
      <c r="D286" s="43" t="s">
        <v>205</v>
      </c>
      <c r="E286" s="29" t="s">
        <v>362</v>
      </c>
      <c r="F286" s="41">
        <v>37016</v>
      </c>
      <c r="G286" s="29" t="s">
        <v>356</v>
      </c>
      <c r="H286" s="113">
        <v>9</v>
      </c>
      <c r="I286" s="29" t="s">
        <v>357</v>
      </c>
      <c r="J286" s="29">
        <v>2001</v>
      </c>
      <c r="K286" s="29">
        <v>315</v>
      </c>
      <c r="L286" s="29" t="s">
        <v>358</v>
      </c>
      <c r="M286" s="29" t="s">
        <v>380</v>
      </c>
      <c r="N286" s="29" t="s">
        <v>382</v>
      </c>
      <c r="O286" s="29">
        <v>2</v>
      </c>
      <c r="P286" s="46" t="s">
        <v>327</v>
      </c>
      <c r="Q286" s="29" t="s">
        <v>361</v>
      </c>
      <c r="R286" s="29">
        <v>276</v>
      </c>
      <c r="S286" s="41">
        <v>43008</v>
      </c>
    </row>
    <row r="287" spans="1:19" ht="15" customHeight="1" x14ac:dyDescent="0.3">
      <c r="A287" s="114">
        <f t="shared" si="8"/>
        <v>285</v>
      </c>
      <c r="B287" s="114">
        <f t="shared" si="9"/>
        <v>285</v>
      </c>
      <c r="C287" s="43" t="s">
        <v>420</v>
      </c>
      <c r="D287" s="43" t="s">
        <v>216</v>
      </c>
      <c r="E287" s="29" t="s">
        <v>355</v>
      </c>
      <c r="F287" s="41">
        <v>36844</v>
      </c>
      <c r="G287" s="29" t="s">
        <v>356</v>
      </c>
      <c r="H287" s="113">
        <v>9</v>
      </c>
      <c r="I287" s="29" t="s">
        <v>357</v>
      </c>
      <c r="J287" s="29">
        <v>2000</v>
      </c>
      <c r="K287" s="29">
        <v>624</v>
      </c>
      <c r="L287" s="29" t="s">
        <v>358</v>
      </c>
      <c r="M287" s="29" t="s">
        <v>380</v>
      </c>
      <c r="N287" s="29" t="s">
        <v>382</v>
      </c>
      <c r="O287" s="29">
        <v>2</v>
      </c>
      <c r="P287" s="46" t="s">
        <v>327</v>
      </c>
      <c r="Q287" s="29" t="s">
        <v>361</v>
      </c>
      <c r="R287" s="29">
        <v>266</v>
      </c>
      <c r="S287" s="41">
        <v>43008</v>
      </c>
    </row>
    <row r="288" spans="1:19" ht="15" customHeight="1" x14ac:dyDescent="0.3">
      <c r="A288" s="114">
        <f t="shared" si="8"/>
        <v>286</v>
      </c>
      <c r="B288" s="114">
        <f t="shared" si="9"/>
        <v>286</v>
      </c>
      <c r="C288" s="42" t="s">
        <v>418</v>
      </c>
      <c r="D288" s="43" t="s">
        <v>98</v>
      </c>
      <c r="E288" s="29" t="s">
        <v>355</v>
      </c>
      <c r="F288" s="41">
        <v>37302</v>
      </c>
      <c r="G288" s="29" t="s">
        <v>356</v>
      </c>
      <c r="H288" s="113">
        <v>9</v>
      </c>
      <c r="I288" s="29" t="s">
        <v>357</v>
      </c>
      <c r="J288" s="29">
        <v>2002</v>
      </c>
      <c r="K288" s="29">
        <v>741</v>
      </c>
      <c r="L288" s="29" t="s">
        <v>366</v>
      </c>
      <c r="M288" s="29" t="s">
        <v>380</v>
      </c>
      <c r="N288" s="29" t="s">
        <v>382</v>
      </c>
      <c r="O288" s="29">
        <v>2</v>
      </c>
      <c r="P288" s="46" t="s">
        <v>327</v>
      </c>
      <c r="Q288" s="29" t="s">
        <v>361</v>
      </c>
      <c r="R288" s="29">
        <v>260</v>
      </c>
      <c r="S288" s="41">
        <v>43008</v>
      </c>
    </row>
    <row r="289" spans="1:19" ht="15" customHeight="1" x14ac:dyDescent="0.3">
      <c r="A289" s="114">
        <f t="shared" si="8"/>
        <v>287</v>
      </c>
      <c r="B289" s="114">
        <f t="shared" si="9"/>
        <v>287</v>
      </c>
      <c r="C289" s="43" t="s">
        <v>419</v>
      </c>
      <c r="D289" s="43" t="s">
        <v>206</v>
      </c>
      <c r="E289" s="29" t="s">
        <v>355</v>
      </c>
      <c r="F289" s="41">
        <v>37180</v>
      </c>
      <c r="G289" s="29" t="s">
        <v>356</v>
      </c>
      <c r="H289" s="113">
        <v>9</v>
      </c>
      <c r="I289" s="29" t="s">
        <v>357</v>
      </c>
      <c r="J289" s="29">
        <v>2001</v>
      </c>
      <c r="K289" s="29">
        <v>596</v>
      </c>
      <c r="L289" s="29" t="s">
        <v>366</v>
      </c>
      <c r="M289" s="29" t="s">
        <v>380</v>
      </c>
      <c r="N289" s="29" t="s">
        <v>382</v>
      </c>
      <c r="O289" s="29">
        <v>2</v>
      </c>
      <c r="P289" s="46" t="s">
        <v>327</v>
      </c>
      <c r="Q289" s="29" t="s">
        <v>361</v>
      </c>
      <c r="R289" s="29">
        <v>282</v>
      </c>
      <c r="S289" s="41">
        <v>43008</v>
      </c>
    </row>
    <row r="290" spans="1:19" ht="15" customHeight="1" x14ac:dyDescent="0.3">
      <c r="A290" s="114">
        <f t="shared" si="8"/>
        <v>288</v>
      </c>
      <c r="B290" s="114">
        <f t="shared" si="9"/>
        <v>288</v>
      </c>
      <c r="C290" s="43" t="s">
        <v>62</v>
      </c>
      <c r="D290" s="43" t="s">
        <v>123</v>
      </c>
      <c r="E290" s="29" t="s">
        <v>355</v>
      </c>
      <c r="F290" s="41">
        <v>37297</v>
      </c>
      <c r="G290" s="29" t="s">
        <v>356</v>
      </c>
      <c r="H290" s="113">
        <v>9</v>
      </c>
      <c r="I290" s="29" t="s">
        <v>357</v>
      </c>
      <c r="J290" s="29">
        <v>2002</v>
      </c>
      <c r="K290" s="29">
        <v>628</v>
      </c>
      <c r="L290" s="29" t="s">
        <v>366</v>
      </c>
      <c r="M290" s="29" t="s">
        <v>380</v>
      </c>
      <c r="N290" s="29" t="s">
        <v>382</v>
      </c>
      <c r="O290" s="29">
        <v>2</v>
      </c>
      <c r="P290" s="46" t="s">
        <v>327</v>
      </c>
      <c r="Q290" s="29" t="s">
        <v>361</v>
      </c>
      <c r="R290" s="29">
        <v>281</v>
      </c>
      <c r="S290" s="41">
        <v>43008</v>
      </c>
    </row>
    <row r="291" spans="1:19" ht="15" customHeight="1" x14ac:dyDescent="0.3">
      <c r="A291" s="114">
        <f t="shared" si="8"/>
        <v>289</v>
      </c>
      <c r="B291" s="114">
        <f t="shared" si="9"/>
        <v>289</v>
      </c>
      <c r="C291" s="43" t="s">
        <v>163</v>
      </c>
      <c r="D291" s="43" t="s">
        <v>208</v>
      </c>
      <c r="E291" s="29" t="s">
        <v>362</v>
      </c>
      <c r="F291" s="41">
        <v>37191</v>
      </c>
      <c r="G291" s="29" t="s">
        <v>356</v>
      </c>
      <c r="H291" s="113">
        <v>9</v>
      </c>
      <c r="I291" s="29" t="s">
        <v>357</v>
      </c>
      <c r="J291" s="29">
        <v>2001</v>
      </c>
      <c r="K291" s="29">
        <v>613</v>
      </c>
      <c r="L291" s="29" t="s">
        <v>358</v>
      </c>
      <c r="M291" s="29" t="s">
        <v>380</v>
      </c>
      <c r="N291" s="29" t="s">
        <v>382</v>
      </c>
      <c r="O291" s="29">
        <v>2</v>
      </c>
      <c r="P291" s="46" t="s">
        <v>327</v>
      </c>
      <c r="Q291" s="29" t="s">
        <v>361</v>
      </c>
      <c r="R291" s="29">
        <v>253</v>
      </c>
      <c r="S291" s="41">
        <v>43008</v>
      </c>
    </row>
    <row r="292" spans="1:19" ht="15" customHeight="1" x14ac:dyDescent="0.3">
      <c r="A292" s="114">
        <f t="shared" si="8"/>
        <v>290</v>
      </c>
      <c r="B292" s="114">
        <f t="shared" si="9"/>
        <v>290</v>
      </c>
      <c r="C292" s="43" t="s">
        <v>420</v>
      </c>
      <c r="D292" s="43" t="s">
        <v>204</v>
      </c>
      <c r="E292" s="29" t="s">
        <v>355</v>
      </c>
      <c r="F292" s="41">
        <v>36906</v>
      </c>
      <c r="G292" s="29" t="s">
        <v>356</v>
      </c>
      <c r="H292" s="113">
        <v>9</v>
      </c>
      <c r="I292" s="29" t="s">
        <v>357</v>
      </c>
      <c r="J292" s="29">
        <v>2001</v>
      </c>
      <c r="K292" s="29">
        <v>46</v>
      </c>
      <c r="L292" s="29" t="s">
        <v>358</v>
      </c>
      <c r="M292" s="29" t="s">
        <v>380</v>
      </c>
      <c r="N292" s="29" t="s">
        <v>382</v>
      </c>
      <c r="O292" s="29">
        <v>2</v>
      </c>
      <c r="P292" s="46" t="s">
        <v>327</v>
      </c>
      <c r="Q292" s="29" t="s">
        <v>361</v>
      </c>
      <c r="R292" s="29">
        <v>277</v>
      </c>
      <c r="S292" s="41">
        <v>43008</v>
      </c>
    </row>
    <row r="293" spans="1:19" ht="15" customHeight="1" x14ac:dyDescent="0.3">
      <c r="A293" s="114">
        <f t="shared" si="8"/>
        <v>291</v>
      </c>
      <c r="B293" s="114">
        <f t="shared" si="9"/>
        <v>291</v>
      </c>
      <c r="C293" s="42" t="s">
        <v>418</v>
      </c>
      <c r="D293" s="43" t="s">
        <v>210</v>
      </c>
      <c r="E293" s="29" t="s">
        <v>355</v>
      </c>
      <c r="F293" s="41">
        <v>36937</v>
      </c>
      <c r="G293" s="29" t="s">
        <v>356</v>
      </c>
      <c r="H293" s="113">
        <v>9</v>
      </c>
      <c r="I293" s="29" t="s">
        <v>357</v>
      </c>
      <c r="J293" s="29">
        <v>2001</v>
      </c>
      <c r="K293" s="29">
        <v>336</v>
      </c>
      <c r="L293" s="29" t="s">
        <v>358</v>
      </c>
      <c r="M293" s="29" t="s">
        <v>380</v>
      </c>
      <c r="N293" s="29" t="s">
        <v>382</v>
      </c>
      <c r="O293" s="29">
        <v>2</v>
      </c>
      <c r="P293" s="46" t="s">
        <v>327</v>
      </c>
      <c r="Q293" s="29" t="s">
        <v>361</v>
      </c>
      <c r="R293" s="29">
        <v>275</v>
      </c>
      <c r="S293" s="41">
        <v>43008</v>
      </c>
    </row>
    <row r="294" spans="1:19" ht="15" customHeight="1" x14ac:dyDescent="0.3">
      <c r="A294" s="114">
        <f t="shared" si="8"/>
        <v>292</v>
      </c>
      <c r="B294" s="114">
        <f t="shared" si="9"/>
        <v>292</v>
      </c>
      <c r="C294" s="43" t="s">
        <v>419</v>
      </c>
      <c r="D294" s="43" t="s">
        <v>213</v>
      </c>
      <c r="E294" s="29" t="s">
        <v>355</v>
      </c>
      <c r="F294" s="41">
        <v>37004</v>
      </c>
      <c r="G294" s="29" t="s">
        <v>356</v>
      </c>
      <c r="H294" s="113">
        <v>9</v>
      </c>
      <c r="I294" s="29" t="s">
        <v>357</v>
      </c>
      <c r="J294" s="29">
        <v>2001</v>
      </c>
      <c r="K294" s="29">
        <v>266</v>
      </c>
      <c r="L294" s="29" t="s">
        <v>358</v>
      </c>
      <c r="M294" s="29" t="s">
        <v>380</v>
      </c>
      <c r="N294" s="29" t="s">
        <v>382</v>
      </c>
      <c r="O294" s="29">
        <v>2</v>
      </c>
      <c r="P294" s="46" t="s">
        <v>327</v>
      </c>
      <c r="Q294" s="29" t="s">
        <v>361</v>
      </c>
      <c r="R294" s="29">
        <v>272</v>
      </c>
      <c r="S294" s="41">
        <v>43008</v>
      </c>
    </row>
    <row r="295" spans="1:19" ht="15" customHeight="1" x14ac:dyDescent="0.3">
      <c r="A295" s="114">
        <f t="shared" si="8"/>
        <v>293</v>
      </c>
      <c r="B295" s="114">
        <f t="shared" si="9"/>
        <v>293</v>
      </c>
      <c r="C295" s="43" t="s">
        <v>62</v>
      </c>
      <c r="D295" s="43" t="s">
        <v>97</v>
      </c>
      <c r="E295" s="29" t="s">
        <v>362</v>
      </c>
      <c r="F295" s="41">
        <v>37243</v>
      </c>
      <c r="G295" s="29" t="s">
        <v>356</v>
      </c>
      <c r="H295" s="113">
        <v>9</v>
      </c>
      <c r="I295" s="29" t="s">
        <v>357</v>
      </c>
      <c r="J295" s="29">
        <v>2001</v>
      </c>
      <c r="K295" s="29">
        <v>4467</v>
      </c>
      <c r="L295" s="29" t="s">
        <v>366</v>
      </c>
      <c r="M295" s="29" t="s">
        <v>380</v>
      </c>
      <c r="N295" s="29" t="s">
        <v>382</v>
      </c>
      <c r="O295" s="29">
        <v>2</v>
      </c>
      <c r="P295" s="46" t="s">
        <v>327</v>
      </c>
      <c r="Q295" s="29" t="s">
        <v>361</v>
      </c>
      <c r="R295" s="29">
        <v>271</v>
      </c>
      <c r="S295" s="41">
        <v>43008</v>
      </c>
    </row>
    <row r="296" spans="1:19" ht="15" customHeight="1" x14ac:dyDescent="0.3">
      <c r="A296" s="114">
        <f t="shared" si="8"/>
        <v>294</v>
      </c>
      <c r="B296" s="114">
        <f t="shared" si="9"/>
        <v>294</v>
      </c>
      <c r="C296" s="43" t="s">
        <v>8</v>
      </c>
      <c r="D296" s="43"/>
      <c r="E296" s="29"/>
      <c r="F296" s="41"/>
      <c r="G296" s="29"/>
      <c r="H296" s="29"/>
      <c r="I296" s="29"/>
      <c r="J296" s="29"/>
      <c r="K296" s="29"/>
      <c r="L296" s="29"/>
      <c r="M296" s="29"/>
      <c r="N296" s="29"/>
      <c r="O296" s="29"/>
      <c r="P296" s="46"/>
      <c r="Q296" s="29"/>
      <c r="R296" s="29"/>
      <c r="S296" s="41"/>
    </row>
    <row r="297" spans="1:19" ht="15" customHeight="1" x14ac:dyDescent="0.3">
      <c r="A297" s="114">
        <f t="shared" si="8"/>
        <v>295</v>
      </c>
      <c r="B297" s="114">
        <f t="shared" si="9"/>
        <v>295</v>
      </c>
      <c r="C297" s="43" t="s">
        <v>420</v>
      </c>
      <c r="D297" s="43" t="s">
        <v>35</v>
      </c>
      <c r="E297" s="29" t="s">
        <v>355</v>
      </c>
      <c r="F297" s="41">
        <v>36906</v>
      </c>
      <c r="G297" s="29" t="s">
        <v>356</v>
      </c>
      <c r="H297" s="113">
        <v>10</v>
      </c>
      <c r="I297" s="29" t="s">
        <v>357</v>
      </c>
      <c r="J297" s="29">
        <v>2001</v>
      </c>
      <c r="K297" s="29">
        <v>252</v>
      </c>
      <c r="L297" s="29" t="s">
        <v>366</v>
      </c>
      <c r="M297" s="29" t="s">
        <v>380</v>
      </c>
      <c r="N297" s="29" t="s">
        <v>382</v>
      </c>
      <c r="O297" s="29">
        <v>2</v>
      </c>
      <c r="P297" s="46" t="s">
        <v>328</v>
      </c>
      <c r="Q297" s="29" t="s">
        <v>361</v>
      </c>
      <c r="R297" s="29">
        <v>263</v>
      </c>
      <c r="S297" s="41">
        <v>43008</v>
      </c>
    </row>
    <row r="298" spans="1:19" ht="15" customHeight="1" x14ac:dyDescent="0.3">
      <c r="A298" s="114">
        <f t="shared" si="8"/>
        <v>296</v>
      </c>
      <c r="B298" s="114">
        <f t="shared" si="9"/>
        <v>296</v>
      </c>
      <c r="C298" s="42" t="s">
        <v>418</v>
      </c>
      <c r="D298" s="43" t="s">
        <v>233</v>
      </c>
      <c r="E298" s="29" t="s">
        <v>355</v>
      </c>
      <c r="F298" s="41">
        <v>36978</v>
      </c>
      <c r="G298" s="29" t="s">
        <v>356</v>
      </c>
      <c r="H298" s="113">
        <v>10</v>
      </c>
      <c r="I298" s="29" t="s">
        <v>357</v>
      </c>
      <c r="J298" s="29">
        <v>2001</v>
      </c>
      <c r="K298" s="29">
        <v>204</v>
      </c>
      <c r="L298" s="29" t="s">
        <v>358</v>
      </c>
      <c r="M298" s="29" t="s">
        <v>380</v>
      </c>
      <c r="N298" s="29" t="s">
        <v>382</v>
      </c>
      <c r="O298" s="29">
        <v>2</v>
      </c>
      <c r="P298" s="46" t="s">
        <v>328</v>
      </c>
      <c r="Q298" s="29" t="s">
        <v>361</v>
      </c>
      <c r="R298" s="29">
        <v>259</v>
      </c>
      <c r="S298" s="41">
        <v>43008</v>
      </c>
    </row>
    <row r="299" spans="1:19" ht="15" customHeight="1" x14ac:dyDescent="0.3">
      <c r="A299" s="114">
        <f t="shared" si="8"/>
        <v>297</v>
      </c>
      <c r="B299" s="114">
        <f t="shared" si="9"/>
        <v>297</v>
      </c>
      <c r="C299" s="43" t="s">
        <v>419</v>
      </c>
      <c r="D299" s="43" t="s">
        <v>138</v>
      </c>
      <c r="E299" s="29" t="s">
        <v>362</v>
      </c>
      <c r="F299" s="41">
        <v>36696</v>
      </c>
      <c r="G299" s="29" t="s">
        <v>356</v>
      </c>
      <c r="H299" s="113">
        <v>10</v>
      </c>
      <c r="I299" s="29" t="s">
        <v>357</v>
      </c>
      <c r="J299" s="29">
        <v>2000</v>
      </c>
      <c r="K299" s="29">
        <v>320</v>
      </c>
      <c r="L299" s="29" t="s">
        <v>358</v>
      </c>
      <c r="M299" s="29" t="s">
        <v>380</v>
      </c>
      <c r="N299" s="29" t="s">
        <v>382</v>
      </c>
      <c r="O299" s="29">
        <v>2</v>
      </c>
      <c r="P299" s="46" t="s">
        <v>328</v>
      </c>
      <c r="Q299" s="29" t="s">
        <v>361</v>
      </c>
      <c r="R299" s="29">
        <v>256</v>
      </c>
      <c r="S299" s="41">
        <v>43008</v>
      </c>
    </row>
    <row r="300" spans="1:19" ht="15" customHeight="1" x14ac:dyDescent="0.3">
      <c r="A300" s="114">
        <f t="shared" si="8"/>
        <v>298</v>
      </c>
      <c r="B300" s="114">
        <f t="shared" si="9"/>
        <v>298</v>
      </c>
      <c r="C300" s="43" t="s">
        <v>62</v>
      </c>
      <c r="D300" s="43" t="s">
        <v>227</v>
      </c>
      <c r="E300" s="29" t="s">
        <v>362</v>
      </c>
      <c r="F300" s="41">
        <v>37295</v>
      </c>
      <c r="G300" s="29" t="s">
        <v>356</v>
      </c>
      <c r="H300" s="113">
        <v>10</v>
      </c>
      <c r="I300" s="29" t="s">
        <v>357</v>
      </c>
      <c r="J300" s="29">
        <v>2002</v>
      </c>
      <c r="K300" s="29">
        <v>108</v>
      </c>
      <c r="L300" s="29" t="s">
        <v>358</v>
      </c>
      <c r="M300" s="29" t="s">
        <v>380</v>
      </c>
      <c r="N300" s="29" t="s">
        <v>382</v>
      </c>
      <c r="O300" s="29">
        <v>2</v>
      </c>
      <c r="P300" s="46" t="s">
        <v>328</v>
      </c>
      <c r="Q300" s="29" t="s">
        <v>361</v>
      </c>
      <c r="R300" s="29">
        <v>279</v>
      </c>
      <c r="S300" s="41">
        <v>43008</v>
      </c>
    </row>
    <row r="301" spans="1:19" ht="15" customHeight="1" x14ac:dyDescent="0.3">
      <c r="A301" s="114">
        <f t="shared" si="8"/>
        <v>299</v>
      </c>
      <c r="B301" s="114">
        <f t="shared" si="9"/>
        <v>299</v>
      </c>
      <c r="C301" s="43" t="s">
        <v>163</v>
      </c>
      <c r="D301" s="43" t="s">
        <v>91</v>
      </c>
      <c r="E301" s="29" t="s">
        <v>355</v>
      </c>
      <c r="F301" s="41">
        <v>36796</v>
      </c>
      <c r="G301" s="29" t="s">
        <v>356</v>
      </c>
      <c r="H301" s="113">
        <v>10</v>
      </c>
      <c r="I301" s="29" t="s">
        <v>357</v>
      </c>
      <c r="J301" s="29">
        <v>2000</v>
      </c>
      <c r="K301" s="29">
        <v>511</v>
      </c>
      <c r="L301" s="29" t="s">
        <v>358</v>
      </c>
      <c r="M301" s="29" t="s">
        <v>380</v>
      </c>
      <c r="N301" s="29" t="s">
        <v>382</v>
      </c>
      <c r="O301" s="29">
        <v>3</v>
      </c>
      <c r="P301" s="46" t="s">
        <v>328</v>
      </c>
      <c r="Q301" s="29" t="s">
        <v>361</v>
      </c>
      <c r="R301" s="29">
        <v>287</v>
      </c>
      <c r="S301" s="41">
        <v>43008</v>
      </c>
    </row>
    <row r="302" spans="1:19" ht="15" customHeight="1" x14ac:dyDescent="0.3">
      <c r="A302" s="114">
        <f t="shared" si="8"/>
        <v>300</v>
      </c>
      <c r="B302" s="114">
        <f t="shared" si="9"/>
        <v>300</v>
      </c>
      <c r="C302" s="43" t="s">
        <v>420</v>
      </c>
      <c r="D302" s="43" t="s">
        <v>26</v>
      </c>
      <c r="E302" s="29" t="s">
        <v>355</v>
      </c>
      <c r="F302" s="41">
        <v>36795</v>
      </c>
      <c r="G302" s="29" t="s">
        <v>356</v>
      </c>
      <c r="H302" s="113">
        <v>10</v>
      </c>
      <c r="I302" s="29" t="s">
        <v>357</v>
      </c>
      <c r="J302" s="29">
        <v>2000</v>
      </c>
      <c r="K302" s="29">
        <v>507</v>
      </c>
      <c r="L302" s="29" t="s">
        <v>358</v>
      </c>
      <c r="M302" s="29" t="s">
        <v>380</v>
      </c>
      <c r="N302" s="29" t="s">
        <v>382</v>
      </c>
      <c r="O302" s="29">
        <v>3</v>
      </c>
      <c r="P302" s="46" t="s">
        <v>328</v>
      </c>
      <c r="Q302" s="29" t="s">
        <v>361</v>
      </c>
      <c r="R302" s="29">
        <v>286</v>
      </c>
      <c r="S302" s="41">
        <v>43008</v>
      </c>
    </row>
    <row r="303" spans="1:19" ht="15" customHeight="1" x14ac:dyDescent="0.3">
      <c r="A303" s="114">
        <f t="shared" si="8"/>
        <v>301</v>
      </c>
      <c r="B303" s="114">
        <f t="shared" si="9"/>
        <v>301</v>
      </c>
      <c r="C303" s="42" t="s">
        <v>418</v>
      </c>
      <c r="D303" s="43" t="s">
        <v>47</v>
      </c>
      <c r="E303" s="29" t="s">
        <v>362</v>
      </c>
      <c r="F303" s="41">
        <v>37105</v>
      </c>
      <c r="G303" s="29" t="s">
        <v>356</v>
      </c>
      <c r="H303" s="113">
        <v>10</v>
      </c>
      <c r="I303" s="29" t="s">
        <v>357</v>
      </c>
      <c r="J303" s="29">
        <v>2001</v>
      </c>
      <c r="K303" s="29">
        <v>2705</v>
      </c>
      <c r="L303" s="29" t="s">
        <v>366</v>
      </c>
      <c r="M303" s="29" t="s">
        <v>380</v>
      </c>
      <c r="N303" s="29" t="s">
        <v>382</v>
      </c>
      <c r="O303" s="29">
        <v>3</v>
      </c>
      <c r="P303" s="46" t="s">
        <v>328</v>
      </c>
      <c r="Q303" s="29" t="s">
        <v>361</v>
      </c>
      <c r="R303" s="29">
        <v>295</v>
      </c>
      <c r="S303" s="41">
        <v>43008</v>
      </c>
    </row>
    <row r="304" spans="1:19" ht="15" customHeight="1" x14ac:dyDescent="0.3">
      <c r="A304" s="114">
        <f t="shared" si="8"/>
        <v>302</v>
      </c>
      <c r="B304" s="114">
        <f t="shared" si="9"/>
        <v>302</v>
      </c>
      <c r="C304" s="43" t="s">
        <v>419</v>
      </c>
      <c r="D304" s="43" t="s">
        <v>223</v>
      </c>
      <c r="E304" s="29" t="s">
        <v>355</v>
      </c>
      <c r="F304" s="41">
        <v>36780</v>
      </c>
      <c r="G304" s="29" t="s">
        <v>356</v>
      </c>
      <c r="H304" s="113">
        <v>10</v>
      </c>
      <c r="I304" s="29" t="s">
        <v>357</v>
      </c>
      <c r="J304" s="29">
        <v>2000</v>
      </c>
      <c r="K304" s="29">
        <v>478</v>
      </c>
      <c r="L304" s="29" t="s">
        <v>358</v>
      </c>
      <c r="M304" s="29" t="s">
        <v>380</v>
      </c>
      <c r="N304" s="29" t="s">
        <v>382</v>
      </c>
      <c r="O304" s="29">
        <v>3</v>
      </c>
      <c r="P304" s="46" t="s">
        <v>328</v>
      </c>
      <c r="Q304" s="29" t="s">
        <v>361</v>
      </c>
      <c r="R304" s="29">
        <v>317</v>
      </c>
      <c r="S304" s="41">
        <v>43008</v>
      </c>
    </row>
    <row r="305" spans="1:19" ht="15" customHeight="1" x14ac:dyDescent="0.3">
      <c r="A305" s="114">
        <f t="shared" si="8"/>
        <v>303</v>
      </c>
      <c r="B305" s="114">
        <f t="shared" si="9"/>
        <v>303</v>
      </c>
      <c r="C305" s="43" t="s">
        <v>62</v>
      </c>
      <c r="D305" s="43" t="s">
        <v>36</v>
      </c>
      <c r="E305" s="29" t="s">
        <v>355</v>
      </c>
      <c r="F305" s="41">
        <v>37001</v>
      </c>
      <c r="G305" s="29" t="s">
        <v>356</v>
      </c>
      <c r="H305" s="113">
        <v>10</v>
      </c>
      <c r="I305" s="29" t="s">
        <v>357</v>
      </c>
      <c r="J305" s="29">
        <v>2001</v>
      </c>
      <c r="K305" s="29">
        <v>1404</v>
      </c>
      <c r="L305" s="29" t="s">
        <v>387</v>
      </c>
      <c r="M305" s="29" t="s">
        <v>380</v>
      </c>
      <c r="N305" s="29" t="s">
        <v>382</v>
      </c>
      <c r="O305" s="29">
        <v>3</v>
      </c>
      <c r="P305" s="46" t="s">
        <v>328</v>
      </c>
      <c r="Q305" s="29" t="s">
        <v>361</v>
      </c>
      <c r="R305" s="29">
        <v>299</v>
      </c>
      <c r="S305" s="41">
        <v>43008</v>
      </c>
    </row>
    <row r="306" spans="1:19" ht="15" customHeight="1" x14ac:dyDescent="0.3">
      <c r="A306" s="114">
        <f t="shared" si="8"/>
        <v>304</v>
      </c>
      <c r="B306" s="114">
        <f t="shared" si="9"/>
        <v>304</v>
      </c>
      <c r="C306" s="43" t="s">
        <v>163</v>
      </c>
      <c r="D306" s="43" t="s">
        <v>130</v>
      </c>
      <c r="E306" s="29" t="s">
        <v>355</v>
      </c>
      <c r="F306" s="41">
        <v>36765</v>
      </c>
      <c r="G306" s="29" t="s">
        <v>356</v>
      </c>
      <c r="H306" s="113">
        <v>10</v>
      </c>
      <c r="I306" s="29" t="s">
        <v>357</v>
      </c>
      <c r="J306" s="29">
        <v>2000</v>
      </c>
      <c r="K306" s="29">
        <v>448</v>
      </c>
      <c r="L306" s="29" t="s">
        <v>358</v>
      </c>
      <c r="M306" s="29" t="s">
        <v>380</v>
      </c>
      <c r="N306" s="29" t="s">
        <v>382</v>
      </c>
      <c r="O306" s="29">
        <v>3</v>
      </c>
      <c r="P306" s="46" t="s">
        <v>328</v>
      </c>
      <c r="Q306" s="29" t="s">
        <v>361</v>
      </c>
      <c r="R306" s="29">
        <v>308</v>
      </c>
      <c r="S306" s="41">
        <v>43008</v>
      </c>
    </row>
    <row r="307" spans="1:19" ht="15" customHeight="1" x14ac:dyDescent="0.3">
      <c r="A307" s="114">
        <f t="shared" si="8"/>
        <v>305</v>
      </c>
      <c r="B307" s="114">
        <f t="shared" si="9"/>
        <v>305</v>
      </c>
      <c r="C307" s="43" t="s">
        <v>420</v>
      </c>
      <c r="D307" s="43" t="s">
        <v>211</v>
      </c>
      <c r="E307" s="29" t="s">
        <v>355</v>
      </c>
      <c r="F307" s="41">
        <v>36439</v>
      </c>
      <c r="G307" s="29" t="s">
        <v>356</v>
      </c>
      <c r="H307" s="113">
        <v>10</v>
      </c>
      <c r="I307" s="29" t="s">
        <v>357</v>
      </c>
      <c r="J307" s="29">
        <v>1999</v>
      </c>
      <c r="K307" s="29">
        <v>3394</v>
      </c>
      <c r="L307" s="29" t="s">
        <v>366</v>
      </c>
      <c r="M307" s="29" t="s">
        <v>380</v>
      </c>
      <c r="N307" s="29" t="s">
        <v>382</v>
      </c>
      <c r="O307" s="29">
        <v>3</v>
      </c>
      <c r="P307" s="46" t="s">
        <v>328</v>
      </c>
      <c r="Q307" s="29" t="s">
        <v>361</v>
      </c>
      <c r="R307" s="29">
        <v>312</v>
      </c>
      <c r="S307" s="41">
        <v>43008</v>
      </c>
    </row>
    <row r="308" spans="1:19" ht="15" customHeight="1" x14ac:dyDescent="0.3">
      <c r="A308" s="114">
        <f t="shared" si="8"/>
        <v>306</v>
      </c>
      <c r="B308" s="114">
        <f t="shared" si="9"/>
        <v>306</v>
      </c>
      <c r="C308" s="42" t="s">
        <v>418</v>
      </c>
      <c r="D308" s="43" t="s">
        <v>232</v>
      </c>
      <c r="E308" s="29" t="s">
        <v>362</v>
      </c>
      <c r="F308" s="41">
        <v>36695</v>
      </c>
      <c r="G308" s="29" t="s">
        <v>356</v>
      </c>
      <c r="H308" s="113">
        <v>10</v>
      </c>
      <c r="I308" s="29" t="s">
        <v>357</v>
      </c>
      <c r="J308" s="29">
        <v>2000</v>
      </c>
      <c r="K308" s="29">
        <v>319</v>
      </c>
      <c r="L308" s="29" t="s">
        <v>358</v>
      </c>
      <c r="M308" s="29" t="s">
        <v>380</v>
      </c>
      <c r="N308" s="29" t="s">
        <v>382</v>
      </c>
      <c r="O308" s="29">
        <v>3</v>
      </c>
      <c r="P308" s="46" t="s">
        <v>328</v>
      </c>
      <c r="Q308" s="29" t="s">
        <v>361</v>
      </c>
      <c r="R308" s="29">
        <v>303</v>
      </c>
      <c r="S308" s="41">
        <v>43008</v>
      </c>
    </row>
    <row r="309" spans="1:19" ht="15" customHeight="1" x14ac:dyDescent="0.3">
      <c r="A309" s="114">
        <f t="shared" si="8"/>
        <v>307</v>
      </c>
      <c r="B309" s="114">
        <f t="shared" si="9"/>
        <v>307</v>
      </c>
      <c r="C309" s="43" t="s">
        <v>419</v>
      </c>
      <c r="D309" s="43" t="s">
        <v>229</v>
      </c>
      <c r="E309" s="29" t="s">
        <v>362</v>
      </c>
      <c r="F309" s="41">
        <v>37022</v>
      </c>
      <c r="G309" s="29" t="s">
        <v>356</v>
      </c>
      <c r="H309" s="113">
        <v>10</v>
      </c>
      <c r="I309" s="29" t="s">
        <v>357</v>
      </c>
      <c r="J309" s="29">
        <v>2001</v>
      </c>
      <c r="K309" s="29">
        <v>275</v>
      </c>
      <c r="L309" s="29" t="s">
        <v>358</v>
      </c>
      <c r="M309" s="29" t="s">
        <v>380</v>
      </c>
      <c r="N309" s="29" t="s">
        <v>382</v>
      </c>
      <c r="O309" s="29">
        <v>3</v>
      </c>
      <c r="P309" s="46" t="s">
        <v>328</v>
      </c>
      <c r="Q309" s="29" t="s">
        <v>361</v>
      </c>
      <c r="R309" s="29">
        <v>292</v>
      </c>
      <c r="S309" s="41">
        <v>43008</v>
      </c>
    </row>
    <row r="310" spans="1:19" ht="15" customHeight="1" x14ac:dyDescent="0.3">
      <c r="A310" s="114">
        <f t="shared" si="8"/>
        <v>308</v>
      </c>
      <c r="B310" s="114">
        <f t="shared" si="9"/>
        <v>308</v>
      </c>
      <c r="C310" s="43" t="s">
        <v>62</v>
      </c>
      <c r="D310" s="43" t="s">
        <v>58</v>
      </c>
      <c r="E310" s="29" t="s">
        <v>362</v>
      </c>
      <c r="F310" s="41">
        <v>37307</v>
      </c>
      <c r="G310" s="29" t="s">
        <v>356</v>
      </c>
      <c r="H310" s="113">
        <v>10</v>
      </c>
      <c r="I310" s="29" t="s">
        <v>357</v>
      </c>
      <c r="J310" s="29">
        <v>2002</v>
      </c>
      <c r="K310" s="29">
        <v>147</v>
      </c>
      <c r="L310" s="29" t="s">
        <v>372</v>
      </c>
      <c r="M310" s="29" t="s">
        <v>380</v>
      </c>
      <c r="N310" s="29" t="s">
        <v>382</v>
      </c>
      <c r="O310" s="29">
        <v>3</v>
      </c>
      <c r="P310" s="46" t="s">
        <v>328</v>
      </c>
      <c r="Q310" s="29" t="s">
        <v>361</v>
      </c>
      <c r="R310" s="29">
        <v>293</v>
      </c>
      <c r="S310" s="41">
        <v>43008</v>
      </c>
    </row>
    <row r="311" spans="1:19" ht="15" customHeight="1" x14ac:dyDescent="0.3">
      <c r="A311" s="114">
        <f t="shared" si="8"/>
        <v>309</v>
      </c>
      <c r="B311" s="114">
        <f t="shared" si="9"/>
        <v>309</v>
      </c>
      <c r="C311" s="43" t="s">
        <v>163</v>
      </c>
      <c r="D311" s="43" t="s">
        <v>123</v>
      </c>
      <c r="E311" s="29" t="s">
        <v>362</v>
      </c>
      <c r="F311" s="41">
        <v>36907</v>
      </c>
      <c r="G311" s="29" t="s">
        <v>356</v>
      </c>
      <c r="H311" s="113">
        <v>10</v>
      </c>
      <c r="I311" s="29" t="s">
        <v>357</v>
      </c>
      <c r="J311" s="29">
        <v>2001</v>
      </c>
      <c r="K311" s="29">
        <v>51</v>
      </c>
      <c r="L311" s="29" t="s">
        <v>358</v>
      </c>
      <c r="M311" s="29" t="s">
        <v>380</v>
      </c>
      <c r="N311" s="29" t="s">
        <v>382</v>
      </c>
      <c r="O311" s="29">
        <v>3</v>
      </c>
      <c r="P311" s="46" t="s">
        <v>328</v>
      </c>
      <c r="Q311" s="29" t="s">
        <v>361</v>
      </c>
      <c r="R311" s="29">
        <v>297</v>
      </c>
      <c r="S311" s="41">
        <v>43008</v>
      </c>
    </row>
    <row r="312" spans="1:19" ht="15" customHeight="1" x14ac:dyDescent="0.3">
      <c r="A312" s="114">
        <f t="shared" si="8"/>
        <v>310</v>
      </c>
      <c r="B312" s="114">
        <f t="shared" si="9"/>
        <v>310</v>
      </c>
      <c r="C312" s="43" t="s">
        <v>420</v>
      </c>
      <c r="D312" s="43" t="s">
        <v>235</v>
      </c>
      <c r="E312" s="29" t="s">
        <v>355</v>
      </c>
      <c r="F312" s="41">
        <v>36940</v>
      </c>
      <c r="G312" s="29" t="s">
        <v>356</v>
      </c>
      <c r="H312" s="113">
        <v>10</v>
      </c>
      <c r="I312" s="29" t="s">
        <v>357</v>
      </c>
      <c r="J312" s="29">
        <v>2001</v>
      </c>
      <c r="K312" s="29">
        <v>117</v>
      </c>
      <c r="L312" s="29" t="s">
        <v>358</v>
      </c>
      <c r="M312" s="29" t="s">
        <v>380</v>
      </c>
      <c r="N312" s="29" t="s">
        <v>382</v>
      </c>
      <c r="O312" s="29">
        <v>3</v>
      </c>
      <c r="P312" s="46" t="s">
        <v>328</v>
      </c>
      <c r="Q312" s="29" t="s">
        <v>361</v>
      </c>
      <c r="R312" s="29">
        <v>301</v>
      </c>
      <c r="S312" s="41">
        <v>43008</v>
      </c>
    </row>
    <row r="313" spans="1:19" ht="15" customHeight="1" x14ac:dyDescent="0.3">
      <c r="A313" s="114">
        <f t="shared" si="8"/>
        <v>311</v>
      </c>
      <c r="B313" s="114">
        <f t="shared" si="9"/>
        <v>311</v>
      </c>
      <c r="C313" s="42" t="s">
        <v>418</v>
      </c>
      <c r="D313" s="43" t="s">
        <v>230</v>
      </c>
      <c r="E313" s="29" t="s">
        <v>355</v>
      </c>
      <c r="F313" s="41">
        <v>36507</v>
      </c>
      <c r="G313" s="29" t="s">
        <v>356</v>
      </c>
      <c r="H313" s="113">
        <v>10</v>
      </c>
      <c r="I313" s="29" t="s">
        <v>357</v>
      </c>
      <c r="J313" s="29">
        <v>1999</v>
      </c>
      <c r="K313" s="29">
        <v>710</v>
      </c>
      <c r="L313" s="29" t="s">
        <v>358</v>
      </c>
      <c r="M313" s="29" t="s">
        <v>380</v>
      </c>
      <c r="N313" s="29" t="s">
        <v>382</v>
      </c>
      <c r="O313" s="29">
        <v>3</v>
      </c>
      <c r="P313" s="46" t="s">
        <v>328</v>
      </c>
      <c r="Q313" s="29" t="s">
        <v>361</v>
      </c>
      <c r="R313" s="29">
        <v>285</v>
      </c>
      <c r="S313" s="41">
        <v>43008</v>
      </c>
    </row>
    <row r="314" spans="1:19" ht="15" customHeight="1" x14ac:dyDescent="0.3">
      <c r="A314" s="114">
        <f t="shared" si="8"/>
        <v>312</v>
      </c>
      <c r="B314" s="114">
        <f t="shared" si="9"/>
        <v>312</v>
      </c>
      <c r="C314" s="43" t="s">
        <v>419</v>
      </c>
      <c r="D314" s="43" t="s">
        <v>224</v>
      </c>
      <c r="E314" s="29" t="s">
        <v>362</v>
      </c>
      <c r="F314" s="41">
        <v>37481</v>
      </c>
      <c r="G314" s="29" t="s">
        <v>356</v>
      </c>
      <c r="H314" s="113">
        <v>10</v>
      </c>
      <c r="I314" s="29" t="s">
        <v>357</v>
      </c>
      <c r="J314" s="29">
        <v>2002</v>
      </c>
      <c r="K314" s="29">
        <v>2942</v>
      </c>
      <c r="L314" s="29" t="s">
        <v>366</v>
      </c>
      <c r="M314" s="29" t="s">
        <v>380</v>
      </c>
      <c r="N314" s="29" t="s">
        <v>382</v>
      </c>
      <c r="O314" s="29">
        <v>3</v>
      </c>
      <c r="P314" s="46" t="s">
        <v>328</v>
      </c>
      <c r="Q314" s="29" t="s">
        <v>361</v>
      </c>
      <c r="R314" s="29">
        <v>289</v>
      </c>
      <c r="S314" s="41">
        <v>43008</v>
      </c>
    </row>
    <row r="315" spans="1:19" ht="15" customHeight="1" x14ac:dyDescent="0.3">
      <c r="A315" s="114">
        <f t="shared" si="8"/>
        <v>313</v>
      </c>
      <c r="B315" s="114">
        <f t="shared" si="9"/>
        <v>313</v>
      </c>
      <c r="C315" s="43" t="s">
        <v>62</v>
      </c>
      <c r="D315" s="43" t="s">
        <v>29</v>
      </c>
      <c r="E315" s="29" t="s">
        <v>355</v>
      </c>
      <c r="F315" s="41">
        <v>36773</v>
      </c>
      <c r="G315" s="29" t="s">
        <v>356</v>
      </c>
      <c r="H315" s="113">
        <v>10</v>
      </c>
      <c r="I315" s="29" t="s">
        <v>357</v>
      </c>
      <c r="J315" s="29">
        <v>2000</v>
      </c>
      <c r="K315" s="29">
        <v>428</v>
      </c>
      <c r="L315" s="29" t="s">
        <v>369</v>
      </c>
      <c r="M315" s="29" t="s">
        <v>380</v>
      </c>
      <c r="N315" s="29" t="s">
        <v>382</v>
      </c>
      <c r="O315" s="29">
        <v>3</v>
      </c>
      <c r="P315" s="46" t="s">
        <v>328</v>
      </c>
      <c r="Q315" s="29" t="s">
        <v>361</v>
      </c>
      <c r="R315" s="29">
        <v>313</v>
      </c>
      <c r="S315" s="41">
        <v>43008</v>
      </c>
    </row>
    <row r="316" spans="1:19" ht="15" customHeight="1" x14ac:dyDescent="0.3">
      <c r="A316" s="114">
        <f t="shared" si="8"/>
        <v>314</v>
      </c>
      <c r="B316" s="114">
        <f t="shared" si="9"/>
        <v>314</v>
      </c>
      <c r="C316" s="43" t="s">
        <v>163</v>
      </c>
      <c r="D316" s="43" t="s">
        <v>226</v>
      </c>
      <c r="E316" s="29" t="s">
        <v>362</v>
      </c>
      <c r="F316" s="41">
        <v>36921</v>
      </c>
      <c r="G316" s="29" t="s">
        <v>356</v>
      </c>
      <c r="H316" s="113">
        <v>10</v>
      </c>
      <c r="I316" s="29" t="s">
        <v>357</v>
      </c>
      <c r="J316" s="29">
        <v>2001</v>
      </c>
      <c r="K316" s="29">
        <v>482</v>
      </c>
      <c r="L316" s="29" t="s">
        <v>366</v>
      </c>
      <c r="M316" s="29" t="s">
        <v>380</v>
      </c>
      <c r="N316" s="29" t="s">
        <v>382</v>
      </c>
      <c r="O316" s="29">
        <v>3</v>
      </c>
      <c r="P316" s="46" t="s">
        <v>328</v>
      </c>
      <c r="Q316" s="29" t="s">
        <v>361</v>
      </c>
      <c r="R316" s="29">
        <v>315</v>
      </c>
      <c r="S316" s="41">
        <v>43008</v>
      </c>
    </row>
    <row r="317" spans="1:19" ht="15" customHeight="1" x14ac:dyDescent="0.3">
      <c r="A317" s="114">
        <f t="shared" si="8"/>
        <v>315</v>
      </c>
      <c r="B317" s="114">
        <f t="shared" si="9"/>
        <v>315</v>
      </c>
      <c r="C317" s="43" t="s">
        <v>420</v>
      </c>
      <c r="D317" s="43" t="s">
        <v>218</v>
      </c>
      <c r="E317" s="29" t="s">
        <v>362</v>
      </c>
      <c r="F317" s="41">
        <v>37213</v>
      </c>
      <c r="G317" s="29" t="s">
        <v>356</v>
      </c>
      <c r="H317" s="113">
        <v>10</v>
      </c>
      <c r="I317" s="29" t="s">
        <v>357</v>
      </c>
      <c r="J317" s="29">
        <v>2001</v>
      </c>
      <c r="K317" s="29">
        <v>4168</v>
      </c>
      <c r="L317" s="29" t="s">
        <v>358</v>
      </c>
      <c r="M317" s="29" t="s">
        <v>380</v>
      </c>
      <c r="N317" s="29" t="s">
        <v>382</v>
      </c>
      <c r="O317" s="29">
        <v>3</v>
      </c>
      <c r="P317" s="46" t="s">
        <v>328</v>
      </c>
      <c r="Q317" s="29" t="s">
        <v>361</v>
      </c>
      <c r="R317" s="29">
        <v>307</v>
      </c>
      <c r="S317" s="41">
        <v>43008</v>
      </c>
    </row>
    <row r="318" spans="1:19" ht="15" customHeight="1" x14ac:dyDescent="0.3">
      <c r="A318" s="114">
        <f t="shared" si="8"/>
        <v>316</v>
      </c>
      <c r="B318" s="114">
        <f t="shared" si="9"/>
        <v>316</v>
      </c>
      <c r="C318" s="42" t="s">
        <v>418</v>
      </c>
      <c r="D318" s="43" t="s">
        <v>234</v>
      </c>
      <c r="E318" s="29" t="s">
        <v>362</v>
      </c>
      <c r="F318" s="41">
        <v>37131</v>
      </c>
      <c r="G318" s="29" t="s">
        <v>356</v>
      </c>
      <c r="H318" s="113">
        <v>10</v>
      </c>
      <c r="I318" s="29" t="s">
        <v>357</v>
      </c>
      <c r="J318" s="29">
        <v>2001</v>
      </c>
      <c r="K318" s="29">
        <v>3059</v>
      </c>
      <c r="L318" s="29" t="s">
        <v>366</v>
      </c>
      <c r="M318" s="29" t="s">
        <v>380</v>
      </c>
      <c r="N318" s="29" t="s">
        <v>382</v>
      </c>
      <c r="O318" s="29">
        <v>3</v>
      </c>
      <c r="P318" s="46" t="s">
        <v>328</v>
      </c>
      <c r="Q318" s="29" t="s">
        <v>361</v>
      </c>
      <c r="R318" s="29">
        <v>310</v>
      </c>
      <c r="S318" s="41">
        <v>43008</v>
      </c>
    </row>
    <row r="319" spans="1:19" ht="15" customHeight="1" x14ac:dyDescent="0.3">
      <c r="A319" s="114">
        <f t="shared" si="8"/>
        <v>317</v>
      </c>
      <c r="B319" s="114">
        <f t="shared" si="9"/>
        <v>317</v>
      </c>
      <c r="C319" s="43" t="s">
        <v>419</v>
      </c>
      <c r="D319" s="43" t="s">
        <v>72</v>
      </c>
      <c r="E319" s="29" t="s">
        <v>362</v>
      </c>
      <c r="F319" s="41">
        <v>37206</v>
      </c>
      <c r="G319" s="29" t="s">
        <v>356</v>
      </c>
      <c r="H319" s="113">
        <v>10</v>
      </c>
      <c r="I319" s="29" t="s">
        <v>357</v>
      </c>
      <c r="J319" s="29">
        <v>2001</v>
      </c>
      <c r="K319" s="29">
        <v>626</v>
      </c>
      <c r="L319" s="29" t="s">
        <v>358</v>
      </c>
      <c r="M319" s="29" t="s">
        <v>380</v>
      </c>
      <c r="N319" s="29" t="s">
        <v>382</v>
      </c>
      <c r="O319" s="29">
        <v>3</v>
      </c>
      <c r="P319" s="46" t="s">
        <v>328</v>
      </c>
      <c r="Q319" s="29" t="s">
        <v>361</v>
      </c>
      <c r="R319" s="29">
        <v>309</v>
      </c>
      <c r="S319" s="41">
        <v>43008</v>
      </c>
    </row>
    <row r="320" spans="1:19" ht="15" customHeight="1" x14ac:dyDescent="0.3">
      <c r="A320" s="114">
        <f t="shared" si="8"/>
        <v>318</v>
      </c>
      <c r="B320" s="114">
        <f t="shared" si="9"/>
        <v>318</v>
      </c>
      <c r="C320" s="43" t="s">
        <v>62</v>
      </c>
      <c r="D320" s="43" t="s">
        <v>56</v>
      </c>
      <c r="E320" s="29" t="s">
        <v>355</v>
      </c>
      <c r="F320" s="41">
        <v>36679</v>
      </c>
      <c r="G320" s="29" t="s">
        <v>356</v>
      </c>
      <c r="H320" s="113">
        <v>10</v>
      </c>
      <c r="I320" s="29" t="s">
        <v>357</v>
      </c>
      <c r="J320" s="29">
        <v>2000</v>
      </c>
      <c r="K320" s="29">
        <v>285</v>
      </c>
      <c r="L320" s="29" t="s">
        <v>358</v>
      </c>
      <c r="M320" s="29" t="s">
        <v>380</v>
      </c>
      <c r="N320" s="29" t="s">
        <v>382</v>
      </c>
      <c r="O320" s="29">
        <v>3</v>
      </c>
      <c r="P320" s="46" t="s">
        <v>328</v>
      </c>
      <c r="Q320" s="29" t="s">
        <v>361</v>
      </c>
      <c r="R320" s="29">
        <v>300</v>
      </c>
      <c r="S320" s="41">
        <v>43008</v>
      </c>
    </row>
    <row r="321" spans="1:19" ht="15" customHeight="1" x14ac:dyDescent="0.3">
      <c r="A321" s="114">
        <f t="shared" si="8"/>
        <v>319</v>
      </c>
      <c r="B321" s="114">
        <f t="shared" si="9"/>
        <v>319</v>
      </c>
      <c r="C321" s="43" t="s">
        <v>163</v>
      </c>
      <c r="D321" s="43" t="s">
        <v>24</v>
      </c>
      <c r="E321" s="29" t="s">
        <v>355</v>
      </c>
      <c r="F321" s="41">
        <v>36653</v>
      </c>
      <c r="G321" s="29" t="s">
        <v>356</v>
      </c>
      <c r="H321" s="113">
        <v>10</v>
      </c>
      <c r="I321" s="29" t="s">
        <v>357</v>
      </c>
      <c r="J321" s="29">
        <v>2000</v>
      </c>
      <c r="K321" s="29">
        <v>241</v>
      </c>
      <c r="L321" s="29" t="s">
        <v>358</v>
      </c>
      <c r="M321" s="29" t="s">
        <v>380</v>
      </c>
      <c r="N321" s="29" t="s">
        <v>382</v>
      </c>
      <c r="O321" s="29">
        <v>3</v>
      </c>
      <c r="P321" s="46" t="s">
        <v>328</v>
      </c>
      <c r="Q321" s="29" t="s">
        <v>361</v>
      </c>
      <c r="R321" s="29">
        <v>304</v>
      </c>
      <c r="S321" s="41">
        <v>43008</v>
      </c>
    </row>
    <row r="322" spans="1:19" ht="15" customHeight="1" x14ac:dyDescent="0.3">
      <c r="A322" s="114">
        <f t="shared" si="8"/>
        <v>320</v>
      </c>
      <c r="B322" s="114">
        <f t="shared" si="9"/>
        <v>320</v>
      </c>
      <c r="C322" s="43" t="s">
        <v>420</v>
      </c>
      <c r="D322" s="43" t="s">
        <v>220</v>
      </c>
      <c r="E322" s="29" t="s">
        <v>362</v>
      </c>
      <c r="F322" s="41">
        <v>37132</v>
      </c>
      <c r="G322" s="29" t="s">
        <v>356</v>
      </c>
      <c r="H322" s="113">
        <v>10</v>
      </c>
      <c r="I322" s="29" t="s">
        <v>357</v>
      </c>
      <c r="J322" s="29">
        <v>2001</v>
      </c>
      <c r="K322" s="29">
        <v>482</v>
      </c>
      <c r="L322" s="29" t="s">
        <v>358</v>
      </c>
      <c r="M322" s="29" t="s">
        <v>380</v>
      </c>
      <c r="N322" s="29" t="s">
        <v>382</v>
      </c>
      <c r="O322" s="29">
        <v>3</v>
      </c>
      <c r="P322" s="46" t="s">
        <v>328</v>
      </c>
      <c r="Q322" s="29" t="s">
        <v>361</v>
      </c>
      <c r="R322" s="29">
        <v>296</v>
      </c>
      <c r="S322" s="41">
        <v>43008</v>
      </c>
    </row>
    <row r="323" spans="1:19" ht="15" customHeight="1" x14ac:dyDescent="0.3">
      <c r="A323" s="114">
        <f t="shared" si="8"/>
        <v>321</v>
      </c>
      <c r="B323" s="114">
        <f t="shared" si="9"/>
        <v>321</v>
      </c>
      <c r="C323" s="42" t="s">
        <v>418</v>
      </c>
      <c r="D323" s="43" t="s">
        <v>231</v>
      </c>
      <c r="E323" s="29" t="s">
        <v>362</v>
      </c>
      <c r="F323" s="41">
        <v>37133</v>
      </c>
      <c r="G323" s="29" t="s">
        <v>356</v>
      </c>
      <c r="H323" s="113">
        <v>10</v>
      </c>
      <c r="I323" s="29" t="s">
        <v>357</v>
      </c>
      <c r="J323" s="29">
        <v>2001</v>
      </c>
      <c r="K323" s="29">
        <v>489</v>
      </c>
      <c r="L323" s="29" t="s">
        <v>358</v>
      </c>
      <c r="M323" s="29" t="s">
        <v>380</v>
      </c>
      <c r="N323" s="29" t="s">
        <v>382</v>
      </c>
      <c r="O323" s="29">
        <v>3</v>
      </c>
      <c r="P323" s="46" t="s">
        <v>328</v>
      </c>
      <c r="Q323" s="29" t="s">
        <v>361</v>
      </c>
      <c r="R323" s="29">
        <v>316</v>
      </c>
      <c r="S323" s="41">
        <v>43008</v>
      </c>
    </row>
    <row r="324" spans="1:19" ht="15" customHeight="1" x14ac:dyDescent="0.3">
      <c r="A324" s="114">
        <f t="shared" ref="A324:A387" si="10">ROW(B322:B921)</f>
        <v>322</v>
      </c>
      <c r="B324" s="114">
        <f t="shared" ref="B324:B387" si="11">ROW(C322:C921)</f>
        <v>322</v>
      </c>
      <c r="C324" s="43" t="s">
        <v>419</v>
      </c>
      <c r="D324" s="43" t="s">
        <v>225</v>
      </c>
      <c r="E324" s="29" t="s">
        <v>362</v>
      </c>
      <c r="F324" s="41">
        <v>37138</v>
      </c>
      <c r="G324" s="29" t="s">
        <v>356</v>
      </c>
      <c r="H324" s="113">
        <v>10</v>
      </c>
      <c r="I324" s="29" t="s">
        <v>357</v>
      </c>
      <c r="J324" s="29">
        <v>2001</v>
      </c>
      <c r="K324" s="29">
        <v>505</v>
      </c>
      <c r="L324" s="29" t="s">
        <v>358</v>
      </c>
      <c r="M324" s="29" t="s">
        <v>380</v>
      </c>
      <c r="N324" s="29" t="s">
        <v>382</v>
      </c>
      <c r="O324" s="29">
        <v>3</v>
      </c>
      <c r="P324" s="46" t="s">
        <v>328</v>
      </c>
      <c r="Q324" s="29" t="s">
        <v>361</v>
      </c>
      <c r="R324" s="29">
        <v>302</v>
      </c>
      <c r="S324" s="41">
        <v>43008</v>
      </c>
    </row>
    <row r="325" spans="1:19" ht="15" customHeight="1" x14ac:dyDescent="0.3">
      <c r="A325" s="114">
        <f t="shared" si="10"/>
        <v>323</v>
      </c>
      <c r="B325" s="114">
        <f t="shared" si="11"/>
        <v>323</v>
      </c>
      <c r="C325" s="43" t="s">
        <v>62</v>
      </c>
      <c r="D325" s="43" t="s">
        <v>228</v>
      </c>
      <c r="E325" s="29" t="s">
        <v>355</v>
      </c>
      <c r="F325" s="41">
        <v>37275</v>
      </c>
      <c r="G325" s="29" t="s">
        <v>356</v>
      </c>
      <c r="H325" s="113">
        <v>10</v>
      </c>
      <c r="I325" s="29" t="s">
        <v>357</v>
      </c>
      <c r="J325" s="29">
        <v>2002</v>
      </c>
      <c r="K325" s="29">
        <v>93</v>
      </c>
      <c r="L325" s="29" t="s">
        <v>358</v>
      </c>
      <c r="M325" s="29" t="s">
        <v>380</v>
      </c>
      <c r="N325" s="29" t="s">
        <v>382</v>
      </c>
      <c r="O325" s="29">
        <v>3</v>
      </c>
      <c r="P325" s="46" t="s">
        <v>328</v>
      </c>
      <c r="Q325" s="29" t="s">
        <v>361</v>
      </c>
      <c r="R325" s="29">
        <v>288</v>
      </c>
      <c r="S325" s="41">
        <v>43008</v>
      </c>
    </row>
    <row r="326" spans="1:19" ht="15" customHeight="1" x14ac:dyDescent="0.3">
      <c r="A326" s="114">
        <f t="shared" si="10"/>
        <v>324</v>
      </c>
      <c r="B326" s="114">
        <f t="shared" si="11"/>
        <v>324</v>
      </c>
      <c r="C326" s="43" t="s">
        <v>163</v>
      </c>
      <c r="D326" s="43" t="s">
        <v>222</v>
      </c>
      <c r="E326" s="29" t="s">
        <v>355</v>
      </c>
      <c r="F326" s="41">
        <v>36591</v>
      </c>
      <c r="G326" s="29" t="s">
        <v>356</v>
      </c>
      <c r="H326" s="113">
        <v>10</v>
      </c>
      <c r="I326" s="29" t="s">
        <v>357</v>
      </c>
      <c r="J326" s="29">
        <v>2000</v>
      </c>
      <c r="K326" s="29">
        <v>127</v>
      </c>
      <c r="L326" s="29" t="s">
        <v>358</v>
      </c>
      <c r="M326" s="29" t="s">
        <v>380</v>
      </c>
      <c r="N326" s="29" t="s">
        <v>382</v>
      </c>
      <c r="O326" s="29">
        <v>3</v>
      </c>
      <c r="P326" s="46" t="s">
        <v>328</v>
      </c>
      <c r="Q326" s="29" t="s">
        <v>361</v>
      </c>
      <c r="R326" s="29">
        <v>305</v>
      </c>
      <c r="S326" s="41">
        <v>43008</v>
      </c>
    </row>
    <row r="327" spans="1:19" ht="15" customHeight="1" x14ac:dyDescent="0.3">
      <c r="A327" s="114">
        <f t="shared" si="10"/>
        <v>325</v>
      </c>
      <c r="B327" s="114">
        <f t="shared" si="11"/>
        <v>325</v>
      </c>
      <c r="C327" s="43" t="s">
        <v>420</v>
      </c>
      <c r="D327" s="43" t="s">
        <v>91</v>
      </c>
      <c r="E327" s="29" t="s">
        <v>362</v>
      </c>
      <c r="F327" s="41">
        <v>37167</v>
      </c>
      <c r="G327" s="29" t="s">
        <v>356</v>
      </c>
      <c r="H327" s="113">
        <v>10</v>
      </c>
      <c r="I327" s="29" t="s">
        <v>357</v>
      </c>
      <c r="J327" s="29">
        <v>2001</v>
      </c>
      <c r="K327" s="29">
        <v>565</v>
      </c>
      <c r="L327" s="29" t="s">
        <v>358</v>
      </c>
      <c r="M327" s="29" t="s">
        <v>380</v>
      </c>
      <c r="N327" s="29" t="s">
        <v>382</v>
      </c>
      <c r="O327" s="29">
        <v>3</v>
      </c>
      <c r="P327" s="46" t="s">
        <v>328</v>
      </c>
      <c r="Q327" s="29" t="s">
        <v>361</v>
      </c>
      <c r="R327" s="29">
        <v>314</v>
      </c>
      <c r="S327" s="41">
        <v>43008</v>
      </c>
    </row>
    <row r="328" spans="1:19" ht="15" customHeight="1" x14ac:dyDescent="0.3">
      <c r="A328" s="114">
        <f t="shared" si="10"/>
        <v>326</v>
      </c>
      <c r="B328" s="114">
        <f t="shared" si="11"/>
        <v>326</v>
      </c>
      <c r="C328" s="42" t="s">
        <v>418</v>
      </c>
      <c r="D328" s="43" t="s">
        <v>221</v>
      </c>
      <c r="E328" s="29" t="s">
        <v>355</v>
      </c>
      <c r="F328" s="41">
        <v>36977</v>
      </c>
      <c r="G328" s="29" t="s">
        <v>356</v>
      </c>
      <c r="H328" s="113">
        <v>10</v>
      </c>
      <c r="I328" s="29" t="s">
        <v>357</v>
      </c>
      <c r="J328" s="29">
        <v>2001</v>
      </c>
      <c r="K328" s="29">
        <v>1244</v>
      </c>
      <c r="L328" s="29" t="s">
        <v>366</v>
      </c>
      <c r="M328" s="29" t="s">
        <v>380</v>
      </c>
      <c r="N328" s="29" t="s">
        <v>382</v>
      </c>
      <c r="O328" s="29">
        <v>3</v>
      </c>
      <c r="P328" s="46" t="s">
        <v>328</v>
      </c>
      <c r="Q328" s="29" t="s">
        <v>361</v>
      </c>
      <c r="R328" s="29">
        <v>290</v>
      </c>
      <c r="S328" s="41">
        <v>43008</v>
      </c>
    </row>
    <row r="329" spans="1:19" ht="15" customHeight="1" x14ac:dyDescent="0.3">
      <c r="A329" s="114">
        <f t="shared" si="10"/>
        <v>327</v>
      </c>
      <c r="B329" s="114">
        <f t="shared" si="11"/>
        <v>327</v>
      </c>
      <c r="C329" s="43" t="s">
        <v>419</v>
      </c>
      <c r="D329" s="43" t="s">
        <v>219</v>
      </c>
      <c r="E329" s="29" t="s">
        <v>362</v>
      </c>
      <c r="F329" s="41">
        <v>37251</v>
      </c>
      <c r="G329" s="29" t="s">
        <v>356</v>
      </c>
      <c r="H329" s="113">
        <v>10</v>
      </c>
      <c r="I329" s="29" t="s">
        <v>357</v>
      </c>
      <c r="J329" s="29">
        <v>2001</v>
      </c>
      <c r="K329" s="29">
        <v>723</v>
      </c>
      <c r="L329" s="29" t="s">
        <v>358</v>
      </c>
      <c r="M329" s="29" t="s">
        <v>380</v>
      </c>
      <c r="N329" s="29" t="s">
        <v>382</v>
      </c>
      <c r="O329" s="29">
        <v>3</v>
      </c>
      <c r="P329" s="46" t="s">
        <v>328</v>
      </c>
      <c r="Q329" s="29" t="s">
        <v>361</v>
      </c>
      <c r="R329" s="29">
        <v>294</v>
      </c>
      <c r="S329" s="41">
        <v>43008</v>
      </c>
    </row>
    <row r="330" spans="1:19" ht="15" customHeight="1" x14ac:dyDescent="0.3">
      <c r="A330" s="114">
        <f t="shared" si="10"/>
        <v>328</v>
      </c>
      <c r="B330" s="114">
        <f t="shared" si="11"/>
        <v>328</v>
      </c>
      <c r="C330" s="43" t="s">
        <v>8</v>
      </c>
      <c r="D330" s="43"/>
      <c r="E330" s="29"/>
      <c r="F330" s="41"/>
      <c r="G330" s="29"/>
      <c r="H330" s="29"/>
      <c r="I330" s="29"/>
      <c r="J330" s="29"/>
      <c r="K330" s="29"/>
      <c r="L330" s="29"/>
      <c r="M330" s="29"/>
      <c r="N330" s="29"/>
      <c r="O330" s="29"/>
      <c r="P330" s="46"/>
      <c r="Q330" s="29"/>
      <c r="R330" s="29"/>
      <c r="S330" s="41"/>
    </row>
    <row r="331" spans="1:19" ht="15" customHeight="1" x14ac:dyDescent="0.3">
      <c r="A331" s="114">
        <f t="shared" si="10"/>
        <v>329</v>
      </c>
      <c r="B331" s="114">
        <f t="shared" si="11"/>
        <v>329</v>
      </c>
      <c r="C331" s="43" t="s">
        <v>163</v>
      </c>
      <c r="D331" s="43" t="s">
        <v>239</v>
      </c>
      <c r="E331" s="29" t="s">
        <v>362</v>
      </c>
      <c r="F331" s="41">
        <v>37209</v>
      </c>
      <c r="G331" s="29" t="s">
        <v>356</v>
      </c>
      <c r="H331" s="113">
        <v>11</v>
      </c>
      <c r="I331" s="29" t="s">
        <v>357</v>
      </c>
      <c r="J331" s="29">
        <v>2001</v>
      </c>
      <c r="K331" s="29">
        <v>632</v>
      </c>
      <c r="L331" s="29" t="s">
        <v>358</v>
      </c>
      <c r="M331" s="29" t="s">
        <v>380</v>
      </c>
      <c r="N331" s="29" t="s">
        <v>382</v>
      </c>
      <c r="O331" s="29">
        <v>3</v>
      </c>
      <c r="P331" s="46" t="s">
        <v>329</v>
      </c>
      <c r="Q331" s="29" t="s">
        <v>361</v>
      </c>
      <c r="R331" s="29">
        <v>311</v>
      </c>
      <c r="S331" s="41">
        <v>43008</v>
      </c>
    </row>
    <row r="332" spans="1:19" ht="15" customHeight="1" x14ac:dyDescent="0.3">
      <c r="A332" s="114">
        <f t="shared" si="10"/>
        <v>330</v>
      </c>
      <c r="B332" s="114">
        <f t="shared" si="11"/>
        <v>330</v>
      </c>
      <c r="C332" s="43" t="s">
        <v>420</v>
      </c>
      <c r="D332" s="43" t="s">
        <v>243</v>
      </c>
      <c r="E332" s="29" t="s">
        <v>362</v>
      </c>
      <c r="F332" s="41">
        <v>37069</v>
      </c>
      <c r="G332" s="29" t="s">
        <v>356</v>
      </c>
      <c r="H332" s="113">
        <v>11</v>
      </c>
      <c r="I332" s="29" t="s">
        <v>357</v>
      </c>
      <c r="J332" s="29">
        <v>2001</v>
      </c>
      <c r="K332" s="29">
        <v>366</v>
      </c>
      <c r="L332" s="29" t="s">
        <v>358</v>
      </c>
      <c r="M332" s="29" t="s">
        <v>380</v>
      </c>
      <c r="N332" s="29" t="s">
        <v>382</v>
      </c>
      <c r="O332" s="29">
        <v>3</v>
      </c>
      <c r="P332" s="46" t="s">
        <v>329</v>
      </c>
      <c r="Q332" s="29" t="s">
        <v>361</v>
      </c>
      <c r="R332" s="29">
        <v>291</v>
      </c>
      <c r="S332" s="41">
        <v>43008</v>
      </c>
    </row>
    <row r="333" spans="1:19" ht="15" customHeight="1" x14ac:dyDescent="0.3">
      <c r="A333" s="114">
        <f t="shared" si="10"/>
        <v>331</v>
      </c>
      <c r="B333" s="114">
        <f t="shared" si="11"/>
        <v>331</v>
      </c>
      <c r="C333" s="42" t="s">
        <v>418</v>
      </c>
      <c r="D333" s="43" t="s">
        <v>24</v>
      </c>
      <c r="E333" s="29" t="s">
        <v>362</v>
      </c>
      <c r="F333" s="41">
        <v>37215</v>
      </c>
      <c r="G333" s="29" t="s">
        <v>356</v>
      </c>
      <c r="H333" s="113">
        <v>11</v>
      </c>
      <c r="I333" s="29" t="s">
        <v>357</v>
      </c>
      <c r="J333" s="29">
        <v>2001</v>
      </c>
      <c r="K333" s="29">
        <v>647</v>
      </c>
      <c r="L333" s="29" t="s">
        <v>358</v>
      </c>
      <c r="M333" s="29" t="s">
        <v>380</v>
      </c>
      <c r="N333" s="29" t="s">
        <v>382</v>
      </c>
      <c r="O333" s="29">
        <v>3</v>
      </c>
      <c r="P333" s="46" t="s">
        <v>329</v>
      </c>
      <c r="Q333" s="29" t="s">
        <v>361</v>
      </c>
      <c r="R333" s="29">
        <v>298</v>
      </c>
      <c r="S333" s="41">
        <v>43008</v>
      </c>
    </row>
    <row r="334" spans="1:19" ht="15" customHeight="1" x14ac:dyDescent="0.3">
      <c r="A334" s="114">
        <f t="shared" si="10"/>
        <v>332</v>
      </c>
      <c r="B334" s="114">
        <f t="shared" si="11"/>
        <v>332</v>
      </c>
      <c r="C334" s="43" t="s">
        <v>419</v>
      </c>
      <c r="D334" s="43" t="s">
        <v>340</v>
      </c>
      <c r="E334" s="29" t="s">
        <v>362</v>
      </c>
      <c r="F334" s="41">
        <v>36923</v>
      </c>
      <c r="G334" s="29" t="s">
        <v>356</v>
      </c>
      <c r="H334" s="113">
        <v>11</v>
      </c>
      <c r="I334" s="29" t="s">
        <v>357</v>
      </c>
      <c r="J334" s="29">
        <v>2000</v>
      </c>
      <c r="K334" s="29">
        <v>87</v>
      </c>
      <c r="L334" s="29" t="s">
        <v>358</v>
      </c>
      <c r="M334" s="29" t="s">
        <v>380</v>
      </c>
      <c r="N334" s="29" t="s">
        <v>382</v>
      </c>
      <c r="O334" s="29">
        <v>3</v>
      </c>
      <c r="P334" s="46" t="s">
        <v>329</v>
      </c>
      <c r="Q334" s="29" t="s">
        <v>361</v>
      </c>
      <c r="R334" s="29">
        <v>306</v>
      </c>
      <c r="S334" s="41">
        <v>43008</v>
      </c>
    </row>
    <row r="335" spans="1:19" ht="15" customHeight="1" x14ac:dyDescent="0.3">
      <c r="A335" s="114">
        <f t="shared" si="10"/>
        <v>333</v>
      </c>
      <c r="B335" s="114">
        <f t="shared" si="11"/>
        <v>333</v>
      </c>
      <c r="C335" s="43" t="s">
        <v>62</v>
      </c>
      <c r="D335" s="43" t="s">
        <v>190</v>
      </c>
      <c r="E335" s="29" t="s">
        <v>362</v>
      </c>
      <c r="F335" s="41">
        <v>37183</v>
      </c>
      <c r="G335" s="29" t="s">
        <v>356</v>
      </c>
      <c r="H335" s="113">
        <v>11</v>
      </c>
      <c r="I335" s="29" t="s">
        <v>357</v>
      </c>
      <c r="J335" s="29">
        <v>2001</v>
      </c>
      <c r="K335" s="29">
        <v>602</v>
      </c>
      <c r="L335" s="29" t="s">
        <v>358</v>
      </c>
      <c r="M335" s="29" t="s">
        <v>380</v>
      </c>
      <c r="N335" s="29" t="s">
        <v>388</v>
      </c>
      <c r="O335" s="29">
        <v>1</v>
      </c>
      <c r="P335" s="46" t="s">
        <v>329</v>
      </c>
      <c r="Q335" s="29" t="s">
        <v>361</v>
      </c>
      <c r="R335" s="29">
        <v>199</v>
      </c>
      <c r="S335" s="41">
        <v>43008</v>
      </c>
    </row>
    <row r="336" spans="1:19" ht="15" customHeight="1" x14ac:dyDescent="0.3">
      <c r="A336" s="114">
        <f t="shared" si="10"/>
        <v>334</v>
      </c>
      <c r="B336" s="114">
        <f t="shared" si="11"/>
        <v>334</v>
      </c>
      <c r="C336" s="43" t="s">
        <v>163</v>
      </c>
      <c r="D336" s="43" t="s">
        <v>241</v>
      </c>
      <c r="E336" s="29" t="s">
        <v>362</v>
      </c>
      <c r="F336" s="41">
        <v>37081</v>
      </c>
      <c r="G336" s="29" t="s">
        <v>356</v>
      </c>
      <c r="H336" s="113">
        <v>11</v>
      </c>
      <c r="I336" s="29" t="s">
        <v>357</v>
      </c>
      <c r="J336" s="29">
        <v>2001</v>
      </c>
      <c r="K336" s="29">
        <v>390</v>
      </c>
      <c r="L336" s="29" t="s">
        <v>358</v>
      </c>
      <c r="M336" s="29" t="s">
        <v>380</v>
      </c>
      <c r="N336" s="29" t="s">
        <v>388</v>
      </c>
      <c r="O336" s="29">
        <v>1</v>
      </c>
      <c r="P336" s="46" t="s">
        <v>329</v>
      </c>
      <c r="Q336" s="29" t="s">
        <v>361</v>
      </c>
      <c r="R336" s="29">
        <v>224</v>
      </c>
      <c r="S336" s="41">
        <v>43008</v>
      </c>
    </row>
    <row r="337" spans="1:19" ht="15" customHeight="1" x14ac:dyDescent="0.3">
      <c r="A337" s="114">
        <f t="shared" si="10"/>
        <v>335</v>
      </c>
      <c r="B337" s="114">
        <f t="shared" si="11"/>
        <v>335</v>
      </c>
      <c r="C337" s="43" t="s">
        <v>420</v>
      </c>
      <c r="D337" s="43" t="s">
        <v>237</v>
      </c>
      <c r="E337" s="29" t="s">
        <v>362</v>
      </c>
      <c r="F337" s="41">
        <v>36521</v>
      </c>
      <c r="G337" s="29" t="s">
        <v>356</v>
      </c>
      <c r="H337" s="113">
        <v>11</v>
      </c>
      <c r="I337" s="29" t="s">
        <v>357</v>
      </c>
      <c r="J337" s="29">
        <v>1999</v>
      </c>
      <c r="K337" s="29">
        <v>751</v>
      </c>
      <c r="L337" s="29" t="s">
        <v>358</v>
      </c>
      <c r="M337" s="29" t="s">
        <v>380</v>
      </c>
      <c r="N337" s="29" t="s">
        <v>388</v>
      </c>
      <c r="O337" s="29">
        <v>1</v>
      </c>
      <c r="P337" s="46" t="s">
        <v>329</v>
      </c>
      <c r="Q337" s="29" t="s">
        <v>361</v>
      </c>
      <c r="R337" s="29">
        <v>212</v>
      </c>
      <c r="S337" s="41">
        <v>43008</v>
      </c>
    </row>
    <row r="338" spans="1:19" ht="15" customHeight="1" x14ac:dyDescent="0.3">
      <c r="A338" s="114">
        <f t="shared" si="10"/>
        <v>336</v>
      </c>
      <c r="B338" s="114">
        <f t="shared" si="11"/>
        <v>336</v>
      </c>
      <c r="C338" s="42" t="s">
        <v>418</v>
      </c>
      <c r="D338" s="43" t="s">
        <v>238</v>
      </c>
      <c r="E338" s="29" t="s">
        <v>362</v>
      </c>
      <c r="F338" s="41">
        <v>37052</v>
      </c>
      <c r="G338" s="29" t="s">
        <v>356</v>
      </c>
      <c r="H338" s="113">
        <v>11</v>
      </c>
      <c r="I338" s="29" t="s">
        <v>357</v>
      </c>
      <c r="J338" s="29">
        <v>2001</v>
      </c>
      <c r="K338" s="29">
        <v>330</v>
      </c>
      <c r="L338" s="29" t="s">
        <v>358</v>
      </c>
      <c r="M338" s="29" t="s">
        <v>380</v>
      </c>
      <c r="N338" s="29" t="s">
        <v>388</v>
      </c>
      <c r="O338" s="29">
        <v>1</v>
      </c>
      <c r="P338" s="46" t="s">
        <v>329</v>
      </c>
      <c r="Q338" s="29" t="s">
        <v>361</v>
      </c>
      <c r="R338" s="29">
        <v>226</v>
      </c>
      <c r="S338" s="41">
        <v>43008</v>
      </c>
    </row>
    <row r="339" spans="1:19" ht="15" customHeight="1" x14ac:dyDescent="0.3">
      <c r="A339" s="114">
        <f t="shared" si="10"/>
        <v>337</v>
      </c>
      <c r="B339" s="114">
        <f t="shared" si="11"/>
        <v>337</v>
      </c>
      <c r="C339" s="43" t="s">
        <v>419</v>
      </c>
      <c r="D339" s="43" t="s">
        <v>240</v>
      </c>
      <c r="E339" s="29" t="s">
        <v>362</v>
      </c>
      <c r="F339" s="41">
        <v>37296</v>
      </c>
      <c r="G339" s="29" t="s">
        <v>356</v>
      </c>
      <c r="H339" s="113">
        <v>11</v>
      </c>
      <c r="I339" s="29" t="s">
        <v>357</v>
      </c>
      <c r="J339" s="29">
        <v>2002</v>
      </c>
      <c r="K339" s="29">
        <v>129</v>
      </c>
      <c r="L339" s="29" t="s">
        <v>358</v>
      </c>
      <c r="M339" s="29" t="s">
        <v>380</v>
      </c>
      <c r="N339" s="29" t="s">
        <v>388</v>
      </c>
      <c r="O339" s="29">
        <v>1</v>
      </c>
      <c r="P339" s="46" t="s">
        <v>329</v>
      </c>
      <c r="Q339" s="29" t="s">
        <v>361</v>
      </c>
      <c r="R339" s="29">
        <v>217</v>
      </c>
      <c r="S339" s="41">
        <v>43008</v>
      </c>
    </row>
    <row r="340" spans="1:19" ht="15" customHeight="1" x14ac:dyDescent="0.3">
      <c r="A340" s="114">
        <f t="shared" si="10"/>
        <v>338</v>
      </c>
      <c r="B340" s="114">
        <f t="shared" si="11"/>
        <v>338</v>
      </c>
      <c r="C340" s="43" t="s">
        <v>62</v>
      </c>
      <c r="D340" s="43" t="s">
        <v>242</v>
      </c>
      <c r="E340" s="29" t="s">
        <v>362</v>
      </c>
      <c r="F340" s="41">
        <v>36253</v>
      </c>
      <c r="G340" s="29" t="s">
        <v>356</v>
      </c>
      <c r="H340" s="113">
        <v>11</v>
      </c>
      <c r="I340" s="29" t="s">
        <v>357</v>
      </c>
      <c r="J340" s="29">
        <v>1999</v>
      </c>
      <c r="K340" s="29">
        <v>1213</v>
      </c>
      <c r="L340" s="29" t="s">
        <v>366</v>
      </c>
      <c r="M340" s="29" t="s">
        <v>380</v>
      </c>
      <c r="N340" s="29" t="s">
        <v>388</v>
      </c>
      <c r="O340" s="29">
        <v>1</v>
      </c>
      <c r="P340" s="46" t="s">
        <v>329</v>
      </c>
      <c r="Q340" s="29" t="s">
        <v>361</v>
      </c>
      <c r="R340" s="29">
        <v>225</v>
      </c>
      <c r="S340" s="41">
        <v>43008</v>
      </c>
    </row>
    <row r="341" spans="1:19" ht="15" customHeight="1" x14ac:dyDescent="0.3">
      <c r="A341" s="114">
        <f t="shared" si="10"/>
        <v>339</v>
      </c>
      <c r="B341" s="114">
        <f t="shared" si="11"/>
        <v>339</v>
      </c>
      <c r="C341" s="43" t="s">
        <v>163</v>
      </c>
      <c r="D341" s="43" t="s">
        <v>29</v>
      </c>
      <c r="E341" s="29" t="s">
        <v>362</v>
      </c>
      <c r="F341" s="41">
        <v>37104</v>
      </c>
      <c r="G341" s="29" t="s">
        <v>356</v>
      </c>
      <c r="H341" s="113">
        <v>11</v>
      </c>
      <c r="I341" s="29" t="s">
        <v>357</v>
      </c>
      <c r="J341" s="29">
        <v>2001</v>
      </c>
      <c r="K341" s="29">
        <v>502</v>
      </c>
      <c r="L341" s="29" t="s">
        <v>358</v>
      </c>
      <c r="M341" s="29" t="s">
        <v>380</v>
      </c>
      <c r="N341" s="29" t="s">
        <v>388</v>
      </c>
      <c r="O341" s="29">
        <v>1</v>
      </c>
      <c r="P341" s="46" t="s">
        <v>329</v>
      </c>
      <c r="Q341" s="29" t="s">
        <v>363</v>
      </c>
      <c r="R341" s="29">
        <v>219</v>
      </c>
      <c r="S341" s="41">
        <v>43008</v>
      </c>
    </row>
    <row r="342" spans="1:19" ht="15" customHeight="1" x14ac:dyDescent="0.3">
      <c r="A342" s="114">
        <f t="shared" si="10"/>
        <v>340</v>
      </c>
      <c r="B342" s="114">
        <f t="shared" si="11"/>
        <v>340</v>
      </c>
      <c r="C342" s="43" t="s">
        <v>420</v>
      </c>
      <c r="D342" s="43" t="s">
        <v>169</v>
      </c>
      <c r="E342" s="29" t="s">
        <v>362</v>
      </c>
      <c r="F342" s="41">
        <v>36422</v>
      </c>
      <c r="G342" s="29" t="s">
        <v>356</v>
      </c>
      <c r="H342" s="113">
        <v>11</v>
      </c>
      <c r="I342" s="29" t="s">
        <v>357</v>
      </c>
      <c r="J342" s="29">
        <v>1999</v>
      </c>
      <c r="K342" s="29">
        <v>591</v>
      </c>
      <c r="L342" s="29" t="s">
        <v>372</v>
      </c>
      <c r="M342" s="29" t="s">
        <v>380</v>
      </c>
      <c r="N342" s="29" t="s">
        <v>388</v>
      </c>
      <c r="O342" s="29">
        <v>1</v>
      </c>
      <c r="P342" s="46" t="s">
        <v>329</v>
      </c>
      <c r="Q342" s="29" t="s">
        <v>361</v>
      </c>
      <c r="R342" s="29">
        <v>213</v>
      </c>
      <c r="S342" s="41">
        <v>43008</v>
      </c>
    </row>
    <row r="343" spans="1:19" ht="15" customHeight="1" x14ac:dyDescent="0.3">
      <c r="A343" s="114">
        <f t="shared" si="10"/>
        <v>341</v>
      </c>
      <c r="B343" s="114">
        <f t="shared" si="11"/>
        <v>341</v>
      </c>
      <c r="C343" s="42" t="s">
        <v>418</v>
      </c>
      <c r="D343" s="43" t="s">
        <v>148</v>
      </c>
      <c r="E343" s="29" t="s">
        <v>362</v>
      </c>
      <c r="F343" s="41">
        <v>37097</v>
      </c>
      <c r="G343" s="29" t="s">
        <v>356</v>
      </c>
      <c r="H343" s="113">
        <v>11</v>
      </c>
      <c r="I343" s="29" t="s">
        <v>357</v>
      </c>
      <c r="J343" s="29">
        <v>2001</v>
      </c>
      <c r="K343" s="29">
        <v>427</v>
      </c>
      <c r="L343" s="29" t="s">
        <v>358</v>
      </c>
      <c r="M343" s="29" t="s">
        <v>380</v>
      </c>
      <c r="N343" s="29" t="s">
        <v>388</v>
      </c>
      <c r="O343" s="29">
        <v>1</v>
      </c>
      <c r="P343" s="46" t="s">
        <v>329</v>
      </c>
      <c r="Q343" s="29" t="s">
        <v>361</v>
      </c>
      <c r="R343" s="29">
        <v>208</v>
      </c>
      <c r="S343" s="41">
        <v>43008</v>
      </c>
    </row>
    <row r="344" spans="1:19" ht="15" customHeight="1" x14ac:dyDescent="0.3">
      <c r="A344" s="114">
        <f t="shared" si="10"/>
        <v>342</v>
      </c>
      <c r="B344" s="114">
        <f t="shared" si="11"/>
        <v>342</v>
      </c>
      <c r="C344" s="43" t="s">
        <v>419</v>
      </c>
      <c r="D344" s="43" t="s">
        <v>247</v>
      </c>
      <c r="E344" s="29" t="s">
        <v>362</v>
      </c>
      <c r="F344" s="41">
        <v>37120</v>
      </c>
      <c r="G344" s="29" t="s">
        <v>356</v>
      </c>
      <c r="H344" s="113">
        <v>11</v>
      </c>
      <c r="I344" s="29" t="s">
        <v>357</v>
      </c>
      <c r="J344" s="29">
        <v>2001</v>
      </c>
      <c r="K344" s="29">
        <v>448</v>
      </c>
      <c r="L344" s="29" t="s">
        <v>358</v>
      </c>
      <c r="M344" s="29" t="s">
        <v>380</v>
      </c>
      <c r="N344" s="29" t="s">
        <v>388</v>
      </c>
      <c r="O344" s="29">
        <v>1</v>
      </c>
      <c r="P344" s="46" t="s">
        <v>329</v>
      </c>
      <c r="Q344" s="29" t="s">
        <v>361</v>
      </c>
      <c r="R344" s="29">
        <v>211</v>
      </c>
      <c r="S344" s="41">
        <v>43008</v>
      </c>
    </row>
    <row r="345" spans="1:19" ht="15" customHeight="1" x14ac:dyDescent="0.3">
      <c r="A345" s="114">
        <f t="shared" si="10"/>
        <v>343</v>
      </c>
      <c r="B345" s="114">
        <f t="shared" si="11"/>
        <v>343</v>
      </c>
      <c r="C345" s="43" t="s">
        <v>62</v>
      </c>
      <c r="D345" s="43" t="s">
        <v>157</v>
      </c>
      <c r="E345" s="29" t="s">
        <v>362</v>
      </c>
      <c r="F345" s="41">
        <v>36403</v>
      </c>
      <c r="G345" s="29" t="s">
        <v>356</v>
      </c>
      <c r="H345" s="113">
        <v>11</v>
      </c>
      <c r="I345" s="29" t="s">
        <v>357</v>
      </c>
      <c r="J345" s="29">
        <v>1999</v>
      </c>
      <c r="K345" s="29">
        <v>2858</v>
      </c>
      <c r="L345" s="29" t="s">
        <v>366</v>
      </c>
      <c r="M345" s="29" t="s">
        <v>380</v>
      </c>
      <c r="N345" s="29" t="s">
        <v>388</v>
      </c>
      <c r="O345" s="29">
        <v>1</v>
      </c>
      <c r="P345" s="46" t="s">
        <v>329</v>
      </c>
      <c r="Q345" s="29" t="s">
        <v>361</v>
      </c>
      <c r="R345" s="29">
        <v>203</v>
      </c>
      <c r="S345" s="41">
        <v>43008</v>
      </c>
    </row>
    <row r="346" spans="1:19" ht="15" customHeight="1" x14ac:dyDescent="0.3">
      <c r="A346" s="114">
        <f t="shared" si="10"/>
        <v>344</v>
      </c>
      <c r="B346" s="114">
        <f t="shared" si="11"/>
        <v>344</v>
      </c>
      <c r="C346" s="43" t="s">
        <v>163</v>
      </c>
      <c r="D346" s="43" t="s">
        <v>236</v>
      </c>
      <c r="E346" s="29" t="s">
        <v>362</v>
      </c>
      <c r="F346" s="41">
        <v>36378</v>
      </c>
      <c r="G346" s="29" t="s">
        <v>356</v>
      </c>
      <c r="H346" s="113">
        <v>11</v>
      </c>
      <c r="I346" s="29" t="s">
        <v>357</v>
      </c>
      <c r="J346" s="29">
        <v>1999</v>
      </c>
      <c r="K346" s="29">
        <v>426</v>
      </c>
      <c r="L346" s="29" t="s">
        <v>358</v>
      </c>
      <c r="M346" s="29" t="s">
        <v>380</v>
      </c>
      <c r="N346" s="29" t="s">
        <v>388</v>
      </c>
      <c r="O346" s="29">
        <v>1</v>
      </c>
      <c r="P346" s="46" t="s">
        <v>329</v>
      </c>
      <c r="Q346" s="29" t="s">
        <v>361</v>
      </c>
      <c r="R346" s="29">
        <v>223</v>
      </c>
      <c r="S346" s="41">
        <v>43008</v>
      </c>
    </row>
    <row r="347" spans="1:19" ht="15" customHeight="1" x14ac:dyDescent="0.3">
      <c r="A347" s="114">
        <f t="shared" si="10"/>
        <v>345</v>
      </c>
      <c r="B347" s="114">
        <f t="shared" si="11"/>
        <v>345</v>
      </c>
      <c r="C347" s="43" t="s">
        <v>420</v>
      </c>
      <c r="D347" s="43" t="s">
        <v>245</v>
      </c>
      <c r="E347" s="29" t="s">
        <v>362</v>
      </c>
      <c r="F347" s="41">
        <v>36973</v>
      </c>
      <c r="G347" s="29" t="s">
        <v>356</v>
      </c>
      <c r="H347" s="113">
        <v>11</v>
      </c>
      <c r="I347" s="29" t="s">
        <v>357</v>
      </c>
      <c r="J347" s="29">
        <v>2001</v>
      </c>
      <c r="K347" s="29">
        <v>1147</v>
      </c>
      <c r="L347" s="29" t="s">
        <v>366</v>
      </c>
      <c r="M347" s="29" t="s">
        <v>380</v>
      </c>
      <c r="N347" s="29" t="s">
        <v>388</v>
      </c>
      <c r="O347" s="29">
        <v>1</v>
      </c>
      <c r="P347" s="46" t="s">
        <v>329</v>
      </c>
      <c r="Q347" s="29" t="s">
        <v>361</v>
      </c>
      <c r="R347" s="29">
        <v>221</v>
      </c>
      <c r="S347" s="41">
        <v>43008</v>
      </c>
    </row>
    <row r="348" spans="1:19" ht="15" customHeight="1" x14ac:dyDescent="0.3">
      <c r="A348" s="114">
        <f t="shared" si="10"/>
        <v>346</v>
      </c>
      <c r="B348" s="114">
        <f t="shared" si="11"/>
        <v>346</v>
      </c>
      <c r="C348" s="42" t="s">
        <v>418</v>
      </c>
      <c r="D348" s="43" t="s">
        <v>50</v>
      </c>
      <c r="E348" s="29" t="s">
        <v>355</v>
      </c>
      <c r="F348" s="41">
        <v>36845</v>
      </c>
      <c r="G348" s="29" t="s">
        <v>356</v>
      </c>
      <c r="H348" s="113">
        <v>11</v>
      </c>
      <c r="I348" s="29" t="s">
        <v>357</v>
      </c>
      <c r="J348" s="29">
        <v>2000</v>
      </c>
      <c r="K348" s="29">
        <v>674</v>
      </c>
      <c r="L348" s="29" t="s">
        <v>372</v>
      </c>
      <c r="M348" s="29" t="s">
        <v>380</v>
      </c>
      <c r="N348" s="29" t="s">
        <v>388</v>
      </c>
      <c r="O348" s="29">
        <v>1</v>
      </c>
      <c r="P348" s="46" t="s">
        <v>329</v>
      </c>
      <c r="Q348" s="29" t="s">
        <v>361</v>
      </c>
      <c r="R348" s="29">
        <v>214</v>
      </c>
      <c r="S348" s="41">
        <v>42984</v>
      </c>
    </row>
    <row r="349" spans="1:19" ht="15" customHeight="1" x14ac:dyDescent="0.3">
      <c r="A349" s="114">
        <f t="shared" si="10"/>
        <v>347</v>
      </c>
      <c r="B349" s="114">
        <f t="shared" si="11"/>
        <v>347</v>
      </c>
      <c r="C349" s="43" t="s">
        <v>419</v>
      </c>
      <c r="D349" s="43" t="s">
        <v>249</v>
      </c>
      <c r="E349" s="29" t="s">
        <v>355</v>
      </c>
      <c r="F349" s="41">
        <v>36974</v>
      </c>
      <c r="G349" s="29" t="s">
        <v>356</v>
      </c>
      <c r="H349" s="113">
        <v>11</v>
      </c>
      <c r="I349" s="29" t="s">
        <v>357</v>
      </c>
      <c r="J349" s="29">
        <v>2001</v>
      </c>
      <c r="K349" s="29">
        <v>132</v>
      </c>
      <c r="L349" s="29" t="s">
        <v>358</v>
      </c>
      <c r="M349" s="29" t="s">
        <v>380</v>
      </c>
      <c r="N349" s="29" t="s">
        <v>388</v>
      </c>
      <c r="O349" s="29">
        <v>1</v>
      </c>
      <c r="P349" s="46" t="s">
        <v>329</v>
      </c>
      <c r="Q349" s="29" t="s">
        <v>361</v>
      </c>
      <c r="R349" s="29">
        <v>216</v>
      </c>
      <c r="S349" s="41">
        <v>43008</v>
      </c>
    </row>
    <row r="350" spans="1:19" ht="15" customHeight="1" x14ac:dyDescent="0.3">
      <c r="A350" s="114">
        <f t="shared" si="10"/>
        <v>348</v>
      </c>
      <c r="B350" s="114">
        <f t="shared" si="11"/>
        <v>348</v>
      </c>
      <c r="C350" s="43" t="s">
        <v>62</v>
      </c>
      <c r="D350" s="43" t="s">
        <v>246</v>
      </c>
      <c r="E350" s="29" t="s">
        <v>355</v>
      </c>
      <c r="F350" s="41">
        <v>36532</v>
      </c>
      <c r="G350" s="29" t="s">
        <v>356</v>
      </c>
      <c r="H350" s="113">
        <v>11</v>
      </c>
      <c r="I350" s="29" t="s">
        <v>357</v>
      </c>
      <c r="J350" s="29">
        <v>2000</v>
      </c>
      <c r="K350" s="29">
        <v>39</v>
      </c>
      <c r="L350" s="29" t="s">
        <v>358</v>
      </c>
      <c r="M350" s="29" t="s">
        <v>380</v>
      </c>
      <c r="N350" s="29" t="s">
        <v>388</v>
      </c>
      <c r="O350" s="29">
        <v>1</v>
      </c>
      <c r="P350" s="46" t="s">
        <v>329</v>
      </c>
      <c r="Q350" s="29" t="s">
        <v>361</v>
      </c>
      <c r="R350" s="29">
        <v>210</v>
      </c>
      <c r="S350" s="41">
        <v>43008</v>
      </c>
    </row>
    <row r="351" spans="1:19" ht="15" customHeight="1" x14ac:dyDescent="0.3">
      <c r="A351" s="114">
        <f t="shared" si="10"/>
        <v>349</v>
      </c>
      <c r="B351" s="114">
        <f t="shared" si="11"/>
        <v>349</v>
      </c>
      <c r="C351" s="43" t="s">
        <v>163</v>
      </c>
      <c r="D351" s="43" t="s">
        <v>244</v>
      </c>
      <c r="E351" s="29" t="s">
        <v>362</v>
      </c>
      <c r="F351" s="41">
        <v>36777</v>
      </c>
      <c r="G351" s="29" t="s">
        <v>356</v>
      </c>
      <c r="H351" s="113">
        <v>11</v>
      </c>
      <c r="I351" s="29" t="s">
        <v>357</v>
      </c>
      <c r="J351" s="29">
        <v>2000</v>
      </c>
      <c r="K351" s="29">
        <v>471</v>
      </c>
      <c r="L351" s="29" t="s">
        <v>358</v>
      </c>
      <c r="M351" s="29" t="s">
        <v>380</v>
      </c>
      <c r="N351" s="29" t="s">
        <v>388</v>
      </c>
      <c r="O351" s="29">
        <v>1</v>
      </c>
      <c r="P351" s="46" t="s">
        <v>329</v>
      </c>
      <c r="Q351" s="29" t="s">
        <v>361</v>
      </c>
      <c r="R351" s="29">
        <v>207</v>
      </c>
      <c r="S351" s="41">
        <v>43008</v>
      </c>
    </row>
    <row r="352" spans="1:19" ht="15" customHeight="1" x14ac:dyDescent="0.3">
      <c r="A352" s="114">
        <f t="shared" si="10"/>
        <v>350</v>
      </c>
      <c r="B352" s="114">
        <f t="shared" si="11"/>
        <v>350</v>
      </c>
      <c r="C352" s="43" t="s">
        <v>420</v>
      </c>
      <c r="D352" s="43" t="s">
        <v>72</v>
      </c>
      <c r="E352" s="29" t="s">
        <v>362</v>
      </c>
      <c r="F352" s="41">
        <v>36864</v>
      </c>
      <c r="G352" s="29" t="s">
        <v>356</v>
      </c>
      <c r="H352" s="113">
        <v>11</v>
      </c>
      <c r="I352" s="29" t="s">
        <v>357</v>
      </c>
      <c r="J352" s="29">
        <v>2000</v>
      </c>
      <c r="K352" s="29">
        <v>4070</v>
      </c>
      <c r="L352" s="29" t="s">
        <v>366</v>
      </c>
      <c r="M352" s="29" t="s">
        <v>380</v>
      </c>
      <c r="N352" s="29" t="s">
        <v>388</v>
      </c>
      <c r="O352" s="29">
        <v>1</v>
      </c>
      <c r="P352" s="46" t="s">
        <v>329</v>
      </c>
      <c r="Q352" s="29" t="s">
        <v>361</v>
      </c>
      <c r="R352" s="29">
        <v>197</v>
      </c>
      <c r="S352" s="41">
        <v>43008</v>
      </c>
    </row>
    <row r="353" spans="1:19" ht="15" customHeight="1" x14ac:dyDescent="0.3">
      <c r="A353" s="114">
        <f t="shared" si="10"/>
        <v>351</v>
      </c>
      <c r="B353" s="114">
        <f t="shared" si="11"/>
        <v>351</v>
      </c>
      <c r="C353" s="42" t="s">
        <v>418</v>
      </c>
      <c r="D353" s="43" t="s">
        <v>101</v>
      </c>
      <c r="E353" s="29" t="s">
        <v>355</v>
      </c>
      <c r="F353" s="41">
        <v>37065</v>
      </c>
      <c r="G353" s="29" t="s">
        <v>356</v>
      </c>
      <c r="H353" s="113">
        <v>11</v>
      </c>
      <c r="I353" s="29" t="s">
        <v>357</v>
      </c>
      <c r="J353" s="29">
        <v>2001</v>
      </c>
      <c r="K353" s="29">
        <v>354</v>
      </c>
      <c r="L353" s="29" t="s">
        <v>358</v>
      </c>
      <c r="M353" s="29" t="s">
        <v>380</v>
      </c>
      <c r="N353" s="29" t="s">
        <v>388</v>
      </c>
      <c r="O353" s="29">
        <v>1</v>
      </c>
      <c r="P353" s="46" t="s">
        <v>329</v>
      </c>
      <c r="Q353" s="29" t="s">
        <v>361</v>
      </c>
      <c r="R353" s="29">
        <v>204</v>
      </c>
      <c r="S353" s="41">
        <v>43008</v>
      </c>
    </row>
    <row r="354" spans="1:19" ht="15" customHeight="1" x14ac:dyDescent="0.3">
      <c r="A354" s="114">
        <f t="shared" si="10"/>
        <v>352</v>
      </c>
      <c r="B354" s="114">
        <f t="shared" si="11"/>
        <v>352</v>
      </c>
      <c r="C354" s="43" t="s">
        <v>419</v>
      </c>
      <c r="D354" s="43" t="s">
        <v>250</v>
      </c>
      <c r="E354" s="29" t="s">
        <v>355</v>
      </c>
      <c r="F354" s="41">
        <v>37000</v>
      </c>
      <c r="G354" s="29" t="s">
        <v>356</v>
      </c>
      <c r="H354" s="113">
        <v>11</v>
      </c>
      <c r="I354" s="29" t="s">
        <v>357</v>
      </c>
      <c r="J354" s="29">
        <v>2001</v>
      </c>
      <c r="K354" s="29">
        <v>238</v>
      </c>
      <c r="L354" s="29" t="s">
        <v>358</v>
      </c>
      <c r="M354" s="29" t="s">
        <v>380</v>
      </c>
      <c r="N354" s="29" t="s">
        <v>388</v>
      </c>
      <c r="O354" s="29">
        <v>1</v>
      </c>
      <c r="P354" s="46" t="s">
        <v>329</v>
      </c>
      <c r="Q354" s="29" t="s">
        <v>361</v>
      </c>
      <c r="R354" s="29">
        <v>205</v>
      </c>
      <c r="S354" s="41">
        <v>43008</v>
      </c>
    </row>
    <row r="355" spans="1:19" ht="15" customHeight="1" x14ac:dyDescent="0.3">
      <c r="A355" s="114">
        <f t="shared" si="10"/>
        <v>353</v>
      </c>
      <c r="B355" s="114">
        <f t="shared" si="11"/>
        <v>353</v>
      </c>
      <c r="C355" s="43" t="s">
        <v>62</v>
      </c>
      <c r="D355" s="43" t="s">
        <v>122</v>
      </c>
      <c r="E355" s="29" t="s">
        <v>355</v>
      </c>
      <c r="F355" s="41">
        <v>37099</v>
      </c>
      <c r="G355" s="29" t="s">
        <v>356</v>
      </c>
      <c r="H355" s="113">
        <v>11</v>
      </c>
      <c r="I355" s="29" t="s">
        <v>357</v>
      </c>
      <c r="J355" s="29">
        <v>2001</v>
      </c>
      <c r="K355" s="29">
        <v>354</v>
      </c>
      <c r="L355" s="29" t="s">
        <v>389</v>
      </c>
      <c r="M355" s="29" t="s">
        <v>380</v>
      </c>
      <c r="N355" s="29" t="s">
        <v>388</v>
      </c>
      <c r="O355" s="29">
        <v>1</v>
      </c>
      <c r="P355" s="46" t="s">
        <v>329</v>
      </c>
      <c r="Q355" s="29" t="s">
        <v>363</v>
      </c>
      <c r="R355" s="29">
        <v>218</v>
      </c>
      <c r="S355" s="41">
        <v>43008</v>
      </c>
    </row>
    <row r="356" spans="1:19" ht="15" customHeight="1" x14ac:dyDescent="0.3">
      <c r="A356" s="114">
        <f t="shared" si="10"/>
        <v>354</v>
      </c>
      <c r="B356" s="114">
        <f t="shared" si="11"/>
        <v>354</v>
      </c>
      <c r="C356" s="43" t="s">
        <v>163</v>
      </c>
      <c r="D356" s="43" t="s">
        <v>62</v>
      </c>
      <c r="E356" s="29" t="s">
        <v>362</v>
      </c>
      <c r="F356" s="41">
        <v>36632</v>
      </c>
      <c r="G356" s="29" t="s">
        <v>356</v>
      </c>
      <c r="H356" s="113">
        <v>11</v>
      </c>
      <c r="I356" s="29" t="s">
        <v>357</v>
      </c>
      <c r="J356" s="29">
        <v>2000</v>
      </c>
      <c r="K356" s="29">
        <v>205</v>
      </c>
      <c r="L356" s="29" t="s">
        <v>358</v>
      </c>
      <c r="M356" s="29" t="s">
        <v>380</v>
      </c>
      <c r="N356" s="29" t="s">
        <v>388</v>
      </c>
      <c r="O356" s="29">
        <v>1</v>
      </c>
      <c r="P356" s="46" t="s">
        <v>329</v>
      </c>
      <c r="Q356" s="29" t="s">
        <v>361</v>
      </c>
      <c r="R356" s="29">
        <v>200</v>
      </c>
      <c r="S356" s="41">
        <v>43008</v>
      </c>
    </row>
    <row r="357" spans="1:19" ht="15" customHeight="1" x14ac:dyDescent="0.3">
      <c r="A357" s="114">
        <f t="shared" si="10"/>
        <v>355</v>
      </c>
      <c r="B357" s="114">
        <f t="shared" si="11"/>
        <v>355</v>
      </c>
      <c r="C357" s="43" t="s">
        <v>420</v>
      </c>
      <c r="D357" s="43" t="s">
        <v>25</v>
      </c>
      <c r="E357" s="29" t="s">
        <v>362</v>
      </c>
      <c r="F357" s="41">
        <v>36530</v>
      </c>
      <c r="G357" s="29" t="s">
        <v>356</v>
      </c>
      <c r="H357" s="113">
        <v>11</v>
      </c>
      <c r="I357" s="29" t="s">
        <v>357</v>
      </c>
      <c r="J357" s="29">
        <v>2000</v>
      </c>
      <c r="K357" s="29">
        <v>36</v>
      </c>
      <c r="L357" s="29" t="s">
        <v>358</v>
      </c>
      <c r="M357" s="29" t="s">
        <v>380</v>
      </c>
      <c r="N357" s="29" t="s">
        <v>388</v>
      </c>
      <c r="O357" s="29">
        <v>1</v>
      </c>
      <c r="P357" s="46" t="s">
        <v>329</v>
      </c>
      <c r="Q357" s="29" t="s">
        <v>361</v>
      </c>
      <c r="R357" s="29">
        <v>201</v>
      </c>
      <c r="S357" s="41">
        <v>43008</v>
      </c>
    </row>
    <row r="358" spans="1:19" ht="15" customHeight="1" x14ac:dyDescent="0.3">
      <c r="A358" s="114">
        <f t="shared" si="10"/>
        <v>356</v>
      </c>
      <c r="B358" s="114">
        <f t="shared" si="11"/>
        <v>356</v>
      </c>
      <c r="C358" s="42" t="s">
        <v>418</v>
      </c>
      <c r="D358" s="43" t="s">
        <v>39</v>
      </c>
      <c r="E358" s="29" t="s">
        <v>362</v>
      </c>
      <c r="F358" s="41">
        <v>36896</v>
      </c>
      <c r="G358" s="29" t="s">
        <v>356</v>
      </c>
      <c r="H358" s="113">
        <v>11</v>
      </c>
      <c r="I358" s="29" t="s">
        <v>357</v>
      </c>
      <c r="J358" s="29">
        <v>2001</v>
      </c>
      <c r="K358" s="29">
        <v>16</v>
      </c>
      <c r="L358" s="29" t="s">
        <v>358</v>
      </c>
      <c r="M358" s="29" t="s">
        <v>380</v>
      </c>
      <c r="N358" s="29" t="s">
        <v>388</v>
      </c>
      <c r="O358" s="29">
        <v>1</v>
      </c>
      <c r="P358" s="46" t="s">
        <v>329</v>
      </c>
      <c r="Q358" s="29" t="s">
        <v>361</v>
      </c>
      <c r="R358" s="29">
        <v>220</v>
      </c>
      <c r="S358" s="41">
        <v>43008</v>
      </c>
    </row>
    <row r="359" spans="1:19" ht="15" customHeight="1" x14ac:dyDescent="0.3">
      <c r="A359" s="114">
        <f t="shared" si="10"/>
        <v>357</v>
      </c>
      <c r="B359" s="114">
        <f t="shared" si="11"/>
        <v>357</v>
      </c>
      <c r="C359" s="43" t="s">
        <v>419</v>
      </c>
      <c r="D359" s="43" t="s">
        <v>248</v>
      </c>
      <c r="E359" s="29" t="s">
        <v>355</v>
      </c>
      <c r="F359" s="41">
        <v>36701</v>
      </c>
      <c r="G359" s="29" t="s">
        <v>356</v>
      </c>
      <c r="H359" s="113">
        <v>11</v>
      </c>
      <c r="I359" s="29" t="s">
        <v>357</v>
      </c>
      <c r="J359" s="29">
        <v>2000</v>
      </c>
      <c r="K359" s="29">
        <v>330</v>
      </c>
      <c r="L359" s="29" t="s">
        <v>358</v>
      </c>
      <c r="M359" s="29" t="s">
        <v>380</v>
      </c>
      <c r="N359" s="29" t="s">
        <v>388</v>
      </c>
      <c r="O359" s="29">
        <v>1</v>
      </c>
      <c r="P359" s="46" t="s">
        <v>329</v>
      </c>
      <c r="Q359" s="29" t="s">
        <v>361</v>
      </c>
      <c r="R359" s="29">
        <v>227</v>
      </c>
      <c r="S359" s="41">
        <v>43008</v>
      </c>
    </row>
    <row r="360" spans="1:19" ht="15" customHeight="1" x14ac:dyDescent="0.3">
      <c r="A360" s="114">
        <f t="shared" si="10"/>
        <v>358</v>
      </c>
      <c r="B360" s="114">
        <f t="shared" si="11"/>
        <v>358</v>
      </c>
      <c r="C360" s="43" t="s">
        <v>8</v>
      </c>
      <c r="D360" s="43"/>
      <c r="E360" s="29"/>
      <c r="F360" s="41"/>
      <c r="G360" s="29"/>
      <c r="H360" s="29"/>
      <c r="I360" s="29"/>
      <c r="J360" s="29"/>
      <c r="K360" s="29"/>
      <c r="L360" s="29"/>
      <c r="M360" s="29"/>
      <c r="N360" s="29"/>
      <c r="O360" s="29"/>
      <c r="P360" s="46"/>
      <c r="Q360" s="29"/>
      <c r="R360" s="29"/>
      <c r="S360" s="41"/>
    </row>
    <row r="361" spans="1:19" ht="15" customHeight="1" x14ac:dyDescent="0.3">
      <c r="A361" s="114">
        <f t="shared" si="10"/>
        <v>359</v>
      </c>
      <c r="B361" s="114">
        <f t="shared" si="11"/>
        <v>359</v>
      </c>
      <c r="C361" s="43" t="s">
        <v>163</v>
      </c>
      <c r="D361" s="43" t="s">
        <v>255</v>
      </c>
      <c r="E361" s="29" t="s">
        <v>362</v>
      </c>
      <c r="F361" s="41">
        <v>36933</v>
      </c>
      <c r="G361" s="29" t="s">
        <v>356</v>
      </c>
      <c r="H361" s="113">
        <v>12</v>
      </c>
      <c r="I361" s="29" t="s">
        <v>357</v>
      </c>
      <c r="J361" s="29">
        <v>2001</v>
      </c>
      <c r="K361" s="29">
        <v>105</v>
      </c>
      <c r="L361" s="29" t="s">
        <v>358</v>
      </c>
      <c r="M361" s="29" t="s">
        <v>380</v>
      </c>
      <c r="N361" s="29" t="s">
        <v>388</v>
      </c>
      <c r="O361" s="29">
        <v>1</v>
      </c>
      <c r="P361" s="46" t="s">
        <v>330</v>
      </c>
      <c r="Q361" s="29" t="s">
        <v>361</v>
      </c>
      <c r="R361" s="29">
        <v>206</v>
      </c>
      <c r="S361" s="41">
        <v>43008</v>
      </c>
    </row>
    <row r="362" spans="1:19" ht="15" customHeight="1" x14ac:dyDescent="0.3">
      <c r="A362" s="114">
        <f t="shared" si="10"/>
        <v>360</v>
      </c>
      <c r="B362" s="114">
        <f t="shared" si="11"/>
        <v>360</v>
      </c>
      <c r="C362" s="43" t="s">
        <v>420</v>
      </c>
      <c r="D362" s="43" t="s">
        <v>251</v>
      </c>
      <c r="E362" s="29" t="s">
        <v>355</v>
      </c>
      <c r="F362" s="41">
        <v>36817</v>
      </c>
      <c r="G362" s="29" t="s">
        <v>356</v>
      </c>
      <c r="H362" s="113">
        <v>12</v>
      </c>
      <c r="I362" s="29" t="s">
        <v>357</v>
      </c>
      <c r="J362" s="29">
        <v>2000</v>
      </c>
      <c r="K362" s="29">
        <v>569</v>
      </c>
      <c r="L362" s="29" t="s">
        <v>358</v>
      </c>
      <c r="M362" s="29" t="s">
        <v>380</v>
      </c>
      <c r="N362" s="29" t="s">
        <v>388</v>
      </c>
      <c r="O362" s="29">
        <v>1</v>
      </c>
      <c r="P362" s="46" t="s">
        <v>330</v>
      </c>
      <c r="Q362" s="29" t="s">
        <v>361</v>
      </c>
      <c r="R362" s="29">
        <v>222</v>
      </c>
      <c r="S362" s="41">
        <v>43008</v>
      </c>
    </row>
    <row r="363" spans="1:19" ht="15" customHeight="1" x14ac:dyDescent="0.3">
      <c r="A363" s="114">
        <f t="shared" si="10"/>
        <v>361</v>
      </c>
      <c r="B363" s="114">
        <f t="shared" si="11"/>
        <v>361</v>
      </c>
      <c r="C363" s="42" t="s">
        <v>418</v>
      </c>
      <c r="D363" s="43" t="s">
        <v>254</v>
      </c>
      <c r="E363" s="29" t="s">
        <v>355</v>
      </c>
      <c r="F363" s="41">
        <v>36518</v>
      </c>
      <c r="G363" s="29" t="s">
        <v>356</v>
      </c>
      <c r="H363" s="113">
        <v>12</v>
      </c>
      <c r="I363" s="29" t="s">
        <v>357</v>
      </c>
      <c r="J363" s="29">
        <v>1999</v>
      </c>
      <c r="K363" s="29">
        <v>738</v>
      </c>
      <c r="L363" s="29" t="s">
        <v>358</v>
      </c>
      <c r="M363" s="29" t="s">
        <v>380</v>
      </c>
      <c r="N363" s="29" t="s">
        <v>388</v>
      </c>
      <c r="O363" s="29">
        <v>1</v>
      </c>
      <c r="P363" s="46" t="s">
        <v>330</v>
      </c>
      <c r="Q363" s="29" t="s">
        <v>361</v>
      </c>
      <c r="R363" s="29">
        <v>198</v>
      </c>
      <c r="S363" s="41">
        <v>43008</v>
      </c>
    </row>
    <row r="364" spans="1:19" ht="15" customHeight="1" x14ac:dyDescent="0.3">
      <c r="A364" s="114">
        <f t="shared" si="10"/>
        <v>362</v>
      </c>
      <c r="B364" s="114">
        <f t="shared" si="11"/>
        <v>362</v>
      </c>
      <c r="C364" s="43" t="s">
        <v>419</v>
      </c>
      <c r="D364" s="43" t="s">
        <v>208</v>
      </c>
      <c r="E364" s="29" t="s">
        <v>362</v>
      </c>
      <c r="F364" s="41">
        <v>37035</v>
      </c>
      <c r="G364" s="29" t="s">
        <v>356</v>
      </c>
      <c r="H364" s="113">
        <v>12</v>
      </c>
      <c r="I364" s="29" t="s">
        <v>357</v>
      </c>
      <c r="J364" s="29">
        <v>2001</v>
      </c>
      <c r="K364" s="29">
        <v>300</v>
      </c>
      <c r="L364" s="29" t="s">
        <v>358</v>
      </c>
      <c r="M364" s="29" t="s">
        <v>380</v>
      </c>
      <c r="N364" s="29" t="s">
        <v>388</v>
      </c>
      <c r="O364" s="29">
        <v>1</v>
      </c>
      <c r="P364" s="46" t="s">
        <v>330</v>
      </c>
      <c r="Q364" s="29" t="s">
        <v>361</v>
      </c>
      <c r="R364" s="29">
        <v>202</v>
      </c>
      <c r="S364" s="41">
        <v>43008</v>
      </c>
    </row>
    <row r="365" spans="1:19" ht="15" customHeight="1" x14ac:dyDescent="0.3">
      <c r="A365" s="114">
        <f t="shared" si="10"/>
        <v>363</v>
      </c>
      <c r="B365" s="114">
        <f t="shared" si="11"/>
        <v>363</v>
      </c>
      <c r="C365" s="43" t="s">
        <v>62</v>
      </c>
      <c r="D365" s="43" t="s">
        <v>129</v>
      </c>
      <c r="E365" s="29" t="s">
        <v>355</v>
      </c>
      <c r="F365" s="41">
        <v>36553</v>
      </c>
      <c r="G365" s="29" t="s">
        <v>356</v>
      </c>
      <c r="H365" s="113">
        <v>12</v>
      </c>
      <c r="I365" s="29" t="s">
        <v>357</v>
      </c>
      <c r="J365" s="29">
        <v>2000</v>
      </c>
      <c r="K365" s="29">
        <v>85</v>
      </c>
      <c r="L365" s="29" t="s">
        <v>358</v>
      </c>
      <c r="M365" s="29" t="s">
        <v>380</v>
      </c>
      <c r="N365" s="29" t="s">
        <v>388</v>
      </c>
      <c r="O365" s="29">
        <v>1</v>
      </c>
      <c r="P365" s="46" t="s">
        <v>330</v>
      </c>
      <c r="Q365" s="29" t="s">
        <v>361</v>
      </c>
      <c r="R365" s="29">
        <v>215</v>
      </c>
      <c r="S365" s="41">
        <v>43008</v>
      </c>
    </row>
    <row r="366" spans="1:19" ht="15" customHeight="1" x14ac:dyDescent="0.3">
      <c r="A366" s="114">
        <f t="shared" si="10"/>
        <v>364</v>
      </c>
      <c r="B366" s="114">
        <f t="shared" si="11"/>
        <v>364</v>
      </c>
      <c r="C366" s="43" t="s">
        <v>163</v>
      </c>
      <c r="D366" s="43" t="s">
        <v>89</v>
      </c>
      <c r="E366" s="29" t="s">
        <v>362</v>
      </c>
      <c r="F366" s="41">
        <v>36448</v>
      </c>
      <c r="G366" s="29" t="s">
        <v>356</v>
      </c>
      <c r="H366" s="113">
        <v>12</v>
      </c>
      <c r="I366" s="29" t="s">
        <v>357</v>
      </c>
      <c r="J366" s="29">
        <v>1999</v>
      </c>
      <c r="K366" s="29">
        <v>3436</v>
      </c>
      <c r="L366" s="29" t="s">
        <v>366</v>
      </c>
      <c r="M366" s="29" t="s">
        <v>380</v>
      </c>
      <c r="N366" s="29" t="s">
        <v>390</v>
      </c>
      <c r="O366" s="29">
        <v>1</v>
      </c>
      <c r="P366" s="46" t="s">
        <v>330</v>
      </c>
      <c r="Q366" s="29" t="s">
        <v>361</v>
      </c>
      <c r="R366" s="29">
        <v>161</v>
      </c>
      <c r="S366" s="41">
        <v>43008</v>
      </c>
    </row>
    <row r="367" spans="1:19" ht="15" customHeight="1" x14ac:dyDescent="0.3">
      <c r="A367" s="114">
        <f t="shared" si="10"/>
        <v>365</v>
      </c>
      <c r="B367" s="114">
        <f t="shared" si="11"/>
        <v>365</v>
      </c>
      <c r="C367" s="43" t="s">
        <v>420</v>
      </c>
      <c r="D367" s="43" t="s">
        <v>253</v>
      </c>
      <c r="E367" s="29" t="s">
        <v>355</v>
      </c>
      <c r="F367" s="41">
        <v>37084</v>
      </c>
      <c r="G367" s="29" t="s">
        <v>356</v>
      </c>
      <c r="H367" s="113">
        <v>12</v>
      </c>
      <c r="I367" s="29" t="s">
        <v>357</v>
      </c>
      <c r="J367" s="29">
        <v>2001</v>
      </c>
      <c r="K367" s="29">
        <v>2438</v>
      </c>
      <c r="L367" s="29" t="s">
        <v>366</v>
      </c>
      <c r="M367" s="29" t="s">
        <v>380</v>
      </c>
      <c r="N367" s="29" t="s">
        <v>390</v>
      </c>
      <c r="O367" s="29">
        <v>1</v>
      </c>
      <c r="P367" s="46" t="s">
        <v>330</v>
      </c>
      <c r="Q367" s="29" t="s">
        <v>361</v>
      </c>
      <c r="R367" s="29">
        <v>160</v>
      </c>
      <c r="S367" s="41">
        <v>43008</v>
      </c>
    </row>
    <row r="368" spans="1:19" ht="15" customHeight="1" x14ac:dyDescent="0.3">
      <c r="A368" s="114">
        <f t="shared" si="10"/>
        <v>366</v>
      </c>
      <c r="B368" s="114">
        <f t="shared" si="11"/>
        <v>366</v>
      </c>
      <c r="C368" s="42" t="s">
        <v>418</v>
      </c>
      <c r="D368" s="43" t="s">
        <v>50</v>
      </c>
      <c r="E368" s="29" t="s">
        <v>362</v>
      </c>
      <c r="F368" s="41">
        <v>37123</v>
      </c>
      <c r="G368" s="29" t="s">
        <v>356</v>
      </c>
      <c r="H368" s="113">
        <v>12</v>
      </c>
      <c r="I368" s="29" t="s">
        <v>357</v>
      </c>
      <c r="J368" s="29">
        <v>2001</v>
      </c>
      <c r="K368" s="29">
        <v>2940</v>
      </c>
      <c r="L368" s="29" t="s">
        <v>366</v>
      </c>
      <c r="M368" s="29" t="s">
        <v>380</v>
      </c>
      <c r="N368" s="29" t="s">
        <v>390</v>
      </c>
      <c r="O368" s="29">
        <v>1</v>
      </c>
      <c r="P368" s="46" t="s">
        <v>330</v>
      </c>
      <c r="Q368" s="29" t="s">
        <v>361</v>
      </c>
      <c r="R368" s="29">
        <v>157</v>
      </c>
      <c r="S368" s="41">
        <v>43008</v>
      </c>
    </row>
    <row r="369" spans="1:19" ht="15" customHeight="1" x14ac:dyDescent="0.3">
      <c r="A369" s="114">
        <f t="shared" si="10"/>
        <v>367</v>
      </c>
      <c r="B369" s="114">
        <f t="shared" si="11"/>
        <v>367</v>
      </c>
      <c r="C369" s="43" t="s">
        <v>419</v>
      </c>
      <c r="D369" s="43" t="s">
        <v>256</v>
      </c>
      <c r="E369" s="29" t="s">
        <v>355</v>
      </c>
      <c r="F369" s="41">
        <v>36876</v>
      </c>
      <c r="G369" s="29" t="s">
        <v>356</v>
      </c>
      <c r="H369" s="113">
        <v>12</v>
      </c>
      <c r="I369" s="29" t="s">
        <v>357</v>
      </c>
      <c r="J369" s="29">
        <v>2000</v>
      </c>
      <c r="K369" s="29">
        <v>690</v>
      </c>
      <c r="L369" s="29" t="s">
        <v>358</v>
      </c>
      <c r="M369" s="29" t="s">
        <v>380</v>
      </c>
      <c r="N369" s="29" t="s">
        <v>390</v>
      </c>
      <c r="O369" s="29">
        <v>1</v>
      </c>
      <c r="P369" s="46" t="s">
        <v>330</v>
      </c>
      <c r="Q369" s="29" t="s">
        <v>361</v>
      </c>
      <c r="R369" s="29">
        <v>158</v>
      </c>
      <c r="S369" s="41">
        <v>43008</v>
      </c>
    </row>
    <row r="370" spans="1:19" ht="15" customHeight="1" x14ac:dyDescent="0.3">
      <c r="A370" s="114">
        <f t="shared" si="10"/>
        <v>368</v>
      </c>
      <c r="B370" s="114">
        <f t="shared" si="11"/>
        <v>368</v>
      </c>
      <c r="C370" s="43" t="s">
        <v>62</v>
      </c>
      <c r="D370" s="43" t="s">
        <v>252</v>
      </c>
      <c r="E370" s="29" t="s">
        <v>355</v>
      </c>
      <c r="F370" s="41">
        <v>37112</v>
      </c>
      <c r="G370" s="29" t="s">
        <v>356</v>
      </c>
      <c r="H370" s="113">
        <v>12</v>
      </c>
      <c r="I370" s="29" t="s">
        <v>357</v>
      </c>
      <c r="J370" s="29">
        <v>2001</v>
      </c>
      <c r="K370" s="29">
        <v>440</v>
      </c>
      <c r="L370" s="29" t="s">
        <v>358</v>
      </c>
      <c r="M370" s="29" t="s">
        <v>380</v>
      </c>
      <c r="N370" s="29" t="s">
        <v>390</v>
      </c>
      <c r="O370" s="29">
        <v>1</v>
      </c>
      <c r="P370" s="46" t="s">
        <v>330</v>
      </c>
      <c r="Q370" s="29" t="s">
        <v>361</v>
      </c>
      <c r="R370" s="29">
        <v>167</v>
      </c>
      <c r="S370" s="41">
        <v>43008</v>
      </c>
    </row>
    <row r="371" spans="1:19" ht="15" customHeight="1" x14ac:dyDescent="0.3">
      <c r="A371" s="114">
        <f t="shared" si="10"/>
        <v>369</v>
      </c>
      <c r="B371" s="114">
        <f t="shared" si="11"/>
        <v>369</v>
      </c>
      <c r="C371" s="43" t="s">
        <v>163</v>
      </c>
      <c r="D371" s="43" t="s">
        <v>45</v>
      </c>
      <c r="E371" s="29" t="s">
        <v>362</v>
      </c>
      <c r="F371" s="41">
        <v>36815</v>
      </c>
      <c r="G371" s="29" t="s">
        <v>356</v>
      </c>
      <c r="H371" s="113">
        <v>12</v>
      </c>
      <c r="I371" s="29" t="s">
        <v>357</v>
      </c>
      <c r="J371" s="29">
        <v>2000</v>
      </c>
      <c r="K371" s="29">
        <v>562</v>
      </c>
      <c r="L371" s="29" t="s">
        <v>358</v>
      </c>
      <c r="M371" s="29" t="s">
        <v>380</v>
      </c>
      <c r="N371" s="29" t="s">
        <v>390</v>
      </c>
      <c r="O371" s="29">
        <v>1</v>
      </c>
      <c r="P371" s="46" t="s">
        <v>330</v>
      </c>
      <c r="Q371" s="29" t="s">
        <v>363</v>
      </c>
      <c r="R371" s="29">
        <v>163</v>
      </c>
      <c r="S371" s="41">
        <v>43008</v>
      </c>
    </row>
    <row r="372" spans="1:19" ht="15" customHeight="1" x14ac:dyDescent="0.3">
      <c r="A372" s="114">
        <f t="shared" si="10"/>
        <v>370</v>
      </c>
      <c r="B372" s="114">
        <f t="shared" si="11"/>
        <v>370</v>
      </c>
      <c r="C372" s="43" t="s">
        <v>420</v>
      </c>
      <c r="D372" s="43" t="s">
        <v>117</v>
      </c>
      <c r="E372" s="29" t="s">
        <v>362</v>
      </c>
      <c r="F372" s="41">
        <v>37020</v>
      </c>
      <c r="G372" s="29" t="s">
        <v>356</v>
      </c>
      <c r="H372" s="113">
        <v>12</v>
      </c>
      <c r="I372" s="29" t="s">
        <v>357</v>
      </c>
      <c r="J372" s="29">
        <v>2001</v>
      </c>
      <c r="K372" s="29">
        <v>270</v>
      </c>
      <c r="L372" s="29" t="s">
        <v>358</v>
      </c>
      <c r="M372" s="29" t="s">
        <v>380</v>
      </c>
      <c r="N372" s="29" t="s">
        <v>390</v>
      </c>
      <c r="O372" s="29">
        <v>1</v>
      </c>
      <c r="P372" s="46" t="s">
        <v>330</v>
      </c>
      <c r="Q372" s="29" t="s">
        <v>361</v>
      </c>
      <c r="R372" s="29">
        <v>166</v>
      </c>
      <c r="S372" s="41">
        <v>43008</v>
      </c>
    </row>
    <row r="373" spans="1:19" ht="15" customHeight="1" x14ac:dyDescent="0.3">
      <c r="A373" s="114">
        <f t="shared" si="10"/>
        <v>371</v>
      </c>
      <c r="B373" s="114">
        <f t="shared" si="11"/>
        <v>371</v>
      </c>
      <c r="C373" s="43" t="s">
        <v>8</v>
      </c>
      <c r="D373" s="43"/>
      <c r="E373" s="29"/>
      <c r="F373" s="41"/>
      <c r="G373" s="29"/>
      <c r="H373" s="29"/>
      <c r="I373" s="29"/>
      <c r="J373" s="29"/>
      <c r="K373" s="29"/>
      <c r="L373" s="29"/>
      <c r="M373" s="29"/>
      <c r="N373" s="29"/>
      <c r="O373" s="29"/>
      <c r="P373" s="46"/>
      <c r="Q373" s="29"/>
      <c r="R373" s="29"/>
      <c r="S373" s="41"/>
    </row>
    <row r="374" spans="1:19" ht="15" customHeight="1" x14ac:dyDescent="0.3">
      <c r="A374" s="114">
        <f t="shared" si="10"/>
        <v>372</v>
      </c>
      <c r="B374" s="114">
        <f t="shared" si="11"/>
        <v>372</v>
      </c>
      <c r="C374" s="43" t="s">
        <v>419</v>
      </c>
      <c r="D374" s="43" t="s">
        <v>184</v>
      </c>
      <c r="E374" s="29" t="s">
        <v>362</v>
      </c>
      <c r="F374" s="41">
        <v>36913</v>
      </c>
      <c r="G374" s="29" t="s">
        <v>356</v>
      </c>
      <c r="H374" s="113">
        <v>13</v>
      </c>
      <c r="I374" s="29" t="s">
        <v>357</v>
      </c>
      <c r="J374" s="29">
        <v>2002</v>
      </c>
      <c r="K374" s="29">
        <v>85</v>
      </c>
      <c r="L374" s="29" t="s">
        <v>358</v>
      </c>
      <c r="M374" s="29" t="s">
        <v>380</v>
      </c>
      <c r="N374" s="29" t="s">
        <v>390</v>
      </c>
      <c r="O374" s="29">
        <v>1</v>
      </c>
      <c r="P374" s="46" t="s">
        <v>331</v>
      </c>
      <c r="Q374" s="29" t="s">
        <v>361</v>
      </c>
      <c r="R374" s="29">
        <v>165</v>
      </c>
      <c r="S374" s="41">
        <v>43008</v>
      </c>
    </row>
    <row r="375" spans="1:19" ht="15" customHeight="1" x14ac:dyDescent="0.3">
      <c r="A375" s="114">
        <f t="shared" si="10"/>
        <v>373</v>
      </c>
      <c r="B375" s="114">
        <f t="shared" si="11"/>
        <v>373</v>
      </c>
      <c r="C375" s="43" t="s">
        <v>62</v>
      </c>
      <c r="D375" s="43" t="s">
        <v>266</v>
      </c>
      <c r="E375" s="29" t="s">
        <v>362</v>
      </c>
      <c r="F375" s="41">
        <v>36898</v>
      </c>
      <c r="G375" s="29" t="s">
        <v>356</v>
      </c>
      <c r="H375" s="113">
        <v>13</v>
      </c>
      <c r="I375" s="29" t="s">
        <v>357</v>
      </c>
      <c r="J375" s="29">
        <v>2001</v>
      </c>
      <c r="K375" s="29">
        <v>162</v>
      </c>
      <c r="L375" s="29" t="s">
        <v>358</v>
      </c>
      <c r="M375" s="29" t="s">
        <v>380</v>
      </c>
      <c r="N375" s="29" t="s">
        <v>390</v>
      </c>
      <c r="O375" s="29">
        <v>1</v>
      </c>
      <c r="P375" s="46" t="s">
        <v>331</v>
      </c>
      <c r="Q375" s="29" t="s">
        <v>361</v>
      </c>
      <c r="R375" s="29">
        <v>159</v>
      </c>
      <c r="S375" s="41">
        <v>43008</v>
      </c>
    </row>
    <row r="376" spans="1:19" ht="15" customHeight="1" x14ac:dyDescent="0.3">
      <c r="A376" s="114">
        <f t="shared" si="10"/>
        <v>374</v>
      </c>
      <c r="B376" s="114">
        <f t="shared" si="11"/>
        <v>374</v>
      </c>
      <c r="C376" s="43" t="s">
        <v>163</v>
      </c>
      <c r="D376" s="43" t="s">
        <v>235</v>
      </c>
      <c r="E376" s="29" t="s">
        <v>362</v>
      </c>
      <c r="F376" s="41">
        <v>37343</v>
      </c>
      <c r="G376" s="29" t="s">
        <v>356</v>
      </c>
      <c r="H376" s="113">
        <v>13</v>
      </c>
      <c r="I376" s="29" t="s">
        <v>357</v>
      </c>
      <c r="J376" s="29">
        <v>2002</v>
      </c>
      <c r="K376" s="29">
        <v>1237</v>
      </c>
      <c r="L376" s="29" t="s">
        <v>366</v>
      </c>
      <c r="M376" s="29" t="s">
        <v>380</v>
      </c>
      <c r="N376" s="29" t="s">
        <v>390</v>
      </c>
      <c r="O376" s="29">
        <v>1</v>
      </c>
      <c r="P376" s="46" t="s">
        <v>331</v>
      </c>
      <c r="Q376" s="29" t="s">
        <v>361</v>
      </c>
      <c r="R376" s="29">
        <v>168</v>
      </c>
      <c r="S376" s="41">
        <v>43008</v>
      </c>
    </row>
    <row r="377" spans="1:19" ht="15" customHeight="1" x14ac:dyDescent="0.3">
      <c r="A377" s="114">
        <f t="shared" si="10"/>
        <v>375</v>
      </c>
      <c r="B377" s="114">
        <f t="shared" si="11"/>
        <v>375</v>
      </c>
      <c r="C377" s="43" t="s">
        <v>420</v>
      </c>
      <c r="D377" s="43" t="s">
        <v>259</v>
      </c>
      <c r="E377" s="29" t="s">
        <v>355</v>
      </c>
      <c r="F377" s="41">
        <v>37180</v>
      </c>
      <c r="G377" s="29" t="s">
        <v>356</v>
      </c>
      <c r="H377" s="113">
        <v>13</v>
      </c>
      <c r="I377" s="29" t="s">
        <v>357</v>
      </c>
      <c r="J377" s="29">
        <v>2001</v>
      </c>
      <c r="K377" s="29">
        <v>594</v>
      </c>
      <c r="L377" s="29" t="s">
        <v>358</v>
      </c>
      <c r="M377" s="29" t="s">
        <v>380</v>
      </c>
      <c r="N377" s="29" t="s">
        <v>390</v>
      </c>
      <c r="O377" s="29">
        <v>1</v>
      </c>
      <c r="P377" s="46" t="s">
        <v>331</v>
      </c>
      <c r="Q377" s="29" t="s">
        <v>361</v>
      </c>
      <c r="R377" s="29">
        <v>164</v>
      </c>
      <c r="S377" s="41">
        <v>43008</v>
      </c>
    </row>
    <row r="378" spans="1:19" ht="15" customHeight="1" x14ac:dyDescent="0.3">
      <c r="A378" s="114">
        <f t="shared" si="10"/>
        <v>376</v>
      </c>
      <c r="B378" s="114">
        <f t="shared" si="11"/>
        <v>376</v>
      </c>
      <c r="C378" s="42" t="s">
        <v>418</v>
      </c>
      <c r="D378" s="43" t="s">
        <v>258</v>
      </c>
      <c r="E378" s="29" t="s">
        <v>355</v>
      </c>
      <c r="F378" s="41">
        <v>37143</v>
      </c>
      <c r="G378" s="29" t="s">
        <v>356</v>
      </c>
      <c r="H378" s="113">
        <v>13</v>
      </c>
      <c r="I378" s="29" t="s">
        <v>357</v>
      </c>
      <c r="J378" s="29">
        <v>2001</v>
      </c>
      <c r="K378" s="29">
        <v>516</v>
      </c>
      <c r="L378" s="29" t="s">
        <v>358</v>
      </c>
      <c r="M378" s="29" t="s">
        <v>380</v>
      </c>
      <c r="N378" s="29" t="s">
        <v>390</v>
      </c>
      <c r="O378" s="29">
        <v>1</v>
      </c>
      <c r="P378" s="46" t="s">
        <v>331</v>
      </c>
      <c r="Q378" s="29" t="s">
        <v>361</v>
      </c>
      <c r="R378" s="29">
        <v>162</v>
      </c>
      <c r="S378" s="41">
        <v>43008</v>
      </c>
    </row>
    <row r="379" spans="1:19" ht="15" customHeight="1" x14ac:dyDescent="0.3">
      <c r="A379" s="114">
        <f t="shared" si="10"/>
        <v>377</v>
      </c>
      <c r="B379" s="114">
        <f t="shared" si="11"/>
        <v>377</v>
      </c>
      <c r="C379" s="43" t="s">
        <v>419</v>
      </c>
      <c r="D379" s="43" t="s">
        <v>110</v>
      </c>
      <c r="E379" s="29" t="s">
        <v>355</v>
      </c>
      <c r="F379" s="41">
        <v>37162</v>
      </c>
      <c r="G379" s="29" t="s">
        <v>356</v>
      </c>
      <c r="H379" s="113">
        <v>13</v>
      </c>
      <c r="I379" s="29" t="s">
        <v>357</v>
      </c>
      <c r="J379" s="29">
        <v>2001</v>
      </c>
      <c r="K379" s="29">
        <v>551</v>
      </c>
      <c r="L379" s="29" t="s">
        <v>358</v>
      </c>
      <c r="M379" s="29" t="s">
        <v>380</v>
      </c>
      <c r="N379" s="29" t="s">
        <v>391</v>
      </c>
      <c r="O379" s="29">
        <v>1</v>
      </c>
      <c r="P379" s="46" t="s">
        <v>331</v>
      </c>
      <c r="Q379" s="29" t="s">
        <v>361</v>
      </c>
      <c r="R379" s="29">
        <v>182</v>
      </c>
      <c r="S379" s="41">
        <v>43008</v>
      </c>
    </row>
    <row r="380" spans="1:19" ht="15" customHeight="1" x14ac:dyDescent="0.3">
      <c r="A380" s="114">
        <f t="shared" si="10"/>
        <v>378</v>
      </c>
      <c r="B380" s="114">
        <f t="shared" si="11"/>
        <v>378</v>
      </c>
      <c r="C380" s="43" t="s">
        <v>62</v>
      </c>
      <c r="D380" s="43" t="s">
        <v>260</v>
      </c>
      <c r="E380" s="29" t="s">
        <v>362</v>
      </c>
      <c r="F380" s="41">
        <v>37226</v>
      </c>
      <c r="G380" s="29" t="s">
        <v>356</v>
      </c>
      <c r="H380" s="113">
        <v>13</v>
      </c>
      <c r="I380" s="29" t="s">
        <v>357</v>
      </c>
      <c r="J380" s="29">
        <v>2001</v>
      </c>
      <c r="K380" s="29">
        <v>4307</v>
      </c>
      <c r="L380" s="29" t="s">
        <v>358</v>
      </c>
      <c r="M380" s="29" t="s">
        <v>380</v>
      </c>
      <c r="N380" s="29" t="s">
        <v>391</v>
      </c>
      <c r="O380" s="29">
        <v>1</v>
      </c>
      <c r="P380" s="46" t="s">
        <v>331</v>
      </c>
      <c r="Q380" s="29" t="s">
        <v>361</v>
      </c>
      <c r="R380" s="29">
        <v>186</v>
      </c>
      <c r="S380" s="41">
        <v>43008</v>
      </c>
    </row>
    <row r="381" spans="1:19" ht="15" customHeight="1" x14ac:dyDescent="0.3">
      <c r="A381" s="114">
        <f t="shared" si="10"/>
        <v>379</v>
      </c>
      <c r="B381" s="114">
        <f t="shared" si="11"/>
        <v>379</v>
      </c>
      <c r="C381" s="43" t="s">
        <v>163</v>
      </c>
      <c r="D381" s="43" t="s">
        <v>91</v>
      </c>
      <c r="E381" s="29" t="s">
        <v>355</v>
      </c>
      <c r="F381" s="41">
        <v>36294</v>
      </c>
      <c r="G381" s="29" t="s">
        <v>356</v>
      </c>
      <c r="H381" s="113">
        <v>13</v>
      </c>
      <c r="I381" s="29" t="s">
        <v>357</v>
      </c>
      <c r="J381" s="29">
        <v>1999</v>
      </c>
      <c r="K381" s="29">
        <v>279</v>
      </c>
      <c r="L381" s="29" t="s">
        <v>358</v>
      </c>
      <c r="M381" s="29" t="s">
        <v>380</v>
      </c>
      <c r="N381" s="29" t="s">
        <v>391</v>
      </c>
      <c r="O381" s="29">
        <v>1</v>
      </c>
      <c r="P381" s="46" t="s">
        <v>331</v>
      </c>
      <c r="Q381" s="29" t="s">
        <v>361</v>
      </c>
      <c r="R381" s="29">
        <v>177</v>
      </c>
      <c r="S381" s="41">
        <v>43008</v>
      </c>
    </row>
    <row r="382" spans="1:19" ht="15" customHeight="1" x14ac:dyDescent="0.3">
      <c r="A382" s="114">
        <f t="shared" si="10"/>
        <v>380</v>
      </c>
      <c r="B382" s="114">
        <f t="shared" si="11"/>
        <v>380</v>
      </c>
      <c r="C382" s="43" t="s">
        <v>420</v>
      </c>
      <c r="D382" s="43" t="s">
        <v>45</v>
      </c>
      <c r="E382" s="29" t="s">
        <v>362</v>
      </c>
      <c r="F382" s="41">
        <v>37241</v>
      </c>
      <c r="G382" s="29" t="s">
        <v>356</v>
      </c>
      <c r="H382" s="113">
        <v>13</v>
      </c>
      <c r="I382" s="29" t="s">
        <v>357</v>
      </c>
      <c r="J382" s="29">
        <v>2001</v>
      </c>
      <c r="K382" s="29">
        <v>698</v>
      </c>
      <c r="L382" s="29" t="s">
        <v>358</v>
      </c>
      <c r="M382" s="29" t="s">
        <v>380</v>
      </c>
      <c r="N382" s="29" t="s">
        <v>391</v>
      </c>
      <c r="O382" s="29">
        <v>1</v>
      </c>
      <c r="P382" s="46" t="s">
        <v>331</v>
      </c>
      <c r="Q382" s="29" t="s">
        <v>361</v>
      </c>
      <c r="R382" s="29">
        <v>175</v>
      </c>
      <c r="S382" s="41">
        <v>43008</v>
      </c>
    </row>
    <row r="383" spans="1:19" ht="15" customHeight="1" x14ac:dyDescent="0.3">
      <c r="A383" s="114">
        <f t="shared" si="10"/>
        <v>381</v>
      </c>
      <c r="B383" s="114">
        <f t="shared" si="11"/>
        <v>381</v>
      </c>
      <c r="C383" s="42" t="s">
        <v>418</v>
      </c>
      <c r="D383" s="43" t="s">
        <v>262</v>
      </c>
      <c r="E383" s="29" t="s">
        <v>355</v>
      </c>
      <c r="F383" s="41">
        <v>36977</v>
      </c>
      <c r="G383" s="29" t="s">
        <v>356</v>
      </c>
      <c r="H383" s="113">
        <v>13</v>
      </c>
      <c r="I383" s="29" t="s">
        <v>357</v>
      </c>
      <c r="J383" s="29">
        <v>2001</v>
      </c>
      <c r="K383" s="29">
        <v>203</v>
      </c>
      <c r="L383" s="29" t="s">
        <v>358</v>
      </c>
      <c r="M383" s="29" t="s">
        <v>380</v>
      </c>
      <c r="N383" s="29" t="s">
        <v>391</v>
      </c>
      <c r="O383" s="29">
        <v>1</v>
      </c>
      <c r="P383" s="46" t="s">
        <v>331</v>
      </c>
      <c r="Q383" s="29" t="s">
        <v>361</v>
      </c>
      <c r="R383" s="29">
        <v>195</v>
      </c>
      <c r="S383" s="41">
        <v>43008</v>
      </c>
    </row>
    <row r="384" spans="1:19" ht="15" customHeight="1" x14ac:dyDescent="0.3">
      <c r="A384" s="114">
        <f t="shared" si="10"/>
        <v>382</v>
      </c>
      <c r="B384" s="114">
        <f t="shared" si="11"/>
        <v>382</v>
      </c>
      <c r="C384" s="43" t="s">
        <v>419</v>
      </c>
      <c r="D384" s="43" t="s">
        <v>261</v>
      </c>
      <c r="E384" s="29" t="s">
        <v>362</v>
      </c>
      <c r="F384" s="41">
        <v>37424</v>
      </c>
      <c r="G384" s="29" t="s">
        <v>356</v>
      </c>
      <c r="H384" s="113">
        <v>13</v>
      </c>
      <c r="I384" s="29" t="s">
        <v>357</v>
      </c>
      <c r="J384" s="29">
        <v>2002</v>
      </c>
      <c r="K384" s="29">
        <v>2185</v>
      </c>
      <c r="L384" s="29" t="s">
        <v>366</v>
      </c>
      <c r="M384" s="29" t="s">
        <v>380</v>
      </c>
      <c r="N384" s="29" t="s">
        <v>391</v>
      </c>
      <c r="O384" s="29">
        <v>1</v>
      </c>
      <c r="P384" s="46" t="s">
        <v>331</v>
      </c>
      <c r="Q384" s="29" t="s">
        <v>361</v>
      </c>
      <c r="R384" s="29">
        <v>178</v>
      </c>
      <c r="S384" s="41">
        <v>43008</v>
      </c>
    </row>
    <row r="385" spans="1:19" ht="15" customHeight="1" x14ac:dyDescent="0.3">
      <c r="A385" s="114">
        <f t="shared" si="10"/>
        <v>383</v>
      </c>
      <c r="B385" s="114">
        <f t="shared" si="11"/>
        <v>383</v>
      </c>
      <c r="C385" s="43" t="s">
        <v>62</v>
      </c>
      <c r="D385" s="43" t="s">
        <v>240</v>
      </c>
      <c r="E385" s="29" t="s">
        <v>362</v>
      </c>
      <c r="F385" s="41">
        <v>37248</v>
      </c>
      <c r="G385" s="29" t="s">
        <v>356</v>
      </c>
      <c r="H385" s="113">
        <v>13</v>
      </c>
      <c r="I385" s="29" t="s">
        <v>357</v>
      </c>
      <c r="J385" s="29">
        <v>2001</v>
      </c>
      <c r="K385" s="29">
        <v>712</v>
      </c>
      <c r="L385" s="29" t="s">
        <v>358</v>
      </c>
      <c r="M385" s="29" t="s">
        <v>380</v>
      </c>
      <c r="N385" s="29" t="s">
        <v>391</v>
      </c>
      <c r="O385" s="29">
        <v>1</v>
      </c>
      <c r="P385" s="46" t="s">
        <v>331</v>
      </c>
      <c r="Q385" s="29" t="s">
        <v>361</v>
      </c>
      <c r="R385" s="29">
        <v>180</v>
      </c>
      <c r="S385" s="41">
        <v>43008</v>
      </c>
    </row>
    <row r="386" spans="1:19" ht="15" customHeight="1" x14ac:dyDescent="0.3">
      <c r="A386" s="114">
        <f t="shared" si="10"/>
        <v>384</v>
      </c>
      <c r="B386" s="114">
        <f t="shared" si="11"/>
        <v>384</v>
      </c>
      <c r="C386" s="43" t="s">
        <v>163</v>
      </c>
      <c r="D386" s="43" t="s">
        <v>250</v>
      </c>
      <c r="E386" s="29" t="s">
        <v>355</v>
      </c>
      <c r="F386" s="41">
        <v>37394</v>
      </c>
      <c r="G386" s="29" t="s">
        <v>356</v>
      </c>
      <c r="H386" s="113">
        <v>13</v>
      </c>
      <c r="I386" s="29" t="s">
        <v>357</v>
      </c>
      <c r="J386" s="29">
        <v>2002</v>
      </c>
      <c r="K386" s="29">
        <v>278</v>
      </c>
      <c r="L386" s="29" t="s">
        <v>358</v>
      </c>
      <c r="M386" s="29" t="s">
        <v>380</v>
      </c>
      <c r="N386" s="29" t="s">
        <v>391</v>
      </c>
      <c r="O386" s="29">
        <v>1</v>
      </c>
      <c r="P386" s="46" t="s">
        <v>331</v>
      </c>
      <c r="Q386" s="29" t="s">
        <v>361</v>
      </c>
      <c r="R386" s="29">
        <v>173</v>
      </c>
      <c r="S386" s="41">
        <v>43008</v>
      </c>
    </row>
    <row r="387" spans="1:19" ht="15" customHeight="1" x14ac:dyDescent="0.3">
      <c r="A387" s="114">
        <f t="shared" si="10"/>
        <v>385</v>
      </c>
      <c r="B387" s="114">
        <f t="shared" si="11"/>
        <v>385</v>
      </c>
      <c r="C387" s="43" t="s">
        <v>420</v>
      </c>
      <c r="D387" s="43" t="s">
        <v>263</v>
      </c>
      <c r="E387" s="29" t="s">
        <v>355</v>
      </c>
      <c r="F387" s="41">
        <v>37284</v>
      </c>
      <c r="G387" s="29" t="s">
        <v>356</v>
      </c>
      <c r="H387" s="113">
        <v>13</v>
      </c>
      <c r="I387" s="29" t="s">
        <v>357</v>
      </c>
      <c r="J387" s="29">
        <v>2002</v>
      </c>
      <c r="K387" s="29">
        <v>87</v>
      </c>
      <c r="L387" s="29" t="s">
        <v>358</v>
      </c>
      <c r="M387" s="29" t="s">
        <v>380</v>
      </c>
      <c r="N387" s="29" t="s">
        <v>391</v>
      </c>
      <c r="O387" s="29">
        <v>1</v>
      </c>
      <c r="P387" s="46" t="s">
        <v>331</v>
      </c>
      <c r="Q387" s="29" t="s">
        <v>361</v>
      </c>
      <c r="R387" s="29">
        <v>181</v>
      </c>
      <c r="S387" s="41">
        <v>43069</v>
      </c>
    </row>
    <row r="388" spans="1:19" ht="15" customHeight="1" x14ac:dyDescent="0.3">
      <c r="A388" s="114">
        <f t="shared" ref="A388:A451" si="12">ROW(B386:B985)</f>
        <v>386</v>
      </c>
      <c r="B388" s="114">
        <f t="shared" ref="B388:B451" si="13">ROW(C386:C985)</f>
        <v>386</v>
      </c>
      <c r="C388" s="42" t="s">
        <v>418</v>
      </c>
      <c r="D388" s="43" t="s">
        <v>36</v>
      </c>
      <c r="E388" s="29" t="s">
        <v>355</v>
      </c>
      <c r="F388" s="41">
        <v>36864</v>
      </c>
      <c r="G388" s="29" t="s">
        <v>356</v>
      </c>
      <c r="H388" s="113">
        <v>13</v>
      </c>
      <c r="I388" s="29" t="s">
        <v>357</v>
      </c>
      <c r="J388" s="29">
        <v>2000</v>
      </c>
      <c r="K388" s="29">
        <v>671</v>
      </c>
      <c r="L388" s="29" t="s">
        <v>358</v>
      </c>
      <c r="M388" s="29" t="s">
        <v>380</v>
      </c>
      <c r="N388" s="29" t="s">
        <v>391</v>
      </c>
      <c r="O388" s="29">
        <v>1</v>
      </c>
      <c r="P388" s="46" t="s">
        <v>331</v>
      </c>
      <c r="Q388" s="29" t="s">
        <v>361</v>
      </c>
      <c r="R388" s="29">
        <v>183</v>
      </c>
      <c r="S388" s="41">
        <v>43008</v>
      </c>
    </row>
    <row r="389" spans="1:19" ht="15" customHeight="1" x14ac:dyDescent="0.3">
      <c r="A389" s="114">
        <f t="shared" si="12"/>
        <v>387</v>
      </c>
      <c r="B389" s="114">
        <f t="shared" si="13"/>
        <v>387</v>
      </c>
      <c r="C389" s="43" t="s">
        <v>419</v>
      </c>
      <c r="D389" s="43" t="s">
        <v>74</v>
      </c>
      <c r="E389" s="29" t="s">
        <v>355</v>
      </c>
      <c r="F389" s="41">
        <v>36440</v>
      </c>
      <c r="G389" s="29" t="s">
        <v>356</v>
      </c>
      <c r="H389" s="113">
        <v>13</v>
      </c>
      <c r="I389" s="29" t="s">
        <v>357</v>
      </c>
      <c r="J389" s="29">
        <v>1999</v>
      </c>
      <c r="K389" s="29">
        <v>3323</v>
      </c>
      <c r="L389" s="29" t="s">
        <v>366</v>
      </c>
      <c r="M389" s="29" t="s">
        <v>380</v>
      </c>
      <c r="N389" s="29" t="s">
        <v>391</v>
      </c>
      <c r="O389" s="29">
        <v>1</v>
      </c>
      <c r="P389" s="46" t="s">
        <v>331</v>
      </c>
      <c r="Q389" s="29" t="s">
        <v>361</v>
      </c>
      <c r="R389" s="29">
        <v>174</v>
      </c>
      <c r="S389" s="41">
        <v>43008</v>
      </c>
    </row>
    <row r="390" spans="1:19" ht="15" customHeight="1" x14ac:dyDescent="0.3">
      <c r="A390" s="114">
        <f t="shared" si="12"/>
        <v>388</v>
      </c>
      <c r="B390" s="114">
        <f t="shared" si="13"/>
        <v>388</v>
      </c>
      <c r="C390" s="43" t="s">
        <v>62</v>
      </c>
      <c r="D390" s="43" t="s">
        <v>250</v>
      </c>
      <c r="E390" s="29" t="s">
        <v>355</v>
      </c>
      <c r="F390" s="41">
        <v>36949</v>
      </c>
      <c r="G390" s="29" t="s">
        <v>356</v>
      </c>
      <c r="H390" s="113">
        <v>13</v>
      </c>
      <c r="I390" s="29" t="s">
        <v>357</v>
      </c>
      <c r="J390" s="29">
        <v>2001</v>
      </c>
      <c r="K390" s="29">
        <v>145</v>
      </c>
      <c r="L390" s="29" t="s">
        <v>358</v>
      </c>
      <c r="M390" s="29" t="s">
        <v>380</v>
      </c>
      <c r="N390" s="29" t="s">
        <v>391</v>
      </c>
      <c r="O390" s="29">
        <v>1</v>
      </c>
      <c r="P390" s="46" t="s">
        <v>331</v>
      </c>
      <c r="Q390" s="29" t="s">
        <v>361</v>
      </c>
      <c r="R390" s="29">
        <v>193</v>
      </c>
      <c r="S390" s="41">
        <v>43008</v>
      </c>
    </row>
    <row r="391" spans="1:19" ht="15" customHeight="1" x14ac:dyDescent="0.3">
      <c r="A391" s="114">
        <f t="shared" si="12"/>
        <v>389</v>
      </c>
      <c r="B391" s="114">
        <f t="shared" si="13"/>
        <v>389</v>
      </c>
      <c r="C391" s="43" t="s">
        <v>163</v>
      </c>
      <c r="D391" s="43" t="s">
        <v>264</v>
      </c>
      <c r="E391" s="29" t="s">
        <v>355</v>
      </c>
      <c r="F391" s="41">
        <v>36977</v>
      </c>
      <c r="G391" s="29" t="s">
        <v>356</v>
      </c>
      <c r="H391" s="113">
        <v>13</v>
      </c>
      <c r="I391" s="29" t="s">
        <v>357</v>
      </c>
      <c r="J391" s="29">
        <v>2001</v>
      </c>
      <c r="K391" s="29">
        <v>1276</v>
      </c>
      <c r="L391" s="29" t="s">
        <v>366</v>
      </c>
      <c r="M391" s="29" t="s">
        <v>380</v>
      </c>
      <c r="N391" s="29" t="s">
        <v>391</v>
      </c>
      <c r="O391" s="29">
        <v>1</v>
      </c>
      <c r="P391" s="46" t="s">
        <v>331</v>
      </c>
      <c r="Q391" s="29" t="s">
        <v>361</v>
      </c>
      <c r="R391" s="29">
        <v>194</v>
      </c>
      <c r="S391" s="41">
        <v>43008</v>
      </c>
    </row>
    <row r="392" spans="1:19" ht="15" customHeight="1" x14ac:dyDescent="0.3">
      <c r="A392" s="114">
        <f t="shared" si="12"/>
        <v>390</v>
      </c>
      <c r="B392" s="114">
        <f t="shared" si="13"/>
        <v>390</v>
      </c>
      <c r="C392" s="43" t="s">
        <v>420</v>
      </c>
      <c r="D392" s="43" t="s">
        <v>202</v>
      </c>
      <c r="E392" s="29" t="s">
        <v>355</v>
      </c>
      <c r="F392" s="41">
        <v>36897</v>
      </c>
      <c r="G392" s="29" t="s">
        <v>356</v>
      </c>
      <c r="H392" s="113">
        <v>13</v>
      </c>
      <c r="I392" s="29" t="s">
        <v>357</v>
      </c>
      <c r="J392" s="29">
        <v>2001</v>
      </c>
      <c r="K392" s="29">
        <v>19</v>
      </c>
      <c r="L392" s="29" t="s">
        <v>358</v>
      </c>
      <c r="M392" s="29" t="s">
        <v>380</v>
      </c>
      <c r="N392" s="29" t="s">
        <v>391</v>
      </c>
      <c r="O392" s="29">
        <v>1</v>
      </c>
      <c r="P392" s="46" t="s">
        <v>331</v>
      </c>
      <c r="Q392" s="29" t="s">
        <v>361</v>
      </c>
      <c r="R392" s="29">
        <v>172</v>
      </c>
      <c r="S392" s="41">
        <v>43008</v>
      </c>
    </row>
    <row r="393" spans="1:19" ht="15" customHeight="1" x14ac:dyDescent="0.3">
      <c r="A393" s="114">
        <f t="shared" si="12"/>
        <v>391</v>
      </c>
      <c r="B393" s="114">
        <f t="shared" si="13"/>
        <v>391</v>
      </c>
      <c r="C393" s="42" t="s">
        <v>418</v>
      </c>
      <c r="D393" s="43" t="s">
        <v>268</v>
      </c>
      <c r="E393" s="29" t="s">
        <v>355</v>
      </c>
      <c r="F393" s="41">
        <v>36898</v>
      </c>
      <c r="G393" s="29" t="s">
        <v>356</v>
      </c>
      <c r="H393" s="113">
        <v>13</v>
      </c>
      <c r="I393" s="29" t="s">
        <v>357</v>
      </c>
      <c r="J393" s="29">
        <v>2001</v>
      </c>
      <c r="K393" s="29">
        <v>28</v>
      </c>
      <c r="L393" s="29" t="s">
        <v>358</v>
      </c>
      <c r="M393" s="29" t="s">
        <v>380</v>
      </c>
      <c r="N393" s="29" t="s">
        <v>391</v>
      </c>
      <c r="O393" s="29">
        <v>1</v>
      </c>
      <c r="P393" s="46" t="s">
        <v>331</v>
      </c>
      <c r="Q393" s="29" t="s">
        <v>361</v>
      </c>
      <c r="R393" s="29">
        <v>184</v>
      </c>
      <c r="S393" s="41">
        <v>43008</v>
      </c>
    </row>
    <row r="394" spans="1:19" ht="15" customHeight="1" x14ac:dyDescent="0.3">
      <c r="A394" s="114">
        <f t="shared" si="12"/>
        <v>392</v>
      </c>
      <c r="B394" s="114">
        <f t="shared" si="13"/>
        <v>392</v>
      </c>
      <c r="C394" s="43" t="s">
        <v>419</v>
      </c>
      <c r="D394" s="43" t="s">
        <v>257</v>
      </c>
      <c r="E394" s="29" t="s">
        <v>362</v>
      </c>
      <c r="F394" s="41">
        <v>36921</v>
      </c>
      <c r="G394" s="29" t="s">
        <v>356</v>
      </c>
      <c r="H394" s="113">
        <v>13</v>
      </c>
      <c r="I394" s="29" t="s">
        <v>357</v>
      </c>
      <c r="J394" s="29">
        <v>2001</v>
      </c>
      <c r="K394" s="29">
        <v>526</v>
      </c>
      <c r="L394" s="29" t="s">
        <v>366</v>
      </c>
      <c r="M394" s="29" t="s">
        <v>380</v>
      </c>
      <c r="N394" s="29" t="s">
        <v>391</v>
      </c>
      <c r="O394" s="29">
        <v>1</v>
      </c>
      <c r="P394" s="46" t="s">
        <v>331</v>
      </c>
      <c r="Q394" s="29" t="s">
        <v>361</v>
      </c>
      <c r="R394" s="29">
        <v>179</v>
      </c>
      <c r="S394" s="41">
        <v>43008</v>
      </c>
    </row>
    <row r="395" spans="1:19" ht="15" customHeight="1" x14ac:dyDescent="0.3">
      <c r="A395" s="114">
        <f t="shared" si="12"/>
        <v>393</v>
      </c>
      <c r="B395" s="114">
        <f t="shared" si="13"/>
        <v>393</v>
      </c>
      <c r="C395" s="43" t="s">
        <v>62</v>
      </c>
      <c r="D395" s="43" t="s">
        <v>267</v>
      </c>
      <c r="E395" s="29" t="s">
        <v>355</v>
      </c>
      <c r="F395" s="41">
        <v>36658</v>
      </c>
      <c r="G395" s="29" t="s">
        <v>356</v>
      </c>
      <c r="H395" s="113">
        <v>13</v>
      </c>
      <c r="I395" s="29" t="s">
        <v>357</v>
      </c>
      <c r="J395" s="29">
        <v>2000</v>
      </c>
      <c r="K395" s="29">
        <v>250</v>
      </c>
      <c r="L395" s="29" t="s">
        <v>358</v>
      </c>
      <c r="M395" s="29" t="s">
        <v>380</v>
      </c>
      <c r="N395" s="29" t="s">
        <v>391</v>
      </c>
      <c r="O395" s="29">
        <v>1</v>
      </c>
      <c r="P395" s="46" t="s">
        <v>331</v>
      </c>
      <c r="Q395" s="29" t="s">
        <v>361</v>
      </c>
      <c r="R395" s="29">
        <v>188</v>
      </c>
      <c r="S395" s="41">
        <v>43008</v>
      </c>
    </row>
    <row r="396" spans="1:19" ht="15" customHeight="1" x14ac:dyDescent="0.3">
      <c r="A396" s="114">
        <f t="shared" si="12"/>
        <v>394</v>
      </c>
      <c r="B396" s="114">
        <f t="shared" si="13"/>
        <v>394</v>
      </c>
      <c r="C396" s="43" t="s">
        <v>163</v>
      </c>
      <c r="D396" s="43" t="s">
        <v>94</v>
      </c>
      <c r="E396" s="29" t="s">
        <v>362</v>
      </c>
      <c r="F396" s="41">
        <v>35862</v>
      </c>
      <c r="G396" s="29" t="s">
        <v>356</v>
      </c>
      <c r="H396" s="113">
        <v>13</v>
      </c>
      <c r="I396" s="29" t="s">
        <v>357</v>
      </c>
      <c r="J396" s="29">
        <v>1998</v>
      </c>
      <c r="K396" s="29">
        <v>213</v>
      </c>
      <c r="L396" s="29" t="s">
        <v>358</v>
      </c>
      <c r="M396" s="29" t="s">
        <v>380</v>
      </c>
      <c r="N396" s="29" t="s">
        <v>391</v>
      </c>
      <c r="O396" s="29">
        <v>1</v>
      </c>
      <c r="P396" s="46" t="s">
        <v>331</v>
      </c>
      <c r="Q396" s="29" t="s">
        <v>361</v>
      </c>
      <c r="R396" s="29">
        <v>169</v>
      </c>
      <c r="S396" s="41">
        <v>43008</v>
      </c>
    </row>
    <row r="397" spans="1:19" ht="15" customHeight="1" x14ac:dyDescent="0.3">
      <c r="A397" s="114">
        <f t="shared" si="12"/>
        <v>395</v>
      </c>
      <c r="B397" s="114">
        <f t="shared" si="13"/>
        <v>395</v>
      </c>
      <c r="C397" s="43" t="s">
        <v>420</v>
      </c>
      <c r="D397" s="43" t="s">
        <v>91</v>
      </c>
      <c r="E397" s="29" t="s">
        <v>362</v>
      </c>
      <c r="F397" s="41">
        <v>36835</v>
      </c>
      <c r="G397" s="29" t="s">
        <v>356</v>
      </c>
      <c r="H397" s="113">
        <v>13</v>
      </c>
      <c r="I397" s="29" t="s">
        <v>357</v>
      </c>
      <c r="J397" s="29">
        <v>2000</v>
      </c>
      <c r="K397" s="29">
        <v>600</v>
      </c>
      <c r="L397" s="29" t="s">
        <v>358</v>
      </c>
      <c r="M397" s="29" t="s">
        <v>380</v>
      </c>
      <c r="N397" s="29" t="s">
        <v>391</v>
      </c>
      <c r="O397" s="29">
        <v>1</v>
      </c>
      <c r="P397" s="46" t="s">
        <v>331</v>
      </c>
      <c r="Q397" s="29" t="s">
        <v>361</v>
      </c>
      <c r="R397" s="29">
        <v>196</v>
      </c>
      <c r="S397" s="41">
        <v>43008</v>
      </c>
    </row>
    <row r="398" spans="1:19" ht="15" customHeight="1" x14ac:dyDescent="0.3">
      <c r="A398" s="114">
        <f t="shared" si="12"/>
        <v>396</v>
      </c>
      <c r="B398" s="114">
        <f t="shared" si="13"/>
        <v>396</v>
      </c>
      <c r="C398" s="42" t="s">
        <v>418</v>
      </c>
      <c r="D398" s="43" t="s">
        <v>129</v>
      </c>
      <c r="E398" s="29" t="s">
        <v>362</v>
      </c>
      <c r="F398" s="41">
        <v>36073</v>
      </c>
      <c r="G398" s="29" t="s">
        <v>356</v>
      </c>
      <c r="H398" s="113">
        <v>13</v>
      </c>
      <c r="I398" s="29" t="s">
        <v>357</v>
      </c>
      <c r="J398" s="29">
        <v>1998</v>
      </c>
      <c r="K398" s="29">
        <v>659</v>
      </c>
      <c r="L398" s="29" t="s">
        <v>358</v>
      </c>
      <c r="M398" s="29" t="s">
        <v>380</v>
      </c>
      <c r="N398" s="29" t="s">
        <v>391</v>
      </c>
      <c r="O398" s="29">
        <v>1</v>
      </c>
      <c r="P398" s="46" t="s">
        <v>331</v>
      </c>
      <c r="Q398" s="29" t="s">
        <v>361</v>
      </c>
      <c r="R398" s="29">
        <v>185</v>
      </c>
      <c r="S398" s="41">
        <v>43008</v>
      </c>
    </row>
    <row r="399" spans="1:19" ht="15" customHeight="1" x14ac:dyDescent="0.3">
      <c r="A399" s="114">
        <f t="shared" si="12"/>
        <v>397</v>
      </c>
      <c r="B399" s="114">
        <f t="shared" si="13"/>
        <v>397</v>
      </c>
      <c r="C399" s="43" t="s">
        <v>419</v>
      </c>
      <c r="D399" s="43" t="s">
        <v>265</v>
      </c>
      <c r="E399" s="29" t="s">
        <v>362</v>
      </c>
      <c r="F399" s="41">
        <v>37062</v>
      </c>
      <c r="G399" s="29" t="s">
        <v>356</v>
      </c>
      <c r="H399" s="113">
        <v>13</v>
      </c>
      <c r="I399" s="29" t="s">
        <v>357</v>
      </c>
      <c r="J399" s="29">
        <v>2001</v>
      </c>
      <c r="K399" s="29">
        <v>347</v>
      </c>
      <c r="L399" s="29" t="s">
        <v>358</v>
      </c>
      <c r="M399" s="29" t="s">
        <v>380</v>
      </c>
      <c r="N399" s="29" t="s">
        <v>391</v>
      </c>
      <c r="O399" s="29">
        <v>1</v>
      </c>
      <c r="P399" s="46" t="s">
        <v>331</v>
      </c>
      <c r="Q399" s="29" t="s">
        <v>361</v>
      </c>
      <c r="R399" s="29">
        <v>176</v>
      </c>
      <c r="S399" s="41">
        <v>43008</v>
      </c>
    </row>
    <row r="400" spans="1:19" ht="15" customHeight="1" x14ac:dyDescent="0.3">
      <c r="A400" s="114">
        <f t="shared" si="12"/>
        <v>398</v>
      </c>
      <c r="B400" s="114">
        <f t="shared" si="13"/>
        <v>398</v>
      </c>
      <c r="C400" s="43" t="s">
        <v>62</v>
      </c>
      <c r="D400" s="43" t="s">
        <v>138</v>
      </c>
      <c r="E400" s="29" t="s">
        <v>362</v>
      </c>
      <c r="F400" s="41">
        <v>37199</v>
      </c>
      <c r="G400" s="29" t="s">
        <v>356</v>
      </c>
      <c r="H400" s="113">
        <v>13</v>
      </c>
      <c r="I400" s="29" t="s">
        <v>357</v>
      </c>
      <c r="J400" s="29">
        <v>2001</v>
      </c>
      <c r="K400" s="29">
        <v>3937</v>
      </c>
      <c r="L400" s="29" t="s">
        <v>366</v>
      </c>
      <c r="M400" s="29" t="s">
        <v>380</v>
      </c>
      <c r="N400" s="29" t="s">
        <v>391</v>
      </c>
      <c r="O400" s="29">
        <v>1</v>
      </c>
      <c r="P400" s="46" t="s">
        <v>331</v>
      </c>
      <c r="Q400" s="29" t="s">
        <v>361</v>
      </c>
      <c r="R400" s="29">
        <v>192</v>
      </c>
      <c r="S400" s="41">
        <v>43008</v>
      </c>
    </row>
    <row r="401" spans="1:19" ht="15" customHeight="1" x14ac:dyDescent="0.3">
      <c r="A401" s="114">
        <f t="shared" si="12"/>
        <v>399</v>
      </c>
      <c r="B401" s="114">
        <f t="shared" si="13"/>
        <v>399</v>
      </c>
      <c r="C401" s="43" t="s">
        <v>163</v>
      </c>
      <c r="D401" s="43" t="s">
        <v>44</v>
      </c>
      <c r="E401" s="29" t="s">
        <v>362</v>
      </c>
      <c r="F401" s="41">
        <v>36932</v>
      </c>
      <c r="G401" s="29" t="s">
        <v>356</v>
      </c>
      <c r="H401" s="113">
        <v>13</v>
      </c>
      <c r="I401" s="29" t="s">
        <v>357</v>
      </c>
      <c r="J401" s="29">
        <v>2001</v>
      </c>
      <c r="K401" s="29">
        <v>103</v>
      </c>
      <c r="L401" s="29" t="s">
        <v>358</v>
      </c>
      <c r="M401" s="29" t="s">
        <v>380</v>
      </c>
      <c r="N401" s="29" t="s">
        <v>391</v>
      </c>
      <c r="O401" s="29">
        <v>1</v>
      </c>
      <c r="P401" s="46" t="s">
        <v>331</v>
      </c>
      <c r="Q401" s="29" t="s">
        <v>361</v>
      </c>
      <c r="R401" s="29">
        <v>191</v>
      </c>
      <c r="S401" s="41">
        <v>43008</v>
      </c>
    </row>
    <row r="402" spans="1:19" ht="15" customHeight="1" x14ac:dyDescent="0.3">
      <c r="A402" s="114">
        <f t="shared" si="12"/>
        <v>400</v>
      </c>
      <c r="B402" s="114">
        <f t="shared" si="13"/>
        <v>400</v>
      </c>
      <c r="C402" s="43" t="s">
        <v>8</v>
      </c>
      <c r="D402" s="43"/>
      <c r="E402" s="29"/>
      <c r="F402" s="41"/>
      <c r="G402" s="29"/>
      <c r="H402" s="29"/>
      <c r="I402" s="29"/>
      <c r="J402" s="29"/>
      <c r="K402" s="29"/>
      <c r="L402" s="29"/>
      <c r="M402" s="29"/>
      <c r="N402" s="29"/>
      <c r="O402" s="29"/>
      <c r="P402" s="46"/>
      <c r="Q402" s="29"/>
      <c r="R402" s="29"/>
      <c r="S402" s="41"/>
    </row>
    <row r="403" spans="1:19" ht="15" customHeight="1" x14ac:dyDescent="0.3">
      <c r="A403" s="114">
        <f t="shared" si="12"/>
        <v>401</v>
      </c>
      <c r="B403" s="114">
        <f t="shared" si="13"/>
        <v>401</v>
      </c>
      <c r="C403" s="42" t="s">
        <v>418</v>
      </c>
      <c r="D403" s="43" t="s">
        <v>273</v>
      </c>
      <c r="E403" s="29" t="s">
        <v>362</v>
      </c>
      <c r="F403" s="41">
        <v>37129</v>
      </c>
      <c r="G403" s="29" t="s">
        <v>356</v>
      </c>
      <c r="H403" s="113">
        <v>14</v>
      </c>
      <c r="I403" s="29" t="s">
        <v>357</v>
      </c>
      <c r="J403" s="29">
        <v>2001</v>
      </c>
      <c r="K403" s="29">
        <v>476</v>
      </c>
      <c r="L403" s="29" t="s">
        <v>358</v>
      </c>
      <c r="M403" s="29" t="s">
        <v>380</v>
      </c>
      <c r="N403" s="29" t="s">
        <v>391</v>
      </c>
      <c r="O403" s="29">
        <v>1</v>
      </c>
      <c r="P403" s="46" t="s">
        <v>332</v>
      </c>
      <c r="Q403" s="29" t="s">
        <v>361</v>
      </c>
      <c r="R403" s="29">
        <v>190</v>
      </c>
      <c r="S403" s="41">
        <v>43008</v>
      </c>
    </row>
    <row r="404" spans="1:19" ht="15" customHeight="1" x14ac:dyDescent="0.3">
      <c r="A404" s="114">
        <f t="shared" si="12"/>
        <v>402</v>
      </c>
      <c r="B404" s="114">
        <f t="shared" si="13"/>
        <v>402</v>
      </c>
      <c r="C404" s="43" t="s">
        <v>419</v>
      </c>
      <c r="D404" s="43" t="s">
        <v>269</v>
      </c>
      <c r="E404" s="29" t="s">
        <v>362</v>
      </c>
      <c r="F404" s="41">
        <v>37093</v>
      </c>
      <c r="G404" s="29" t="s">
        <v>356</v>
      </c>
      <c r="H404" s="113">
        <v>14</v>
      </c>
      <c r="I404" s="29" t="s">
        <v>357</v>
      </c>
      <c r="J404" s="29">
        <v>2001</v>
      </c>
      <c r="K404" s="29">
        <v>414</v>
      </c>
      <c r="L404" s="29" t="s">
        <v>358</v>
      </c>
      <c r="M404" s="29" t="s">
        <v>380</v>
      </c>
      <c r="N404" s="29" t="s">
        <v>391</v>
      </c>
      <c r="O404" s="29">
        <v>1</v>
      </c>
      <c r="P404" s="46" t="s">
        <v>332</v>
      </c>
      <c r="Q404" s="29" t="s">
        <v>361</v>
      </c>
      <c r="R404" s="29">
        <v>170</v>
      </c>
      <c r="S404" s="41">
        <v>43008</v>
      </c>
    </row>
    <row r="405" spans="1:19" ht="15" customHeight="1" x14ac:dyDescent="0.3">
      <c r="A405" s="114">
        <f t="shared" si="12"/>
        <v>403</v>
      </c>
      <c r="B405" s="114">
        <f t="shared" si="13"/>
        <v>403</v>
      </c>
      <c r="C405" s="43" t="s">
        <v>62</v>
      </c>
      <c r="D405" s="43" t="s">
        <v>89</v>
      </c>
      <c r="E405" s="29" t="s">
        <v>355</v>
      </c>
      <c r="F405" s="41">
        <v>36860</v>
      </c>
      <c r="G405" s="29" t="s">
        <v>356</v>
      </c>
      <c r="H405" s="113">
        <v>14</v>
      </c>
      <c r="I405" s="29" t="s">
        <v>357</v>
      </c>
      <c r="J405" s="29">
        <v>2000</v>
      </c>
      <c r="K405" s="29">
        <v>666</v>
      </c>
      <c r="L405" s="29" t="s">
        <v>366</v>
      </c>
      <c r="M405" s="29" t="s">
        <v>380</v>
      </c>
      <c r="N405" s="29" t="s">
        <v>391</v>
      </c>
      <c r="O405" s="29">
        <v>1</v>
      </c>
      <c r="P405" s="46" t="s">
        <v>332</v>
      </c>
      <c r="Q405" s="29" t="s">
        <v>363</v>
      </c>
      <c r="R405" s="29">
        <v>171</v>
      </c>
      <c r="S405" s="41">
        <v>43008</v>
      </c>
    </row>
    <row r="406" spans="1:19" ht="15" customHeight="1" x14ac:dyDescent="0.3">
      <c r="A406" s="114">
        <f t="shared" si="12"/>
        <v>404</v>
      </c>
      <c r="B406" s="114">
        <f t="shared" si="13"/>
        <v>404</v>
      </c>
      <c r="C406" s="43" t="s">
        <v>163</v>
      </c>
      <c r="D406" s="43" t="s">
        <v>270</v>
      </c>
      <c r="E406" s="29" t="s">
        <v>355</v>
      </c>
      <c r="F406" s="41">
        <v>37141</v>
      </c>
      <c r="G406" s="29" t="s">
        <v>356</v>
      </c>
      <c r="H406" s="113">
        <v>14</v>
      </c>
      <c r="I406" s="29" t="s">
        <v>357</v>
      </c>
      <c r="J406" s="29">
        <v>2001</v>
      </c>
      <c r="K406" s="29">
        <v>377</v>
      </c>
      <c r="L406" s="29" t="s">
        <v>392</v>
      </c>
      <c r="M406" s="29" t="s">
        <v>380</v>
      </c>
      <c r="N406" s="29" t="s">
        <v>391</v>
      </c>
      <c r="O406" s="29">
        <v>1</v>
      </c>
      <c r="P406" s="46" t="s">
        <v>332</v>
      </c>
      <c r="Q406" s="29" t="s">
        <v>361</v>
      </c>
      <c r="R406" s="29">
        <v>189</v>
      </c>
      <c r="S406" s="41">
        <v>43008</v>
      </c>
    </row>
    <row r="407" spans="1:19" ht="15" customHeight="1" x14ac:dyDescent="0.3">
      <c r="A407" s="114">
        <f t="shared" si="12"/>
        <v>405</v>
      </c>
      <c r="B407" s="114">
        <f t="shared" si="13"/>
        <v>405</v>
      </c>
      <c r="C407" s="43" t="s">
        <v>420</v>
      </c>
      <c r="D407" s="43" t="s">
        <v>169</v>
      </c>
      <c r="E407" s="29" t="s">
        <v>362</v>
      </c>
      <c r="F407" s="41">
        <v>37145</v>
      </c>
      <c r="G407" s="29" t="s">
        <v>356</v>
      </c>
      <c r="H407" s="113">
        <v>14</v>
      </c>
      <c r="I407" s="29" t="s">
        <v>357</v>
      </c>
      <c r="J407" s="29">
        <v>2001</v>
      </c>
      <c r="K407" s="29">
        <v>517</v>
      </c>
      <c r="L407" s="29" t="s">
        <v>358</v>
      </c>
      <c r="M407" s="29" t="s">
        <v>380</v>
      </c>
      <c r="N407" s="29" t="s">
        <v>391</v>
      </c>
      <c r="O407" s="29">
        <v>1</v>
      </c>
      <c r="P407" s="46" t="s">
        <v>332</v>
      </c>
      <c r="Q407" s="29" t="s">
        <v>361</v>
      </c>
      <c r="R407" s="29">
        <v>187</v>
      </c>
      <c r="S407" s="41">
        <v>43008</v>
      </c>
    </row>
    <row r="408" spans="1:19" ht="15" customHeight="1" x14ac:dyDescent="0.3">
      <c r="A408" s="114">
        <f t="shared" si="12"/>
        <v>406</v>
      </c>
      <c r="B408" s="114">
        <f t="shared" si="13"/>
        <v>406</v>
      </c>
      <c r="C408" s="42" t="s">
        <v>418</v>
      </c>
      <c r="D408" s="43" t="s">
        <v>278</v>
      </c>
      <c r="E408" s="29" t="s">
        <v>362</v>
      </c>
      <c r="F408" s="41">
        <v>36833</v>
      </c>
      <c r="G408" s="29" t="s">
        <v>356</v>
      </c>
      <c r="H408" s="113">
        <v>14</v>
      </c>
      <c r="I408" s="29" t="s">
        <v>357</v>
      </c>
      <c r="J408" s="29">
        <v>2000</v>
      </c>
      <c r="K408" s="29">
        <v>3646</v>
      </c>
      <c r="L408" s="29" t="s">
        <v>366</v>
      </c>
      <c r="M408" s="29" t="s">
        <v>393</v>
      </c>
      <c r="N408" s="29" t="s">
        <v>381</v>
      </c>
      <c r="O408" s="29">
        <v>1</v>
      </c>
      <c r="P408" s="46" t="s">
        <v>332</v>
      </c>
      <c r="Q408" s="29" t="s">
        <v>361</v>
      </c>
      <c r="R408" s="29">
        <v>143</v>
      </c>
      <c r="S408" s="41">
        <v>43008</v>
      </c>
    </row>
    <row r="409" spans="1:19" ht="15" customHeight="1" x14ac:dyDescent="0.3">
      <c r="A409" s="114">
        <f t="shared" si="12"/>
        <v>407</v>
      </c>
      <c r="B409" s="114">
        <f t="shared" si="13"/>
        <v>407</v>
      </c>
      <c r="C409" s="43" t="s">
        <v>419</v>
      </c>
      <c r="D409" s="43" t="s">
        <v>277</v>
      </c>
      <c r="E409" s="29" t="s">
        <v>362</v>
      </c>
      <c r="F409" s="41">
        <v>36222</v>
      </c>
      <c r="G409" s="29" t="s">
        <v>356</v>
      </c>
      <c r="H409" s="113">
        <v>14</v>
      </c>
      <c r="I409" s="29" t="s">
        <v>357</v>
      </c>
      <c r="J409" s="29">
        <v>1999</v>
      </c>
      <c r="K409" s="29">
        <v>145</v>
      </c>
      <c r="L409" s="29" t="s">
        <v>358</v>
      </c>
      <c r="M409" s="29" t="s">
        <v>393</v>
      </c>
      <c r="N409" s="29" t="s">
        <v>381</v>
      </c>
      <c r="O409" s="29">
        <v>1</v>
      </c>
      <c r="P409" s="46" t="s">
        <v>332</v>
      </c>
      <c r="Q409" s="29" t="s">
        <v>361</v>
      </c>
      <c r="R409" s="29">
        <v>142</v>
      </c>
      <c r="S409" s="41">
        <v>43008</v>
      </c>
    </row>
    <row r="410" spans="1:19" ht="15" customHeight="1" x14ac:dyDescent="0.3">
      <c r="A410" s="114">
        <f t="shared" si="12"/>
        <v>408</v>
      </c>
      <c r="B410" s="114">
        <f t="shared" si="13"/>
        <v>408</v>
      </c>
      <c r="C410" s="43" t="s">
        <v>62</v>
      </c>
      <c r="D410" s="43" t="s">
        <v>258</v>
      </c>
      <c r="E410" s="29" t="s">
        <v>362</v>
      </c>
      <c r="F410" s="41">
        <v>36851</v>
      </c>
      <c r="G410" s="29" t="s">
        <v>356</v>
      </c>
      <c r="H410" s="113">
        <v>14</v>
      </c>
      <c r="I410" s="29" t="s">
        <v>357</v>
      </c>
      <c r="J410" s="29">
        <v>2000</v>
      </c>
      <c r="K410" s="29">
        <v>628</v>
      </c>
      <c r="L410" s="29" t="s">
        <v>358</v>
      </c>
      <c r="M410" s="29" t="s">
        <v>393</v>
      </c>
      <c r="N410" s="29" t="s">
        <v>381</v>
      </c>
      <c r="O410" s="29">
        <v>1</v>
      </c>
      <c r="P410" s="46" t="s">
        <v>332</v>
      </c>
      <c r="Q410" s="29" t="s">
        <v>361</v>
      </c>
      <c r="R410" s="29">
        <v>155</v>
      </c>
      <c r="S410" s="41">
        <v>43008</v>
      </c>
    </row>
    <row r="411" spans="1:19" ht="15" customHeight="1" x14ac:dyDescent="0.3">
      <c r="A411" s="114">
        <f t="shared" si="12"/>
        <v>409</v>
      </c>
      <c r="B411" s="114">
        <f t="shared" si="13"/>
        <v>409</v>
      </c>
      <c r="C411" s="43" t="s">
        <v>163</v>
      </c>
      <c r="D411" s="43" t="s">
        <v>275</v>
      </c>
      <c r="E411" s="29" t="s">
        <v>362</v>
      </c>
      <c r="F411" s="41">
        <v>36590</v>
      </c>
      <c r="G411" s="29" t="s">
        <v>356</v>
      </c>
      <c r="H411" s="113">
        <v>14</v>
      </c>
      <c r="I411" s="29" t="s">
        <v>357</v>
      </c>
      <c r="J411" s="29">
        <v>2000</v>
      </c>
      <c r="K411" s="29">
        <v>876</v>
      </c>
      <c r="L411" s="29" t="s">
        <v>366</v>
      </c>
      <c r="M411" s="29" t="s">
        <v>393</v>
      </c>
      <c r="N411" s="29" t="s">
        <v>381</v>
      </c>
      <c r="O411" s="29">
        <v>1</v>
      </c>
      <c r="P411" s="46" t="s">
        <v>332</v>
      </c>
      <c r="Q411" s="29" t="s">
        <v>361</v>
      </c>
      <c r="R411" s="29">
        <v>150</v>
      </c>
      <c r="S411" s="41">
        <v>43008</v>
      </c>
    </row>
    <row r="412" spans="1:19" ht="15" customHeight="1" x14ac:dyDescent="0.3">
      <c r="A412" s="114">
        <f t="shared" si="12"/>
        <v>410</v>
      </c>
      <c r="B412" s="114">
        <f t="shared" si="13"/>
        <v>410</v>
      </c>
      <c r="C412" s="43" t="s">
        <v>420</v>
      </c>
      <c r="D412" s="43" t="s">
        <v>183</v>
      </c>
      <c r="E412" s="29" t="s">
        <v>362</v>
      </c>
      <c r="F412" s="41">
        <v>36232</v>
      </c>
      <c r="G412" s="29" t="s">
        <v>356</v>
      </c>
      <c r="H412" s="113">
        <v>14</v>
      </c>
      <c r="I412" s="29" t="s">
        <v>357</v>
      </c>
      <c r="J412" s="29">
        <v>1999</v>
      </c>
      <c r="K412" s="29">
        <v>165</v>
      </c>
      <c r="L412" s="29" t="s">
        <v>358</v>
      </c>
      <c r="M412" s="29" t="s">
        <v>393</v>
      </c>
      <c r="N412" s="29" t="s">
        <v>381</v>
      </c>
      <c r="O412" s="29">
        <v>1</v>
      </c>
      <c r="P412" s="46" t="s">
        <v>332</v>
      </c>
      <c r="Q412" s="29" t="s">
        <v>361</v>
      </c>
      <c r="R412" s="29">
        <v>152</v>
      </c>
      <c r="S412" s="41">
        <v>43008</v>
      </c>
    </row>
    <row r="413" spans="1:19" ht="15" customHeight="1" x14ac:dyDescent="0.3">
      <c r="A413" s="114">
        <f t="shared" si="12"/>
        <v>411</v>
      </c>
      <c r="B413" s="114">
        <f t="shared" si="13"/>
        <v>411</v>
      </c>
      <c r="C413" s="42" t="s">
        <v>418</v>
      </c>
      <c r="D413" s="43" t="s">
        <v>276</v>
      </c>
      <c r="E413" s="29" t="s">
        <v>362</v>
      </c>
      <c r="F413" s="41">
        <v>36284</v>
      </c>
      <c r="G413" s="29" t="s">
        <v>356</v>
      </c>
      <c r="H413" s="113">
        <v>14</v>
      </c>
      <c r="I413" s="29" t="s">
        <v>357</v>
      </c>
      <c r="J413" s="29">
        <v>1999</v>
      </c>
      <c r="K413" s="29">
        <v>258</v>
      </c>
      <c r="L413" s="29" t="s">
        <v>358</v>
      </c>
      <c r="M413" s="29" t="s">
        <v>393</v>
      </c>
      <c r="N413" s="29" t="s">
        <v>381</v>
      </c>
      <c r="O413" s="29">
        <v>1</v>
      </c>
      <c r="P413" s="46" t="s">
        <v>332</v>
      </c>
      <c r="Q413" s="29" t="s">
        <v>361</v>
      </c>
      <c r="R413" s="29">
        <v>148</v>
      </c>
      <c r="S413" s="41">
        <v>43008</v>
      </c>
    </row>
    <row r="414" spans="1:19" ht="15" customHeight="1" x14ac:dyDescent="0.3">
      <c r="A414" s="114">
        <f t="shared" si="12"/>
        <v>412</v>
      </c>
      <c r="B414" s="114">
        <f t="shared" si="13"/>
        <v>412</v>
      </c>
      <c r="C414" s="43" t="s">
        <v>419</v>
      </c>
      <c r="D414" s="43" t="s">
        <v>25</v>
      </c>
      <c r="E414" s="29" t="s">
        <v>355</v>
      </c>
      <c r="F414" s="41">
        <v>35219</v>
      </c>
      <c r="G414" s="29" t="s">
        <v>356</v>
      </c>
      <c r="H414" s="113">
        <v>14</v>
      </c>
      <c r="I414" s="29" t="s">
        <v>357</v>
      </c>
      <c r="J414" s="29">
        <v>1996</v>
      </c>
      <c r="K414" s="29">
        <v>1998</v>
      </c>
      <c r="L414" s="29" t="s">
        <v>366</v>
      </c>
      <c r="M414" s="29" t="s">
        <v>393</v>
      </c>
      <c r="N414" s="29" t="s">
        <v>381</v>
      </c>
      <c r="O414" s="29">
        <v>1</v>
      </c>
      <c r="P414" s="46" t="s">
        <v>332</v>
      </c>
      <c r="Q414" s="29" t="s">
        <v>361</v>
      </c>
      <c r="R414" s="29">
        <v>137</v>
      </c>
      <c r="S414" s="41">
        <v>43008</v>
      </c>
    </row>
    <row r="415" spans="1:19" ht="15" customHeight="1" x14ac:dyDescent="0.3">
      <c r="A415" s="114">
        <f t="shared" si="12"/>
        <v>413</v>
      </c>
      <c r="B415" s="114">
        <f t="shared" si="13"/>
        <v>413</v>
      </c>
      <c r="C415" s="43" t="s">
        <v>62</v>
      </c>
      <c r="D415" s="43" t="s">
        <v>48</v>
      </c>
      <c r="E415" s="29" t="s">
        <v>355</v>
      </c>
      <c r="F415" s="41">
        <v>36465</v>
      </c>
      <c r="G415" s="29" t="s">
        <v>356</v>
      </c>
      <c r="H415" s="113">
        <v>14</v>
      </c>
      <c r="I415" s="29" t="s">
        <v>357</v>
      </c>
      <c r="J415" s="29">
        <v>1999</v>
      </c>
      <c r="K415" s="29">
        <v>586</v>
      </c>
      <c r="L415" s="29" t="s">
        <v>358</v>
      </c>
      <c r="M415" s="29" t="s">
        <v>393</v>
      </c>
      <c r="N415" s="29" t="s">
        <v>381</v>
      </c>
      <c r="O415" s="29">
        <v>1</v>
      </c>
      <c r="P415" s="46" t="s">
        <v>332</v>
      </c>
      <c r="Q415" s="29" t="s">
        <v>361</v>
      </c>
      <c r="R415" s="29">
        <v>153</v>
      </c>
      <c r="S415" s="41">
        <v>43008</v>
      </c>
    </row>
    <row r="416" spans="1:19" ht="15" customHeight="1" x14ac:dyDescent="0.3">
      <c r="A416" s="114">
        <f t="shared" si="12"/>
        <v>414</v>
      </c>
      <c r="B416" s="114">
        <f t="shared" si="13"/>
        <v>414</v>
      </c>
      <c r="C416" s="43" t="s">
        <v>163</v>
      </c>
      <c r="D416" s="43" t="s">
        <v>90</v>
      </c>
      <c r="E416" s="29" t="s">
        <v>362</v>
      </c>
      <c r="F416" s="41">
        <v>36474</v>
      </c>
      <c r="G416" s="29" t="s">
        <v>356</v>
      </c>
      <c r="H416" s="113">
        <v>14</v>
      </c>
      <c r="I416" s="29" t="s">
        <v>357</v>
      </c>
      <c r="J416" s="29">
        <v>1999</v>
      </c>
      <c r="K416" s="29">
        <v>600</v>
      </c>
      <c r="L416" s="29" t="s">
        <v>358</v>
      </c>
      <c r="M416" s="29" t="s">
        <v>393</v>
      </c>
      <c r="N416" s="29" t="s">
        <v>381</v>
      </c>
      <c r="O416" s="29">
        <v>1</v>
      </c>
      <c r="P416" s="46" t="s">
        <v>332</v>
      </c>
      <c r="Q416" s="29" t="s">
        <v>361</v>
      </c>
      <c r="R416" s="29">
        <v>135</v>
      </c>
      <c r="S416" s="41">
        <v>43008</v>
      </c>
    </row>
    <row r="417" spans="1:19" ht="15" customHeight="1" x14ac:dyDescent="0.3">
      <c r="A417" s="114">
        <f t="shared" si="12"/>
        <v>415</v>
      </c>
      <c r="B417" s="114">
        <f t="shared" si="13"/>
        <v>415</v>
      </c>
      <c r="C417" s="43" t="s">
        <v>420</v>
      </c>
      <c r="D417" s="43" t="s">
        <v>272</v>
      </c>
      <c r="E417" s="29" t="s">
        <v>362</v>
      </c>
      <c r="F417" s="41">
        <v>36833</v>
      </c>
      <c r="G417" s="29" t="s">
        <v>356</v>
      </c>
      <c r="H417" s="113">
        <v>14</v>
      </c>
      <c r="I417" s="29" t="s">
        <v>357</v>
      </c>
      <c r="J417" s="29">
        <v>2000</v>
      </c>
      <c r="K417" s="29">
        <v>598</v>
      </c>
      <c r="L417" s="29" t="s">
        <v>358</v>
      </c>
      <c r="M417" s="29" t="s">
        <v>393</v>
      </c>
      <c r="N417" s="29" t="s">
        <v>381</v>
      </c>
      <c r="O417" s="29">
        <v>1</v>
      </c>
      <c r="P417" s="46" t="s">
        <v>332</v>
      </c>
      <c r="Q417" s="29" t="s">
        <v>361</v>
      </c>
      <c r="R417" s="29">
        <v>144</v>
      </c>
      <c r="S417" s="41">
        <v>43008</v>
      </c>
    </row>
    <row r="418" spans="1:19" ht="15" customHeight="1" x14ac:dyDescent="0.3">
      <c r="A418" s="114">
        <f t="shared" si="12"/>
        <v>416</v>
      </c>
      <c r="B418" s="114">
        <f t="shared" si="13"/>
        <v>416</v>
      </c>
      <c r="C418" s="42" t="s">
        <v>418</v>
      </c>
      <c r="D418" s="43" t="s">
        <v>271</v>
      </c>
      <c r="E418" s="29" t="s">
        <v>362</v>
      </c>
      <c r="F418" s="41">
        <v>36016</v>
      </c>
      <c r="G418" s="29" t="s">
        <v>356</v>
      </c>
      <c r="H418" s="113">
        <v>14</v>
      </c>
      <c r="I418" s="29" t="s">
        <v>357</v>
      </c>
      <c r="J418" s="29">
        <v>1998</v>
      </c>
      <c r="K418" s="29">
        <v>2539</v>
      </c>
      <c r="L418" s="29" t="s">
        <v>366</v>
      </c>
      <c r="M418" s="29" t="s">
        <v>393</v>
      </c>
      <c r="N418" s="29" t="s">
        <v>381</v>
      </c>
      <c r="O418" s="29">
        <v>1</v>
      </c>
      <c r="P418" s="46" t="s">
        <v>332</v>
      </c>
      <c r="Q418" s="29" t="s">
        <v>361</v>
      </c>
      <c r="R418" s="29">
        <v>141</v>
      </c>
      <c r="S418" s="41">
        <v>43008</v>
      </c>
    </row>
    <row r="419" spans="1:19" ht="15" customHeight="1" x14ac:dyDescent="0.3">
      <c r="A419" s="114">
        <f t="shared" si="12"/>
        <v>417</v>
      </c>
      <c r="B419" s="114">
        <f t="shared" si="13"/>
        <v>417</v>
      </c>
      <c r="C419" s="43" t="s">
        <v>419</v>
      </c>
      <c r="D419" s="43" t="s">
        <v>152</v>
      </c>
      <c r="E419" s="29" t="s">
        <v>362</v>
      </c>
      <c r="F419" s="41">
        <v>36617</v>
      </c>
      <c r="G419" s="29" t="s">
        <v>356</v>
      </c>
      <c r="H419" s="113">
        <v>14</v>
      </c>
      <c r="I419" s="29" t="s">
        <v>357</v>
      </c>
      <c r="J419" s="29">
        <v>2000</v>
      </c>
      <c r="K419" s="29">
        <v>168</v>
      </c>
      <c r="L419" s="29" t="s">
        <v>358</v>
      </c>
      <c r="M419" s="29" t="s">
        <v>393</v>
      </c>
      <c r="N419" s="29" t="s">
        <v>381</v>
      </c>
      <c r="O419" s="29">
        <v>1</v>
      </c>
      <c r="P419" s="46" t="s">
        <v>332</v>
      </c>
      <c r="Q419" s="29" t="s">
        <v>361</v>
      </c>
      <c r="R419" s="29">
        <v>146</v>
      </c>
      <c r="S419" s="41">
        <v>43008</v>
      </c>
    </row>
    <row r="420" spans="1:19" ht="15" customHeight="1" x14ac:dyDescent="0.3">
      <c r="A420" s="114">
        <f t="shared" si="12"/>
        <v>418</v>
      </c>
      <c r="B420" s="114">
        <f t="shared" si="13"/>
        <v>418</v>
      </c>
      <c r="C420" s="43" t="s">
        <v>62</v>
      </c>
      <c r="D420" s="43" t="s">
        <v>274</v>
      </c>
      <c r="E420" s="29" t="s">
        <v>362</v>
      </c>
      <c r="F420" s="41">
        <v>35721</v>
      </c>
      <c r="G420" s="29" t="s">
        <v>356</v>
      </c>
      <c r="H420" s="113">
        <v>14</v>
      </c>
      <c r="I420" s="29" t="s">
        <v>357</v>
      </c>
      <c r="J420" s="29">
        <v>1997</v>
      </c>
      <c r="K420" s="29">
        <v>3317</v>
      </c>
      <c r="L420" s="29" t="s">
        <v>366</v>
      </c>
      <c r="M420" s="29" t="s">
        <v>393</v>
      </c>
      <c r="N420" s="29" t="s">
        <v>381</v>
      </c>
      <c r="O420" s="29">
        <v>1</v>
      </c>
      <c r="P420" s="46" t="s">
        <v>332</v>
      </c>
      <c r="Q420" s="29" t="s">
        <v>361</v>
      </c>
      <c r="R420" s="29">
        <v>147</v>
      </c>
      <c r="S420" s="41">
        <v>43008</v>
      </c>
    </row>
    <row r="421" spans="1:19" ht="15" customHeight="1" x14ac:dyDescent="0.3">
      <c r="A421" s="114">
        <f t="shared" si="12"/>
        <v>419</v>
      </c>
      <c r="B421" s="114">
        <f t="shared" si="13"/>
        <v>419</v>
      </c>
      <c r="C421" s="43" t="s">
        <v>163</v>
      </c>
      <c r="D421" s="43" t="s">
        <v>91</v>
      </c>
      <c r="E421" s="29" t="s">
        <v>362</v>
      </c>
      <c r="F421" s="41">
        <v>36057</v>
      </c>
      <c r="G421" s="29" t="s">
        <v>356</v>
      </c>
      <c r="H421" s="113">
        <v>14</v>
      </c>
      <c r="I421" s="29" t="s">
        <v>357</v>
      </c>
      <c r="J421" s="29">
        <v>1998</v>
      </c>
      <c r="K421" s="29">
        <v>3017</v>
      </c>
      <c r="L421" s="29" t="s">
        <v>366</v>
      </c>
      <c r="M421" s="29" t="s">
        <v>393</v>
      </c>
      <c r="N421" s="29" t="s">
        <v>381</v>
      </c>
      <c r="O421" s="29">
        <v>1</v>
      </c>
      <c r="P421" s="46" t="s">
        <v>332</v>
      </c>
      <c r="Q421" s="29" t="s">
        <v>361</v>
      </c>
      <c r="R421" s="29">
        <v>138</v>
      </c>
      <c r="S421" s="41">
        <v>43008</v>
      </c>
    </row>
    <row r="422" spans="1:19" ht="15" customHeight="1" x14ac:dyDescent="0.3">
      <c r="A422" s="114">
        <f t="shared" si="12"/>
        <v>420</v>
      </c>
      <c r="B422" s="114">
        <f t="shared" si="13"/>
        <v>420</v>
      </c>
      <c r="C422" s="43" t="s">
        <v>420</v>
      </c>
      <c r="D422" s="43" t="s">
        <v>269</v>
      </c>
      <c r="E422" s="29" t="s">
        <v>362</v>
      </c>
      <c r="F422" s="41">
        <v>35796</v>
      </c>
      <c r="G422" s="29" t="s">
        <v>356</v>
      </c>
      <c r="H422" s="113">
        <v>14</v>
      </c>
      <c r="I422" s="29" t="s">
        <v>357</v>
      </c>
      <c r="J422" s="29">
        <v>1998</v>
      </c>
      <c r="K422" s="29">
        <v>2</v>
      </c>
      <c r="L422" s="29" t="s">
        <v>358</v>
      </c>
      <c r="M422" s="29" t="s">
        <v>393</v>
      </c>
      <c r="N422" s="29" t="s">
        <v>381</v>
      </c>
      <c r="O422" s="29">
        <v>1</v>
      </c>
      <c r="P422" s="46" t="s">
        <v>332</v>
      </c>
      <c r="Q422" s="29" t="s">
        <v>361</v>
      </c>
      <c r="R422" s="29">
        <v>154</v>
      </c>
      <c r="S422" s="41">
        <v>43008</v>
      </c>
    </row>
    <row r="423" spans="1:19" ht="15" customHeight="1" x14ac:dyDescent="0.3">
      <c r="A423" s="114">
        <f t="shared" si="12"/>
        <v>421</v>
      </c>
      <c r="B423" s="114">
        <f t="shared" si="13"/>
        <v>421</v>
      </c>
      <c r="C423" s="42" t="s">
        <v>418</v>
      </c>
      <c r="D423" s="43" t="s">
        <v>103</v>
      </c>
      <c r="E423" s="29" t="s">
        <v>362</v>
      </c>
      <c r="F423" s="41">
        <v>36030</v>
      </c>
      <c r="G423" s="29" t="s">
        <v>356</v>
      </c>
      <c r="H423" s="113">
        <v>14</v>
      </c>
      <c r="I423" s="29" t="s">
        <v>357</v>
      </c>
      <c r="J423" s="29">
        <v>1998</v>
      </c>
      <c r="K423" s="29">
        <v>109</v>
      </c>
      <c r="L423" s="29" t="s">
        <v>394</v>
      </c>
      <c r="M423" s="29" t="s">
        <v>393</v>
      </c>
      <c r="N423" s="29" t="s">
        <v>381</v>
      </c>
      <c r="O423" s="29">
        <v>1</v>
      </c>
      <c r="P423" s="46" t="s">
        <v>332</v>
      </c>
      <c r="Q423" s="29" t="s">
        <v>361</v>
      </c>
      <c r="R423" s="29">
        <v>149</v>
      </c>
      <c r="S423" s="41">
        <v>43008</v>
      </c>
    </row>
    <row r="424" spans="1:19" ht="15" customHeight="1" x14ac:dyDescent="0.3">
      <c r="A424" s="114">
        <f t="shared" si="12"/>
        <v>422</v>
      </c>
      <c r="B424" s="114">
        <f t="shared" si="13"/>
        <v>422</v>
      </c>
      <c r="C424" s="43" t="s">
        <v>8</v>
      </c>
      <c r="D424" s="43"/>
      <c r="E424" s="29"/>
      <c r="F424" s="41"/>
      <c r="G424" s="29"/>
      <c r="H424" s="29"/>
      <c r="I424" s="29"/>
      <c r="J424" s="29"/>
      <c r="K424" s="29"/>
      <c r="L424" s="29"/>
      <c r="M424" s="29"/>
      <c r="N424" s="29"/>
      <c r="O424" s="29"/>
      <c r="P424" s="46"/>
      <c r="Q424" s="29"/>
      <c r="R424" s="29"/>
      <c r="S424" s="41"/>
    </row>
    <row r="425" spans="1:19" ht="15" customHeight="1" x14ac:dyDescent="0.3">
      <c r="A425" s="114">
        <f t="shared" si="12"/>
        <v>423</v>
      </c>
      <c r="B425" s="114">
        <f t="shared" si="13"/>
        <v>423</v>
      </c>
      <c r="C425" s="43" t="s">
        <v>62</v>
      </c>
      <c r="D425" s="43" t="s">
        <v>263</v>
      </c>
      <c r="E425" s="29" t="s">
        <v>362</v>
      </c>
      <c r="F425" s="41">
        <v>36049</v>
      </c>
      <c r="G425" s="29" t="s">
        <v>356</v>
      </c>
      <c r="H425" s="113">
        <v>15</v>
      </c>
      <c r="I425" s="29" t="s">
        <v>357</v>
      </c>
      <c r="J425" s="29">
        <v>1998</v>
      </c>
      <c r="K425" s="29">
        <v>605</v>
      </c>
      <c r="L425" s="29" t="s">
        <v>358</v>
      </c>
      <c r="M425" s="29" t="s">
        <v>393</v>
      </c>
      <c r="N425" s="29" t="s">
        <v>381</v>
      </c>
      <c r="O425" s="29">
        <v>1</v>
      </c>
      <c r="P425" s="46" t="s">
        <v>333</v>
      </c>
      <c r="Q425" s="29" t="s">
        <v>361</v>
      </c>
      <c r="R425" s="29">
        <v>151</v>
      </c>
      <c r="S425" s="41">
        <v>43008</v>
      </c>
    </row>
    <row r="426" spans="1:19" ht="15" customHeight="1" x14ac:dyDescent="0.3">
      <c r="A426" s="114">
        <f t="shared" si="12"/>
        <v>424</v>
      </c>
      <c r="B426" s="114">
        <f t="shared" si="13"/>
        <v>424</v>
      </c>
      <c r="C426" s="43" t="s">
        <v>163</v>
      </c>
      <c r="D426" s="43" t="s">
        <v>18</v>
      </c>
      <c r="E426" s="29" t="s">
        <v>362</v>
      </c>
      <c r="F426" s="41">
        <v>36507</v>
      </c>
      <c r="G426" s="29" t="s">
        <v>356</v>
      </c>
      <c r="H426" s="113">
        <v>15</v>
      </c>
      <c r="I426" s="29" t="s">
        <v>357</v>
      </c>
      <c r="J426" s="29">
        <v>1999</v>
      </c>
      <c r="K426" s="29">
        <v>4160</v>
      </c>
      <c r="L426" s="29" t="s">
        <v>366</v>
      </c>
      <c r="M426" s="29" t="s">
        <v>393</v>
      </c>
      <c r="N426" s="29" t="s">
        <v>381</v>
      </c>
      <c r="O426" s="29">
        <v>1</v>
      </c>
      <c r="P426" s="46" t="s">
        <v>333</v>
      </c>
      <c r="Q426" s="29" t="s">
        <v>361</v>
      </c>
      <c r="R426" s="29">
        <v>134</v>
      </c>
      <c r="S426" s="41">
        <v>43008</v>
      </c>
    </row>
    <row r="427" spans="1:19" ht="15" customHeight="1" x14ac:dyDescent="0.3">
      <c r="A427" s="114">
        <f t="shared" si="12"/>
        <v>425</v>
      </c>
      <c r="B427" s="114">
        <f t="shared" si="13"/>
        <v>425</v>
      </c>
      <c r="C427" s="43" t="s">
        <v>420</v>
      </c>
      <c r="D427" s="43" t="s">
        <v>11</v>
      </c>
      <c r="E427" s="29" t="s">
        <v>362</v>
      </c>
      <c r="F427" s="41">
        <v>36618</v>
      </c>
      <c r="G427" s="29" t="s">
        <v>356</v>
      </c>
      <c r="H427" s="113">
        <v>15</v>
      </c>
      <c r="I427" s="29" t="s">
        <v>357</v>
      </c>
      <c r="J427" s="29">
        <v>2000</v>
      </c>
      <c r="K427" s="29">
        <v>175</v>
      </c>
      <c r="L427" s="29" t="s">
        <v>358</v>
      </c>
      <c r="M427" s="29" t="s">
        <v>393</v>
      </c>
      <c r="N427" s="29" t="s">
        <v>381</v>
      </c>
      <c r="O427" s="29">
        <v>1</v>
      </c>
      <c r="P427" s="46" t="s">
        <v>333</v>
      </c>
      <c r="Q427" s="29" t="s">
        <v>361</v>
      </c>
      <c r="R427" s="29">
        <v>136</v>
      </c>
      <c r="S427" s="41">
        <v>43008</v>
      </c>
    </row>
    <row r="428" spans="1:19" ht="15" customHeight="1" x14ac:dyDescent="0.3">
      <c r="A428" s="114">
        <f t="shared" si="12"/>
        <v>426</v>
      </c>
      <c r="B428" s="114">
        <f t="shared" si="13"/>
        <v>426</v>
      </c>
      <c r="C428" s="42" t="s">
        <v>418</v>
      </c>
      <c r="D428" s="43" t="s">
        <v>74</v>
      </c>
      <c r="E428" s="29" t="s">
        <v>362</v>
      </c>
      <c r="F428" s="41">
        <v>36464</v>
      </c>
      <c r="G428" s="29" t="s">
        <v>356</v>
      </c>
      <c r="H428" s="113">
        <v>15</v>
      </c>
      <c r="I428" s="29" t="s">
        <v>357</v>
      </c>
      <c r="J428" s="29">
        <v>1999</v>
      </c>
      <c r="K428" s="29">
        <v>702</v>
      </c>
      <c r="L428" s="29" t="s">
        <v>372</v>
      </c>
      <c r="M428" s="29" t="s">
        <v>393</v>
      </c>
      <c r="N428" s="29" t="s">
        <v>381</v>
      </c>
      <c r="O428" s="29">
        <v>1</v>
      </c>
      <c r="P428" s="46" t="s">
        <v>333</v>
      </c>
      <c r="Q428" s="29" t="s">
        <v>361</v>
      </c>
      <c r="R428" s="29">
        <v>139</v>
      </c>
      <c r="S428" s="41">
        <v>43008</v>
      </c>
    </row>
    <row r="429" spans="1:19" ht="15" customHeight="1" x14ac:dyDescent="0.3">
      <c r="A429" s="114">
        <f t="shared" si="12"/>
        <v>427</v>
      </c>
      <c r="B429" s="114">
        <f t="shared" si="13"/>
        <v>427</v>
      </c>
      <c r="C429" s="43" t="s">
        <v>419</v>
      </c>
      <c r="D429" s="43" t="s">
        <v>240</v>
      </c>
      <c r="E429" s="29" t="s">
        <v>362</v>
      </c>
      <c r="F429" s="41">
        <v>36168</v>
      </c>
      <c r="G429" s="29" t="s">
        <v>356</v>
      </c>
      <c r="H429" s="113">
        <v>15</v>
      </c>
      <c r="I429" s="29" t="s">
        <v>357</v>
      </c>
      <c r="J429" s="29">
        <v>1999</v>
      </c>
      <c r="K429" s="29">
        <v>31</v>
      </c>
      <c r="L429" s="29" t="s">
        <v>358</v>
      </c>
      <c r="M429" s="29" t="s">
        <v>393</v>
      </c>
      <c r="N429" s="29" t="s">
        <v>381</v>
      </c>
      <c r="O429" s="29">
        <v>1</v>
      </c>
      <c r="P429" s="46" t="s">
        <v>333</v>
      </c>
      <c r="Q429" s="29" t="s">
        <v>361</v>
      </c>
      <c r="R429" s="29">
        <v>145</v>
      </c>
      <c r="S429" s="41">
        <v>43008</v>
      </c>
    </row>
    <row r="430" spans="1:19" ht="15" customHeight="1" x14ac:dyDescent="0.3">
      <c r="A430" s="114">
        <f t="shared" si="12"/>
        <v>428</v>
      </c>
      <c r="B430" s="114">
        <f t="shared" si="13"/>
        <v>428</v>
      </c>
      <c r="C430" s="43" t="s">
        <v>62</v>
      </c>
      <c r="D430" s="43" t="s">
        <v>287</v>
      </c>
      <c r="E430" s="29" t="s">
        <v>355</v>
      </c>
      <c r="F430" s="41">
        <v>35994</v>
      </c>
      <c r="G430" s="29" t="s">
        <v>356</v>
      </c>
      <c r="H430" s="113">
        <v>15</v>
      </c>
      <c r="I430" s="29" t="s">
        <v>357</v>
      </c>
      <c r="J430" s="29">
        <v>1998</v>
      </c>
      <c r="K430" s="29">
        <v>496</v>
      </c>
      <c r="L430" s="29" t="s">
        <v>358</v>
      </c>
      <c r="M430" s="29" t="s">
        <v>393</v>
      </c>
      <c r="N430" s="29" t="s">
        <v>382</v>
      </c>
      <c r="O430" s="29">
        <v>1</v>
      </c>
      <c r="P430" s="46" t="s">
        <v>333</v>
      </c>
      <c r="Q430" s="29" t="s">
        <v>363</v>
      </c>
      <c r="R430" s="29">
        <v>84</v>
      </c>
      <c r="S430" s="41">
        <v>43008</v>
      </c>
    </row>
    <row r="431" spans="1:19" ht="15" customHeight="1" x14ac:dyDescent="0.3">
      <c r="A431" s="114">
        <f t="shared" si="12"/>
        <v>429</v>
      </c>
      <c r="B431" s="114">
        <f t="shared" si="13"/>
        <v>429</v>
      </c>
      <c r="C431" s="43" t="s">
        <v>163</v>
      </c>
      <c r="D431" s="43" t="s">
        <v>284</v>
      </c>
      <c r="E431" s="29" t="s">
        <v>355</v>
      </c>
      <c r="F431" s="41">
        <v>36729</v>
      </c>
      <c r="G431" s="29" t="s">
        <v>356</v>
      </c>
      <c r="H431" s="113">
        <v>15</v>
      </c>
      <c r="I431" s="29" t="s">
        <v>357</v>
      </c>
      <c r="J431" s="29">
        <v>2000</v>
      </c>
      <c r="K431" s="29">
        <v>382</v>
      </c>
      <c r="L431" s="29" t="s">
        <v>358</v>
      </c>
      <c r="M431" s="29" t="s">
        <v>393</v>
      </c>
      <c r="N431" s="29" t="s">
        <v>382</v>
      </c>
      <c r="O431" s="29">
        <v>1</v>
      </c>
      <c r="P431" s="46" t="s">
        <v>333</v>
      </c>
      <c r="Q431" s="29" t="s">
        <v>361</v>
      </c>
      <c r="R431" s="29">
        <v>75</v>
      </c>
      <c r="S431" s="41">
        <v>43008</v>
      </c>
    </row>
    <row r="432" spans="1:19" ht="15" customHeight="1" x14ac:dyDescent="0.3">
      <c r="A432" s="114">
        <f t="shared" si="12"/>
        <v>430</v>
      </c>
      <c r="B432" s="114">
        <f t="shared" si="13"/>
        <v>430</v>
      </c>
      <c r="C432" s="43" t="s">
        <v>420</v>
      </c>
      <c r="D432" s="43" t="s">
        <v>282</v>
      </c>
      <c r="E432" s="29" t="s">
        <v>355</v>
      </c>
      <c r="F432" s="41">
        <v>36191</v>
      </c>
      <c r="G432" s="29" t="s">
        <v>356</v>
      </c>
      <c r="H432" s="113">
        <v>15</v>
      </c>
      <c r="I432" s="29" t="s">
        <v>357</v>
      </c>
      <c r="J432" s="29">
        <v>1999</v>
      </c>
      <c r="K432" s="29">
        <v>60</v>
      </c>
      <c r="L432" s="29" t="s">
        <v>358</v>
      </c>
      <c r="M432" s="29" t="s">
        <v>393</v>
      </c>
      <c r="N432" s="29" t="s">
        <v>382</v>
      </c>
      <c r="O432" s="29">
        <v>1</v>
      </c>
      <c r="P432" s="46" t="s">
        <v>333</v>
      </c>
      <c r="Q432" s="29" t="s">
        <v>361</v>
      </c>
      <c r="R432" s="29">
        <v>77</v>
      </c>
      <c r="S432" s="41">
        <v>43008</v>
      </c>
    </row>
    <row r="433" spans="1:19" ht="15" customHeight="1" x14ac:dyDescent="0.3">
      <c r="A433" s="114">
        <f t="shared" si="12"/>
        <v>431</v>
      </c>
      <c r="B433" s="114">
        <f t="shared" si="13"/>
        <v>431</v>
      </c>
      <c r="C433" s="42" t="s">
        <v>418</v>
      </c>
      <c r="D433" s="43" t="s">
        <v>73</v>
      </c>
      <c r="E433" s="29" t="s">
        <v>355</v>
      </c>
      <c r="F433" s="41">
        <v>36216</v>
      </c>
      <c r="G433" s="29" t="s">
        <v>356</v>
      </c>
      <c r="H433" s="113">
        <v>15</v>
      </c>
      <c r="I433" s="29" t="s">
        <v>357</v>
      </c>
      <c r="J433" s="29">
        <v>1999</v>
      </c>
      <c r="K433" s="29">
        <v>125</v>
      </c>
      <c r="L433" s="29" t="s">
        <v>358</v>
      </c>
      <c r="M433" s="29" t="s">
        <v>393</v>
      </c>
      <c r="N433" s="29" t="s">
        <v>382</v>
      </c>
      <c r="O433" s="29">
        <v>1</v>
      </c>
      <c r="P433" s="46" t="s">
        <v>333</v>
      </c>
      <c r="Q433" s="29" t="s">
        <v>361</v>
      </c>
      <c r="R433" s="29">
        <v>88</v>
      </c>
      <c r="S433" s="41">
        <v>43008</v>
      </c>
    </row>
    <row r="434" spans="1:19" ht="15" customHeight="1" x14ac:dyDescent="0.3">
      <c r="A434" s="114">
        <f t="shared" si="12"/>
        <v>432</v>
      </c>
      <c r="B434" s="114">
        <f t="shared" si="13"/>
        <v>432</v>
      </c>
      <c r="C434" s="43" t="s">
        <v>419</v>
      </c>
      <c r="D434" s="43" t="s">
        <v>39</v>
      </c>
      <c r="E434" s="29" t="s">
        <v>362</v>
      </c>
      <c r="F434" s="41">
        <v>36202</v>
      </c>
      <c r="G434" s="29" t="s">
        <v>356</v>
      </c>
      <c r="H434" s="113">
        <v>15</v>
      </c>
      <c r="I434" s="29" t="s">
        <v>357</v>
      </c>
      <c r="J434" s="29">
        <v>1999</v>
      </c>
      <c r="K434" s="29">
        <v>94</v>
      </c>
      <c r="L434" s="29" t="s">
        <v>358</v>
      </c>
      <c r="M434" s="29" t="s">
        <v>393</v>
      </c>
      <c r="N434" s="29" t="s">
        <v>382</v>
      </c>
      <c r="O434" s="29">
        <v>1</v>
      </c>
      <c r="P434" s="46" t="s">
        <v>333</v>
      </c>
      <c r="Q434" s="29" t="s">
        <v>361</v>
      </c>
      <c r="R434" s="29">
        <v>74</v>
      </c>
      <c r="S434" s="41">
        <v>43008</v>
      </c>
    </row>
    <row r="435" spans="1:19" ht="15" customHeight="1" x14ac:dyDescent="0.3">
      <c r="A435" s="114">
        <f t="shared" si="12"/>
        <v>433</v>
      </c>
      <c r="B435" s="114">
        <f t="shared" si="13"/>
        <v>433</v>
      </c>
      <c r="C435" s="43" t="s">
        <v>62</v>
      </c>
      <c r="D435" s="43" t="s">
        <v>281</v>
      </c>
      <c r="E435" s="29" t="s">
        <v>355</v>
      </c>
      <c r="F435" s="41">
        <v>36584</v>
      </c>
      <c r="G435" s="29" t="s">
        <v>356</v>
      </c>
      <c r="H435" s="113">
        <v>15</v>
      </c>
      <c r="I435" s="29" t="s">
        <v>357</v>
      </c>
      <c r="J435" s="29">
        <v>2000</v>
      </c>
      <c r="K435" s="29">
        <v>809</v>
      </c>
      <c r="L435" s="29" t="s">
        <v>366</v>
      </c>
      <c r="M435" s="29" t="s">
        <v>393</v>
      </c>
      <c r="N435" s="29" t="s">
        <v>382</v>
      </c>
      <c r="O435" s="29">
        <v>1</v>
      </c>
      <c r="P435" s="46" t="s">
        <v>333</v>
      </c>
      <c r="Q435" s="29" t="s">
        <v>361</v>
      </c>
      <c r="R435" s="29">
        <v>70</v>
      </c>
      <c r="S435" s="41">
        <v>43008</v>
      </c>
    </row>
    <row r="436" spans="1:19" ht="15" customHeight="1" x14ac:dyDescent="0.3">
      <c r="A436" s="114">
        <f t="shared" si="12"/>
        <v>434</v>
      </c>
      <c r="B436" s="114">
        <f t="shared" si="13"/>
        <v>434</v>
      </c>
      <c r="C436" s="43" t="s">
        <v>163</v>
      </c>
      <c r="D436" s="43" t="s">
        <v>49</v>
      </c>
      <c r="E436" s="29" t="s">
        <v>355</v>
      </c>
      <c r="F436" s="41">
        <v>36813</v>
      </c>
      <c r="G436" s="29" t="s">
        <v>356</v>
      </c>
      <c r="H436" s="113">
        <v>15</v>
      </c>
      <c r="I436" s="29" t="s">
        <v>357</v>
      </c>
      <c r="J436" s="29">
        <v>2000</v>
      </c>
      <c r="K436" s="29">
        <v>553</v>
      </c>
      <c r="L436" s="29" t="s">
        <v>358</v>
      </c>
      <c r="M436" s="29" t="s">
        <v>393</v>
      </c>
      <c r="N436" s="29" t="s">
        <v>382</v>
      </c>
      <c r="O436" s="29">
        <v>1</v>
      </c>
      <c r="P436" s="46" t="s">
        <v>333</v>
      </c>
      <c r="Q436" s="29" t="s">
        <v>361</v>
      </c>
      <c r="R436" s="29">
        <v>92</v>
      </c>
      <c r="S436" s="41">
        <v>43008</v>
      </c>
    </row>
    <row r="437" spans="1:19" ht="15" customHeight="1" x14ac:dyDescent="0.3">
      <c r="A437" s="114">
        <f t="shared" si="12"/>
        <v>435</v>
      </c>
      <c r="B437" s="114">
        <f t="shared" si="13"/>
        <v>435</v>
      </c>
      <c r="C437" s="43" t="s">
        <v>420</v>
      </c>
      <c r="D437" s="43" t="s">
        <v>24</v>
      </c>
      <c r="E437" s="29" t="s">
        <v>355</v>
      </c>
      <c r="F437" s="41">
        <v>36632</v>
      </c>
      <c r="G437" s="29" t="s">
        <v>356</v>
      </c>
      <c r="H437" s="113">
        <v>15</v>
      </c>
      <c r="I437" s="29" t="s">
        <v>357</v>
      </c>
      <c r="J437" s="29">
        <v>2000</v>
      </c>
      <c r="K437" s="29">
        <v>206</v>
      </c>
      <c r="L437" s="29" t="s">
        <v>358</v>
      </c>
      <c r="M437" s="29" t="s">
        <v>393</v>
      </c>
      <c r="N437" s="29" t="s">
        <v>382</v>
      </c>
      <c r="O437" s="29">
        <v>1</v>
      </c>
      <c r="P437" s="46" t="s">
        <v>333</v>
      </c>
      <c r="Q437" s="29" t="s">
        <v>361</v>
      </c>
      <c r="R437" s="29">
        <v>95</v>
      </c>
      <c r="S437" s="41">
        <v>43008</v>
      </c>
    </row>
    <row r="438" spans="1:19" ht="15" customHeight="1" x14ac:dyDescent="0.3">
      <c r="A438" s="114">
        <f t="shared" si="12"/>
        <v>436</v>
      </c>
      <c r="B438" s="114">
        <f t="shared" si="13"/>
        <v>436</v>
      </c>
      <c r="C438" s="42" t="s">
        <v>418</v>
      </c>
      <c r="D438" s="43" t="s">
        <v>136</v>
      </c>
      <c r="E438" s="29" t="s">
        <v>355</v>
      </c>
      <c r="F438" s="41">
        <v>36576</v>
      </c>
      <c r="G438" s="29" t="s">
        <v>356</v>
      </c>
      <c r="H438" s="113">
        <v>15</v>
      </c>
      <c r="I438" s="29" t="s">
        <v>357</v>
      </c>
      <c r="J438" s="29">
        <v>2000</v>
      </c>
      <c r="K438" s="29">
        <v>162</v>
      </c>
      <c r="L438" s="29" t="s">
        <v>372</v>
      </c>
      <c r="M438" s="29" t="s">
        <v>393</v>
      </c>
      <c r="N438" s="29" t="s">
        <v>382</v>
      </c>
      <c r="O438" s="29">
        <v>1</v>
      </c>
      <c r="P438" s="46" t="s">
        <v>333</v>
      </c>
      <c r="Q438" s="29" t="s">
        <v>363</v>
      </c>
      <c r="R438" s="29">
        <v>94</v>
      </c>
      <c r="S438" s="41">
        <v>43008</v>
      </c>
    </row>
    <row r="439" spans="1:19" ht="15" customHeight="1" x14ac:dyDescent="0.3">
      <c r="A439" s="114">
        <f t="shared" si="12"/>
        <v>437</v>
      </c>
      <c r="B439" s="114">
        <f t="shared" si="13"/>
        <v>437</v>
      </c>
      <c r="C439" s="43" t="s">
        <v>419</v>
      </c>
      <c r="D439" s="43" t="s">
        <v>55</v>
      </c>
      <c r="E439" s="29" t="s">
        <v>355</v>
      </c>
      <c r="F439" s="41">
        <v>36645</v>
      </c>
      <c r="G439" s="29" t="s">
        <v>356</v>
      </c>
      <c r="H439" s="113">
        <v>15</v>
      </c>
      <c r="I439" s="29" t="s">
        <v>357</v>
      </c>
      <c r="J439" s="29">
        <v>2000</v>
      </c>
      <c r="K439" s="29">
        <v>1484</v>
      </c>
      <c r="L439" s="29" t="s">
        <v>366</v>
      </c>
      <c r="M439" s="29" t="s">
        <v>393</v>
      </c>
      <c r="N439" s="29" t="s">
        <v>382</v>
      </c>
      <c r="O439" s="29">
        <v>1</v>
      </c>
      <c r="P439" s="46" t="s">
        <v>333</v>
      </c>
      <c r="Q439" s="29" t="s">
        <v>361</v>
      </c>
      <c r="R439" s="29">
        <v>93</v>
      </c>
      <c r="S439" s="41">
        <v>43008</v>
      </c>
    </row>
    <row r="440" spans="1:19" ht="15" customHeight="1" x14ac:dyDescent="0.3">
      <c r="A440" s="114">
        <f t="shared" si="12"/>
        <v>438</v>
      </c>
      <c r="B440" s="114">
        <f t="shared" si="13"/>
        <v>438</v>
      </c>
      <c r="C440" s="43" t="s">
        <v>62</v>
      </c>
      <c r="D440" s="43" t="s">
        <v>242</v>
      </c>
      <c r="E440" s="29" t="s">
        <v>355</v>
      </c>
      <c r="F440" s="41">
        <v>36745</v>
      </c>
      <c r="G440" s="29" t="s">
        <v>356</v>
      </c>
      <c r="H440" s="113">
        <v>15</v>
      </c>
      <c r="I440" s="29" t="s">
        <v>357</v>
      </c>
      <c r="J440" s="29">
        <v>2000</v>
      </c>
      <c r="K440" s="29">
        <v>421</v>
      </c>
      <c r="L440" s="29" t="s">
        <v>358</v>
      </c>
      <c r="M440" s="29" t="s">
        <v>393</v>
      </c>
      <c r="N440" s="29" t="s">
        <v>382</v>
      </c>
      <c r="O440" s="29">
        <v>1</v>
      </c>
      <c r="P440" s="46" t="s">
        <v>333</v>
      </c>
      <c r="Q440" s="29" t="s">
        <v>361</v>
      </c>
      <c r="R440" s="29">
        <v>96</v>
      </c>
      <c r="S440" s="41">
        <v>43008</v>
      </c>
    </row>
    <row r="441" spans="1:19" ht="15" customHeight="1" x14ac:dyDescent="0.3">
      <c r="A441" s="114">
        <f t="shared" si="12"/>
        <v>439</v>
      </c>
      <c r="B441" s="114">
        <f t="shared" si="13"/>
        <v>439</v>
      </c>
      <c r="C441" s="43" t="s">
        <v>163</v>
      </c>
      <c r="D441" s="43" t="s">
        <v>255</v>
      </c>
      <c r="E441" s="29" t="s">
        <v>355</v>
      </c>
      <c r="F441" s="41">
        <v>36840</v>
      </c>
      <c r="G441" s="29" t="s">
        <v>356</v>
      </c>
      <c r="H441" s="113">
        <v>15</v>
      </c>
      <c r="I441" s="29" t="s">
        <v>357</v>
      </c>
      <c r="J441" s="29">
        <v>2000</v>
      </c>
      <c r="K441" s="29">
        <v>3733</v>
      </c>
      <c r="L441" s="29" t="s">
        <v>366</v>
      </c>
      <c r="M441" s="29" t="s">
        <v>393</v>
      </c>
      <c r="N441" s="29" t="s">
        <v>382</v>
      </c>
      <c r="O441" s="29">
        <v>1</v>
      </c>
      <c r="P441" s="46" t="s">
        <v>333</v>
      </c>
      <c r="Q441" s="29" t="s">
        <v>363</v>
      </c>
      <c r="R441" s="29">
        <v>85</v>
      </c>
      <c r="S441" s="41">
        <v>43008</v>
      </c>
    </row>
    <row r="442" spans="1:19" ht="15" customHeight="1" x14ac:dyDescent="0.3">
      <c r="A442" s="114">
        <f t="shared" si="12"/>
        <v>440</v>
      </c>
      <c r="B442" s="114">
        <f t="shared" si="13"/>
        <v>440</v>
      </c>
      <c r="C442" s="43" t="s">
        <v>420</v>
      </c>
      <c r="D442" s="43" t="s">
        <v>179</v>
      </c>
      <c r="E442" s="29" t="s">
        <v>362</v>
      </c>
      <c r="F442" s="41">
        <v>36709</v>
      </c>
      <c r="G442" s="29" t="s">
        <v>356</v>
      </c>
      <c r="H442" s="113">
        <v>15</v>
      </c>
      <c r="I442" s="29" t="s">
        <v>357</v>
      </c>
      <c r="J442" s="29">
        <v>2000</v>
      </c>
      <c r="K442" s="29">
        <v>1219</v>
      </c>
      <c r="L442" s="29" t="s">
        <v>395</v>
      </c>
      <c r="M442" s="29" t="s">
        <v>393</v>
      </c>
      <c r="N442" s="29" t="s">
        <v>382</v>
      </c>
      <c r="O442" s="29">
        <v>1</v>
      </c>
      <c r="P442" s="46" t="s">
        <v>333</v>
      </c>
      <c r="Q442" s="29" t="s">
        <v>361</v>
      </c>
      <c r="R442" s="29">
        <v>100</v>
      </c>
      <c r="S442" s="41">
        <v>43008</v>
      </c>
    </row>
    <row r="443" spans="1:19" ht="15" customHeight="1" x14ac:dyDescent="0.3">
      <c r="A443" s="114">
        <f t="shared" si="12"/>
        <v>441</v>
      </c>
      <c r="B443" s="114">
        <f t="shared" si="13"/>
        <v>441</v>
      </c>
      <c r="C443" s="42" t="s">
        <v>418</v>
      </c>
      <c r="D443" s="43" t="s">
        <v>89</v>
      </c>
      <c r="E443" s="29" t="s">
        <v>362</v>
      </c>
      <c r="F443" s="41">
        <v>36558</v>
      </c>
      <c r="G443" s="29" t="s">
        <v>356</v>
      </c>
      <c r="H443" s="113">
        <v>15</v>
      </c>
      <c r="I443" s="29" t="s">
        <v>357</v>
      </c>
      <c r="J443" s="29">
        <v>2000</v>
      </c>
      <c r="K443" s="29">
        <v>492</v>
      </c>
      <c r="L443" s="29" t="s">
        <v>366</v>
      </c>
      <c r="M443" s="29" t="s">
        <v>393</v>
      </c>
      <c r="N443" s="29" t="s">
        <v>382</v>
      </c>
      <c r="O443" s="29">
        <v>1</v>
      </c>
      <c r="P443" s="46" t="s">
        <v>333</v>
      </c>
      <c r="Q443" s="29" t="s">
        <v>361</v>
      </c>
      <c r="R443" s="29">
        <v>89</v>
      </c>
      <c r="S443" s="41">
        <v>43008</v>
      </c>
    </row>
    <row r="444" spans="1:19" ht="15" customHeight="1" x14ac:dyDescent="0.3">
      <c r="A444" s="114">
        <f t="shared" si="12"/>
        <v>442</v>
      </c>
      <c r="B444" s="114">
        <f t="shared" si="13"/>
        <v>442</v>
      </c>
      <c r="C444" s="43" t="s">
        <v>419</v>
      </c>
      <c r="D444" s="43" t="s">
        <v>39</v>
      </c>
      <c r="E444" s="29" t="s">
        <v>362</v>
      </c>
      <c r="F444" s="41">
        <v>36696</v>
      </c>
      <c r="G444" s="29" t="s">
        <v>356</v>
      </c>
      <c r="H444" s="113">
        <v>15</v>
      </c>
      <c r="I444" s="29" t="s">
        <v>357</v>
      </c>
      <c r="J444" s="29">
        <v>2000</v>
      </c>
      <c r="K444" s="29">
        <v>32</v>
      </c>
      <c r="L444" s="29" t="s">
        <v>358</v>
      </c>
      <c r="M444" s="29" t="s">
        <v>393</v>
      </c>
      <c r="N444" s="29" t="s">
        <v>382</v>
      </c>
      <c r="O444" s="29">
        <v>1</v>
      </c>
      <c r="P444" s="46" t="s">
        <v>333</v>
      </c>
      <c r="Q444" s="29" t="s">
        <v>363</v>
      </c>
      <c r="R444" s="29">
        <v>86</v>
      </c>
      <c r="S444" s="41">
        <v>43008</v>
      </c>
    </row>
    <row r="445" spans="1:19" ht="15" customHeight="1" x14ac:dyDescent="0.3">
      <c r="A445" s="114">
        <f t="shared" si="12"/>
        <v>443</v>
      </c>
      <c r="B445" s="114">
        <f t="shared" si="13"/>
        <v>443</v>
      </c>
      <c r="C445" s="43" t="s">
        <v>62</v>
      </c>
      <c r="D445" s="43" t="s">
        <v>286</v>
      </c>
      <c r="E445" s="29" t="s">
        <v>362</v>
      </c>
      <c r="F445" s="41">
        <v>36528</v>
      </c>
      <c r="G445" s="29" t="s">
        <v>356</v>
      </c>
      <c r="H445" s="113">
        <v>15</v>
      </c>
      <c r="I445" s="29" t="s">
        <v>357</v>
      </c>
      <c r="J445" s="29">
        <v>2000</v>
      </c>
      <c r="K445" s="29">
        <v>21</v>
      </c>
      <c r="L445" s="29" t="s">
        <v>358</v>
      </c>
      <c r="M445" s="29" t="s">
        <v>393</v>
      </c>
      <c r="N445" s="29" t="s">
        <v>382</v>
      </c>
      <c r="O445" s="29">
        <v>1</v>
      </c>
      <c r="P445" s="46" t="s">
        <v>333</v>
      </c>
      <c r="Q445" s="29" t="s">
        <v>361</v>
      </c>
      <c r="R445" s="29">
        <v>101</v>
      </c>
      <c r="S445" s="41">
        <v>43008</v>
      </c>
    </row>
    <row r="446" spans="1:19" ht="15" customHeight="1" x14ac:dyDescent="0.3">
      <c r="A446" s="114">
        <f t="shared" si="12"/>
        <v>444</v>
      </c>
      <c r="B446" s="114">
        <f t="shared" si="13"/>
        <v>444</v>
      </c>
      <c r="C446" s="43" t="s">
        <v>163</v>
      </c>
      <c r="D446" s="43" t="s">
        <v>14</v>
      </c>
      <c r="E446" s="29" t="s">
        <v>362</v>
      </c>
      <c r="F446" s="41">
        <v>36752</v>
      </c>
      <c r="G446" s="29" t="s">
        <v>356</v>
      </c>
      <c r="H446" s="113">
        <v>15</v>
      </c>
      <c r="I446" s="29" t="s">
        <v>357</v>
      </c>
      <c r="J446" s="29">
        <v>2000</v>
      </c>
      <c r="K446" s="29">
        <v>419</v>
      </c>
      <c r="L446" s="29" t="s">
        <v>358</v>
      </c>
      <c r="M446" s="29" t="s">
        <v>393</v>
      </c>
      <c r="N446" s="29" t="s">
        <v>382</v>
      </c>
      <c r="O446" s="29">
        <v>1</v>
      </c>
      <c r="P446" s="46" t="s">
        <v>333</v>
      </c>
      <c r="Q446" s="29" t="s">
        <v>361</v>
      </c>
      <c r="R446" s="29">
        <v>78</v>
      </c>
      <c r="S446" s="41">
        <v>43008</v>
      </c>
    </row>
    <row r="447" spans="1:19" ht="15" customHeight="1" x14ac:dyDescent="0.3">
      <c r="A447" s="114">
        <f t="shared" si="12"/>
        <v>445</v>
      </c>
      <c r="B447" s="114">
        <f t="shared" si="13"/>
        <v>445</v>
      </c>
      <c r="C447" s="43" t="s">
        <v>420</v>
      </c>
      <c r="D447" s="43" t="s">
        <v>45</v>
      </c>
      <c r="E447" s="29" t="s">
        <v>362</v>
      </c>
      <c r="F447" s="41">
        <v>36736</v>
      </c>
      <c r="G447" s="29" t="s">
        <v>356</v>
      </c>
      <c r="H447" s="113">
        <v>15</v>
      </c>
      <c r="I447" s="29" t="s">
        <v>357</v>
      </c>
      <c r="J447" s="29">
        <v>2000</v>
      </c>
      <c r="K447" s="29">
        <v>434</v>
      </c>
      <c r="L447" s="29" t="s">
        <v>358</v>
      </c>
      <c r="M447" s="29" t="s">
        <v>393</v>
      </c>
      <c r="N447" s="29" t="s">
        <v>382</v>
      </c>
      <c r="O447" s="29">
        <v>1</v>
      </c>
      <c r="P447" s="46" t="s">
        <v>333</v>
      </c>
      <c r="Q447" s="29" t="s">
        <v>361</v>
      </c>
      <c r="R447" s="29">
        <v>90</v>
      </c>
      <c r="S447" s="41">
        <v>43008</v>
      </c>
    </row>
    <row r="448" spans="1:19" ht="15" customHeight="1" x14ac:dyDescent="0.3">
      <c r="A448" s="114">
        <f t="shared" si="12"/>
        <v>446</v>
      </c>
      <c r="B448" s="114">
        <f t="shared" si="13"/>
        <v>446</v>
      </c>
      <c r="C448" s="42" t="s">
        <v>418</v>
      </c>
      <c r="D448" s="43" t="s">
        <v>279</v>
      </c>
      <c r="E448" s="29" t="s">
        <v>362</v>
      </c>
      <c r="F448" s="41">
        <v>36812</v>
      </c>
      <c r="G448" s="29" t="s">
        <v>356</v>
      </c>
      <c r="H448" s="113">
        <v>15</v>
      </c>
      <c r="I448" s="29" t="s">
        <v>357</v>
      </c>
      <c r="J448" s="29">
        <v>2000</v>
      </c>
      <c r="K448" s="29">
        <v>557</v>
      </c>
      <c r="L448" s="29" t="s">
        <v>358</v>
      </c>
      <c r="M448" s="29" t="s">
        <v>393</v>
      </c>
      <c r="N448" s="29" t="s">
        <v>382</v>
      </c>
      <c r="O448" s="29">
        <v>1</v>
      </c>
      <c r="P448" s="46" t="s">
        <v>333</v>
      </c>
      <c r="Q448" s="29" t="s">
        <v>361</v>
      </c>
      <c r="R448" s="29">
        <v>87</v>
      </c>
      <c r="S448" s="41">
        <v>43008</v>
      </c>
    </row>
    <row r="449" spans="1:19" ht="15" customHeight="1" x14ac:dyDescent="0.3">
      <c r="A449" s="114">
        <f t="shared" si="12"/>
        <v>447</v>
      </c>
      <c r="B449" s="114">
        <f t="shared" si="13"/>
        <v>447</v>
      </c>
      <c r="C449" s="43" t="s">
        <v>419</v>
      </c>
      <c r="D449" s="43" t="s">
        <v>45</v>
      </c>
      <c r="E449" s="29" t="s">
        <v>355</v>
      </c>
      <c r="F449" s="41">
        <v>36425</v>
      </c>
      <c r="G449" s="29" t="s">
        <v>356</v>
      </c>
      <c r="H449" s="113">
        <v>15</v>
      </c>
      <c r="I449" s="29" t="s">
        <v>357</v>
      </c>
      <c r="J449" s="29">
        <v>1999</v>
      </c>
      <c r="K449" s="29">
        <v>1066</v>
      </c>
      <c r="L449" s="29" t="s">
        <v>364</v>
      </c>
      <c r="M449" s="29" t="s">
        <v>393</v>
      </c>
      <c r="N449" s="29" t="s">
        <v>382</v>
      </c>
      <c r="O449" s="29">
        <v>1</v>
      </c>
      <c r="P449" s="46" t="s">
        <v>333</v>
      </c>
      <c r="Q449" s="29" t="s">
        <v>361</v>
      </c>
      <c r="R449" s="29">
        <v>73</v>
      </c>
      <c r="S449" s="41">
        <v>43008</v>
      </c>
    </row>
    <row r="450" spans="1:19" ht="15" customHeight="1" x14ac:dyDescent="0.3">
      <c r="A450" s="114">
        <f t="shared" si="12"/>
        <v>448</v>
      </c>
      <c r="B450" s="114">
        <f t="shared" si="13"/>
        <v>448</v>
      </c>
      <c r="C450" s="43" t="s">
        <v>62</v>
      </c>
      <c r="D450" s="43" t="s">
        <v>179</v>
      </c>
      <c r="E450" s="29" t="s">
        <v>362</v>
      </c>
      <c r="F450" s="41">
        <v>36842</v>
      </c>
      <c r="G450" s="29" t="s">
        <v>356</v>
      </c>
      <c r="H450" s="113">
        <v>15</v>
      </c>
      <c r="I450" s="29" t="s">
        <v>357</v>
      </c>
      <c r="J450" s="29">
        <v>2000</v>
      </c>
      <c r="K450" s="29">
        <v>619</v>
      </c>
      <c r="L450" s="29" t="s">
        <v>358</v>
      </c>
      <c r="M450" s="29" t="s">
        <v>393</v>
      </c>
      <c r="N450" s="29" t="s">
        <v>382</v>
      </c>
      <c r="O450" s="29">
        <v>1</v>
      </c>
      <c r="P450" s="46" t="s">
        <v>333</v>
      </c>
      <c r="Q450" s="29" t="s">
        <v>361</v>
      </c>
      <c r="R450" s="29">
        <v>98</v>
      </c>
      <c r="S450" s="41">
        <v>43008</v>
      </c>
    </row>
    <row r="451" spans="1:19" ht="15" customHeight="1" x14ac:dyDescent="0.3">
      <c r="A451" s="114">
        <f t="shared" si="12"/>
        <v>449</v>
      </c>
      <c r="B451" s="114">
        <f t="shared" si="13"/>
        <v>449</v>
      </c>
      <c r="C451" s="43" t="s">
        <v>163</v>
      </c>
      <c r="D451" s="43" t="s">
        <v>225</v>
      </c>
      <c r="E451" s="29" t="s">
        <v>362</v>
      </c>
      <c r="F451" s="41">
        <v>36824</v>
      </c>
      <c r="G451" s="29" t="s">
        <v>356</v>
      </c>
      <c r="H451" s="113">
        <v>15</v>
      </c>
      <c r="I451" s="29" t="s">
        <v>357</v>
      </c>
      <c r="J451" s="29">
        <v>2000</v>
      </c>
      <c r="K451" s="29">
        <v>584</v>
      </c>
      <c r="L451" s="29" t="s">
        <v>358</v>
      </c>
      <c r="M451" s="29" t="s">
        <v>393</v>
      </c>
      <c r="N451" s="29" t="s">
        <v>382</v>
      </c>
      <c r="O451" s="29">
        <v>1</v>
      </c>
      <c r="P451" s="46" t="s">
        <v>333</v>
      </c>
      <c r="Q451" s="29" t="s">
        <v>361</v>
      </c>
      <c r="R451" s="29">
        <v>81</v>
      </c>
      <c r="S451" s="41">
        <v>43008</v>
      </c>
    </row>
    <row r="452" spans="1:19" ht="15" customHeight="1" x14ac:dyDescent="0.3">
      <c r="A452" s="114">
        <f t="shared" ref="A452:A515" si="14">ROW(B450:B1049)</f>
        <v>450</v>
      </c>
      <c r="B452" s="114">
        <f t="shared" ref="B452:B515" si="15">ROW(C450:C1049)</f>
        <v>450</v>
      </c>
      <c r="C452" s="43" t="s">
        <v>420</v>
      </c>
      <c r="D452" s="43" t="s">
        <v>110</v>
      </c>
      <c r="E452" s="29" t="s">
        <v>362</v>
      </c>
      <c r="F452" s="41">
        <v>36764</v>
      </c>
      <c r="G452" s="29" t="s">
        <v>356</v>
      </c>
      <c r="H452" s="113">
        <v>15</v>
      </c>
      <c r="I452" s="29" t="s">
        <v>357</v>
      </c>
      <c r="J452" s="29">
        <v>2000</v>
      </c>
      <c r="K452" s="29">
        <v>2820</v>
      </c>
      <c r="L452" s="29" t="s">
        <v>366</v>
      </c>
      <c r="M452" s="29" t="s">
        <v>393</v>
      </c>
      <c r="N452" s="29" t="s">
        <v>382</v>
      </c>
      <c r="O452" s="29">
        <v>1</v>
      </c>
      <c r="P452" s="46" t="s">
        <v>333</v>
      </c>
      <c r="Q452" s="29" t="s">
        <v>361</v>
      </c>
      <c r="R452" s="29">
        <v>82</v>
      </c>
      <c r="S452" s="41">
        <v>43008</v>
      </c>
    </row>
    <row r="453" spans="1:19" ht="15" customHeight="1" x14ac:dyDescent="0.3">
      <c r="A453" s="114">
        <f t="shared" si="14"/>
        <v>451</v>
      </c>
      <c r="B453" s="114">
        <f t="shared" si="15"/>
        <v>451</v>
      </c>
      <c r="C453" s="42" t="s">
        <v>418</v>
      </c>
      <c r="D453" s="43" t="s">
        <v>285</v>
      </c>
      <c r="E453" s="29" t="s">
        <v>362</v>
      </c>
      <c r="F453" s="41">
        <v>36868</v>
      </c>
      <c r="G453" s="29" t="s">
        <v>356</v>
      </c>
      <c r="H453" s="113">
        <v>15</v>
      </c>
      <c r="I453" s="29" t="s">
        <v>357</v>
      </c>
      <c r="J453" s="29">
        <v>2000</v>
      </c>
      <c r="K453" s="29">
        <v>4110</v>
      </c>
      <c r="L453" s="29" t="s">
        <v>366</v>
      </c>
      <c r="M453" s="29" t="s">
        <v>393</v>
      </c>
      <c r="N453" s="29" t="s">
        <v>382</v>
      </c>
      <c r="O453" s="29">
        <v>1</v>
      </c>
      <c r="P453" s="46" t="s">
        <v>333</v>
      </c>
      <c r="Q453" s="29" t="s">
        <v>361</v>
      </c>
      <c r="R453" s="29">
        <v>72</v>
      </c>
      <c r="S453" s="41">
        <v>43008</v>
      </c>
    </row>
    <row r="454" spans="1:19" ht="15" customHeight="1" x14ac:dyDescent="0.3">
      <c r="A454" s="114">
        <f t="shared" si="14"/>
        <v>452</v>
      </c>
      <c r="B454" s="114">
        <f t="shared" si="15"/>
        <v>452</v>
      </c>
      <c r="C454" s="43" t="s">
        <v>419</v>
      </c>
      <c r="D454" s="43" t="s">
        <v>280</v>
      </c>
      <c r="E454" s="29" t="s">
        <v>355</v>
      </c>
      <c r="F454" s="41">
        <v>36491</v>
      </c>
      <c r="G454" s="29" t="s">
        <v>356</v>
      </c>
      <c r="H454" s="113">
        <v>15</v>
      </c>
      <c r="I454" s="29" t="s">
        <v>357</v>
      </c>
      <c r="J454" s="29">
        <v>1999</v>
      </c>
      <c r="K454" s="29">
        <v>644</v>
      </c>
      <c r="L454" s="29" t="s">
        <v>358</v>
      </c>
      <c r="M454" s="29" t="s">
        <v>393</v>
      </c>
      <c r="N454" s="29" t="s">
        <v>382</v>
      </c>
      <c r="O454" s="29">
        <v>1</v>
      </c>
      <c r="P454" s="46" t="s">
        <v>333</v>
      </c>
      <c r="Q454" s="29" t="s">
        <v>361</v>
      </c>
      <c r="R454" s="29">
        <v>79</v>
      </c>
      <c r="S454" s="41">
        <v>43008</v>
      </c>
    </row>
    <row r="455" spans="1:19" ht="15" customHeight="1" x14ac:dyDescent="0.3">
      <c r="A455" s="114">
        <f t="shared" si="14"/>
        <v>453</v>
      </c>
      <c r="B455" s="114">
        <f t="shared" si="15"/>
        <v>453</v>
      </c>
      <c r="C455" s="43" t="s">
        <v>62</v>
      </c>
      <c r="D455" s="43" t="s">
        <v>104</v>
      </c>
      <c r="E455" s="29" t="s">
        <v>362</v>
      </c>
      <c r="F455" s="41">
        <v>36751</v>
      </c>
      <c r="G455" s="29" t="s">
        <v>356</v>
      </c>
      <c r="H455" s="113">
        <v>15</v>
      </c>
      <c r="I455" s="29" t="s">
        <v>357</v>
      </c>
      <c r="J455" s="29">
        <v>2000</v>
      </c>
      <c r="K455" s="29">
        <v>418</v>
      </c>
      <c r="L455" s="29" t="s">
        <v>358</v>
      </c>
      <c r="M455" s="29" t="s">
        <v>393</v>
      </c>
      <c r="N455" s="29" t="s">
        <v>382</v>
      </c>
      <c r="O455" s="29">
        <v>1</v>
      </c>
      <c r="P455" s="46" t="s">
        <v>333</v>
      </c>
      <c r="Q455" s="29" t="s">
        <v>361</v>
      </c>
      <c r="R455" s="29">
        <v>71</v>
      </c>
      <c r="S455" s="41">
        <v>43008</v>
      </c>
    </row>
    <row r="456" spans="1:19" ht="15" customHeight="1" x14ac:dyDescent="0.3">
      <c r="A456" s="114">
        <f t="shared" si="14"/>
        <v>454</v>
      </c>
      <c r="B456" s="114">
        <f t="shared" si="15"/>
        <v>454</v>
      </c>
      <c r="C456" s="43" t="s">
        <v>163</v>
      </c>
      <c r="D456" s="43" t="s">
        <v>283</v>
      </c>
      <c r="E456" s="29" t="s">
        <v>362</v>
      </c>
      <c r="F456" s="41">
        <v>36757</v>
      </c>
      <c r="G456" s="29" t="s">
        <v>356</v>
      </c>
      <c r="H456" s="113">
        <v>15</v>
      </c>
      <c r="I456" s="29" t="s">
        <v>357</v>
      </c>
      <c r="J456" s="29">
        <v>2000</v>
      </c>
      <c r="K456" s="29">
        <v>439</v>
      </c>
      <c r="L456" s="29" t="s">
        <v>358</v>
      </c>
      <c r="M456" s="29" t="s">
        <v>393</v>
      </c>
      <c r="N456" s="29" t="s">
        <v>382</v>
      </c>
      <c r="O456" s="29">
        <v>1</v>
      </c>
      <c r="P456" s="46" t="s">
        <v>333</v>
      </c>
      <c r="Q456" s="29" t="s">
        <v>361</v>
      </c>
      <c r="R456" s="29">
        <v>97</v>
      </c>
      <c r="S456" s="41">
        <v>43008</v>
      </c>
    </row>
    <row r="457" spans="1:19" ht="15" customHeight="1" x14ac:dyDescent="0.3">
      <c r="A457" s="114">
        <f t="shared" si="14"/>
        <v>455</v>
      </c>
      <c r="B457" s="114">
        <f t="shared" si="15"/>
        <v>455</v>
      </c>
      <c r="C457" s="43" t="s">
        <v>8</v>
      </c>
      <c r="D457" s="43"/>
      <c r="E457" s="29"/>
      <c r="F457" s="41"/>
      <c r="G457" s="29"/>
      <c r="H457" s="29"/>
      <c r="I457" s="29"/>
      <c r="J457" s="29"/>
      <c r="K457" s="29"/>
      <c r="L457" s="29"/>
      <c r="M457" s="29"/>
      <c r="N457" s="29"/>
      <c r="O457" s="29"/>
      <c r="P457" s="46"/>
      <c r="Q457" s="29"/>
      <c r="R457" s="29"/>
      <c r="S457" s="41"/>
    </row>
    <row r="458" spans="1:19" ht="15" customHeight="1" x14ac:dyDescent="0.3">
      <c r="A458" s="114">
        <f t="shared" si="14"/>
        <v>456</v>
      </c>
      <c r="B458" s="114">
        <f t="shared" si="15"/>
        <v>456</v>
      </c>
      <c r="C458" s="42" t="s">
        <v>418</v>
      </c>
      <c r="D458" s="43" t="s">
        <v>28</v>
      </c>
      <c r="E458" s="29" t="s">
        <v>355</v>
      </c>
      <c r="F458" s="41">
        <v>36318</v>
      </c>
      <c r="G458" s="29" t="s">
        <v>356</v>
      </c>
      <c r="H458" s="113">
        <v>16</v>
      </c>
      <c r="I458" s="29" t="s">
        <v>357</v>
      </c>
      <c r="J458" s="29">
        <v>1999</v>
      </c>
      <c r="K458" s="29">
        <v>322</v>
      </c>
      <c r="L458" s="29" t="s">
        <v>358</v>
      </c>
      <c r="M458" s="29" t="s">
        <v>393</v>
      </c>
      <c r="N458" s="29" t="s">
        <v>382</v>
      </c>
      <c r="O458" s="29">
        <v>1</v>
      </c>
      <c r="P458" s="46" t="s">
        <v>334</v>
      </c>
      <c r="Q458" s="29" t="s">
        <v>361</v>
      </c>
      <c r="R458" s="29">
        <v>76</v>
      </c>
      <c r="S458" s="41">
        <v>43008</v>
      </c>
    </row>
    <row r="459" spans="1:19" ht="15" customHeight="1" x14ac:dyDescent="0.3">
      <c r="A459" s="114">
        <f t="shared" si="14"/>
        <v>457</v>
      </c>
      <c r="B459" s="114">
        <f t="shared" si="15"/>
        <v>457</v>
      </c>
      <c r="C459" s="43" t="s">
        <v>419</v>
      </c>
      <c r="D459" s="43" t="s">
        <v>51</v>
      </c>
      <c r="E459" s="29" t="s">
        <v>362</v>
      </c>
      <c r="F459" s="41">
        <v>36651</v>
      </c>
      <c r="G459" s="29" t="s">
        <v>356</v>
      </c>
      <c r="H459" s="113">
        <v>16</v>
      </c>
      <c r="I459" s="29" t="s">
        <v>357</v>
      </c>
      <c r="J459" s="29">
        <v>2000</v>
      </c>
      <c r="K459" s="29">
        <v>237</v>
      </c>
      <c r="L459" s="29" t="s">
        <v>358</v>
      </c>
      <c r="M459" s="29" t="s">
        <v>393</v>
      </c>
      <c r="N459" s="29" t="s">
        <v>382</v>
      </c>
      <c r="O459" s="29">
        <v>1</v>
      </c>
      <c r="P459" s="46" t="s">
        <v>334</v>
      </c>
      <c r="Q459" s="29" t="s">
        <v>361</v>
      </c>
      <c r="R459" s="29">
        <v>83</v>
      </c>
      <c r="S459" s="41">
        <v>43008</v>
      </c>
    </row>
    <row r="460" spans="1:19" ht="15" customHeight="1" x14ac:dyDescent="0.3">
      <c r="A460" s="114">
        <f t="shared" si="14"/>
        <v>458</v>
      </c>
      <c r="B460" s="114">
        <f t="shared" si="15"/>
        <v>458</v>
      </c>
      <c r="C460" s="43" t="s">
        <v>62</v>
      </c>
      <c r="D460" s="43" t="s">
        <v>289</v>
      </c>
      <c r="E460" s="29" t="s">
        <v>362</v>
      </c>
      <c r="F460" s="41">
        <v>36721</v>
      </c>
      <c r="G460" s="29" t="s">
        <v>356</v>
      </c>
      <c r="H460" s="113">
        <v>16</v>
      </c>
      <c r="I460" s="29" t="s">
        <v>357</v>
      </c>
      <c r="J460" s="29">
        <v>2000</v>
      </c>
      <c r="K460" s="29">
        <v>362</v>
      </c>
      <c r="L460" s="29" t="s">
        <v>358</v>
      </c>
      <c r="M460" s="29" t="s">
        <v>393</v>
      </c>
      <c r="N460" s="29" t="s">
        <v>382</v>
      </c>
      <c r="O460" s="29">
        <v>1</v>
      </c>
      <c r="P460" s="46" t="s">
        <v>334</v>
      </c>
      <c r="Q460" s="29" t="s">
        <v>361</v>
      </c>
      <c r="R460" s="29">
        <v>99</v>
      </c>
      <c r="S460" s="41">
        <v>43008</v>
      </c>
    </row>
    <row r="461" spans="1:19" ht="15" customHeight="1" x14ac:dyDescent="0.3">
      <c r="A461" s="114">
        <f t="shared" si="14"/>
        <v>459</v>
      </c>
      <c r="B461" s="114">
        <f t="shared" si="15"/>
        <v>459</v>
      </c>
      <c r="C461" s="43" t="s">
        <v>163</v>
      </c>
      <c r="D461" s="43" t="s">
        <v>11</v>
      </c>
      <c r="E461" s="29" t="s">
        <v>362</v>
      </c>
      <c r="F461" s="41">
        <v>36743</v>
      </c>
      <c r="G461" s="29" t="s">
        <v>356</v>
      </c>
      <c r="H461" s="113">
        <v>16</v>
      </c>
      <c r="I461" s="29" t="s">
        <v>357</v>
      </c>
      <c r="J461" s="29">
        <v>2000</v>
      </c>
      <c r="K461" s="29">
        <v>401</v>
      </c>
      <c r="L461" s="29" t="s">
        <v>358</v>
      </c>
      <c r="M461" s="29" t="s">
        <v>393</v>
      </c>
      <c r="N461" s="29" t="s">
        <v>382</v>
      </c>
      <c r="O461" s="29">
        <v>1</v>
      </c>
      <c r="P461" s="46" t="s">
        <v>334</v>
      </c>
      <c r="Q461" s="29" t="s">
        <v>361</v>
      </c>
      <c r="R461" s="29">
        <v>91</v>
      </c>
      <c r="S461" s="41">
        <v>43008</v>
      </c>
    </row>
    <row r="462" spans="1:19" ht="15" customHeight="1" x14ac:dyDescent="0.3">
      <c r="A462" s="114">
        <f t="shared" si="14"/>
        <v>460</v>
      </c>
      <c r="B462" s="114">
        <f t="shared" si="15"/>
        <v>460</v>
      </c>
      <c r="C462" s="43" t="s">
        <v>420</v>
      </c>
      <c r="D462" s="43" t="s">
        <v>49</v>
      </c>
      <c r="E462" s="29" t="s">
        <v>362</v>
      </c>
      <c r="F462" s="41">
        <v>36655</v>
      </c>
      <c r="G462" s="29" t="s">
        <v>356</v>
      </c>
      <c r="H462" s="113">
        <v>16</v>
      </c>
      <c r="I462" s="29" t="s">
        <v>357</v>
      </c>
      <c r="J462" s="29">
        <v>2000</v>
      </c>
      <c r="K462" s="29">
        <v>245</v>
      </c>
      <c r="L462" s="29" t="s">
        <v>358</v>
      </c>
      <c r="M462" s="29" t="s">
        <v>393</v>
      </c>
      <c r="N462" s="29" t="s">
        <v>382</v>
      </c>
      <c r="O462" s="29">
        <v>1</v>
      </c>
      <c r="P462" s="46" t="s">
        <v>334</v>
      </c>
      <c r="Q462" s="29" t="s">
        <v>361</v>
      </c>
      <c r="R462" s="29">
        <v>80</v>
      </c>
      <c r="S462" s="41">
        <v>43008</v>
      </c>
    </row>
    <row r="463" spans="1:19" ht="15" customHeight="1" x14ac:dyDescent="0.3">
      <c r="A463" s="114">
        <f t="shared" si="14"/>
        <v>461</v>
      </c>
      <c r="B463" s="114">
        <f t="shared" si="15"/>
        <v>461</v>
      </c>
      <c r="C463" s="42" t="s">
        <v>418</v>
      </c>
      <c r="D463" s="43" t="s">
        <v>50</v>
      </c>
      <c r="E463" s="29" t="s">
        <v>362</v>
      </c>
      <c r="F463" s="41">
        <v>35436</v>
      </c>
      <c r="G463" s="29" t="s">
        <v>356</v>
      </c>
      <c r="H463" s="113">
        <v>16</v>
      </c>
      <c r="I463" s="29" t="s">
        <v>357</v>
      </c>
      <c r="J463" s="29">
        <v>1997</v>
      </c>
      <c r="K463" s="29">
        <v>123</v>
      </c>
      <c r="L463" s="29" t="s">
        <v>366</v>
      </c>
      <c r="M463" s="29" t="s">
        <v>393</v>
      </c>
      <c r="N463" s="29" t="s">
        <v>382</v>
      </c>
      <c r="O463" s="29">
        <v>2</v>
      </c>
      <c r="P463" s="46" t="s">
        <v>334</v>
      </c>
      <c r="Q463" s="29" t="s">
        <v>363</v>
      </c>
      <c r="R463" s="29">
        <v>132</v>
      </c>
      <c r="S463" s="41">
        <v>43008</v>
      </c>
    </row>
    <row r="464" spans="1:19" ht="15" customHeight="1" x14ac:dyDescent="0.3">
      <c r="A464" s="114">
        <f t="shared" si="14"/>
        <v>462</v>
      </c>
      <c r="B464" s="114">
        <f t="shared" si="15"/>
        <v>462</v>
      </c>
      <c r="C464" s="43" t="s">
        <v>419</v>
      </c>
      <c r="D464" s="43" t="s">
        <v>74</v>
      </c>
      <c r="E464" s="29" t="s">
        <v>355</v>
      </c>
      <c r="F464" s="41">
        <v>36531</v>
      </c>
      <c r="G464" s="29" t="s">
        <v>356</v>
      </c>
      <c r="H464" s="113">
        <v>16</v>
      </c>
      <c r="I464" s="29" t="s">
        <v>357</v>
      </c>
      <c r="J464" s="29">
        <v>2000</v>
      </c>
      <c r="K464" s="29">
        <v>32</v>
      </c>
      <c r="L464" s="29" t="s">
        <v>372</v>
      </c>
      <c r="M464" s="29" t="s">
        <v>393</v>
      </c>
      <c r="N464" s="29" t="s">
        <v>382</v>
      </c>
      <c r="O464" s="29">
        <v>2</v>
      </c>
      <c r="P464" s="46" t="s">
        <v>334</v>
      </c>
      <c r="Q464" s="29" t="s">
        <v>363</v>
      </c>
      <c r="R464" s="29">
        <v>115</v>
      </c>
      <c r="S464" s="41">
        <v>43008</v>
      </c>
    </row>
    <row r="465" spans="1:19" ht="15" customHeight="1" x14ac:dyDescent="0.3">
      <c r="A465" s="114">
        <f t="shared" si="14"/>
        <v>463</v>
      </c>
      <c r="B465" s="114">
        <f t="shared" si="15"/>
        <v>463</v>
      </c>
      <c r="C465" s="43" t="s">
        <v>62</v>
      </c>
      <c r="D465" s="43" t="s">
        <v>104</v>
      </c>
      <c r="E465" s="29" t="s">
        <v>355</v>
      </c>
      <c r="F465" s="41">
        <v>36617</v>
      </c>
      <c r="G465" s="29" t="s">
        <v>356</v>
      </c>
      <c r="H465" s="113">
        <v>16</v>
      </c>
      <c r="I465" s="29" t="s">
        <v>357</v>
      </c>
      <c r="J465" s="29">
        <v>2000</v>
      </c>
      <c r="K465" s="29">
        <v>260</v>
      </c>
      <c r="L465" s="29" t="s">
        <v>376</v>
      </c>
      <c r="M465" s="29" t="s">
        <v>393</v>
      </c>
      <c r="N465" s="29" t="s">
        <v>382</v>
      </c>
      <c r="O465" s="29">
        <v>2</v>
      </c>
      <c r="P465" s="46" t="s">
        <v>334</v>
      </c>
      <c r="Q465" s="29" t="s">
        <v>363</v>
      </c>
      <c r="R465" s="29">
        <v>102</v>
      </c>
      <c r="S465" s="41">
        <v>43008</v>
      </c>
    </row>
    <row r="466" spans="1:19" ht="15" customHeight="1" x14ac:dyDescent="0.3">
      <c r="A466" s="114">
        <f t="shared" si="14"/>
        <v>464</v>
      </c>
      <c r="B466" s="114">
        <f t="shared" si="15"/>
        <v>464</v>
      </c>
      <c r="C466" s="43" t="s">
        <v>163</v>
      </c>
      <c r="D466" s="43" t="s">
        <v>292</v>
      </c>
      <c r="E466" s="29" t="s">
        <v>362</v>
      </c>
      <c r="F466" s="41">
        <v>36705</v>
      </c>
      <c r="G466" s="29" t="s">
        <v>356</v>
      </c>
      <c r="H466" s="113">
        <v>16</v>
      </c>
      <c r="I466" s="29" t="s">
        <v>357</v>
      </c>
      <c r="J466" s="29">
        <v>2000</v>
      </c>
      <c r="K466" s="29">
        <v>335</v>
      </c>
      <c r="L466" s="29" t="s">
        <v>358</v>
      </c>
      <c r="M466" s="29" t="s">
        <v>393</v>
      </c>
      <c r="N466" s="29" t="s">
        <v>382</v>
      </c>
      <c r="O466" s="29">
        <v>2</v>
      </c>
      <c r="P466" s="46" t="s">
        <v>334</v>
      </c>
      <c r="Q466" s="29" t="s">
        <v>361</v>
      </c>
      <c r="R466" s="29">
        <v>127</v>
      </c>
      <c r="S466" s="41">
        <v>43008</v>
      </c>
    </row>
    <row r="467" spans="1:19" ht="15" customHeight="1" x14ac:dyDescent="0.3">
      <c r="A467" s="114">
        <f t="shared" si="14"/>
        <v>465</v>
      </c>
      <c r="B467" s="114">
        <f t="shared" si="15"/>
        <v>465</v>
      </c>
      <c r="C467" s="43" t="s">
        <v>420</v>
      </c>
      <c r="D467" s="43" t="s">
        <v>208</v>
      </c>
      <c r="E467" s="29" t="s">
        <v>362</v>
      </c>
      <c r="F467" s="41">
        <v>36564</v>
      </c>
      <c r="G467" s="29" t="s">
        <v>356</v>
      </c>
      <c r="H467" s="113">
        <v>16</v>
      </c>
      <c r="I467" s="29" t="s">
        <v>357</v>
      </c>
      <c r="J467" s="29">
        <v>2000</v>
      </c>
      <c r="K467" s="29">
        <v>112</v>
      </c>
      <c r="L467" s="29" t="s">
        <v>372</v>
      </c>
      <c r="M467" s="29" t="s">
        <v>393</v>
      </c>
      <c r="N467" s="29" t="s">
        <v>382</v>
      </c>
      <c r="O467" s="29">
        <v>2</v>
      </c>
      <c r="P467" s="46" t="s">
        <v>334</v>
      </c>
      <c r="Q467" s="29" t="s">
        <v>361</v>
      </c>
      <c r="R467" s="29">
        <v>131</v>
      </c>
      <c r="S467" s="41">
        <v>43008</v>
      </c>
    </row>
    <row r="468" spans="1:19" ht="15" customHeight="1" x14ac:dyDescent="0.3">
      <c r="A468" s="114">
        <f t="shared" si="14"/>
        <v>466</v>
      </c>
      <c r="B468" s="114">
        <f t="shared" si="15"/>
        <v>466</v>
      </c>
      <c r="C468" s="42" t="s">
        <v>418</v>
      </c>
      <c r="D468" s="43" t="s">
        <v>207</v>
      </c>
      <c r="E468" s="29" t="s">
        <v>362</v>
      </c>
      <c r="F468" s="41">
        <v>36576</v>
      </c>
      <c r="G468" s="29" t="s">
        <v>356</v>
      </c>
      <c r="H468" s="113">
        <v>16</v>
      </c>
      <c r="I468" s="29" t="s">
        <v>357</v>
      </c>
      <c r="J468" s="29">
        <v>2000</v>
      </c>
      <c r="K468" s="29">
        <v>151</v>
      </c>
      <c r="L468" s="29" t="s">
        <v>372</v>
      </c>
      <c r="M468" s="29" t="s">
        <v>393</v>
      </c>
      <c r="N468" s="29" t="s">
        <v>382</v>
      </c>
      <c r="O468" s="29">
        <v>2</v>
      </c>
      <c r="P468" s="46" t="s">
        <v>334</v>
      </c>
      <c r="Q468" s="29" t="s">
        <v>361</v>
      </c>
      <c r="R468" s="29">
        <v>114</v>
      </c>
      <c r="S468" s="41">
        <v>43008</v>
      </c>
    </row>
    <row r="469" spans="1:19" ht="15" customHeight="1" x14ac:dyDescent="0.3">
      <c r="A469" s="114">
        <f t="shared" si="14"/>
        <v>467</v>
      </c>
      <c r="B469" s="114">
        <f t="shared" si="15"/>
        <v>467</v>
      </c>
      <c r="C469" s="43" t="s">
        <v>419</v>
      </c>
      <c r="D469" s="43" t="s">
        <v>290</v>
      </c>
      <c r="E469" s="29" t="s">
        <v>355</v>
      </c>
      <c r="F469" s="41">
        <v>36839</v>
      </c>
      <c r="G469" s="29" t="s">
        <v>356</v>
      </c>
      <c r="H469" s="113">
        <v>16</v>
      </c>
      <c r="I469" s="29" t="s">
        <v>357</v>
      </c>
      <c r="J469" s="29">
        <v>2000</v>
      </c>
      <c r="K469" s="29">
        <v>604</v>
      </c>
      <c r="L469" s="29" t="s">
        <v>358</v>
      </c>
      <c r="M469" s="29" t="s">
        <v>393</v>
      </c>
      <c r="N469" s="29" t="s">
        <v>382</v>
      </c>
      <c r="O469" s="29">
        <v>2</v>
      </c>
      <c r="P469" s="46" t="s">
        <v>334</v>
      </c>
      <c r="Q469" s="29" t="s">
        <v>361</v>
      </c>
      <c r="R469" s="29">
        <v>117</v>
      </c>
      <c r="S469" s="41">
        <v>43008</v>
      </c>
    </row>
    <row r="470" spans="1:19" ht="15" customHeight="1" x14ac:dyDescent="0.3">
      <c r="A470" s="114">
        <f t="shared" si="14"/>
        <v>468</v>
      </c>
      <c r="B470" s="114">
        <f t="shared" si="15"/>
        <v>468</v>
      </c>
      <c r="C470" s="43" t="s">
        <v>62</v>
      </c>
      <c r="D470" s="43" t="s">
        <v>288</v>
      </c>
      <c r="E470" s="29" t="s">
        <v>355</v>
      </c>
      <c r="F470" s="41">
        <v>36754</v>
      </c>
      <c r="G470" s="29" t="s">
        <v>356</v>
      </c>
      <c r="H470" s="113">
        <v>16</v>
      </c>
      <c r="I470" s="29" t="s">
        <v>357</v>
      </c>
      <c r="J470" s="29">
        <v>2000</v>
      </c>
      <c r="K470" s="29">
        <v>426</v>
      </c>
      <c r="L470" s="29" t="s">
        <v>358</v>
      </c>
      <c r="M470" s="29" t="s">
        <v>393</v>
      </c>
      <c r="N470" s="29" t="s">
        <v>382</v>
      </c>
      <c r="O470" s="29">
        <v>2</v>
      </c>
      <c r="P470" s="46" t="s">
        <v>334</v>
      </c>
      <c r="Q470" s="29" t="s">
        <v>361</v>
      </c>
      <c r="R470" s="29">
        <v>112</v>
      </c>
      <c r="S470" s="41">
        <v>43008</v>
      </c>
    </row>
    <row r="471" spans="1:19" ht="15" customHeight="1" x14ac:dyDescent="0.3">
      <c r="A471" s="114">
        <f t="shared" si="14"/>
        <v>469</v>
      </c>
      <c r="B471" s="114">
        <f t="shared" si="15"/>
        <v>469</v>
      </c>
      <c r="C471" s="43" t="s">
        <v>163</v>
      </c>
      <c r="D471" s="43" t="s">
        <v>33</v>
      </c>
      <c r="E471" s="29" t="s">
        <v>355</v>
      </c>
      <c r="F471" s="41">
        <v>36845</v>
      </c>
      <c r="G471" s="29" t="s">
        <v>356</v>
      </c>
      <c r="H471" s="113">
        <v>16</v>
      </c>
      <c r="I471" s="29" t="s">
        <v>357</v>
      </c>
      <c r="J471" s="29">
        <v>2000</v>
      </c>
      <c r="K471" s="29">
        <v>625</v>
      </c>
      <c r="L471" s="29" t="s">
        <v>358</v>
      </c>
      <c r="M471" s="29" t="s">
        <v>393</v>
      </c>
      <c r="N471" s="29" t="s">
        <v>382</v>
      </c>
      <c r="O471" s="29">
        <v>2</v>
      </c>
      <c r="P471" s="46" t="s">
        <v>334</v>
      </c>
      <c r="Q471" s="29" t="s">
        <v>361</v>
      </c>
      <c r="R471" s="29">
        <v>107</v>
      </c>
      <c r="S471" s="41">
        <v>43008</v>
      </c>
    </row>
    <row r="472" spans="1:19" ht="15" customHeight="1" x14ac:dyDescent="0.3">
      <c r="A472" s="114">
        <f t="shared" si="14"/>
        <v>470</v>
      </c>
      <c r="B472" s="114">
        <f t="shared" si="15"/>
        <v>470</v>
      </c>
      <c r="C472" s="43" t="s">
        <v>420</v>
      </c>
      <c r="D472" s="43" t="s">
        <v>276</v>
      </c>
      <c r="E472" s="29" t="s">
        <v>355</v>
      </c>
      <c r="F472" s="41">
        <v>36858</v>
      </c>
      <c r="G472" s="29" t="s">
        <v>356</v>
      </c>
      <c r="H472" s="113">
        <v>16</v>
      </c>
      <c r="I472" s="29" t="s">
        <v>357</v>
      </c>
      <c r="J472" s="29">
        <v>2000</v>
      </c>
      <c r="K472" s="29">
        <v>649</v>
      </c>
      <c r="L472" s="29" t="s">
        <v>358</v>
      </c>
      <c r="M472" s="29" t="s">
        <v>393</v>
      </c>
      <c r="N472" s="29" t="s">
        <v>382</v>
      </c>
      <c r="O472" s="29">
        <v>2</v>
      </c>
      <c r="P472" s="46" t="s">
        <v>334</v>
      </c>
      <c r="Q472" s="29" t="s">
        <v>361</v>
      </c>
      <c r="R472" s="29">
        <v>122</v>
      </c>
      <c r="S472" s="41">
        <v>43008</v>
      </c>
    </row>
    <row r="473" spans="1:19" ht="15" customHeight="1" x14ac:dyDescent="0.3">
      <c r="A473" s="114">
        <f t="shared" si="14"/>
        <v>471</v>
      </c>
      <c r="B473" s="114">
        <f t="shared" si="15"/>
        <v>471</v>
      </c>
      <c r="C473" s="42" t="s">
        <v>418</v>
      </c>
      <c r="D473" s="43" t="s">
        <v>36</v>
      </c>
      <c r="E473" s="29" t="s">
        <v>355</v>
      </c>
      <c r="F473" s="41">
        <v>36739</v>
      </c>
      <c r="G473" s="29" t="s">
        <v>356</v>
      </c>
      <c r="H473" s="113">
        <v>16</v>
      </c>
      <c r="I473" s="29" t="s">
        <v>357</v>
      </c>
      <c r="J473" s="29">
        <v>2000</v>
      </c>
      <c r="K473" s="29">
        <v>403</v>
      </c>
      <c r="L473" s="29" t="s">
        <v>358</v>
      </c>
      <c r="M473" s="29" t="s">
        <v>393</v>
      </c>
      <c r="N473" s="29" t="s">
        <v>382</v>
      </c>
      <c r="O473" s="29">
        <v>2</v>
      </c>
      <c r="P473" s="46" t="s">
        <v>334</v>
      </c>
      <c r="Q473" s="29" t="s">
        <v>361</v>
      </c>
      <c r="R473" s="29">
        <v>116</v>
      </c>
      <c r="S473" s="41">
        <v>43008</v>
      </c>
    </row>
    <row r="474" spans="1:19" ht="15" customHeight="1" x14ac:dyDescent="0.3">
      <c r="A474" s="114">
        <f t="shared" si="14"/>
        <v>472</v>
      </c>
      <c r="B474" s="114">
        <f t="shared" si="15"/>
        <v>472</v>
      </c>
      <c r="C474" s="43" t="s">
        <v>419</v>
      </c>
      <c r="D474" s="43" t="s">
        <v>186</v>
      </c>
      <c r="E474" s="29" t="s">
        <v>362</v>
      </c>
      <c r="F474" s="41">
        <v>36682</v>
      </c>
      <c r="G474" s="29" t="s">
        <v>356</v>
      </c>
      <c r="H474" s="113">
        <v>16</v>
      </c>
      <c r="I474" s="29" t="s">
        <v>357</v>
      </c>
      <c r="J474" s="29">
        <v>2000</v>
      </c>
      <c r="K474" s="29">
        <v>288</v>
      </c>
      <c r="L474" s="29" t="s">
        <v>358</v>
      </c>
      <c r="M474" s="29" t="s">
        <v>393</v>
      </c>
      <c r="N474" s="29" t="s">
        <v>382</v>
      </c>
      <c r="O474" s="29">
        <v>2</v>
      </c>
      <c r="P474" s="46" t="s">
        <v>334</v>
      </c>
      <c r="Q474" s="29" t="s">
        <v>361</v>
      </c>
      <c r="R474" s="29">
        <v>105</v>
      </c>
      <c r="S474" s="41">
        <v>43008</v>
      </c>
    </row>
    <row r="475" spans="1:19" ht="15" customHeight="1" x14ac:dyDescent="0.3">
      <c r="A475" s="114">
        <f t="shared" si="14"/>
        <v>473</v>
      </c>
      <c r="B475" s="114">
        <f t="shared" si="15"/>
        <v>473</v>
      </c>
      <c r="C475" s="43" t="s">
        <v>62</v>
      </c>
      <c r="D475" s="43" t="s">
        <v>11</v>
      </c>
      <c r="E475" s="29" t="s">
        <v>362</v>
      </c>
      <c r="F475" s="41">
        <v>36726</v>
      </c>
      <c r="G475" s="29" t="s">
        <v>356</v>
      </c>
      <c r="H475" s="113">
        <v>16</v>
      </c>
      <c r="I475" s="29" t="s">
        <v>357</v>
      </c>
      <c r="J475" s="29">
        <v>2000</v>
      </c>
      <c r="K475" s="29">
        <v>377</v>
      </c>
      <c r="L475" s="29" t="s">
        <v>358</v>
      </c>
      <c r="M475" s="29" t="s">
        <v>393</v>
      </c>
      <c r="N475" s="29" t="s">
        <v>382</v>
      </c>
      <c r="O475" s="29">
        <v>2</v>
      </c>
      <c r="P475" s="46" t="s">
        <v>334</v>
      </c>
      <c r="Q475" s="29" t="s">
        <v>361</v>
      </c>
      <c r="R475" s="29">
        <v>123</v>
      </c>
      <c r="S475" s="41">
        <v>43008</v>
      </c>
    </row>
    <row r="476" spans="1:19" ht="15" customHeight="1" x14ac:dyDescent="0.3">
      <c r="A476" s="114">
        <f t="shared" si="14"/>
        <v>474</v>
      </c>
      <c r="B476" s="114">
        <f t="shared" si="15"/>
        <v>474</v>
      </c>
      <c r="C476" s="43" t="s">
        <v>163</v>
      </c>
      <c r="D476" s="43" t="s">
        <v>101</v>
      </c>
      <c r="E476" s="29" t="s">
        <v>355</v>
      </c>
      <c r="F476" s="41">
        <v>36850</v>
      </c>
      <c r="G476" s="29" t="s">
        <v>356</v>
      </c>
      <c r="H476" s="113">
        <v>16</v>
      </c>
      <c r="I476" s="29" t="s">
        <v>357</v>
      </c>
      <c r="J476" s="29">
        <v>2000</v>
      </c>
      <c r="K476" s="29">
        <v>1200</v>
      </c>
      <c r="L476" s="29" t="s">
        <v>358</v>
      </c>
      <c r="M476" s="29" t="s">
        <v>393</v>
      </c>
      <c r="N476" s="29" t="s">
        <v>382</v>
      </c>
      <c r="O476" s="29">
        <v>2</v>
      </c>
      <c r="P476" s="46" t="s">
        <v>334</v>
      </c>
      <c r="Q476" s="29" t="s">
        <v>363</v>
      </c>
      <c r="R476" s="29">
        <v>125</v>
      </c>
      <c r="S476" s="41">
        <v>43008</v>
      </c>
    </row>
    <row r="477" spans="1:19" ht="15" customHeight="1" x14ac:dyDescent="0.3">
      <c r="A477" s="114">
        <f t="shared" si="14"/>
        <v>475</v>
      </c>
      <c r="B477" s="114">
        <f t="shared" si="15"/>
        <v>475</v>
      </c>
      <c r="C477" s="43" t="s">
        <v>420</v>
      </c>
      <c r="D477" s="43" t="s">
        <v>296</v>
      </c>
      <c r="E477" s="29" t="s">
        <v>362</v>
      </c>
      <c r="F477" s="41">
        <v>36557</v>
      </c>
      <c r="G477" s="29" t="s">
        <v>356</v>
      </c>
      <c r="H477" s="113">
        <v>16</v>
      </c>
      <c r="I477" s="29" t="s">
        <v>357</v>
      </c>
      <c r="J477" s="29">
        <v>2000</v>
      </c>
      <c r="K477" s="29">
        <v>100</v>
      </c>
      <c r="L477" s="29" t="s">
        <v>358</v>
      </c>
      <c r="M477" s="29" t="s">
        <v>393</v>
      </c>
      <c r="N477" s="29" t="s">
        <v>382</v>
      </c>
      <c r="O477" s="29">
        <v>2</v>
      </c>
      <c r="P477" s="46" t="s">
        <v>334</v>
      </c>
      <c r="Q477" s="29" t="s">
        <v>361</v>
      </c>
      <c r="R477" s="29">
        <v>129</v>
      </c>
      <c r="S477" s="41">
        <v>43008</v>
      </c>
    </row>
    <row r="478" spans="1:19" ht="15" customHeight="1" x14ac:dyDescent="0.3">
      <c r="A478" s="114">
        <f t="shared" si="14"/>
        <v>476</v>
      </c>
      <c r="B478" s="114">
        <f t="shared" si="15"/>
        <v>476</v>
      </c>
      <c r="C478" s="42" t="s">
        <v>418</v>
      </c>
      <c r="D478" s="43" t="s">
        <v>143</v>
      </c>
      <c r="E478" s="29" t="s">
        <v>355</v>
      </c>
      <c r="F478" s="41">
        <v>36513</v>
      </c>
      <c r="G478" s="29" t="s">
        <v>356</v>
      </c>
      <c r="H478" s="113">
        <v>16</v>
      </c>
      <c r="I478" s="29" t="s">
        <v>357</v>
      </c>
      <c r="J478" s="29">
        <v>1999</v>
      </c>
      <c r="K478" s="29">
        <v>729</v>
      </c>
      <c r="L478" s="29" t="s">
        <v>358</v>
      </c>
      <c r="M478" s="29" t="s">
        <v>393</v>
      </c>
      <c r="N478" s="29" t="s">
        <v>382</v>
      </c>
      <c r="O478" s="29">
        <v>2</v>
      </c>
      <c r="P478" s="46" t="s">
        <v>334</v>
      </c>
      <c r="Q478" s="29" t="s">
        <v>363</v>
      </c>
      <c r="R478" s="29">
        <v>128</v>
      </c>
      <c r="S478" s="41">
        <v>43008</v>
      </c>
    </row>
    <row r="479" spans="1:19" ht="15" customHeight="1" x14ac:dyDescent="0.3">
      <c r="A479" s="114">
        <f t="shared" si="14"/>
        <v>477</v>
      </c>
      <c r="B479" s="114">
        <f t="shared" si="15"/>
        <v>477</v>
      </c>
      <c r="C479" s="43" t="s">
        <v>419</v>
      </c>
      <c r="D479" s="43" t="s">
        <v>24</v>
      </c>
      <c r="E479" s="29" t="s">
        <v>355</v>
      </c>
      <c r="F479" s="41">
        <v>35947</v>
      </c>
      <c r="G479" s="29" t="s">
        <v>356</v>
      </c>
      <c r="H479" s="113">
        <v>16</v>
      </c>
      <c r="I479" s="29" t="s">
        <v>357</v>
      </c>
      <c r="J479" s="29">
        <v>1998</v>
      </c>
      <c r="K479" s="29">
        <v>420</v>
      </c>
      <c r="L479" s="29" t="s">
        <v>358</v>
      </c>
      <c r="M479" s="29" t="s">
        <v>393</v>
      </c>
      <c r="N479" s="29" t="s">
        <v>382</v>
      </c>
      <c r="O479" s="29">
        <v>2</v>
      </c>
      <c r="P479" s="46" t="s">
        <v>334</v>
      </c>
      <c r="Q479" s="29" t="s">
        <v>363</v>
      </c>
      <c r="R479" s="29">
        <v>104</v>
      </c>
      <c r="S479" s="41">
        <v>43008</v>
      </c>
    </row>
    <row r="480" spans="1:19" ht="15" customHeight="1" x14ac:dyDescent="0.3">
      <c r="A480" s="114">
        <f t="shared" si="14"/>
        <v>478</v>
      </c>
      <c r="B480" s="114">
        <f t="shared" si="15"/>
        <v>478</v>
      </c>
      <c r="C480" s="43" t="s">
        <v>62</v>
      </c>
      <c r="D480" s="43" t="s">
        <v>294</v>
      </c>
      <c r="E480" s="29" t="s">
        <v>362</v>
      </c>
      <c r="F480" s="41">
        <v>36620</v>
      </c>
      <c r="G480" s="29" t="s">
        <v>356</v>
      </c>
      <c r="H480" s="113">
        <v>16</v>
      </c>
      <c r="I480" s="29" t="s">
        <v>357</v>
      </c>
      <c r="J480" s="29">
        <v>2000</v>
      </c>
      <c r="K480" s="29">
        <v>376</v>
      </c>
      <c r="L480" s="29" t="s">
        <v>364</v>
      </c>
      <c r="M480" s="29" t="s">
        <v>393</v>
      </c>
      <c r="N480" s="29" t="s">
        <v>382</v>
      </c>
      <c r="O480" s="29">
        <v>2</v>
      </c>
      <c r="P480" s="46" t="s">
        <v>334</v>
      </c>
      <c r="Q480" s="29" t="s">
        <v>361</v>
      </c>
      <c r="R480" s="29">
        <v>111</v>
      </c>
      <c r="S480" s="41">
        <v>42277</v>
      </c>
    </row>
    <row r="481" spans="1:19" ht="15" customHeight="1" x14ac:dyDescent="0.3">
      <c r="A481" s="114">
        <f t="shared" si="14"/>
        <v>479</v>
      </c>
      <c r="B481" s="114">
        <f t="shared" si="15"/>
        <v>479</v>
      </c>
      <c r="C481" s="43" t="s">
        <v>163</v>
      </c>
      <c r="D481" s="43" t="s">
        <v>91</v>
      </c>
      <c r="E481" s="29" t="s">
        <v>355</v>
      </c>
      <c r="F481" s="41">
        <v>36375</v>
      </c>
      <c r="G481" s="29" t="s">
        <v>356</v>
      </c>
      <c r="H481" s="113">
        <v>16</v>
      </c>
      <c r="I481" s="29" t="s">
        <v>357</v>
      </c>
      <c r="J481" s="29">
        <v>1999</v>
      </c>
      <c r="K481" s="29">
        <v>421</v>
      </c>
      <c r="L481" s="29" t="s">
        <v>358</v>
      </c>
      <c r="M481" s="29" t="s">
        <v>393</v>
      </c>
      <c r="N481" s="29" t="s">
        <v>382</v>
      </c>
      <c r="O481" s="29">
        <v>2</v>
      </c>
      <c r="P481" s="46" t="s">
        <v>334</v>
      </c>
      <c r="Q481" s="29" t="s">
        <v>361</v>
      </c>
      <c r="R481" s="29">
        <v>121</v>
      </c>
      <c r="S481" s="41">
        <v>43008</v>
      </c>
    </row>
    <row r="482" spans="1:19" ht="15" customHeight="1" x14ac:dyDescent="0.3">
      <c r="A482" s="114">
        <f t="shared" si="14"/>
        <v>480</v>
      </c>
      <c r="B482" s="114">
        <f t="shared" si="15"/>
        <v>480</v>
      </c>
      <c r="C482" s="43" t="s">
        <v>420</v>
      </c>
      <c r="D482" s="43" t="s">
        <v>287</v>
      </c>
      <c r="E482" s="29" t="s">
        <v>355</v>
      </c>
      <c r="F482" s="41">
        <v>36383</v>
      </c>
      <c r="G482" s="29" t="s">
        <v>356</v>
      </c>
      <c r="H482" s="113">
        <v>16</v>
      </c>
      <c r="I482" s="29" t="s">
        <v>357</v>
      </c>
      <c r="J482" s="29">
        <v>1999</v>
      </c>
      <c r="K482" s="29">
        <v>9479</v>
      </c>
      <c r="L482" s="29" t="s">
        <v>396</v>
      </c>
      <c r="M482" s="29" t="s">
        <v>393</v>
      </c>
      <c r="N482" s="29" t="s">
        <v>382</v>
      </c>
      <c r="O482" s="29">
        <v>2</v>
      </c>
      <c r="P482" s="46" t="s">
        <v>334</v>
      </c>
      <c r="Q482" s="29" t="s">
        <v>361</v>
      </c>
      <c r="R482" s="29">
        <v>118</v>
      </c>
      <c r="S482" s="41">
        <v>43008</v>
      </c>
    </row>
    <row r="483" spans="1:19" ht="15" customHeight="1" x14ac:dyDescent="0.3">
      <c r="A483" s="114">
        <f t="shared" si="14"/>
        <v>481</v>
      </c>
      <c r="B483" s="114">
        <f t="shared" si="15"/>
        <v>481</v>
      </c>
      <c r="C483" s="42" t="s">
        <v>418</v>
      </c>
      <c r="D483" s="43" t="s">
        <v>293</v>
      </c>
      <c r="E483" s="29" t="s">
        <v>362</v>
      </c>
      <c r="F483" s="41">
        <v>36901</v>
      </c>
      <c r="G483" s="29" t="s">
        <v>356</v>
      </c>
      <c r="H483" s="113">
        <v>16</v>
      </c>
      <c r="I483" s="29" t="s">
        <v>357</v>
      </c>
      <c r="J483" s="29">
        <v>2001</v>
      </c>
      <c r="K483" s="29">
        <v>33</v>
      </c>
      <c r="L483" s="29" t="s">
        <v>358</v>
      </c>
      <c r="M483" s="29" t="s">
        <v>393</v>
      </c>
      <c r="N483" s="29" t="s">
        <v>382</v>
      </c>
      <c r="O483" s="29">
        <v>2</v>
      </c>
      <c r="P483" s="46" t="s">
        <v>334</v>
      </c>
      <c r="Q483" s="29" t="s">
        <v>361</v>
      </c>
      <c r="R483" s="29">
        <v>126</v>
      </c>
      <c r="S483" s="41">
        <v>43008</v>
      </c>
    </row>
    <row r="484" spans="1:19" ht="15" customHeight="1" x14ac:dyDescent="0.3">
      <c r="A484" s="114">
        <f t="shared" si="14"/>
        <v>482</v>
      </c>
      <c r="B484" s="114">
        <f t="shared" si="15"/>
        <v>482</v>
      </c>
      <c r="C484" s="43" t="s">
        <v>419</v>
      </c>
      <c r="D484" s="43" t="s">
        <v>143</v>
      </c>
      <c r="E484" s="29" t="s">
        <v>362</v>
      </c>
      <c r="F484" s="41">
        <v>36514</v>
      </c>
      <c r="G484" s="29" t="s">
        <v>356</v>
      </c>
      <c r="H484" s="113">
        <v>16</v>
      </c>
      <c r="I484" s="29" t="s">
        <v>357</v>
      </c>
      <c r="J484" s="29">
        <v>1999</v>
      </c>
      <c r="K484" s="29">
        <v>1457</v>
      </c>
      <c r="L484" s="29" t="s">
        <v>378</v>
      </c>
      <c r="M484" s="29" t="s">
        <v>393</v>
      </c>
      <c r="N484" s="29" t="s">
        <v>382</v>
      </c>
      <c r="O484" s="29">
        <v>2</v>
      </c>
      <c r="P484" s="46" t="s">
        <v>334</v>
      </c>
      <c r="Q484" s="29" t="s">
        <v>361</v>
      </c>
      <c r="R484" s="29">
        <v>130</v>
      </c>
      <c r="S484" s="41">
        <v>43008</v>
      </c>
    </row>
    <row r="485" spans="1:19" ht="15" customHeight="1" x14ac:dyDescent="0.3">
      <c r="A485" s="114">
        <f t="shared" si="14"/>
        <v>483</v>
      </c>
      <c r="B485" s="114">
        <f t="shared" si="15"/>
        <v>483</v>
      </c>
      <c r="C485" s="43" t="s">
        <v>62</v>
      </c>
      <c r="D485" s="43" t="s">
        <v>295</v>
      </c>
      <c r="E485" s="29" t="s">
        <v>362</v>
      </c>
      <c r="F485" s="41">
        <v>36349</v>
      </c>
      <c r="G485" s="29" t="s">
        <v>356</v>
      </c>
      <c r="H485" s="113">
        <v>16</v>
      </c>
      <c r="I485" s="29" t="s">
        <v>357</v>
      </c>
      <c r="J485" s="29">
        <v>1999</v>
      </c>
      <c r="K485" s="29">
        <v>2233</v>
      </c>
      <c r="L485" s="29" t="s">
        <v>366</v>
      </c>
      <c r="M485" s="29" t="s">
        <v>393</v>
      </c>
      <c r="N485" s="29" t="s">
        <v>382</v>
      </c>
      <c r="O485" s="29">
        <v>2</v>
      </c>
      <c r="P485" s="46" t="s">
        <v>334</v>
      </c>
      <c r="Q485" s="29" t="s">
        <v>361</v>
      </c>
      <c r="R485" s="29">
        <v>110</v>
      </c>
      <c r="S485" s="41">
        <v>43008</v>
      </c>
    </row>
    <row r="486" spans="1:19" ht="15" customHeight="1" x14ac:dyDescent="0.3">
      <c r="A486" s="114">
        <f t="shared" si="14"/>
        <v>484</v>
      </c>
      <c r="B486" s="114">
        <f t="shared" si="15"/>
        <v>484</v>
      </c>
      <c r="C486" s="43" t="s">
        <v>163</v>
      </c>
      <c r="D486" s="43" t="s">
        <v>291</v>
      </c>
      <c r="E486" s="29" t="s">
        <v>362</v>
      </c>
      <c r="F486" s="41">
        <v>36462</v>
      </c>
      <c r="G486" s="29" t="s">
        <v>356</v>
      </c>
      <c r="H486" s="113">
        <v>16</v>
      </c>
      <c r="I486" s="29" t="s">
        <v>357</v>
      </c>
      <c r="J486" s="29">
        <v>1999</v>
      </c>
      <c r="K486" s="29">
        <v>3653</v>
      </c>
      <c r="L486" s="29" t="s">
        <v>366</v>
      </c>
      <c r="M486" s="29" t="s">
        <v>393</v>
      </c>
      <c r="N486" s="29" t="s">
        <v>382</v>
      </c>
      <c r="O486" s="29">
        <v>2</v>
      </c>
      <c r="P486" s="46" t="s">
        <v>334</v>
      </c>
      <c r="Q486" s="29" t="s">
        <v>361</v>
      </c>
      <c r="R486" s="29">
        <v>106</v>
      </c>
      <c r="S486" s="41">
        <v>43008</v>
      </c>
    </row>
    <row r="487" spans="1:19" ht="15" customHeight="1" x14ac:dyDescent="0.3">
      <c r="A487" s="114">
        <f t="shared" si="14"/>
        <v>485</v>
      </c>
      <c r="B487" s="114">
        <f t="shared" si="15"/>
        <v>485</v>
      </c>
      <c r="C487" s="43" t="s">
        <v>420</v>
      </c>
      <c r="D487" s="43" t="s">
        <v>291</v>
      </c>
      <c r="E487" s="29" t="s">
        <v>355</v>
      </c>
      <c r="F487" s="41">
        <v>36315</v>
      </c>
      <c r="G487" s="29" t="s">
        <v>356</v>
      </c>
      <c r="H487" s="113">
        <v>16</v>
      </c>
      <c r="I487" s="29" t="s">
        <v>357</v>
      </c>
      <c r="J487" s="29">
        <v>1999</v>
      </c>
      <c r="K487" s="29">
        <v>316</v>
      </c>
      <c r="L487" s="29" t="s">
        <v>358</v>
      </c>
      <c r="M487" s="29" t="s">
        <v>393</v>
      </c>
      <c r="N487" s="29" t="s">
        <v>382</v>
      </c>
      <c r="O487" s="29">
        <v>2</v>
      </c>
      <c r="P487" s="46" t="s">
        <v>334</v>
      </c>
      <c r="Q487" s="29" t="s">
        <v>361</v>
      </c>
      <c r="R487" s="29">
        <v>119</v>
      </c>
      <c r="S487" s="41">
        <v>43008</v>
      </c>
    </row>
    <row r="488" spans="1:19" ht="15" customHeight="1" x14ac:dyDescent="0.3">
      <c r="A488" s="114">
        <f t="shared" si="14"/>
        <v>486</v>
      </c>
      <c r="B488" s="114">
        <f t="shared" si="15"/>
        <v>486</v>
      </c>
      <c r="C488" s="42" t="s">
        <v>418</v>
      </c>
      <c r="D488" s="43" t="s">
        <v>72</v>
      </c>
      <c r="E488" s="29" t="s">
        <v>355</v>
      </c>
      <c r="F488" s="41">
        <v>36547</v>
      </c>
      <c r="G488" s="29" t="s">
        <v>356</v>
      </c>
      <c r="H488" s="113">
        <v>16</v>
      </c>
      <c r="I488" s="29" t="s">
        <v>357</v>
      </c>
      <c r="J488" s="29">
        <v>2000</v>
      </c>
      <c r="K488" s="29">
        <v>385</v>
      </c>
      <c r="L488" s="29" t="s">
        <v>366</v>
      </c>
      <c r="M488" s="29" t="s">
        <v>393</v>
      </c>
      <c r="N488" s="29" t="s">
        <v>382</v>
      </c>
      <c r="O488" s="29">
        <v>2</v>
      </c>
      <c r="P488" s="46" t="s">
        <v>334</v>
      </c>
      <c r="Q488" s="29" t="s">
        <v>361</v>
      </c>
      <c r="R488" s="29">
        <v>109</v>
      </c>
      <c r="S488" s="41">
        <v>43008</v>
      </c>
    </row>
    <row r="489" spans="1:19" ht="15" customHeight="1" x14ac:dyDescent="0.3">
      <c r="A489" s="114">
        <f t="shared" si="14"/>
        <v>487</v>
      </c>
      <c r="B489" s="114">
        <f t="shared" si="15"/>
        <v>487</v>
      </c>
      <c r="C489" s="43" t="s">
        <v>8</v>
      </c>
      <c r="D489" s="43"/>
      <c r="E489" s="29"/>
      <c r="F489" s="41"/>
      <c r="G489" s="29"/>
      <c r="H489" s="29"/>
      <c r="I489" s="29"/>
      <c r="J489" s="29"/>
      <c r="K489" s="29"/>
      <c r="L489" s="29"/>
      <c r="M489" s="29"/>
      <c r="N489" s="29"/>
      <c r="O489" s="29"/>
      <c r="P489" s="46"/>
      <c r="Q489" s="29"/>
      <c r="R489" s="29"/>
      <c r="S489" s="41"/>
    </row>
    <row r="490" spans="1:19" ht="15" customHeight="1" x14ac:dyDescent="0.3">
      <c r="A490" s="114">
        <f t="shared" si="14"/>
        <v>488</v>
      </c>
      <c r="B490" s="114">
        <f t="shared" si="15"/>
        <v>488</v>
      </c>
      <c r="C490" s="43" t="s">
        <v>62</v>
      </c>
      <c r="D490" s="43" t="s">
        <v>298</v>
      </c>
      <c r="E490" s="29" t="s">
        <v>355</v>
      </c>
      <c r="F490" s="41">
        <v>36256</v>
      </c>
      <c r="G490" s="29" t="s">
        <v>356</v>
      </c>
      <c r="H490" s="113">
        <v>17</v>
      </c>
      <c r="I490" s="29" t="s">
        <v>357</v>
      </c>
      <c r="J490" s="29">
        <v>1999</v>
      </c>
      <c r="K490" s="29">
        <v>212</v>
      </c>
      <c r="L490" s="29" t="s">
        <v>358</v>
      </c>
      <c r="M490" s="29" t="s">
        <v>393</v>
      </c>
      <c r="N490" s="29" t="s">
        <v>382</v>
      </c>
      <c r="O490" s="29">
        <v>2</v>
      </c>
      <c r="P490" s="46" t="s">
        <v>335</v>
      </c>
      <c r="Q490" s="29" t="s">
        <v>363</v>
      </c>
      <c r="R490" s="29">
        <v>113</v>
      </c>
      <c r="S490" s="41">
        <v>43008</v>
      </c>
    </row>
    <row r="491" spans="1:19" ht="15" customHeight="1" x14ac:dyDescent="0.3">
      <c r="A491" s="114">
        <f t="shared" si="14"/>
        <v>489</v>
      </c>
      <c r="B491" s="114">
        <f t="shared" si="15"/>
        <v>489</v>
      </c>
      <c r="C491" s="43" t="s">
        <v>163</v>
      </c>
      <c r="D491" s="43" t="s">
        <v>89</v>
      </c>
      <c r="E491" s="29" t="s">
        <v>355</v>
      </c>
      <c r="F491" s="41">
        <v>35868</v>
      </c>
      <c r="G491" s="29" t="s">
        <v>356</v>
      </c>
      <c r="H491" s="113">
        <v>17</v>
      </c>
      <c r="I491" s="29" t="s">
        <v>357</v>
      </c>
      <c r="J491" s="29">
        <v>1998</v>
      </c>
      <c r="K491" s="29">
        <v>233</v>
      </c>
      <c r="L491" s="29" t="s">
        <v>358</v>
      </c>
      <c r="M491" s="29" t="s">
        <v>393</v>
      </c>
      <c r="N491" s="29" t="s">
        <v>382</v>
      </c>
      <c r="O491" s="29">
        <v>2</v>
      </c>
      <c r="P491" s="46" t="s">
        <v>335</v>
      </c>
      <c r="Q491" s="29" t="s">
        <v>361</v>
      </c>
      <c r="R491" s="29">
        <v>103</v>
      </c>
      <c r="S491" s="41">
        <v>43008</v>
      </c>
    </row>
    <row r="492" spans="1:19" ht="15" customHeight="1" x14ac:dyDescent="0.3">
      <c r="A492" s="114">
        <f t="shared" si="14"/>
        <v>490</v>
      </c>
      <c r="B492" s="114">
        <f t="shared" si="15"/>
        <v>490</v>
      </c>
      <c r="C492" s="43" t="s">
        <v>420</v>
      </c>
      <c r="D492" s="43" t="s">
        <v>297</v>
      </c>
      <c r="E492" s="29" t="s">
        <v>362</v>
      </c>
      <c r="F492" s="41">
        <v>36321</v>
      </c>
      <c r="G492" s="29" t="s">
        <v>356</v>
      </c>
      <c r="H492" s="113">
        <v>17</v>
      </c>
      <c r="I492" s="29" t="s">
        <v>357</v>
      </c>
      <c r="J492" s="29">
        <v>1999</v>
      </c>
      <c r="K492" s="29">
        <v>324</v>
      </c>
      <c r="L492" s="29" t="s">
        <v>358</v>
      </c>
      <c r="M492" s="29" t="s">
        <v>393</v>
      </c>
      <c r="N492" s="29" t="s">
        <v>382</v>
      </c>
      <c r="O492" s="29">
        <v>2</v>
      </c>
      <c r="P492" s="46" t="s">
        <v>335</v>
      </c>
      <c r="Q492" s="29" t="s">
        <v>361</v>
      </c>
      <c r="R492" s="29">
        <v>133</v>
      </c>
      <c r="S492" s="41">
        <v>43008</v>
      </c>
    </row>
    <row r="493" spans="1:19" ht="15" customHeight="1" x14ac:dyDescent="0.3">
      <c r="A493" s="114">
        <f t="shared" si="14"/>
        <v>491</v>
      </c>
      <c r="B493" s="114">
        <f t="shared" si="15"/>
        <v>491</v>
      </c>
      <c r="C493" s="42" t="s">
        <v>418</v>
      </c>
      <c r="D493" s="43" t="s">
        <v>300</v>
      </c>
      <c r="E493" s="29" t="s">
        <v>362</v>
      </c>
      <c r="F493" s="41">
        <v>36773</v>
      </c>
      <c r="G493" s="29" t="s">
        <v>356</v>
      </c>
      <c r="H493" s="113">
        <v>17</v>
      </c>
      <c r="I493" s="29" t="s">
        <v>357</v>
      </c>
      <c r="J493" s="29">
        <v>2000</v>
      </c>
      <c r="K493" s="29">
        <v>2943</v>
      </c>
      <c r="L493" s="29" t="s">
        <v>366</v>
      </c>
      <c r="M493" s="29" t="s">
        <v>393</v>
      </c>
      <c r="N493" s="29" t="s">
        <v>382</v>
      </c>
      <c r="O493" s="29">
        <v>2</v>
      </c>
      <c r="P493" s="46" t="s">
        <v>335</v>
      </c>
      <c r="Q493" s="29" t="s">
        <v>361</v>
      </c>
      <c r="R493" s="29">
        <v>124</v>
      </c>
      <c r="S493" s="41">
        <v>43008</v>
      </c>
    </row>
    <row r="494" spans="1:19" ht="15" customHeight="1" x14ac:dyDescent="0.3">
      <c r="A494" s="114">
        <f t="shared" si="14"/>
        <v>492</v>
      </c>
      <c r="B494" s="114">
        <f t="shared" si="15"/>
        <v>492</v>
      </c>
      <c r="C494" s="43" t="s">
        <v>419</v>
      </c>
      <c r="D494" s="43" t="s">
        <v>24</v>
      </c>
      <c r="E494" s="29" t="s">
        <v>362</v>
      </c>
      <c r="F494" s="41">
        <v>36569</v>
      </c>
      <c r="G494" s="29" t="s">
        <v>356</v>
      </c>
      <c r="H494" s="113">
        <v>17</v>
      </c>
      <c r="I494" s="29" t="s">
        <v>357</v>
      </c>
      <c r="J494" s="29">
        <v>2000</v>
      </c>
      <c r="K494" s="29">
        <v>628</v>
      </c>
      <c r="L494" s="29" t="s">
        <v>366</v>
      </c>
      <c r="M494" s="29" t="s">
        <v>393</v>
      </c>
      <c r="N494" s="29" t="s">
        <v>382</v>
      </c>
      <c r="O494" s="29">
        <v>2</v>
      </c>
      <c r="P494" s="46" t="s">
        <v>335</v>
      </c>
      <c r="Q494" s="29" t="s">
        <v>361</v>
      </c>
      <c r="R494" s="29">
        <v>120</v>
      </c>
      <c r="S494" s="41">
        <v>43008</v>
      </c>
    </row>
    <row r="495" spans="1:19" ht="15" customHeight="1" x14ac:dyDescent="0.3">
      <c r="A495" s="114">
        <f t="shared" si="14"/>
        <v>493</v>
      </c>
      <c r="B495" s="114">
        <f t="shared" si="15"/>
        <v>493</v>
      </c>
      <c r="C495" s="43" t="s">
        <v>62</v>
      </c>
      <c r="D495" s="43" t="s">
        <v>23</v>
      </c>
      <c r="E495" s="29" t="s">
        <v>362</v>
      </c>
      <c r="F495" s="41">
        <v>36887</v>
      </c>
      <c r="G495" s="29" t="s">
        <v>356</v>
      </c>
      <c r="H495" s="113">
        <v>17</v>
      </c>
      <c r="I495" s="29" t="s">
        <v>357</v>
      </c>
      <c r="J495" s="29">
        <v>2000</v>
      </c>
      <c r="K495" s="29">
        <v>711</v>
      </c>
      <c r="L495" s="29" t="s">
        <v>358</v>
      </c>
      <c r="M495" s="29" t="s">
        <v>393</v>
      </c>
      <c r="N495" s="29" t="s">
        <v>382</v>
      </c>
      <c r="O495" s="29">
        <v>2</v>
      </c>
      <c r="P495" s="46" t="s">
        <v>335</v>
      </c>
      <c r="Q495" s="29" t="s">
        <v>361</v>
      </c>
      <c r="R495" s="29">
        <v>108</v>
      </c>
      <c r="S495" s="41">
        <v>43008</v>
      </c>
    </row>
    <row r="496" spans="1:19" ht="15" customHeight="1" x14ac:dyDescent="0.3">
      <c r="A496" s="114">
        <f t="shared" si="14"/>
        <v>494</v>
      </c>
      <c r="B496" s="114">
        <f t="shared" si="15"/>
        <v>494</v>
      </c>
      <c r="C496" s="43" t="s">
        <v>163</v>
      </c>
      <c r="D496" s="43" t="s">
        <v>55</v>
      </c>
      <c r="E496" s="29" t="s">
        <v>362</v>
      </c>
      <c r="F496" s="41">
        <v>36130</v>
      </c>
      <c r="G496" s="29" t="s">
        <v>356</v>
      </c>
      <c r="H496" s="113">
        <v>17</v>
      </c>
      <c r="I496" s="29" t="s">
        <v>357</v>
      </c>
      <c r="J496" s="29">
        <v>1998</v>
      </c>
      <c r="K496" s="29">
        <v>771</v>
      </c>
      <c r="L496" s="29" t="s">
        <v>358</v>
      </c>
      <c r="M496" s="29" t="s">
        <v>393</v>
      </c>
      <c r="N496" s="29" t="s">
        <v>388</v>
      </c>
      <c r="O496" s="29">
        <v>1</v>
      </c>
      <c r="P496" s="46" t="s">
        <v>335</v>
      </c>
      <c r="Q496" s="29" t="s">
        <v>361</v>
      </c>
      <c r="R496" s="29">
        <v>68</v>
      </c>
      <c r="S496" s="41">
        <v>43008</v>
      </c>
    </row>
    <row r="497" spans="1:19" ht="15" customHeight="1" x14ac:dyDescent="0.3">
      <c r="A497" s="114">
        <f t="shared" si="14"/>
        <v>495</v>
      </c>
      <c r="B497" s="114">
        <f t="shared" si="15"/>
        <v>495</v>
      </c>
      <c r="C497" s="43" t="s">
        <v>420</v>
      </c>
      <c r="D497" s="43" t="s">
        <v>57</v>
      </c>
      <c r="E497" s="29" t="s">
        <v>362</v>
      </c>
      <c r="F497" s="41">
        <v>36708</v>
      </c>
      <c r="G497" s="29" t="s">
        <v>356</v>
      </c>
      <c r="H497" s="113">
        <v>17</v>
      </c>
      <c r="I497" s="29" t="s">
        <v>357</v>
      </c>
      <c r="J497" s="29">
        <v>2000</v>
      </c>
      <c r="K497" s="29">
        <v>341</v>
      </c>
      <c r="L497" s="29" t="s">
        <v>358</v>
      </c>
      <c r="M497" s="29" t="s">
        <v>393</v>
      </c>
      <c r="N497" s="29" t="s">
        <v>388</v>
      </c>
      <c r="O497" s="29">
        <v>1</v>
      </c>
      <c r="P497" s="46" t="s">
        <v>335</v>
      </c>
      <c r="Q497" s="29" t="s">
        <v>361</v>
      </c>
      <c r="R497" s="29">
        <v>41</v>
      </c>
      <c r="S497" s="41">
        <v>43008</v>
      </c>
    </row>
    <row r="498" spans="1:19" ht="15" customHeight="1" x14ac:dyDescent="0.3">
      <c r="A498" s="114">
        <f t="shared" si="14"/>
        <v>496</v>
      </c>
      <c r="B498" s="114">
        <f t="shared" si="15"/>
        <v>496</v>
      </c>
      <c r="C498" s="42" t="s">
        <v>418</v>
      </c>
      <c r="D498" s="43" t="s">
        <v>242</v>
      </c>
      <c r="E498" s="29" t="s">
        <v>362</v>
      </c>
      <c r="F498" s="41">
        <v>36315</v>
      </c>
      <c r="G498" s="29" t="s">
        <v>356</v>
      </c>
      <c r="H498" s="113">
        <v>17</v>
      </c>
      <c r="I498" s="29" t="s">
        <v>357</v>
      </c>
      <c r="J498" s="29">
        <v>1999</v>
      </c>
      <c r="K498" s="29">
        <v>1857</v>
      </c>
      <c r="L498" s="29" t="s">
        <v>366</v>
      </c>
      <c r="M498" s="29" t="s">
        <v>393</v>
      </c>
      <c r="N498" s="29" t="s">
        <v>388</v>
      </c>
      <c r="O498" s="29">
        <v>1</v>
      </c>
      <c r="P498" s="46" t="s">
        <v>335</v>
      </c>
      <c r="Q498" s="29" t="s">
        <v>361</v>
      </c>
      <c r="R498" s="29">
        <v>69</v>
      </c>
      <c r="S498" s="41">
        <v>43008</v>
      </c>
    </row>
    <row r="499" spans="1:19" ht="15" customHeight="1" x14ac:dyDescent="0.3">
      <c r="A499" s="114">
        <f t="shared" si="14"/>
        <v>497</v>
      </c>
      <c r="B499" s="114">
        <f t="shared" si="15"/>
        <v>497</v>
      </c>
      <c r="C499" s="43" t="s">
        <v>419</v>
      </c>
      <c r="D499" s="43" t="s">
        <v>85</v>
      </c>
      <c r="E499" s="29" t="s">
        <v>362</v>
      </c>
      <c r="F499" s="41">
        <v>36426</v>
      </c>
      <c r="G499" s="29" t="s">
        <v>356</v>
      </c>
      <c r="H499" s="113">
        <v>17</v>
      </c>
      <c r="I499" s="29" t="s">
        <v>357</v>
      </c>
      <c r="J499" s="29">
        <v>1999</v>
      </c>
      <c r="K499" s="29">
        <v>147</v>
      </c>
      <c r="L499" s="29" t="s">
        <v>397</v>
      </c>
      <c r="M499" s="29" t="s">
        <v>393</v>
      </c>
      <c r="N499" s="29" t="s">
        <v>388</v>
      </c>
      <c r="O499" s="29">
        <v>1</v>
      </c>
      <c r="P499" s="46" t="s">
        <v>335</v>
      </c>
      <c r="Q499" s="29" t="s">
        <v>361</v>
      </c>
      <c r="R499" s="29">
        <v>53</v>
      </c>
      <c r="S499" s="41">
        <v>43008</v>
      </c>
    </row>
    <row r="500" spans="1:19" ht="15" customHeight="1" x14ac:dyDescent="0.3">
      <c r="A500" s="114">
        <f t="shared" si="14"/>
        <v>498</v>
      </c>
      <c r="B500" s="114">
        <f t="shared" si="15"/>
        <v>498</v>
      </c>
      <c r="C500" s="43" t="s">
        <v>62</v>
      </c>
      <c r="D500" s="43" t="s">
        <v>297</v>
      </c>
      <c r="E500" s="29" t="s">
        <v>362</v>
      </c>
      <c r="F500" s="41">
        <v>36164</v>
      </c>
      <c r="G500" s="29" t="s">
        <v>356</v>
      </c>
      <c r="H500" s="113">
        <v>17</v>
      </c>
      <c r="I500" s="29" t="s">
        <v>357</v>
      </c>
      <c r="J500" s="29">
        <v>1999</v>
      </c>
      <c r="K500" s="29">
        <v>19</v>
      </c>
      <c r="L500" s="29" t="s">
        <v>358</v>
      </c>
      <c r="M500" s="29" t="s">
        <v>393</v>
      </c>
      <c r="N500" s="29" t="s">
        <v>388</v>
      </c>
      <c r="O500" s="29">
        <v>1</v>
      </c>
      <c r="P500" s="46" t="s">
        <v>335</v>
      </c>
      <c r="Q500" s="29" t="s">
        <v>361</v>
      </c>
      <c r="R500" s="29">
        <v>49</v>
      </c>
      <c r="S500" s="41">
        <v>43008</v>
      </c>
    </row>
    <row r="501" spans="1:19" ht="15" customHeight="1" x14ac:dyDescent="0.3">
      <c r="A501" s="114">
        <f t="shared" si="14"/>
        <v>499</v>
      </c>
      <c r="B501" s="114">
        <f t="shared" si="15"/>
        <v>499</v>
      </c>
      <c r="C501" s="43" t="s">
        <v>163</v>
      </c>
      <c r="D501" s="43" t="s">
        <v>89</v>
      </c>
      <c r="E501" s="29" t="s">
        <v>362</v>
      </c>
      <c r="F501" s="41">
        <v>36398</v>
      </c>
      <c r="G501" s="29" t="s">
        <v>356</v>
      </c>
      <c r="H501" s="113">
        <v>17</v>
      </c>
      <c r="I501" s="29" t="s">
        <v>357</v>
      </c>
      <c r="J501" s="29">
        <v>1999</v>
      </c>
      <c r="K501" s="29">
        <v>477</v>
      </c>
      <c r="L501" s="29" t="s">
        <v>358</v>
      </c>
      <c r="M501" s="29" t="s">
        <v>393</v>
      </c>
      <c r="N501" s="29" t="s">
        <v>388</v>
      </c>
      <c r="O501" s="29">
        <v>1</v>
      </c>
      <c r="P501" s="46" t="s">
        <v>335</v>
      </c>
      <c r="Q501" s="29" t="s">
        <v>361</v>
      </c>
      <c r="R501" s="29">
        <v>65</v>
      </c>
      <c r="S501" s="41">
        <v>43008</v>
      </c>
    </row>
    <row r="502" spans="1:19" ht="15" customHeight="1" x14ac:dyDescent="0.3">
      <c r="A502" s="114">
        <f t="shared" si="14"/>
        <v>500</v>
      </c>
      <c r="B502" s="114">
        <f t="shared" si="15"/>
        <v>500</v>
      </c>
      <c r="C502" s="43" t="s">
        <v>420</v>
      </c>
      <c r="D502" s="43" t="s">
        <v>55</v>
      </c>
      <c r="E502" s="29" t="s">
        <v>362</v>
      </c>
      <c r="F502" s="41">
        <v>36905</v>
      </c>
      <c r="G502" s="29" t="s">
        <v>356</v>
      </c>
      <c r="H502" s="113">
        <v>17</v>
      </c>
      <c r="I502" s="29" t="s">
        <v>357</v>
      </c>
      <c r="J502" s="29">
        <v>2001</v>
      </c>
      <c r="K502" s="29">
        <v>45</v>
      </c>
      <c r="L502" s="29" t="s">
        <v>358</v>
      </c>
      <c r="M502" s="29" t="s">
        <v>393</v>
      </c>
      <c r="N502" s="29" t="s">
        <v>388</v>
      </c>
      <c r="O502" s="29">
        <v>1</v>
      </c>
      <c r="P502" s="46" t="s">
        <v>335</v>
      </c>
      <c r="Q502" s="29" t="s">
        <v>361</v>
      </c>
      <c r="R502" s="29">
        <v>60</v>
      </c>
      <c r="S502" s="41">
        <v>43008</v>
      </c>
    </row>
    <row r="503" spans="1:19" ht="15" customHeight="1" x14ac:dyDescent="0.3">
      <c r="A503" s="114">
        <f t="shared" si="14"/>
        <v>501</v>
      </c>
      <c r="B503" s="114">
        <f t="shared" si="15"/>
        <v>501</v>
      </c>
      <c r="C503" s="42" t="s">
        <v>418</v>
      </c>
      <c r="D503" s="43" t="s">
        <v>300</v>
      </c>
      <c r="E503" s="29" t="s">
        <v>362</v>
      </c>
      <c r="F503" s="41">
        <v>36755</v>
      </c>
      <c r="G503" s="29" t="s">
        <v>356</v>
      </c>
      <c r="H503" s="113">
        <v>17</v>
      </c>
      <c r="I503" s="29" t="s">
        <v>357</v>
      </c>
      <c r="J503" s="29">
        <v>2000</v>
      </c>
      <c r="K503" s="29">
        <v>431</v>
      </c>
      <c r="L503" s="29" t="s">
        <v>358</v>
      </c>
      <c r="M503" s="29" t="s">
        <v>393</v>
      </c>
      <c r="N503" s="29" t="s">
        <v>388</v>
      </c>
      <c r="O503" s="29">
        <v>1</v>
      </c>
      <c r="P503" s="46" t="s">
        <v>335</v>
      </c>
      <c r="Q503" s="29" t="s">
        <v>361</v>
      </c>
      <c r="R503" s="29">
        <v>38</v>
      </c>
      <c r="S503" s="41">
        <v>43008</v>
      </c>
    </row>
    <row r="504" spans="1:19" ht="15" customHeight="1" x14ac:dyDescent="0.3">
      <c r="A504" s="114">
        <f t="shared" si="14"/>
        <v>502</v>
      </c>
      <c r="B504" s="114">
        <f t="shared" si="15"/>
        <v>502</v>
      </c>
      <c r="C504" s="43" t="s">
        <v>419</v>
      </c>
      <c r="D504" s="43" t="s">
        <v>303</v>
      </c>
      <c r="E504" s="29" t="s">
        <v>362</v>
      </c>
      <c r="F504" s="41">
        <v>36356</v>
      </c>
      <c r="G504" s="29" t="s">
        <v>356</v>
      </c>
      <c r="H504" s="113">
        <v>17</v>
      </c>
      <c r="I504" s="29" t="s">
        <v>357</v>
      </c>
      <c r="J504" s="29">
        <v>1999</v>
      </c>
      <c r="K504" s="29">
        <v>388</v>
      </c>
      <c r="L504" s="29" t="s">
        <v>358</v>
      </c>
      <c r="M504" s="29" t="s">
        <v>393</v>
      </c>
      <c r="N504" s="29" t="s">
        <v>388</v>
      </c>
      <c r="O504" s="29">
        <v>1</v>
      </c>
      <c r="P504" s="46" t="s">
        <v>335</v>
      </c>
      <c r="Q504" s="29" t="s">
        <v>361</v>
      </c>
      <c r="R504" s="29">
        <v>44</v>
      </c>
      <c r="S504" s="41">
        <v>43008</v>
      </c>
    </row>
    <row r="505" spans="1:19" ht="15" customHeight="1" x14ac:dyDescent="0.3">
      <c r="A505" s="114">
        <f t="shared" si="14"/>
        <v>503</v>
      </c>
      <c r="B505" s="114">
        <f t="shared" si="15"/>
        <v>503</v>
      </c>
      <c r="C505" s="43" t="s">
        <v>62</v>
      </c>
      <c r="D505" s="43" t="s">
        <v>208</v>
      </c>
      <c r="E505" s="29" t="s">
        <v>362</v>
      </c>
      <c r="F505" s="41">
        <v>36476</v>
      </c>
      <c r="G505" s="29" t="s">
        <v>356</v>
      </c>
      <c r="H505" s="113">
        <v>17</v>
      </c>
      <c r="I505" s="29" t="s">
        <v>357</v>
      </c>
      <c r="J505" s="29">
        <v>1999</v>
      </c>
      <c r="K505" s="29">
        <v>605</v>
      </c>
      <c r="L505" s="29" t="s">
        <v>358</v>
      </c>
      <c r="M505" s="29" t="s">
        <v>393</v>
      </c>
      <c r="N505" s="29" t="s">
        <v>388</v>
      </c>
      <c r="O505" s="29">
        <v>1</v>
      </c>
      <c r="P505" s="46" t="s">
        <v>335</v>
      </c>
      <c r="Q505" s="29" t="s">
        <v>361</v>
      </c>
      <c r="R505" s="29">
        <v>59</v>
      </c>
      <c r="S505" s="41">
        <v>43008</v>
      </c>
    </row>
    <row r="506" spans="1:19" ht="15" customHeight="1" x14ac:dyDescent="0.3">
      <c r="A506" s="114">
        <f t="shared" si="14"/>
        <v>504</v>
      </c>
      <c r="B506" s="114">
        <f t="shared" si="15"/>
        <v>504</v>
      </c>
      <c r="C506" s="43" t="s">
        <v>163</v>
      </c>
      <c r="D506" s="43" t="s">
        <v>233</v>
      </c>
      <c r="E506" s="29" t="s">
        <v>362</v>
      </c>
      <c r="F506" s="41">
        <v>35881</v>
      </c>
      <c r="G506" s="29" t="s">
        <v>356</v>
      </c>
      <c r="H506" s="113">
        <v>17</v>
      </c>
      <c r="I506" s="29" t="s">
        <v>357</v>
      </c>
      <c r="J506" s="29">
        <v>1998</v>
      </c>
      <c r="K506" s="29">
        <v>256</v>
      </c>
      <c r="L506" s="29" t="s">
        <v>358</v>
      </c>
      <c r="M506" s="29" t="s">
        <v>393</v>
      </c>
      <c r="N506" s="29" t="s">
        <v>388</v>
      </c>
      <c r="O506" s="29">
        <v>1</v>
      </c>
      <c r="P506" s="46" t="s">
        <v>335</v>
      </c>
      <c r="Q506" s="29" t="s">
        <v>361</v>
      </c>
      <c r="R506" s="29">
        <v>43</v>
      </c>
      <c r="S506" s="41">
        <v>43008</v>
      </c>
    </row>
    <row r="507" spans="1:19" ht="15" customHeight="1" x14ac:dyDescent="0.3">
      <c r="A507" s="114">
        <f t="shared" si="14"/>
        <v>505</v>
      </c>
      <c r="B507" s="114">
        <f t="shared" si="15"/>
        <v>505</v>
      </c>
      <c r="C507" s="43" t="s">
        <v>420</v>
      </c>
      <c r="D507" s="43" t="s">
        <v>138</v>
      </c>
      <c r="E507" s="29" t="s">
        <v>355</v>
      </c>
      <c r="F507" s="41">
        <v>36282</v>
      </c>
      <c r="G507" s="29" t="s">
        <v>356</v>
      </c>
      <c r="H507" s="113">
        <v>17</v>
      </c>
      <c r="I507" s="29" t="s">
        <v>357</v>
      </c>
      <c r="J507" s="29">
        <v>1999</v>
      </c>
      <c r="K507" s="29">
        <v>254</v>
      </c>
      <c r="L507" s="29" t="s">
        <v>358</v>
      </c>
      <c r="M507" s="29" t="s">
        <v>393</v>
      </c>
      <c r="N507" s="29" t="s">
        <v>388</v>
      </c>
      <c r="O507" s="29">
        <v>1</v>
      </c>
      <c r="P507" s="46" t="s">
        <v>335</v>
      </c>
      <c r="Q507" s="29" t="s">
        <v>361</v>
      </c>
      <c r="R507" s="29">
        <v>42</v>
      </c>
      <c r="S507" s="41">
        <v>43008</v>
      </c>
    </row>
    <row r="508" spans="1:19" ht="15" customHeight="1" x14ac:dyDescent="0.3">
      <c r="A508" s="114">
        <f t="shared" si="14"/>
        <v>506</v>
      </c>
      <c r="B508" s="114">
        <f t="shared" si="15"/>
        <v>506</v>
      </c>
      <c r="C508" s="42" t="s">
        <v>418</v>
      </c>
      <c r="D508" s="43" t="s">
        <v>293</v>
      </c>
      <c r="E508" s="29" t="s">
        <v>362</v>
      </c>
      <c r="F508" s="41">
        <v>36066</v>
      </c>
      <c r="G508" s="29" t="s">
        <v>356</v>
      </c>
      <c r="H508" s="113">
        <v>17</v>
      </c>
      <c r="I508" s="29" t="s">
        <v>357</v>
      </c>
      <c r="J508" s="29">
        <v>1998</v>
      </c>
      <c r="K508" s="29">
        <v>638</v>
      </c>
      <c r="L508" s="29" t="s">
        <v>398</v>
      </c>
      <c r="M508" s="29" t="s">
        <v>393</v>
      </c>
      <c r="N508" s="29" t="s">
        <v>388</v>
      </c>
      <c r="O508" s="29">
        <v>1</v>
      </c>
      <c r="P508" s="46" t="s">
        <v>335</v>
      </c>
      <c r="Q508" s="29" t="s">
        <v>361</v>
      </c>
      <c r="R508" s="29">
        <v>56</v>
      </c>
      <c r="S508" s="41">
        <v>43008</v>
      </c>
    </row>
    <row r="509" spans="1:19" ht="15" customHeight="1" x14ac:dyDescent="0.3">
      <c r="A509" s="114">
        <f t="shared" si="14"/>
        <v>507</v>
      </c>
      <c r="B509" s="114">
        <f t="shared" si="15"/>
        <v>507</v>
      </c>
      <c r="C509" s="43" t="s">
        <v>419</v>
      </c>
      <c r="D509" s="43" t="s">
        <v>302</v>
      </c>
      <c r="E509" s="29" t="s">
        <v>362</v>
      </c>
      <c r="F509" s="41">
        <v>36896</v>
      </c>
      <c r="G509" s="29" t="s">
        <v>356</v>
      </c>
      <c r="H509" s="113">
        <v>17</v>
      </c>
      <c r="I509" s="29" t="s">
        <v>357</v>
      </c>
      <c r="J509" s="29">
        <v>2001</v>
      </c>
      <c r="K509" s="29">
        <v>17</v>
      </c>
      <c r="L509" s="29" t="s">
        <v>358</v>
      </c>
      <c r="M509" s="29" t="s">
        <v>393</v>
      </c>
      <c r="N509" s="29" t="s">
        <v>388</v>
      </c>
      <c r="O509" s="29">
        <v>1</v>
      </c>
      <c r="P509" s="46" t="s">
        <v>335</v>
      </c>
      <c r="Q509" s="29" t="s">
        <v>361</v>
      </c>
      <c r="R509" s="29">
        <v>50</v>
      </c>
      <c r="S509" s="41">
        <v>43008</v>
      </c>
    </row>
    <row r="510" spans="1:19" ht="15" customHeight="1" x14ac:dyDescent="0.3">
      <c r="A510" s="114">
        <f t="shared" si="14"/>
        <v>508</v>
      </c>
      <c r="B510" s="114">
        <f t="shared" si="15"/>
        <v>508</v>
      </c>
      <c r="C510" s="43" t="s">
        <v>62</v>
      </c>
      <c r="D510" s="43" t="s">
        <v>190</v>
      </c>
      <c r="E510" s="29" t="s">
        <v>362</v>
      </c>
      <c r="F510" s="41">
        <v>36448</v>
      </c>
      <c r="G510" s="29" t="s">
        <v>356</v>
      </c>
      <c r="H510" s="113">
        <v>17</v>
      </c>
      <c r="I510" s="29" t="s">
        <v>357</v>
      </c>
      <c r="J510" s="29">
        <v>1999</v>
      </c>
      <c r="K510" s="29">
        <v>562</v>
      </c>
      <c r="L510" s="29" t="s">
        <v>358</v>
      </c>
      <c r="M510" s="29" t="s">
        <v>393</v>
      </c>
      <c r="N510" s="29" t="s">
        <v>388</v>
      </c>
      <c r="O510" s="29">
        <v>1</v>
      </c>
      <c r="P510" s="46" t="s">
        <v>335</v>
      </c>
      <c r="Q510" s="29" t="s">
        <v>361</v>
      </c>
      <c r="R510" s="29">
        <v>54</v>
      </c>
      <c r="S510" s="41">
        <v>43008</v>
      </c>
    </row>
    <row r="511" spans="1:19" ht="15" customHeight="1" x14ac:dyDescent="0.3">
      <c r="A511" s="114">
        <f t="shared" si="14"/>
        <v>509</v>
      </c>
      <c r="B511" s="114">
        <f t="shared" si="15"/>
        <v>509</v>
      </c>
      <c r="C511" s="43" t="s">
        <v>163</v>
      </c>
      <c r="D511" s="43" t="s">
        <v>299</v>
      </c>
      <c r="E511" s="29" t="s">
        <v>362</v>
      </c>
      <c r="F511" s="41">
        <v>36526</v>
      </c>
      <c r="G511" s="29" t="s">
        <v>356</v>
      </c>
      <c r="H511" s="113">
        <v>17</v>
      </c>
      <c r="I511" s="29" t="s">
        <v>357</v>
      </c>
      <c r="J511" s="29">
        <v>2000</v>
      </c>
      <c r="K511" s="29">
        <v>9</v>
      </c>
      <c r="L511" s="29" t="s">
        <v>358</v>
      </c>
      <c r="M511" s="29" t="s">
        <v>393</v>
      </c>
      <c r="N511" s="29" t="s">
        <v>388</v>
      </c>
      <c r="O511" s="29">
        <v>1</v>
      </c>
      <c r="P511" s="46" t="s">
        <v>335</v>
      </c>
      <c r="Q511" s="29" t="s">
        <v>361</v>
      </c>
      <c r="R511" s="29">
        <v>40</v>
      </c>
      <c r="S511" s="41">
        <v>43008</v>
      </c>
    </row>
    <row r="512" spans="1:19" ht="15" customHeight="1" x14ac:dyDescent="0.3">
      <c r="A512" s="114">
        <f t="shared" si="14"/>
        <v>510</v>
      </c>
      <c r="B512" s="114">
        <f t="shared" si="15"/>
        <v>510</v>
      </c>
      <c r="C512" s="43" t="s">
        <v>420</v>
      </c>
      <c r="D512" s="43" t="s">
        <v>41</v>
      </c>
      <c r="E512" s="29" t="s">
        <v>362</v>
      </c>
      <c r="F512" s="41">
        <v>36701</v>
      </c>
      <c r="G512" s="29" t="s">
        <v>356</v>
      </c>
      <c r="H512" s="113">
        <v>17</v>
      </c>
      <c r="I512" s="29" t="s">
        <v>357</v>
      </c>
      <c r="J512" s="29">
        <v>2000</v>
      </c>
      <c r="K512" s="29">
        <v>329</v>
      </c>
      <c r="L512" s="29" t="s">
        <v>358</v>
      </c>
      <c r="M512" s="29" t="s">
        <v>393</v>
      </c>
      <c r="N512" s="29" t="s">
        <v>388</v>
      </c>
      <c r="O512" s="29">
        <v>1</v>
      </c>
      <c r="P512" s="46" t="s">
        <v>335</v>
      </c>
      <c r="Q512" s="29" t="s">
        <v>361</v>
      </c>
      <c r="R512" s="29">
        <v>63</v>
      </c>
      <c r="S512" s="41">
        <v>43008</v>
      </c>
    </row>
    <row r="513" spans="1:19" ht="15" customHeight="1" x14ac:dyDescent="0.3">
      <c r="A513" s="114">
        <f t="shared" si="14"/>
        <v>511</v>
      </c>
      <c r="B513" s="114">
        <f t="shared" si="15"/>
        <v>511</v>
      </c>
      <c r="C513" s="42" t="s">
        <v>418</v>
      </c>
      <c r="D513" s="43" t="s">
        <v>184</v>
      </c>
      <c r="E513" s="29" t="s">
        <v>362</v>
      </c>
      <c r="F513" s="41">
        <v>36653</v>
      </c>
      <c r="G513" s="29" t="s">
        <v>356</v>
      </c>
      <c r="H513" s="113">
        <v>17</v>
      </c>
      <c r="I513" s="29" t="s">
        <v>357</v>
      </c>
      <c r="J513" s="29">
        <v>2000</v>
      </c>
      <c r="K513" s="29">
        <v>242</v>
      </c>
      <c r="L513" s="29" t="s">
        <v>358</v>
      </c>
      <c r="M513" s="29" t="s">
        <v>393</v>
      </c>
      <c r="N513" s="29" t="s">
        <v>388</v>
      </c>
      <c r="O513" s="29">
        <v>1</v>
      </c>
      <c r="P513" s="46" t="s">
        <v>335</v>
      </c>
      <c r="Q513" s="29" t="s">
        <v>361</v>
      </c>
      <c r="R513" s="29">
        <v>51</v>
      </c>
      <c r="S513" s="41">
        <v>43008</v>
      </c>
    </row>
    <row r="514" spans="1:19" ht="15" customHeight="1" x14ac:dyDescent="0.3">
      <c r="A514" s="114">
        <f t="shared" si="14"/>
        <v>512</v>
      </c>
      <c r="B514" s="114">
        <f t="shared" si="15"/>
        <v>512</v>
      </c>
      <c r="C514" s="43" t="s">
        <v>419</v>
      </c>
      <c r="D514" s="43" t="s">
        <v>305</v>
      </c>
      <c r="E514" s="29" t="s">
        <v>355</v>
      </c>
      <c r="F514" s="41">
        <v>35874</v>
      </c>
      <c r="G514" s="29" t="s">
        <v>356</v>
      </c>
      <c r="H514" s="113">
        <v>17</v>
      </c>
      <c r="I514" s="29" t="s">
        <v>357</v>
      </c>
      <c r="J514" s="29">
        <v>1998</v>
      </c>
      <c r="K514" s="29">
        <v>241</v>
      </c>
      <c r="L514" s="29" t="s">
        <v>358</v>
      </c>
      <c r="M514" s="29" t="s">
        <v>393</v>
      </c>
      <c r="N514" s="29" t="s">
        <v>388</v>
      </c>
      <c r="O514" s="29">
        <v>1</v>
      </c>
      <c r="P514" s="46" t="s">
        <v>335</v>
      </c>
      <c r="Q514" s="29" t="s">
        <v>361</v>
      </c>
      <c r="R514" s="29">
        <v>58</v>
      </c>
      <c r="S514" s="41">
        <v>43008</v>
      </c>
    </row>
    <row r="515" spans="1:19" ht="15" customHeight="1" x14ac:dyDescent="0.3">
      <c r="A515" s="114">
        <f t="shared" si="14"/>
        <v>513</v>
      </c>
      <c r="B515" s="114">
        <f t="shared" si="15"/>
        <v>513</v>
      </c>
      <c r="C515" s="43" t="s">
        <v>62</v>
      </c>
      <c r="D515" s="43" t="s">
        <v>64</v>
      </c>
      <c r="E515" s="29" t="s">
        <v>355</v>
      </c>
      <c r="F515" s="41">
        <v>36474</v>
      </c>
      <c r="G515" s="29" t="s">
        <v>356</v>
      </c>
      <c r="H515" s="113">
        <v>17</v>
      </c>
      <c r="I515" s="29" t="s">
        <v>357</v>
      </c>
      <c r="J515" s="29">
        <v>1999</v>
      </c>
      <c r="K515" s="29">
        <v>4439</v>
      </c>
      <c r="L515" s="29" t="s">
        <v>367</v>
      </c>
      <c r="M515" s="29" t="s">
        <v>393</v>
      </c>
      <c r="N515" s="29" t="s">
        <v>388</v>
      </c>
      <c r="O515" s="29">
        <v>1</v>
      </c>
      <c r="P515" s="46" t="s">
        <v>335</v>
      </c>
      <c r="Q515" s="29" t="s">
        <v>361</v>
      </c>
      <c r="R515" s="29">
        <v>46</v>
      </c>
      <c r="S515" s="41">
        <v>43008</v>
      </c>
    </row>
    <row r="516" spans="1:19" ht="15" customHeight="1" x14ac:dyDescent="0.3">
      <c r="A516" s="114">
        <f t="shared" ref="A516:A579" si="16">ROW(B514:B1113)</f>
        <v>514</v>
      </c>
      <c r="B516" s="114">
        <f t="shared" ref="B516:B563" si="17">ROW(C514:C1113)</f>
        <v>514</v>
      </c>
      <c r="C516" s="43" t="s">
        <v>163</v>
      </c>
      <c r="D516" s="43" t="s">
        <v>306</v>
      </c>
      <c r="E516" s="29" t="s">
        <v>355</v>
      </c>
      <c r="F516" s="41">
        <v>35797</v>
      </c>
      <c r="G516" s="29" t="s">
        <v>356</v>
      </c>
      <c r="H516" s="113">
        <v>17</v>
      </c>
      <c r="I516" s="29" t="s">
        <v>357</v>
      </c>
      <c r="J516" s="29">
        <v>1998</v>
      </c>
      <c r="K516" s="29">
        <v>4</v>
      </c>
      <c r="L516" s="29" t="s">
        <v>358</v>
      </c>
      <c r="M516" s="29" t="s">
        <v>393</v>
      </c>
      <c r="N516" s="29" t="s">
        <v>388</v>
      </c>
      <c r="O516" s="29">
        <v>1</v>
      </c>
      <c r="P516" s="46" t="s">
        <v>335</v>
      </c>
      <c r="Q516" s="29" t="s">
        <v>361</v>
      </c>
      <c r="R516" s="29">
        <v>62</v>
      </c>
      <c r="S516" s="41">
        <v>43008</v>
      </c>
    </row>
    <row r="517" spans="1:19" ht="15" customHeight="1" x14ac:dyDescent="0.3">
      <c r="A517" s="114">
        <f t="shared" si="16"/>
        <v>515</v>
      </c>
      <c r="B517" s="114">
        <f t="shared" si="17"/>
        <v>515</v>
      </c>
      <c r="C517" s="43" t="s">
        <v>420</v>
      </c>
      <c r="D517" s="43" t="s">
        <v>50</v>
      </c>
      <c r="E517" s="29" t="s">
        <v>355</v>
      </c>
      <c r="F517" s="41">
        <v>35795</v>
      </c>
      <c r="G517" s="29" t="s">
        <v>356</v>
      </c>
      <c r="H517" s="113">
        <v>17</v>
      </c>
      <c r="I517" s="29" t="s">
        <v>357</v>
      </c>
      <c r="J517" s="29">
        <v>1997</v>
      </c>
      <c r="K517" s="29">
        <v>937</v>
      </c>
      <c r="L517" s="29" t="s">
        <v>358</v>
      </c>
      <c r="M517" s="29" t="s">
        <v>393</v>
      </c>
      <c r="N517" s="29" t="s">
        <v>388</v>
      </c>
      <c r="O517" s="29">
        <v>1</v>
      </c>
      <c r="P517" s="46" t="s">
        <v>335</v>
      </c>
      <c r="Q517" s="29" t="s">
        <v>361</v>
      </c>
      <c r="R517" s="29">
        <v>67</v>
      </c>
      <c r="S517" s="41">
        <v>43008</v>
      </c>
    </row>
    <row r="518" spans="1:19" ht="15" customHeight="1" x14ac:dyDescent="0.3">
      <c r="A518" s="114">
        <f t="shared" si="16"/>
        <v>516</v>
      </c>
      <c r="B518" s="114">
        <f t="shared" si="17"/>
        <v>516</v>
      </c>
      <c r="C518" s="42" t="s">
        <v>418</v>
      </c>
      <c r="D518" s="43" t="s">
        <v>304</v>
      </c>
      <c r="E518" s="29" t="s">
        <v>362</v>
      </c>
      <c r="F518" s="41">
        <v>36839</v>
      </c>
      <c r="G518" s="29" t="s">
        <v>356</v>
      </c>
      <c r="H518" s="113">
        <v>17</v>
      </c>
      <c r="I518" s="29" t="s">
        <v>357</v>
      </c>
      <c r="J518" s="29">
        <v>2000</v>
      </c>
      <c r="K518" s="29">
        <v>3709</v>
      </c>
      <c r="L518" s="29" t="s">
        <v>366</v>
      </c>
      <c r="M518" s="29" t="s">
        <v>393</v>
      </c>
      <c r="N518" s="29" t="s">
        <v>388</v>
      </c>
      <c r="O518" s="29">
        <v>1</v>
      </c>
      <c r="P518" s="46" t="s">
        <v>335</v>
      </c>
      <c r="Q518" s="29" t="s">
        <v>361</v>
      </c>
      <c r="R518" s="29">
        <v>48</v>
      </c>
      <c r="S518" s="41">
        <v>43008</v>
      </c>
    </row>
    <row r="519" spans="1:19" ht="15" customHeight="1" x14ac:dyDescent="0.3">
      <c r="A519" s="114">
        <f t="shared" si="16"/>
        <v>517</v>
      </c>
      <c r="B519" s="114">
        <f t="shared" si="17"/>
        <v>517</v>
      </c>
      <c r="C519" s="43" t="s">
        <v>419</v>
      </c>
      <c r="D519" s="43" t="s">
        <v>301</v>
      </c>
      <c r="E519" s="29" t="s">
        <v>355</v>
      </c>
      <c r="F519" s="41">
        <v>35688</v>
      </c>
      <c r="G519" s="29" t="s">
        <v>356</v>
      </c>
      <c r="H519" s="113">
        <v>17</v>
      </c>
      <c r="I519" s="29" t="s">
        <v>357</v>
      </c>
      <c r="J519" s="29">
        <v>1997</v>
      </c>
      <c r="K519" s="29">
        <v>2873</v>
      </c>
      <c r="L519" s="29" t="s">
        <v>366</v>
      </c>
      <c r="M519" s="29" t="s">
        <v>393</v>
      </c>
      <c r="N519" s="29" t="s">
        <v>388</v>
      </c>
      <c r="O519" s="29">
        <v>1</v>
      </c>
      <c r="P519" s="46" t="s">
        <v>335</v>
      </c>
      <c r="Q519" s="29" t="s">
        <v>361</v>
      </c>
      <c r="R519" s="29">
        <v>36</v>
      </c>
      <c r="S519" s="41">
        <v>43008</v>
      </c>
    </row>
    <row r="520" spans="1:19" ht="15" customHeight="1" x14ac:dyDescent="0.3">
      <c r="A520" s="114">
        <f t="shared" si="16"/>
        <v>518</v>
      </c>
      <c r="B520" s="114">
        <f t="shared" si="17"/>
        <v>518</v>
      </c>
      <c r="C520" s="43" t="s">
        <v>62</v>
      </c>
      <c r="D520" s="43" t="s">
        <v>299</v>
      </c>
      <c r="E520" s="29" t="s">
        <v>355</v>
      </c>
      <c r="F520" s="41">
        <v>35708</v>
      </c>
      <c r="G520" s="29" t="s">
        <v>356</v>
      </c>
      <c r="H520" s="113">
        <v>17</v>
      </c>
      <c r="I520" s="29" t="s">
        <v>357</v>
      </c>
      <c r="J520" s="29">
        <v>1997</v>
      </c>
      <c r="K520" s="29">
        <v>737</v>
      </c>
      <c r="L520" s="29" t="s">
        <v>358</v>
      </c>
      <c r="M520" s="29" t="s">
        <v>393</v>
      </c>
      <c r="N520" s="29" t="s">
        <v>388</v>
      </c>
      <c r="O520" s="29">
        <v>1</v>
      </c>
      <c r="P520" s="46" t="s">
        <v>335</v>
      </c>
      <c r="Q520" s="29" t="s">
        <v>361</v>
      </c>
      <c r="R520" s="29">
        <v>52</v>
      </c>
      <c r="S520" s="41">
        <v>43008</v>
      </c>
    </row>
    <row r="521" spans="1:19" ht="15" customHeight="1" x14ac:dyDescent="0.3">
      <c r="A521" s="114">
        <f t="shared" si="16"/>
        <v>519</v>
      </c>
      <c r="B521" s="114">
        <f t="shared" si="17"/>
        <v>519</v>
      </c>
      <c r="C521" s="43" t="s">
        <v>163</v>
      </c>
      <c r="D521" s="43" t="s">
        <v>122</v>
      </c>
      <c r="E521" s="29" t="s">
        <v>362</v>
      </c>
      <c r="F521" s="41">
        <v>36976</v>
      </c>
      <c r="G521" s="29" t="s">
        <v>356</v>
      </c>
      <c r="H521" s="113">
        <v>17</v>
      </c>
      <c r="I521" s="29" t="s">
        <v>357</v>
      </c>
      <c r="J521" s="29">
        <v>2001</v>
      </c>
      <c r="K521" s="29">
        <v>61</v>
      </c>
      <c r="L521" s="29" t="s">
        <v>399</v>
      </c>
      <c r="M521" s="29" t="s">
        <v>393</v>
      </c>
      <c r="N521" s="29" t="s">
        <v>388</v>
      </c>
      <c r="O521" s="29">
        <v>1</v>
      </c>
      <c r="P521" s="46" t="s">
        <v>335</v>
      </c>
      <c r="Q521" s="29" t="s">
        <v>361</v>
      </c>
      <c r="R521" s="29">
        <v>55</v>
      </c>
      <c r="S521" s="41">
        <v>43008</v>
      </c>
    </row>
    <row r="522" spans="1:19" ht="15" customHeight="1" x14ac:dyDescent="0.3">
      <c r="A522" s="114">
        <f t="shared" si="16"/>
        <v>520</v>
      </c>
      <c r="B522" s="114">
        <f t="shared" si="17"/>
        <v>520</v>
      </c>
      <c r="C522" s="43" t="s">
        <v>420</v>
      </c>
      <c r="D522" s="43" t="s">
        <v>235</v>
      </c>
      <c r="E522" s="29" t="s">
        <v>362</v>
      </c>
      <c r="F522" s="41">
        <v>36805</v>
      </c>
      <c r="G522" s="29" t="s">
        <v>356</v>
      </c>
      <c r="H522" s="113">
        <v>17</v>
      </c>
      <c r="I522" s="29" t="s">
        <v>357</v>
      </c>
      <c r="J522" s="29">
        <v>2000</v>
      </c>
      <c r="K522" s="29">
        <v>3316</v>
      </c>
      <c r="L522" s="29" t="s">
        <v>366</v>
      </c>
      <c r="M522" s="29" t="s">
        <v>393</v>
      </c>
      <c r="N522" s="29" t="s">
        <v>388</v>
      </c>
      <c r="O522" s="29">
        <v>1</v>
      </c>
      <c r="P522" s="46" t="s">
        <v>335</v>
      </c>
      <c r="Q522" s="29" t="s">
        <v>361</v>
      </c>
      <c r="R522" s="29">
        <v>66</v>
      </c>
      <c r="S522" s="41">
        <v>43008</v>
      </c>
    </row>
    <row r="523" spans="1:19" ht="15" customHeight="1" x14ac:dyDescent="0.3">
      <c r="A523" s="114">
        <f t="shared" si="16"/>
        <v>521</v>
      </c>
      <c r="B523" s="114">
        <f t="shared" si="17"/>
        <v>521</v>
      </c>
      <c r="C523" s="42" t="s">
        <v>418</v>
      </c>
      <c r="D523" s="43" t="s">
        <v>23</v>
      </c>
      <c r="E523" s="29" t="s">
        <v>362</v>
      </c>
      <c r="F523" s="41">
        <v>36573</v>
      </c>
      <c r="G523" s="29" t="s">
        <v>356</v>
      </c>
      <c r="H523" s="113">
        <v>17</v>
      </c>
      <c r="I523" s="29" t="s">
        <v>357</v>
      </c>
      <c r="J523" s="29">
        <v>2000</v>
      </c>
      <c r="K523" s="29">
        <v>139</v>
      </c>
      <c r="L523" s="29" t="s">
        <v>372</v>
      </c>
      <c r="M523" s="29" t="s">
        <v>393</v>
      </c>
      <c r="N523" s="29" t="s">
        <v>388</v>
      </c>
      <c r="O523" s="29">
        <v>1</v>
      </c>
      <c r="P523" s="46" t="s">
        <v>335</v>
      </c>
      <c r="Q523" s="29" t="s">
        <v>361</v>
      </c>
      <c r="R523" s="29">
        <v>64</v>
      </c>
      <c r="S523" s="41">
        <v>43008</v>
      </c>
    </row>
    <row r="524" spans="1:19" ht="15" customHeight="1" x14ac:dyDescent="0.3">
      <c r="A524" s="114">
        <f t="shared" si="16"/>
        <v>522</v>
      </c>
      <c r="B524" s="114">
        <f t="shared" si="17"/>
        <v>522</v>
      </c>
      <c r="C524" s="43" t="s">
        <v>8</v>
      </c>
      <c r="D524" s="43"/>
      <c r="E524" s="29"/>
      <c r="F524" s="41"/>
      <c r="G524" s="29"/>
      <c r="H524" s="29"/>
      <c r="I524" s="29"/>
      <c r="J524" s="29"/>
      <c r="K524" s="29"/>
      <c r="L524" s="29"/>
      <c r="M524" s="29"/>
      <c r="N524" s="29"/>
      <c r="O524" s="29"/>
      <c r="P524" s="46"/>
      <c r="Q524" s="29"/>
      <c r="R524" s="29"/>
      <c r="S524" s="41"/>
    </row>
    <row r="525" spans="1:19" ht="15" customHeight="1" x14ac:dyDescent="0.3">
      <c r="A525" s="114">
        <f t="shared" si="16"/>
        <v>523</v>
      </c>
      <c r="B525" s="114">
        <f t="shared" si="17"/>
        <v>523</v>
      </c>
      <c r="C525" s="43" t="s">
        <v>62</v>
      </c>
      <c r="D525" s="43" t="s">
        <v>280</v>
      </c>
      <c r="E525" s="29" t="s">
        <v>362</v>
      </c>
      <c r="F525" s="41">
        <v>36580</v>
      </c>
      <c r="G525" s="29" t="s">
        <v>356</v>
      </c>
      <c r="H525" s="113">
        <v>18</v>
      </c>
      <c r="I525" s="29" t="s">
        <v>357</v>
      </c>
      <c r="J525" s="29">
        <v>2000</v>
      </c>
      <c r="K525" s="29">
        <v>171</v>
      </c>
      <c r="L525" s="29" t="s">
        <v>372</v>
      </c>
      <c r="M525" s="29" t="s">
        <v>393</v>
      </c>
      <c r="N525" s="29" t="s">
        <v>388</v>
      </c>
      <c r="O525" s="29">
        <v>1</v>
      </c>
      <c r="P525" s="46" t="s">
        <v>336</v>
      </c>
      <c r="Q525" s="29" t="s">
        <v>361</v>
      </c>
      <c r="R525" s="29">
        <v>61</v>
      </c>
      <c r="S525" s="41">
        <v>43008</v>
      </c>
    </row>
    <row r="526" spans="1:19" ht="15" customHeight="1" x14ac:dyDescent="0.3">
      <c r="A526" s="114">
        <f t="shared" si="16"/>
        <v>524</v>
      </c>
      <c r="B526" s="114">
        <f t="shared" si="17"/>
        <v>524</v>
      </c>
      <c r="C526" s="43" t="s">
        <v>163</v>
      </c>
      <c r="D526" s="43" t="s">
        <v>154</v>
      </c>
      <c r="E526" s="29" t="s">
        <v>355</v>
      </c>
      <c r="F526" s="41">
        <v>36721</v>
      </c>
      <c r="G526" s="29" t="s">
        <v>356</v>
      </c>
      <c r="H526" s="113">
        <v>18</v>
      </c>
      <c r="I526" s="29" t="s">
        <v>357</v>
      </c>
      <c r="J526" s="29">
        <v>2000</v>
      </c>
      <c r="K526" s="29">
        <v>364</v>
      </c>
      <c r="L526" s="29" t="s">
        <v>358</v>
      </c>
      <c r="M526" s="29" t="s">
        <v>393</v>
      </c>
      <c r="N526" s="29" t="s">
        <v>388</v>
      </c>
      <c r="O526" s="29">
        <v>1</v>
      </c>
      <c r="P526" s="46" t="s">
        <v>336</v>
      </c>
      <c r="Q526" s="29" t="s">
        <v>361</v>
      </c>
      <c r="R526" s="29">
        <v>37</v>
      </c>
      <c r="S526" s="41">
        <v>43008</v>
      </c>
    </row>
    <row r="527" spans="1:19" ht="15" customHeight="1" x14ac:dyDescent="0.3">
      <c r="A527" s="114">
        <f t="shared" si="16"/>
        <v>525</v>
      </c>
      <c r="B527" s="114">
        <f t="shared" si="17"/>
        <v>525</v>
      </c>
      <c r="C527" s="43" t="s">
        <v>420</v>
      </c>
      <c r="D527" s="43" t="s">
        <v>308</v>
      </c>
      <c r="E527" s="29" t="s">
        <v>362</v>
      </c>
      <c r="F527" s="41">
        <v>36617</v>
      </c>
      <c r="G527" s="29" t="s">
        <v>356</v>
      </c>
      <c r="H527" s="113">
        <v>18</v>
      </c>
      <c r="I527" s="29" t="s">
        <v>357</v>
      </c>
      <c r="J527" s="29">
        <v>2000</v>
      </c>
      <c r="K527" s="29">
        <v>169</v>
      </c>
      <c r="L527" s="29" t="s">
        <v>358</v>
      </c>
      <c r="M527" s="29" t="s">
        <v>393</v>
      </c>
      <c r="N527" s="29" t="s">
        <v>388</v>
      </c>
      <c r="O527" s="29">
        <v>1</v>
      </c>
      <c r="P527" s="46" t="s">
        <v>336</v>
      </c>
      <c r="Q527" s="29" t="s">
        <v>361</v>
      </c>
      <c r="R527" s="29">
        <v>57</v>
      </c>
      <c r="S527" s="41">
        <v>43008</v>
      </c>
    </row>
    <row r="528" spans="1:19" ht="15" customHeight="1" x14ac:dyDescent="0.3">
      <c r="A528" s="114">
        <f t="shared" si="16"/>
        <v>526</v>
      </c>
      <c r="B528" s="114">
        <f t="shared" si="17"/>
        <v>526</v>
      </c>
      <c r="C528" s="42" t="s">
        <v>418</v>
      </c>
      <c r="D528" s="43" t="s">
        <v>309</v>
      </c>
      <c r="E528" s="29" t="s">
        <v>355</v>
      </c>
      <c r="F528" s="41">
        <v>36342</v>
      </c>
      <c r="G528" s="29" t="s">
        <v>356</v>
      </c>
      <c r="H528" s="113">
        <v>18</v>
      </c>
      <c r="I528" s="29" t="s">
        <v>357</v>
      </c>
      <c r="J528" s="29">
        <v>1999</v>
      </c>
      <c r="K528" s="29">
        <v>365</v>
      </c>
      <c r="L528" s="29" t="s">
        <v>358</v>
      </c>
      <c r="M528" s="29" t="s">
        <v>393</v>
      </c>
      <c r="N528" s="29" t="s">
        <v>388</v>
      </c>
      <c r="O528" s="29">
        <v>1</v>
      </c>
      <c r="P528" s="46" t="s">
        <v>336</v>
      </c>
      <c r="Q528" s="29" t="s">
        <v>361</v>
      </c>
      <c r="R528" s="29">
        <v>45</v>
      </c>
      <c r="S528" s="41">
        <v>43008</v>
      </c>
    </row>
    <row r="529" spans="1:19" ht="15" customHeight="1" x14ac:dyDescent="0.3">
      <c r="A529" s="114">
        <f t="shared" si="16"/>
        <v>527</v>
      </c>
      <c r="B529" s="114">
        <f t="shared" si="17"/>
        <v>527</v>
      </c>
      <c r="C529" s="43" t="s">
        <v>419</v>
      </c>
      <c r="D529" s="43" t="s">
        <v>312</v>
      </c>
      <c r="E529" s="29" t="s">
        <v>355</v>
      </c>
      <c r="F529" s="41">
        <v>36168</v>
      </c>
      <c r="G529" s="29" t="s">
        <v>356</v>
      </c>
      <c r="H529" s="113">
        <v>18</v>
      </c>
      <c r="I529" s="29" t="s">
        <v>357</v>
      </c>
      <c r="J529" s="29">
        <v>1999</v>
      </c>
      <c r="K529" s="29">
        <v>136</v>
      </c>
      <c r="L529" s="29" t="s">
        <v>366</v>
      </c>
      <c r="M529" s="29" t="s">
        <v>393</v>
      </c>
      <c r="N529" s="29" t="s">
        <v>388</v>
      </c>
      <c r="O529" s="29">
        <v>1</v>
      </c>
      <c r="P529" s="46" t="s">
        <v>336</v>
      </c>
      <c r="Q529" s="29" t="s">
        <v>361</v>
      </c>
      <c r="R529" s="29">
        <v>35</v>
      </c>
      <c r="S529" s="41">
        <v>43008</v>
      </c>
    </row>
    <row r="530" spans="1:19" ht="15" customHeight="1" x14ac:dyDescent="0.3">
      <c r="A530" s="114">
        <f t="shared" si="16"/>
        <v>528</v>
      </c>
      <c r="B530" s="114">
        <f t="shared" si="17"/>
        <v>528</v>
      </c>
      <c r="C530" s="43" t="s">
        <v>62</v>
      </c>
      <c r="D530" s="43" t="s">
        <v>311</v>
      </c>
      <c r="E530" s="29" t="s">
        <v>355</v>
      </c>
      <c r="F530" s="41">
        <v>36868</v>
      </c>
      <c r="G530" s="29" t="s">
        <v>356</v>
      </c>
      <c r="H530" s="113">
        <v>18</v>
      </c>
      <c r="I530" s="29" t="s">
        <v>357</v>
      </c>
      <c r="J530" s="29">
        <v>2000</v>
      </c>
      <c r="K530" s="29">
        <v>675</v>
      </c>
      <c r="L530" s="29" t="s">
        <v>358</v>
      </c>
      <c r="M530" s="29" t="s">
        <v>393</v>
      </c>
      <c r="N530" s="29" t="s">
        <v>388</v>
      </c>
      <c r="O530" s="29">
        <v>1</v>
      </c>
      <c r="P530" s="46" t="s">
        <v>336</v>
      </c>
      <c r="Q530" s="29" t="s">
        <v>361</v>
      </c>
      <c r="R530" s="29">
        <v>39</v>
      </c>
      <c r="S530" s="41">
        <v>43008</v>
      </c>
    </row>
    <row r="531" spans="1:19" ht="15" customHeight="1" x14ac:dyDescent="0.3">
      <c r="A531" s="114">
        <f t="shared" si="16"/>
        <v>529</v>
      </c>
      <c r="B531" s="114">
        <f t="shared" si="17"/>
        <v>529</v>
      </c>
      <c r="C531" s="43" t="s">
        <v>163</v>
      </c>
      <c r="D531" s="43" t="s">
        <v>167</v>
      </c>
      <c r="E531" s="29" t="s">
        <v>355</v>
      </c>
      <c r="F531" s="41">
        <v>36182</v>
      </c>
      <c r="G531" s="29" t="s">
        <v>356</v>
      </c>
      <c r="H531" s="113">
        <v>18</v>
      </c>
      <c r="I531" s="29" t="s">
        <v>357</v>
      </c>
      <c r="J531" s="29">
        <v>1999</v>
      </c>
      <c r="K531" s="29">
        <v>312</v>
      </c>
      <c r="L531" s="29" t="s">
        <v>366</v>
      </c>
      <c r="M531" s="29" t="s">
        <v>393</v>
      </c>
      <c r="N531" s="29" t="s">
        <v>390</v>
      </c>
      <c r="O531" s="29">
        <v>1</v>
      </c>
      <c r="P531" s="46" t="s">
        <v>336</v>
      </c>
      <c r="Q531" s="29" t="s">
        <v>361</v>
      </c>
      <c r="R531" s="29">
        <v>9</v>
      </c>
      <c r="S531" s="41">
        <v>43008</v>
      </c>
    </row>
    <row r="532" spans="1:19" ht="15" customHeight="1" x14ac:dyDescent="0.3">
      <c r="A532" s="114">
        <f t="shared" si="16"/>
        <v>530</v>
      </c>
      <c r="B532" s="114">
        <f t="shared" si="17"/>
        <v>530</v>
      </c>
      <c r="C532" s="43" t="s">
        <v>420</v>
      </c>
      <c r="D532" s="43" t="s">
        <v>307</v>
      </c>
      <c r="E532" s="29" t="s">
        <v>362</v>
      </c>
      <c r="F532" s="41">
        <v>36233</v>
      </c>
      <c r="G532" s="29" t="s">
        <v>356</v>
      </c>
      <c r="H532" s="113">
        <v>18</v>
      </c>
      <c r="I532" s="29" t="s">
        <v>357</v>
      </c>
      <c r="J532" s="29">
        <v>1999</v>
      </c>
      <c r="K532" s="29">
        <v>170</v>
      </c>
      <c r="L532" s="29" t="s">
        <v>358</v>
      </c>
      <c r="M532" s="29" t="s">
        <v>393</v>
      </c>
      <c r="N532" s="29" t="s">
        <v>390</v>
      </c>
      <c r="O532" s="29">
        <v>1</v>
      </c>
      <c r="P532" s="46" t="s">
        <v>336</v>
      </c>
      <c r="Q532" s="29" t="s">
        <v>361</v>
      </c>
      <c r="R532" s="29">
        <v>17</v>
      </c>
      <c r="S532" s="41">
        <v>43008</v>
      </c>
    </row>
    <row r="533" spans="1:19" ht="15" customHeight="1" x14ac:dyDescent="0.3">
      <c r="A533" s="114">
        <f t="shared" si="16"/>
        <v>531</v>
      </c>
      <c r="B533" s="114">
        <f t="shared" si="17"/>
        <v>531</v>
      </c>
      <c r="C533" s="42" t="s">
        <v>418</v>
      </c>
      <c r="D533" s="43" t="s">
        <v>51</v>
      </c>
      <c r="E533" s="29" t="s">
        <v>355</v>
      </c>
      <c r="F533" s="41">
        <v>35431</v>
      </c>
      <c r="G533" s="29" t="s">
        <v>356</v>
      </c>
      <c r="H533" s="113">
        <v>18</v>
      </c>
      <c r="I533" s="29" t="s">
        <v>357</v>
      </c>
      <c r="J533" s="29">
        <v>1997</v>
      </c>
      <c r="K533" s="29">
        <v>10</v>
      </c>
      <c r="L533" s="29" t="s">
        <v>358</v>
      </c>
      <c r="M533" s="29" t="s">
        <v>393</v>
      </c>
      <c r="N533" s="29" t="s">
        <v>390</v>
      </c>
      <c r="O533" s="29">
        <v>1</v>
      </c>
      <c r="P533" s="46" t="s">
        <v>336</v>
      </c>
      <c r="Q533" s="29" t="s">
        <v>361</v>
      </c>
      <c r="R533" s="29">
        <v>13</v>
      </c>
      <c r="S533" s="41">
        <v>43008</v>
      </c>
    </row>
    <row r="534" spans="1:19" ht="15" customHeight="1" x14ac:dyDescent="0.3">
      <c r="A534" s="114">
        <f t="shared" si="16"/>
        <v>532</v>
      </c>
      <c r="B534" s="114">
        <f t="shared" si="17"/>
        <v>532</v>
      </c>
      <c r="C534" s="43" t="s">
        <v>419</v>
      </c>
      <c r="D534" s="43" t="s">
        <v>49</v>
      </c>
      <c r="E534" s="29" t="s">
        <v>362</v>
      </c>
      <c r="F534" s="41">
        <v>36341</v>
      </c>
      <c r="G534" s="29" t="s">
        <v>356</v>
      </c>
      <c r="H534" s="113">
        <v>18</v>
      </c>
      <c r="I534" s="29" t="s">
        <v>357</v>
      </c>
      <c r="J534" s="29">
        <v>1999</v>
      </c>
      <c r="K534" s="29">
        <v>358</v>
      </c>
      <c r="L534" s="29" t="s">
        <v>358</v>
      </c>
      <c r="M534" s="29" t="s">
        <v>393</v>
      </c>
      <c r="N534" s="29" t="s">
        <v>390</v>
      </c>
      <c r="O534" s="29">
        <v>1</v>
      </c>
      <c r="P534" s="46" t="s">
        <v>336</v>
      </c>
      <c r="Q534" s="29" t="s">
        <v>361</v>
      </c>
      <c r="R534" s="29">
        <v>7</v>
      </c>
      <c r="S534" s="41">
        <v>43008</v>
      </c>
    </row>
    <row r="535" spans="1:19" ht="15" customHeight="1" x14ac:dyDescent="0.3">
      <c r="A535" s="114">
        <f t="shared" si="16"/>
        <v>533</v>
      </c>
      <c r="B535" s="114">
        <f t="shared" si="17"/>
        <v>533</v>
      </c>
      <c r="C535" s="43" t="s">
        <v>62</v>
      </c>
      <c r="D535" s="43" t="s">
        <v>313</v>
      </c>
      <c r="E535" s="29" t="s">
        <v>355</v>
      </c>
      <c r="F535" s="41">
        <v>36170</v>
      </c>
      <c r="G535" s="29" t="s">
        <v>356</v>
      </c>
      <c r="H535" s="113">
        <v>18</v>
      </c>
      <c r="I535" s="29" t="s">
        <v>357</v>
      </c>
      <c r="J535" s="29">
        <v>1999</v>
      </c>
      <c r="K535" s="29">
        <v>186</v>
      </c>
      <c r="L535" s="29" t="s">
        <v>366</v>
      </c>
      <c r="M535" s="29" t="s">
        <v>393</v>
      </c>
      <c r="N535" s="29" t="s">
        <v>390</v>
      </c>
      <c r="O535" s="29">
        <v>1</v>
      </c>
      <c r="P535" s="46" t="s">
        <v>336</v>
      </c>
      <c r="Q535" s="29" t="s">
        <v>361</v>
      </c>
      <c r="R535" s="29">
        <v>16</v>
      </c>
      <c r="S535" s="41">
        <v>43008</v>
      </c>
    </row>
    <row r="536" spans="1:19" ht="15" customHeight="1" x14ac:dyDescent="0.3">
      <c r="A536" s="114">
        <f t="shared" si="16"/>
        <v>534</v>
      </c>
      <c r="B536" s="114">
        <f t="shared" si="17"/>
        <v>534</v>
      </c>
      <c r="C536" s="43" t="s">
        <v>163</v>
      </c>
      <c r="D536" s="43" t="s">
        <v>310</v>
      </c>
      <c r="E536" s="29" t="s">
        <v>355</v>
      </c>
      <c r="F536" s="41">
        <v>36192</v>
      </c>
      <c r="G536" s="29" t="s">
        <v>356</v>
      </c>
      <c r="H536" s="113">
        <v>18</v>
      </c>
      <c r="I536" s="29" t="s">
        <v>357</v>
      </c>
      <c r="J536" s="29">
        <v>1999</v>
      </c>
      <c r="K536" s="29">
        <v>102</v>
      </c>
      <c r="L536" s="29" t="s">
        <v>358</v>
      </c>
      <c r="M536" s="29" t="s">
        <v>393</v>
      </c>
      <c r="N536" s="29" t="s">
        <v>390</v>
      </c>
      <c r="O536" s="29">
        <v>1</v>
      </c>
      <c r="P536" s="46" t="s">
        <v>336</v>
      </c>
      <c r="Q536" s="29" t="s">
        <v>361</v>
      </c>
      <c r="R536" s="29">
        <v>2</v>
      </c>
      <c r="S536" s="41">
        <v>43008</v>
      </c>
    </row>
    <row r="537" spans="1:19" ht="15" customHeight="1" x14ac:dyDescent="0.3">
      <c r="A537" s="114">
        <f t="shared" si="16"/>
        <v>535</v>
      </c>
      <c r="B537" s="114">
        <f t="shared" si="17"/>
        <v>535</v>
      </c>
      <c r="C537" s="43" t="s">
        <v>420</v>
      </c>
      <c r="D537" s="43" t="s">
        <v>41</v>
      </c>
      <c r="E537" s="29" t="s">
        <v>355</v>
      </c>
      <c r="F537" s="41">
        <v>36011</v>
      </c>
      <c r="G537" s="29" t="s">
        <v>356</v>
      </c>
      <c r="H537" s="113">
        <v>18</v>
      </c>
      <c r="I537" s="29" t="s">
        <v>357</v>
      </c>
      <c r="J537" s="29">
        <v>1998</v>
      </c>
      <c r="K537" s="29">
        <v>553</v>
      </c>
      <c r="L537" s="29" t="s">
        <v>358</v>
      </c>
      <c r="M537" s="29" t="s">
        <v>393</v>
      </c>
      <c r="N537" s="29" t="s">
        <v>390</v>
      </c>
      <c r="O537" s="29">
        <v>1</v>
      </c>
      <c r="P537" s="46" t="s">
        <v>336</v>
      </c>
      <c r="Q537" s="29" t="s">
        <v>361</v>
      </c>
      <c r="R537" s="29">
        <v>4</v>
      </c>
      <c r="S537" s="41">
        <v>43008</v>
      </c>
    </row>
    <row r="538" spans="1:19" ht="15" customHeight="1" x14ac:dyDescent="0.3">
      <c r="A538" s="114">
        <f t="shared" si="16"/>
        <v>536</v>
      </c>
      <c r="B538" s="114">
        <f t="shared" si="17"/>
        <v>536</v>
      </c>
      <c r="C538" s="42" t="s">
        <v>418</v>
      </c>
      <c r="D538" s="43" t="s">
        <v>39</v>
      </c>
      <c r="E538" s="29" t="s">
        <v>355</v>
      </c>
      <c r="F538" s="41">
        <v>36200</v>
      </c>
      <c r="G538" s="29" t="s">
        <v>356</v>
      </c>
      <c r="H538" s="113">
        <v>18</v>
      </c>
      <c r="I538" s="29" t="s">
        <v>357</v>
      </c>
      <c r="J538" s="29">
        <v>1999</v>
      </c>
      <c r="K538" s="29">
        <v>85</v>
      </c>
      <c r="L538" s="29" t="s">
        <v>358</v>
      </c>
      <c r="M538" s="29" t="s">
        <v>393</v>
      </c>
      <c r="N538" s="29" t="s">
        <v>390</v>
      </c>
      <c r="O538" s="29">
        <v>1</v>
      </c>
      <c r="P538" s="46" t="s">
        <v>336</v>
      </c>
      <c r="Q538" s="29" t="s">
        <v>361</v>
      </c>
      <c r="R538" s="29">
        <v>8</v>
      </c>
      <c r="S538" s="41">
        <v>43008</v>
      </c>
    </row>
    <row r="539" spans="1:19" ht="15" customHeight="1" x14ac:dyDescent="0.3">
      <c r="A539" s="114">
        <f t="shared" si="16"/>
        <v>537</v>
      </c>
      <c r="B539" s="114">
        <f t="shared" si="17"/>
        <v>537</v>
      </c>
      <c r="C539" s="43" t="s">
        <v>419</v>
      </c>
      <c r="D539" s="43" t="s">
        <v>130</v>
      </c>
      <c r="E539" s="29" t="s">
        <v>362</v>
      </c>
      <c r="F539" s="41">
        <v>36231</v>
      </c>
      <c r="G539" s="29" t="s">
        <v>356</v>
      </c>
      <c r="H539" s="113">
        <v>18</v>
      </c>
      <c r="I539" s="29" t="s">
        <v>357</v>
      </c>
      <c r="J539" s="29">
        <v>1999</v>
      </c>
      <c r="K539" s="29">
        <v>163</v>
      </c>
      <c r="L539" s="29" t="s">
        <v>358</v>
      </c>
      <c r="M539" s="29" t="s">
        <v>393</v>
      </c>
      <c r="N539" s="29" t="s">
        <v>390</v>
      </c>
      <c r="O539" s="29">
        <v>1</v>
      </c>
      <c r="P539" s="46" t="s">
        <v>336</v>
      </c>
      <c r="Q539" s="29" t="s">
        <v>361</v>
      </c>
      <c r="R539" s="29">
        <v>1</v>
      </c>
      <c r="S539" s="41">
        <v>43008</v>
      </c>
    </row>
    <row r="540" spans="1:19" ht="15" customHeight="1" x14ac:dyDescent="0.3">
      <c r="A540" s="114">
        <f t="shared" si="16"/>
        <v>538</v>
      </c>
      <c r="B540" s="114">
        <f t="shared" si="17"/>
        <v>538</v>
      </c>
      <c r="C540" s="43" t="s">
        <v>62</v>
      </c>
      <c r="D540" s="43" t="s">
        <v>49</v>
      </c>
      <c r="E540" s="29" t="s">
        <v>362</v>
      </c>
      <c r="F540" s="41">
        <v>36526</v>
      </c>
      <c r="G540" s="29" t="s">
        <v>356</v>
      </c>
      <c r="H540" s="113">
        <v>18</v>
      </c>
      <c r="I540" s="29" t="s">
        <v>357</v>
      </c>
      <c r="J540" s="29">
        <v>2000</v>
      </c>
      <c r="K540" s="29">
        <v>12</v>
      </c>
      <c r="L540" s="29" t="s">
        <v>358</v>
      </c>
      <c r="M540" s="29" t="s">
        <v>393</v>
      </c>
      <c r="N540" s="29" t="s">
        <v>390</v>
      </c>
      <c r="O540" s="29">
        <v>1</v>
      </c>
      <c r="P540" s="46" t="s">
        <v>336</v>
      </c>
      <c r="Q540" s="29" t="s">
        <v>361</v>
      </c>
      <c r="R540" s="29">
        <v>3</v>
      </c>
      <c r="S540" s="41">
        <v>43008</v>
      </c>
    </row>
    <row r="541" spans="1:19" ht="15" customHeight="1" x14ac:dyDescent="0.3">
      <c r="A541" s="114">
        <f t="shared" si="16"/>
        <v>539</v>
      </c>
      <c r="B541" s="114">
        <f t="shared" si="17"/>
        <v>539</v>
      </c>
      <c r="C541" s="43" t="s">
        <v>163</v>
      </c>
      <c r="D541" s="43" t="s">
        <v>23</v>
      </c>
      <c r="E541" s="29" t="s">
        <v>362</v>
      </c>
      <c r="F541" s="41">
        <v>36532</v>
      </c>
      <c r="G541" s="29" t="s">
        <v>356</v>
      </c>
      <c r="H541" s="113">
        <v>18</v>
      </c>
      <c r="I541" s="29" t="s">
        <v>357</v>
      </c>
      <c r="J541" s="29">
        <v>2000</v>
      </c>
      <c r="K541" s="29">
        <v>41</v>
      </c>
      <c r="L541" s="29" t="s">
        <v>358</v>
      </c>
      <c r="M541" s="29" t="s">
        <v>393</v>
      </c>
      <c r="N541" s="29" t="s">
        <v>390</v>
      </c>
      <c r="O541" s="29">
        <v>1</v>
      </c>
      <c r="P541" s="46" t="s">
        <v>336</v>
      </c>
      <c r="Q541" s="29" t="s">
        <v>363</v>
      </c>
      <c r="R541" s="29">
        <v>52</v>
      </c>
      <c r="S541" s="41">
        <v>43008</v>
      </c>
    </row>
    <row r="542" spans="1:19" ht="15" customHeight="1" x14ac:dyDescent="0.3">
      <c r="A542" s="114">
        <f t="shared" si="16"/>
        <v>540</v>
      </c>
      <c r="B542" s="114">
        <f t="shared" si="17"/>
        <v>540</v>
      </c>
      <c r="C542" s="43" t="s">
        <v>8</v>
      </c>
      <c r="D542" s="43"/>
      <c r="E542" s="29"/>
      <c r="F542" s="41"/>
      <c r="G542" s="29"/>
      <c r="H542" s="29"/>
      <c r="I542" s="29"/>
      <c r="J542" s="29"/>
      <c r="K542" s="29"/>
      <c r="L542" s="29"/>
      <c r="M542" s="29"/>
      <c r="N542" s="29"/>
      <c r="O542" s="29"/>
      <c r="P542" s="46"/>
      <c r="Q542" s="29"/>
      <c r="R542" s="29"/>
      <c r="S542" s="41"/>
    </row>
    <row r="543" spans="1:19" ht="15" customHeight="1" x14ac:dyDescent="0.3">
      <c r="A543" s="114">
        <f t="shared" si="16"/>
        <v>541</v>
      </c>
      <c r="B543" s="114">
        <f t="shared" si="17"/>
        <v>541</v>
      </c>
      <c r="C543" s="42" t="s">
        <v>418</v>
      </c>
      <c r="D543" s="43" t="s">
        <v>317</v>
      </c>
      <c r="E543" s="29" t="s">
        <v>362</v>
      </c>
      <c r="F543" s="41">
        <v>36274</v>
      </c>
      <c r="G543" s="29" t="s">
        <v>356</v>
      </c>
      <c r="H543" s="113">
        <v>19</v>
      </c>
      <c r="I543" s="29" t="s">
        <v>357</v>
      </c>
      <c r="J543" s="29">
        <v>1999</v>
      </c>
      <c r="K543" s="29">
        <v>1463</v>
      </c>
      <c r="L543" s="29" t="s">
        <v>366</v>
      </c>
      <c r="M543" s="29" t="s">
        <v>393</v>
      </c>
      <c r="N543" s="29" t="s">
        <v>390</v>
      </c>
      <c r="O543" s="29">
        <v>1</v>
      </c>
      <c r="P543" s="46" t="s">
        <v>337</v>
      </c>
      <c r="Q543" s="29" t="s">
        <v>361</v>
      </c>
      <c r="R543" s="29">
        <v>15</v>
      </c>
      <c r="S543" s="41">
        <v>43008</v>
      </c>
    </row>
    <row r="544" spans="1:19" ht="15" customHeight="1" x14ac:dyDescent="0.3">
      <c r="A544" s="114">
        <f t="shared" si="16"/>
        <v>542</v>
      </c>
      <c r="B544" s="114">
        <f t="shared" si="17"/>
        <v>542</v>
      </c>
      <c r="C544" s="43" t="s">
        <v>419</v>
      </c>
      <c r="D544" s="43" t="s">
        <v>106</v>
      </c>
      <c r="E544" s="29" t="s">
        <v>355</v>
      </c>
      <c r="F544" s="41">
        <v>36530</v>
      </c>
      <c r="G544" s="29" t="s">
        <v>356</v>
      </c>
      <c r="H544" s="113">
        <v>19</v>
      </c>
      <c r="I544" s="29" t="s">
        <v>357</v>
      </c>
      <c r="J544" s="29">
        <v>2000</v>
      </c>
      <c r="K544" s="29">
        <v>24</v>
      </c>
      <c r="L544" s="29" t="s">
        <v>358</v>
      </c>
      <c r="M544" s="29" t="s">
        <v>393</v>
      </c>
      <c r="N544" s="29" t="s">
        <v>390</v>
      </c>
      <c r="O544" s="29">
        <v>1</v>
      </c>
      <c r="P544" s="46" t="s">
        <v>337</v>
      </c>
      <c r="Q544" s="29" t="s">
        <v>361</v>
      </c>
      <c r="R544" s="29">
        <v>14</v>
      </c>
      <c r="S544" s="41">
        <v>43008</v>
      </c>
    </row>
    <row r="545" spans="1:19" ht="15" customHeight="1" x14ac:dyDescent="0.3">
      <c r="A545" s="114">
        <f t="shared" si="16"/>
        <v>543</v>
      </c>
      <c r="B545" s="114">
        <f t="shared" si="17"/>
        <v>543</v>
      </c>
      <c r="C545" s="43" t="s">
        <v>62</v>
      </c>
      <c r="D545" s="43" t="s">
        <v>253</v>
      </c>
      <c r="E545" s="29" t="s">
        <v>362</v>
      </c>
      <c r="F545" s="41">
        <v>36891</v>
      </c>
      <c r="G545" s="29" t="s">
        <v>356</v>
      </c>
      <c r="H545" s="113">
        <v>19</v>
      </c>
      <c r="I545" s="29" t="s">
        <v>357</v>
      </c>
      <c r="J545" s="29">
        <v>2000</v>
      </c>
      <c r="K545" s="29">
        <v>4449</v>
      </c>
      <c r="L545" s="29" t="s">
        <v>366</v>
      </c>
      <c r="M545" s="29" t="s">
        <v>393</v>
      </c>
      <c r="N545" s="29" t="s">
        <v>390</v>
      </c>
      <c r="O545" s="29">
        <v>1</v>
      </c>
      <c r="P545" s="46" t="s">
        <v>337</v>
      </c>
      <c r="Q545" s="29" t="s">
        <v>363</v>
      </c>
      <c r="R545" s="29">
        <v>5</v>
      </c>
      <c r="S545" s="41">
        <v>43008</v>
      </c>
    </row>
    <row r="546" spans="1:19" ht="15" customHeight="1" x14ac:dyDescent="0.3">
      <c r="A546" s="114">
        <f t="shared" si="16"/>
        <v>544</v>
      </c>
      <c r="B546" s="114">
        <f t="shared" si="17"/>
        <v>544</v>
      </c>
      <c r="C546" s="43" t="s">
        <v>163</v>
      </c>
      <c r="D546" s="43" t="s">
        <v>174</v>
      </c>
      <c r="E546" s="29" t="s">
        <v>355</v>
      </c>
      <c r="F546" s="41">
        <v>36230</v>
      </c>
      <c r="G546" s="29" t="s">
        <v>356</v>
      </c>
      <c r="H546" s="113">
        <v>19</v>
      </c>
      <c r="I546" s="29" t="s">
        <v>357</v>
      </c>
      <c r="J546" s="29">
        <v>1999</v>
      </c>
      <c r="K546" s="29">
        <v>917</v>
      </c>
      <c r="L546" s="29" t="s">
        <v>366</v>
      </c>
      <c r="M546" s="29" t="s">
        <v>393</v>
      </c>
      <c r="N546" s="29" t="s">
        <v>390</v>
      </c>
      <c r="O546" s="29">
        <v>1</v>
      </c>
      <c r="P546" s="46" t="s">
        <v>337</v>
      </c>
      <c r="Q546" s="29" t="s">
        <v>361</v>
      </c>
      <c r="R546" s="29">
        <v>12</v>
      </c>
      <c r="S546" s="41">
        <v>43008</v>
      </c>
    </row>
    <row r="547" spans="1:19" ht="15" customHeight="1" x14ac:dyDescent="0.3">
      <c r="A547" s="114">
        <f t="shared" si="16"/>
        <v>545</v>
      </c>
      <c r="B547" s="114">
        <f t="shared" si="17"/>
        <v>545</v>
      </c>
      <c r="C547" s="43" t="s">
        <v>420</v>
      </c>
      <c r="D547" s="43" t="s">
        <v>314</v>
      </c>
      <c r="E547" s="29" t="s">
        <v>355</v>
      </c>
      <c r="F547" s="41">
        <v>36000</v>
      </c>
      <c r="G547" s="29" t="s">
        <v>356</v>
      </c>
      <c r="H547" s="113">
        <v>19</v>
      </c>
      <c r="I547" s="29" t="s">
        <v>357</v>
      </c>
      <c r="J547" s="29">
        <v>1998</v>
      </c>
      <c r="K547" s="29">
        <v>508</v>
      </c>
      <c r="L547" s="29" t="s">
        <v>358</v>
      </c>
      <c r="M547" s="29" t="s">
        <v>393</v>
      </c>
      <c r="N547" s="29" t="s">
        <v>390</v>
      </c>
      <c r="O547" s="29">
        <v>1</v>
      </c>
      <c r="P547" s="46" t="s">
        <v>337</v>
      </c>
      <c r="Q547" s="29" t="s">
        <v>363</v>
      </c>
      <c r="R547" s="29">
        <v>11</v>
      </c>
      <c r="S547" s="41">
        <v>43008</v>
      </c>
    </row>
    <row r="548" spans="1:19" ht="15" customHeight="1" x14ac:dyDescent="0.3">
      <c r="A548" s="114">
        <f t="shared" si="16"/>
        <v>546</v>
      </c>
      <c r="B548" s="114">
        <f t="shared" si="17"/>
        <v>546</v>
      </c>
      <c r="C548" s="42" t="s">
        <v>418</v>
      </c>
      <c r="D548" s="43" t="s">
        <v>262</v>
      </c>
      <c r="E548" s="29" t="s">
        <v>362</v>
      </c>
      <c r="F548" s="41">
        <v>36617</v>
      </c>
      <c r="G548" s="29" t="s">
        <v>356</v>
      </c>
      <c r="H548" s="113">
        <v>19</v>
      </c>
      <c r="I548" s="29" t="s">
        <v>357</v>
      </c>
      <c r="J548" s="29">
        <v>2000</v>
      </c>
      <c r="K548" s="29">
        <v>173</v>
      </c>
      <c r="L548" s="29" t="s">
        <v>358</v>
      </c>
      <c r="M548" s="29" t="s">
        <v>393</v>
      </c>
      <c r="N548" s="29" t="s">
        <v>390</v>
      </c>
      <c r="O548" s="29">
        <v>1</v>
      </c>
      <c r="P548" s="46" t="s">
        <v>337</v>
      </c>
      <c r="Q548" s="29" t="s">
        <v>361</v>
      </c>
      <c r="R548" s="29">
        <v>10</v>
      </c>
      <c r="S548" s="41">
        <v>43008</v>
      </c>
    </row>
    <row r="549" spans="1:19" ht="15" customHeight="1" x14ac:dyDescent="0.3">
      <c r="A549" s="114">
        <f t="shared" si="16"/>
        <v>547</v>
      </c>
      <c r="B549" s="114">
        <f t="shared" si="17"/>
        <v>547</v>
      </c>
      <c r="C549" s="43" t="s">
        <v>419</v>
      </c>
      <c r="D549" s="43" t="s">
        <v>109</v>
      </c>
      <c r="E549" s="29" t="s">
        <v>362</v>
      </c>
      <c r="F549" s="41">
        <v>36560</v>
      </c>
      <c r="G549" s="29" t="s">
        <v>356</v>
      </c>
      <c r="H549" s="113">
        <v>19</v>
      </c>
      <c r="I549" s="29" t="s">
        <v>357</v>
      </c>
      <c r="J549" s="29">
        <v>2000</v>
      </c>
      <c r="K549" s="29">
        <v>103</v>
      </c>
      <c r="L549" s="29" t="s">
        <v>358</v>
      </c>
      <c r="M549" s="29" t="s">
        <v>393</v>
      </c>
      <c r="N549" s="29" t="s">
        <v>391</v>
      </c>
      <c r="O549" s="29">
        <v>1</v>
      </c>
      <c r="P549" s="46" t="s">
        <v>337</v>
      </c>
      <c r="Q549" s="29" t="s">
        <v>361</v>
      </c>
      <c r="R549" s="29">
        <v>18</v>
      </c>
      <c r="S549" s="41">
        <v>43373</v>
      </c>
    </row>
    <row r="550" spans="1:19" ht="15" customHeight="1" x14ac:dyDescent="0.3">
      <c r="A550" s="114">
        <f t="shared" si="16"/>
        <v>548</v>
      </c>
      <c r="B550" s="114">
        <f t="shared" si="17"/>
        <v>548</v>
      </c>
      <c r="C550" s="43" t="s">
        <v>62</v>
      </c>
      <c r="D550" s="43" t="s">
        <v>315</v>
      </c>
      <c r="E550" s="29" t="s">
        <v>355</v>
      </c>
      <c r="F550" s="41">
        <v>36799</v>
      </c>
      <c r="G550" s="29" t="s">
        <v>356</v>
      </c>
      <c r="H550" s="113">
        <v>19</v>
      </c>
      <c r="I550" s="29" t="s">
        <v>357</v>
      </c>
      <c r="J550" s="29">
        <v>2000</v>
      </c>
      <c r="K550" s="29">
        <v>514</v>
      </c>
      <c r="L550" s="29" t="s">
        <v>358</v>
      </c>
      <c r="M550" s="29" t="s">
        <v>393</v>
      </c>
      <c r="N550" s="29" t="s">
        <v>391</v>
      </c>
      <c r="O550" s="29">
        <v>1</v>
      </c>
      <c r="P550" s="46" t="s">
        <v>337</v>
      </c>
      <c r="Q550" s="29" t="s">
        <v>361</v>
      </c>
      <c r="R550" s="29">
        <v>28</v>
      </c>
      <c r="S550" s="41">
        <v>43008</v>
      </c>
    </row>
    <row r="551" spans="1:19" ht="15" customHeight="1" x14ac:dyDescent="0.3">
      <c r="A551" s="114">
        <f t="shared" si="16"/>
        <v>549</v>
      </c>
      <c r="B551" s="114">
        <f t="shared" si="17"/>
        <v>549</v>
      </c>
      <c r="C551" s="43" t="s">
        <v>163</v>
      </c>
      <c r="D551" s="43" t="s">
        <v>61</v>
      </c>
      <c r="E551" s="29" t="s">
        <v>355</v>
      </c>
      <c r="F551" s="41">
        <v>36717</v>
      </c>
      <c r="G551" s="29" t="s">
        <v>356</v>
      </c>
      <c r="H551" s="113">
        <v>19</v>
      </c>
      <c r="I551" s="29" t="s">
        <v>357</v>
      </c>
      <c r="J551" s="29">
        <v>2000</v>
      </c>
      <c r="K551" s="29">
        <v>355</v>
      </c>
      <c r="L551" s="29" t="s">
        <v>358</v>
      </c>
      <c r="M551" s="29" t="s">
        <v>393</v>
      </c>
      <c r="N551" s="29" t="s">
        <v>391</v>
      </c>
      <c r="O551" s="29">
        <v>1</v>
      </c>
      <c r="P551" s="46" t="s">
        <v>337</v>
      </c>
      <c r="Q551" s="29" t="s">
        <v>361</v>
      </c>
      <c r="R551" s="29">
        <v>27</v>
      </c>
      <c r="S551" s="41">
        <v>43008</v>
      </c>
    </row>
    <row r="552" spans="1:19" ht="15" customHeight="1" x14ac:dyDescent="0.3">
      <c r="A552" s="114">
        <f t="shared" si="16"/>
        <v>550</v>
      </c>
      <c r="B552" s="114">
        <f t="shared" si="17"/>
        <v>550</v>
      </c>
      <c r="C552" s="43" t="s">
        <v>420</v>
      </c>
      <c r="D552" s="43" t="s">
        <v>121</v>
      </c>
      <c r="E552" s="29" t="s">
        <v>355</v>
      </c>
      <c r="F552" s="41">
        <v>36468</v>
      </c>
      <c r="G552" s="29" t="s">
        <v>356</v>
      </c>
      <c r="H552" s="113">
        <v>19</v>
      </c>
      <c r="I552" s="29" t="s">
        <v>357</v>
      </c>
      <c r="J552" s="29">
        <v>1999</v>
      </c>
      <c r="K552" s="29">
        <v>3720</v>
      </c>
      <c r="L552" s="29" t="s">
        <v>366</v>
      </c>
      <c r="M552" s="29" t="s">
        <v>393</v>
      </c>
      <c r="N552" s="29" t="s">
        <v>391</v>
      </c>
      <c r="O552" s="29">
        <v>1</v>
      </c>
      <c r="P552" s="46" t="s">
        <v>337</v>
      </c>
      <c r="Q552" s="29" t="s">
        <v>361</v>
      </c>
      <c r="R552" s="29">
        <v>21</v>
      </c>
      <c r="S552" s="41">
        <v>43008</v>
      </c>
    </row>
    <row r="553" spans="1:19" ht="15" customHeight="1" x14ac:dyDescent="0.3">
      <c r="A553" s="114">
        <f t="shared" si="16"/>
        <v>551</v>
      </c>
      <c r="B553" s="114">
        <f t="shared" si="17"/>
        <v>551</v>
      </c>
      <c r="C553" s="42" t="s">
        <v>418</v>
      </c>
      <c r="D553" s="43" t="s">
        <v>316</v>
      </c>
      <c r="E553" s="29" t="s">
        <v>355</v>
      </c>
      <c r="F553" s="41">
        <v>36903</v>
      </c>
      <c r="G553" s="29" t="s">
        <v>356</v>
      </c>
      <c r="H553" s="113">
        <v>19</v>
      </c>
      <c r="I553" s="29" t="s">
        <v>357</v>
      </c>
      <c r="J553" s="29">
        <v>2001</v>
      </c>
      <c r="K553" s="29">
        <v>295</v>
      </c>
      <c r="L553" s="29" t="s">
        <v>366</v>
      </c>
      <c r="M553" s="29" t="s">
        <v>393</v>
      </c>
      <c r="N553" s="29" t="s">
        <v>391</v>
      </c>
      <c r="O553" s="29">
        <v>1</v>
      </c>
      <c r="P553" s="46" t="s">
        <v>337</v>
      </c>
      <c r="Q553" s="29" t="s">
        <v>361</v>
      </c>
      <c r="R553" s="29">
        <v>34</v>
      </c>
      <c r="S553" s="41">
        <v>43008</v>
      </c>
    </row>
    <row r="554" spans="1:19" ht="15" customHeight="1" x14ac:dyDescent="0.3">
      <c r="A554" s="114">
        <f t="shared" si="16"/>
        <v>552</v>
      </c>
      <c r="B554" s="114">
        <f t="shared" si="17"/>
        <v>552</v>
      </c>
      <c r="C554" s="43" t="s">
        <v>419</v>
      </c>
      <c r="D554" s="43" t="s">
        <v>108</v>
      </c>
      <c r="E554" s="29" t="s">
        <v>362</v>
      </c>
      <c r="F554" s="41">
        <v>36494</v>
      </c>
      <c r="G554" s="29" t="s">
        <v>356</v>
      </c>
      <c r="H554" s="113">
        <v>19</v>
      </c>
      <c r="I554" s="29" t="s">
        <v>357</v>
      </c>
      <c r="J554" s="29">
        <v>1999</v>
      </c>
      <c r="K554" s="29">
        <v>655</v>
      </c>
      <c r="L554" s="29" t="s">
        <v>358</v>
      </c>
      <c r="M554" s="29" t="s">
        <v>393</v>
      </c>
      <c r="N554" s="29" t="s">
        <v>391</v>
      </c>
      <c r="O554" s="29">
        <v>1</v>
      </c>
      <c r="P554" s="46" t="s">
        <v>337</v>
      </c>
      <c r="Q554" s="29" t="s">
        <v>361</v>
      </c>
      <c r="R554" s="29">
        <v>29</v>
      </c>
      <c r="S554" s="41">
        <v>43008</v>
      </c>
    </row>
    <row r="555" spans="1:19" ht="15" customHeight="1" x14ac:dyDescent="0.3">
      <c r="A555" s="114">
        <f t="shared" si="16"/>
        <v>553</v>
      </c>
      <c r="B555" s="114">
        <f t="shared" si="17"/>
        <v>553</v>
      </c>
      <c r="C555" s="43" t="s">
        <v>62</v>
      </c>
      <c r="D555" s="43" t="s">
        <v>167</v>
      </c>
      <c r="E555" s="29" t="s">
        <v>355</v>
      </c>
      <c r="F555" s="41">
        <v>36914</v>
      </c>
      <c r="G555" s="29" t="s">
        <v>356</v>
      </c>
      <c r="H555" s="113">
        <v>19</v>
      </c>
      <c r="I555" s="29" t="s">
        <v>357</v>
      </c>
      <c r="J555" s="29">
        <v>2001</v>
      </c>
      <c r="K555" s="29">
        <v>67</v>
      </c>
      <c r="L555" s="29" t="s">
        <v>358</v>
      </c>
      <c r="M555" s="29" t="s">
        <v>393</v>
      </c>
      <c r="N555" s="29" t="s">
        <v>391</v>
      </c>
      <c r="O555" s="29">
        <v>1</v>
      </c>
      <c r="P555" s="46" t="s">
        <v>337</v>
      </c>
      <c r="Q555" s="29" t="s">
        <v>361</v>
      </c>
      <c r="R555" s="29">
        <v>30</v>
      </c>
      <c r="S555" s="41">
        <v>43008</v>
      </c>
    </row>
    <row r="556" spans="1:19" ht="15" customHeight="1" x14ac:dyDescent="0.3">
      <c r="A556" s="114">
        <f t="shared" si="16"/>
        <v>554</v>
      </c>
      <c r="B556" s="114">
        <f t="shared" si="17"/>
        <v>554</v>
      </c>
      <c r="C556" s="43" t="s">
        <v>163</v>
      </c>
      <c r="D556" s="43" t="s">
        <v>62</v>
      </c>
      <c r="E556" s="29" t="s">
        <v>355</v>
      </c>
      <c r="F556" s="41">
        <v>35911</v>
      </c>
      <c r="G556" s="29" t="s">
        <v>356</v>
      </c>
      <c r="H556" s="113">
        <v>19</v>
      </c>
      <c r="I556" s="29" t="s">
        <v>357</v>
      </c>
      <c r="J556" s="29">
        <v>1998</v>
      </c>
      <c r="K556" s="29">
        <v>331</v>
      </c>
      <c r="L556" s="29" t="s">
        <v>358</v>
      </c>
      <c r="M556" s="29" t="s">
        <v>393</v>
      </c>
      <c r="N556" s="29" t="s">
        <v>391</v>
      </c>
      <c r="O556" s="29">
        <v>1</v>
      </c>
      <c r="P556" s="46" t="s">
        <v>337</v>
      </c>
      <c r="Q556" s="29" t="s">
        <v>361</v>
      </c>
      <c r="R556" s="29">
        <v>25</v>
      </c>
      <c r="S556" s="41">
        <v>43008</v>
      </c>
    </row>
    <row r="557" spans="1:19" ht="15" customHeight="1" x14ac:dyDescent="0.3">
      <c r="A557" s="114">
        <f t="shared" si="16"/>
        <v>555</v>
      </c>
      <c r="B557" s="114">
        <f t="shared" si="17"/>
        <v>555</v>
      </c>
      <c r="C557" s="43" t="s">
        <v>8</v>
      </c>
      <c r="D557" s="43"/>
      <c r="E557" s="29"/>
      <c r="F557" s="41"/>
      <c r="G557" s="29"/>
      <c r="I557" s="29"/>
      <c r="J557" s="29"/>
      <c r="K557" s="29"/>
      <c r="L557" s="29"/>
      <c r="M557" s="29"/>
      <c r="N557" s="29"/>
      <c r="O557" s="29"/>
      <c r="P557" s="46" t="s">
        <v>405</v>
      </c>
      <c r="Q557" s="29"/>
      <c r="R557" s="29"/>
      <c r="S557" s="41"/>
    </row>
    <row r="558" spans="1:19" ht="15" customHeight="1" x14ac:dyDescent="0.3">
      <c r="A558" s="114">
        <f t="shared" si="16"/>
        <v>556</v>
      </c>
      <c r="B558" s="114">
        <f t="shared" si="17"/>
        <v>556</v>
      </c>
      <c r="C558" s="29"/>
      <c r="D558" s="29"/>
      <c r="E558" s="29"/>
      <c r="F558" s="41"/>
      <c r="G558" s="29"/>
      <c r="I558" s="29"/>
      <c r="J558" s="29"/>
      <c r="K558" s="29"/>
      <c r="L558" s="29"/>
      <c r="M558" s="29"/>
      <c r="N558" s="29"/>
      <c r="O558" s="29"/>
      <c r="P558" s="47"/>
      <c r="Q558" s="29"/>
      <c r="R558" s="29"/>
      <c r="S558" s="41"/>
    </row>
    <row r="559" spans="1:19" ht="15" customHeight="1" x14ac:dyDescent="0.3">
      <c r="A559" s="114">
        <f t="shared" si="16"/>
        <v>557</v>
      </c>
      <c r="B559" s="114">
        <f t="shared" si="17"/>
        <v>557</v>
      </c>
      <c r="C559" s="29"/>
      <c r="D559" s="29"/>
      <c r="E559" s="29"/>
      <c r="F559" s="41"/>
      <c r="G559" s="29"/>
      <c r="I559" s="29"/>
      <c r="J559" s="29"/>
      <c r="K559" s="29"/>
      <c r="L559" s="29"/>
      <c r="M559" s="29"/>
      <c r="N559" s="29"/>
      <c r="O559" s="29"/>
      <c r="P559" s="47"/>
      <c r="Q559" s="29"/>
      <c r="R559" s="29"/>
      <c r="S559" s="41"/>
    </row>
    <row r="560" spans="1:19" ht="15" customHeight="1" x14ac:dyDescent="0.3">
      <c r="A560" s="114">
        <f t="shared" si="16"/>
        <v>558</v>
      </c>
      <c r="B560" s="114">
        <f t="shared" si="17"/>
        <v>558</v>
      </c>
      <c r="C560" s="29"/>
      <c r="D560" s="29"/>
      <c r="E560" s="29"/>
      <c r="F560" s="41"/>
      <c r="G560" s="29"/>
      <c r="I560" s="29"/>
      <c r="J560" s="29"/>
      <c r="K560" s="29"/>
      <c r="L560" s="29"/>
      <c r="M560" s="29"/>
      <c r="N560" s="29"/>
      <c r="O560" s="29"/>
      <c r="P560" s="47"/>
      <c r="Q560" s="29"/>
      <c r="R560" s="29"/>
      <c r="S560" s="41"/>
    </row>
    <row r="561" spans="1:19" ht="15" customHeight="1" x14ac:dyDescent="0.3">
      <c r="A561" s="114">
        <f t="shared" si="16"/>
        <v>559</v>
      </c>
      <c r="B561" s="114">
        <f t="shared" si="17"/>
        <v>559</v>
      </c>
      <c r="C561" s="29"/>
      <c r="D561" s="29"/>
      <c r="E561" s="29"/>
      <c r="F561" s="41"/>
      <c r="G561" s="29"/>
      <c r="I561" s="29"/>
      <c r="J561" s="29"/>
      <c r="K561" s="29"/>
      <c r="L561" s="29"/>
      <c r="M561" s="29"/>
      <c r="N561" s="29"/>
      <c r="O561" s="29"/>
      <c r="P561" s="47"/>
      <c r="Q561" s="29"/>
      <c r="R561" s="29"/>
      <c r="S561" s="41"/>
    </row>
    <row r="562" spans="1:19" ht="15" customHeight="1" x14ac:dyDescent="0.3">
      <c r="A562" s="114">
        <f t="shared" si="16"/>
        <v>560</v>
      </c>
      <c r="B562" s="114">
        <f t="shared" si="17"/>
        <v>560</v>
      </c>
      <c r="C562" s="29"/>
      <c r="D562" s="29"/>
      <c r="E562" s="29"/>
      <c r="F562" s="41"/>
      <c r="G562" s="29"/>
      <c r="I562" s="29"/>
      <c r="J562" s="29"/>
      <c r="K562" s="29"/>
      <c r="L562" s="29"/>
      <c r="M562" s="29"/>
      <c r="N562" s="29"/>
      <c r="O562" s="29"/>
      <c r="P562" s="47"/>
      <c r="Q562" s="29"/>
      <c r="R562" s="29"/>
      <c r="S562" s="41"/>
    </row>
    <row r="563" spans="1:19" ht="15" customHeight="1" x14ac:dyDescent="0.3">
      <c r="A563" s="114">
        <f t="shared" si="16"/>
        <v>561</v>
      </c>
      <c r="B563" s="114">
        <f t="shared" si="17"/>
        <v>561</v>
      </c>
      <c r="C563" s="29"/>
      <c r="D563" s="29"/>
      <c r="E563" s="29"/>
      <c r="F563" s="41"/>
      <c r="G563" s="29"/>
      <c r="I563" s="29"/>
      <c r="J563" s="29"/>
      <c r="K563" s="29"/>
      <c r="L563" s="29"/>
      <c r="M563" s="29"/>
      <c r="N563" s="29"/>
      <c r="O563" s="29"/>
      <c r="P563" s="47"/>
      <c r="Q563" s="29"/>
      <c r="R563" s="29"/>
      <c r="S563" s="41"/>
    </row>
    <row r="564" spans="1:19" ht="15" customHeight="1" x14ac:dyDescent="0.35">
      <c r="A564" s="114">
        <f t="shared" si="16"/>
        <v>562</v>
      </c>
    </row>
    <row r="565" spans="1:19" ht="15" customHeight="1" x14ac:dyDescent="0.35">
      <c r="A565" s="114">
        <f t="shared" si="16"/>
        <v>563</v>
      </c>
    </row>
    <row r="566" spans="1:19" ht="15" customHeight="1" x14ac:dyDescent="0.35">
      <c r="A566" s="114">
        <f t="shared" si="16"/>
        <v>564</v>
      </c>
      <c r="G566" t="s">
        <v>415</v>
      </c>
    </row>
    <row r="567" spans="1:19" ht="15" customHeight="1" x14ac:dyDescent="0.35">
      <c r="A567" s="114">
        <f t="shared" si="16"/>
        <v>565</v>
      </c>
      <c r="G567" t="s">
        <v>416</v>
      </c>
    </row>
    <row r="568" spans="1:19" ht="15" customHeight="1" x14ac:dyDescent="0.35">
      <c r="A568" s="114">
        <f t="shared" si="16"/>
        <v>566</v>
      </c>
    </row>
    <row r="569" spans="1:19" ht="15" customHeight="1" x14ac:dyDescent="0.35">
      <c r="A569" s="114">
        <f t="shared" si="16"/>
        <v>567</v>
      </c>
    </row>
    <row r="570" spans="1:19" ht="15" customHeight="1" x14ac:dyDescent="0.35">
      <c r="A570" s="114">
        <f t="shared" si="16"/>
        <v>568</v>
      </c>
    </row>
    <row r="571" spans="1:19" ht="15" customHeight="1" x14ac:dyDescent="0.35">
      <c r="A571" s="114">
        <f t="shared" si="16"/>
        <v>569</v>
      </c>
    </row>
    <row r="572" spans="1:19" ht="15" customHeight="1" x14ac:dyDescent="0.35">
      <c r="A572" s="114">
        <f t="shared" si="16"/>
        <v>570</v>
      </c>
    </row>
    <row r="573" spans="1:19" ht="15" customHeight="1" x14ac:dyDescent="0.35">
      <c r="A573" s="114">
        <f t="shared" si="16"/>
        <v>571</v>
      </c>
    </row>
    <row r="574" spans="1:19" ht="15" customHeight="1" x14ac:dyDescent="0.35">
      <c r="A574" s="114">
        <f t="shared" si="16"/>
        <v>572</v>
      </c>
    </row>
    <row r="575" spans="1:19" ht="15" customHeight="1" x14ac:dyDescent="0.35">
      <c r="A575" s="114">
        <f t="shared" si="16"/>
        <v>573</v>
      </c>
    </row>
    <row r="576" spans="1:19" ht="15" customHeight="1" x14ac:dyDescent="0.35">
      <c r="A576" s="114">
        <f t="shared" si="16"/>
        <v>574</v>
      </c>
    </row>
    <row r="577" spans="1:1" ht="15" customHeight="1" x14ac:dyDescent="0.35">
      <c r="A577" s="114">
        <f t="shared" si="16"/>
        <v>575</v>
      </c>
    </row>
    <row r="578" spans="1:1" ht="15" customHeight="1" x14ac:dyDescent="0.35">
      <c r="A578" s="114">
        <f t="shared" si="16"/>
        <v>576</v>
      </c>
    </row>
    <row r="579" spans="1:1" ht="15" customHeight="1" x14ac:dyDescent="0.35">
      <c r="A579" s="114">
        <f t="shared" si="16"/>
        <v>577</v>
      </c>
    </row>
    <row r="580" spans="1:1" ht="15" customHeight="1" x14ac:dyDescent="0.35">
      <c r="A580" s="114">
        <f t="shared" ref="A580:A643" si="18">ROW(B578:B1177)</f>
        <v>578</v>
      </c>
    </row>
    <row r="581" spans="1:1" ht="15" customHeight="1" x14ac:dyDescent="0.35">
      <c r="A581" s="114">
        <f t="shared" si="18"/>
        <v>579</v>
      </c>
    </row>
    <row r="582" spans="1:1" ht="15" customHeight="1" x14ac:dyDescent="0.35">
      <c r="A582" s="114">
        <f t="shared" si="18"/>
        <v>580</v>
      </c>
    </row>
    <row r="583" spans="1:1" ht="15" customHeight="1" x14ac:dyDescent="0.35">
      <c r="A583" s="114">
        <f t="shared" si="18"/>
        <v>581</v>
      </c>
    </row>
    <row r="584" spans="1:1" ht="15" customHeight="1" x14ac:dyDescent="0.35">
      <c r="A584" s="114">
        <f t="shared" si="18"/>
        <v>582</v>
      </c>
    </row>
    <row r="585" spans="1:1" ht="15" customHeight="1" x14ac:dyDescent="0.35">
      <c r="A585" s="114">
        <f t="shared" si="18"/>
        <v>583</v>
      </c>
    </row>
    <row r="586" spans="1:1" ht="15" customHeight="1" x14ac:dyDescent="0.35">
      <c r="A586" s="114">
        <f t="shared" si="18"/>
        <v>584</v>
      </c>
    </row>
    <row r="587" spans="1:1" ht="15" customHeight="1" x14ac:dyDescent="0.35">
      <c r="A587" s="114">
        <f t="shared" si="18"/>
        <v>585</v>
      </c>
    </row>
    <row r="588" spans="1:1" ht="15" customHeight="1" x14ac:dyDescent="0.35">
      <c r="A588" s="114">
        <f t="shared" si="18"/>
        <v>586</v>
      </c>
    </row>
    <row r="589" spans="1:1" ht="15" customHeight="1" x14ac:dyDescent="0.35">
      <c r="A589" s="114">
        <f t="shared" si="18"/>
        <v>587</v>
      </c>
    </row>
    <row r="590" spans="1:1" ht="15" customHeight="1" x14ac:dyDescent="0.35">
      <c r="A590" s="114">
        <f t="shared" si="18"/>
        <v>588</v>
      </c>
    </row>
    <row r="591" spans="1:1" ht="15" customHeight="1" x14ac:dyDescent="0.35">
      <c r="A591" s="114">
        <f t="shared" si="18"/>
        <v>589</v>
      </c>
    </row>
    <row r="592" spans="1:1" ht="15" customHeight="1" x14ac:dyDescent="0.35">
      <c r="A592" s="114">
        <f t="shared" si="18"/>
        <v>590</v>
      </c>
    </row>
    <row r="593" spans="1:1" ht="15" customHeight="1" x14ac:dyDescent="0.35">
      <c r="A593" s="114">
        <f t="shared" si="18"/>
        <v>591</v>
      </c>
    </row>
    <row r="594" spans="1:1" ht="15" customHeight="1" x14ac:dyDescent="0.35">
      <c r="A594" s="114">
        <f t="shared" si="18"/>
        <v>592</v>
      </c>
    </row>
    <row r="595" spans="1:1" ht="15" customHeight="1" x14ac:dyDescent="0.35">
      <c r="A595" s="114">
        <f t="shared" si="18"/>
        <v>593</v>
      </c>
    </row>
    <row r="596" spans="1:1" ht="15" customHeight="1" x14ac:dyDescent="0.35">
      <c r="A596" s="114">
        <f t="shared" si="18"/>
        <v>594</v>
      </c>
    </row>
    <row r="597" spans="1:1" ht="15" customHeight="1" x14ac:dyDescent="0.35">
      <c r="A597" s="114">
        <f t="shared" si="18"/>
        <v>595</v>
      </c>
    </row>
    <row r="598" spans="1:1" ht="15" customHeight="1" x14ac:dyDescent="0.35">
      <c r="A598" s="114">
        <f t="shared" si="18"/>
        <v>596</v>
      </c>
    </row>
    <row r="599" spans="1:1" ht="15" customHeight="1" x14ac:dyDescent="0.35">
      <c r="A599" s="114">
        <f t="shared" si="18"/>
        <v>597</v>
      </c>
    </row>
    <row r="600" spans="1:1" ht="15" customHeight="1" x14ac:dyDescent="0.35">
      <c r="A600" s="114">
        <f t="shared" si="18"/>
        <v>598</v>
      </c>
    </row>
    <row r="601" spans="1:1" ht="15" customHeight="1" x14ac:dyDescent="0.35">
      <c r="A601" s="114">
        <f t="shared" si="18"/>
        <v>599</v>
      </c>
    </row>
    <row r="602" spans="1:1" ht="15" customHeight="1" x14ac:dyDescent="0.35">
      <c r="A602" s="114">
        <f t="shared" si="18"/>
        <v>600</v>
      </c>
    </row>
    <row r="603" spans="1:1" ht="15" customHeight="1" x14ac:dyDescent="0.35">
      <c r="A603" s="114">
        <f t="shared" si="18"/>
        <v>601</v>
      </c>
    </row>
    <row r="604" spans="1:1" ht="15" customHeight="1" x14ac:dyDescent="0.35">
      <c r="A604" s="114">
        <f t="shared" si="18"/>
        <v>602</v>
      </c>
    </row>
    <row r="605" spans="1:1" ht="15" customHeight="1" x14ac:dyDescent="0.35">
      <c r="A605" s="114">
        <f t="shared" si="18"/>
        <v>603</v>
      </c>
    </row>
    <row r="606" spans="1:1" ht="15" customHeight="1" x14ac:dyDescent="0.35">
      <c r="A606" s="114">
        <f t="shared" si="18"/>
        <v>604</v>
      </c>
    </row>
    <row r="607" spans="1:1" ht="15" customHeight="1" x14ac:dyDescent="0.35">
      <c r="A607" s="114">
        <f t="shared" si="18"/>
        <v>605</v>
      </c>
    </row>
    <row r="608" spans="1:1" ht="15" customHeight="1" x14ac:dyDescent="0.35">
      <c r="A608" s="114">
        <f t="shared" si="18"/>
        <v>606</v>
      </c>
    </row>
    <row r="609" spans="1:1" ht="15" customHeight="1" x14ac:dyDescent="0.35">
      <c r="A609" s="114">
        <f t="shared" si="18"/>
        <v>607</v>
      </c>
    </row>
    <row r="610" spans="1:1" ht="15" customHeight="1" x14ac:dyDescent="0.35">
      <c r="A610" s="114">
        <f t="shared" si="18"/>
        <v>608</v>
      </c>
    </row>
    <row r="611" spans="1:1" ht="15" customHeight="1" x14ac:dyDescent="0.35">
      <c r="A611" s="114">
        <f t="shared" si="18"/>
        <v>609</v>
      </c>
    </row>
    <row r="612" spans="1:1" ht="15" customHeight="1" x14ac:dyDescent="0.35">
      <c r="A612" s="114">
        <f t="shared" si="18"/>
        <v>610</v>
      </c>
    </row>
    <row r="613" spans="1:1" ht="15" customHeight="1" x14ac:dyDescent="0.35">
      <c r="A613" s="114">
        <f t="shared" si="18"/>
        <v>611</v>
      </c>
    </row>
    <row r="614" spans="1:1" ht="15" customHeight="1" x14ac:dyDescent="0.35">
      <c r="A614" s="114">
        <f t="shared" si="18"/>
        <v>612</v>
      </c>
    </row>
    <row r="615" spans="1:1" ht="15" customHeight="1" x14ac:dyDescent="0.35">
      <c r="A615" s="114">
        <f t="shared" si="18"/>
        <v>613</v>
      </c>
    </row>
    <row r="616" spans="1:1" ht="15" customHeight="1" x14ac:dyDescent="0.35">
      <c r="A616" s="114">
        <f t="shared" si="18"/>
        <v>614</v>
      </c>
    </row>
    <row r="617" spans="1:1" ht="15" customHeight="1" x14ac:dyDescent="0.35">
      <c r="A617" s="114">
        <f t="shared" si="18"/>
        <v>615</v>
      </c>
    </row>
    <row r="618" spans="1:1" ht="15" customHeight="1" x14ac:dyDescent="0.35">
      <c r="A618" s="114">
        <f t="shared" si="18"/>
        <v>616</v>
      </c>
    </row>
    <row r="619" spans="1:1" ht="15" customHeight="1" x14ac:dyDescent="0.35">
      <c r="A619" s="114">
        <f t="shared" si="18"/>
        <v>617</v>
      </c>
    </row>
    <row r="620" spans="1:1" ht="15" customHeight="1" x14ac:dyDescent="0.35">
      <c r="A620" s="114">
        <f t="shared" si="18"/>
        <v>618</v>
      </c>
    </row>
    <row r="621" spans="1:1" ht="15" customHeight="1" x14ac:dyDescent="0.35">
      <c r="A621" s="114">
        <f t="shared" si="18"/>
        <v>619</v>
      </c>
    </row>
    <row r="622" spans="1:1" ht="15" customHeight="1" x14ac:dyDescent="0.35">
      <c r="A622" s="114">
        <f t="shared" si="18"/>
        <v>620</v>
      </c>
    </row>
    <row r="623" spans="1:1" ht="15" customHeight="1" x14ac:dyDescent="0.35">
      <c r="A623" s="114">
        <f t="shared" si="18"/>
        <v>621</v>
      </c>
    </row>
    <row r="624" spans="1:1" ht="15" customHeight="1" x14ac:dyDescent="0.35">
      <c r="A624" s="114">
        <f t="shared" si="18"/>
        <v>622</v>
      </c>
    </row>
    <row r="625" spans="1:1" ht="15" customHeight="1" x14ac:dyDescent="0.35">
      <c r="A625" s="114">
        <f t="shared" si="18"/>
        <v>623</v>
      </c>
    </row>
    <row r="626" spans="1:1" ht="15" customHeight="1" x14ac:dyDescent="0.35">
      <c r="A626" s="114">
        <f t="shared" si="18"/>
        <v>624</v>
      </c>
    </row>
    <row r="627" spans="1:1" ht="15" customHeight="1" x14ac:dyDescent="0.35">
      <c r="A627" s="114">
        <f t="shared" si="18"/>
        <v>625</v>
      </c>
    </row>
    <row r="628" spans="1:1" ht="15" customHeight="1" x14ac:dyDescent="0.35">
      <c r="A628" s="114">
        <f t="shared" si="18"/>
        <v>626</v>
      </c>
    </row>
    <row r="629" spans="1:1" ht="15" customHeight="1" x14ac:dyDescent="0.35">
      <c r="A629" s="114">
        <f t="shared" si="18"/>
        <v>627</v>
      </c>
    </row>
    <row r="630" spans="1:1" ht="15" customHeight="1" x14ac:dyDescent="0.35">
      <c r="A630" s="114">
        <f t="shared" si="18"/>
        <v>628</v>
      </c>
    </row>
    <row r="631" spans="1:1" ht="15" customHeight="1" x14ac:dyDescent="0.35">
      <c r="A631" s="114">
        <f t="shared" si="18"/>
        <v>629</v>
      </c>
    </row>
    <row r="632" spans="1:1" ht="15" customHeight="1" x14ac:dyDescent="0.35">
      <c r="A632" s="114">
        <f t="shared" si="18"/>
        <v>630</v>
      </c>
    </row>
    <row r="633" spans="1:1" ht="15" customHeight="1" x14ac:dyDescent="0.35">
      <c r="A633" s="114">
        <f t="shared" si="18"/>
        <v>631</v>
      </c>
    </row>
    <row r="634" spans="1:1" ht="15" customHeight="1" x14ac:dyDescent="0.35">
      <c r="A634" s="114">
        <f t="shared" si="18"/>
        <v>632</v>
      </c>
    </row>
    <row r="635" spans="1:1" ht="15" customHeight="1" x14ac:dyDescent="0.35">
      <c r="A635" s="114">
        <f t="shared" si="18"/>
        <v>633</v>
      </c>
    </row>
    <row r="636" spans="1:1" ht="15" customHeight="1" x14ac:dyDescent="0.35">
      <c r="A636" s="114">
        <f t="shared" si="18"/>
        <v>634</v>
      </c>
    </row>
    <row r="637" spans="1:1" ht="15" customHeight="1" x14ac:dyDescent="0.35">
      <c r="A637" s="114">
        <f t="shared" si="18"/>
        <v>635</v>
      </c>
    </row>
    <row r="638" spans="1:1" ht="15" customHeight="1" x14ac:dyDescent="0.35">
      <c r="A638" s="114">
        <f t="shared" si="18"/>
        <v>636</v>
      </c>
    </row>
    <row r="639" spans="1:1" ht="15" customHeight="1" x14ac:dyDescent="0.35">
      <c r="A639" s="114">
        <f t="shared" si="18"/>
        <v>637</v>
      </c>
    </row>
    <row r="640" spans="1:1" ht="15" customHeight="1" x14ac:dyDescent="0.35">
      <c r="A640" s="114">
        <f t="shared" si="18"/>
        <v>638</v>
      </c>
    </row>
    <row r="641" spans="1:1" ht="15" customHeight="1" x14ac:dyDescent="0.35">
      <c r="A641" s="114">
        <f t="shared" si="18"/>
        <v>639</v>
      </c>
    </row>
    <row r="642" spans="1:1" ht="15" customHeight="1" x14ac:dyDescent="0.35">
      <c r="A642" s="114">
        <f t="shared" si="18"/>
        <v>640</v>
      </c>
    </row>
    <row r="643" spans="1:1" ht="15" customHeight="1" x14ac:dyDescent="0.35">
      <c r="A643" s="114">
        <f t="shared" si="18"/>
        <v>641</v>
      </c>
    </row>
    <row r="644" spans="1:1" ht="15" customHeight="1" x14ac:dyDescent="0.35">
      <c r="A644" s="114">
        <f t="shared" ref="A644:A707" si="19">ROW(B642:B1241)</f>
        <v>642</v>
      </c>
    </row>
    <row r="645" spans="1:1" ht="15" customHeight="1" x14ac:dyDescent="0.35">
      <c r="A645" s="114">
        <f t="shared" si="19"/>
        <v>643</v>
      </c>
    </row>
    <row r="646" spans="1:1" ht="15" customHeight="1" x14ac:dyDescent="0.35">
      <c r="A646" s="114">
        <f t="shared" si="19"/>
        <v>644</v>
      </c>
    </row>
    <row r="647" spans="1:1" ht="15" customHeight="1" x14ac:dyDescent="0.35">
      <c r="A647" s="114">
        <f t="shared" si="19"/>
        <v>645</v>
      </c>
    </row>
    <row r="648" spans="1:1" ht="15" customHeight="1" x14ac:dyDescent="0.35">
      <c r="A648" s="114">
        <f t="shared" si="19"/>
        <v>646</v>
      </c>
    </row>
    <row r="649" spans="1:1" ht="15" customHeight="1" x14ac:dyDescent="0.35">
      <c r="A649" s="114">
        <f t="shared" si="19"/>
        <v>647</v>
      </c>
    </row>
    <row r="650" spans="1:1" ht="15" customHeight="1" x14ac:dyDescent="0.35">
      <c r="A650" s="114">
        <f t="shared" si="19"/>
        <v>648</v>
      </c>
    </row>
    <row r="651" spans="1:1" ht="15" customHeight="1" x14ac:dyDescent="0.35">
      <c r="A651" s="114">
        <f t="shared" si="19"/>
        <v>649</v>
      </c>
    </row>
    <row r="652" spans="1:1" ht="15" customHeight="1" x14ac:dyDescent="0.35">
      <c r="A652" s="114">
        <f t="shared" si="19"/>
        <v>650</v>
      </c>
    </row>
    <row r="653" spans="1:1" ht="15" customHeight="1" x14ac:dyDescent="0.35">
      <c r="A653" s="114">
        <f t="shared" si="19"/>
        <v>651</v>
      </c>
    </row>
    <row r="654" spans="1:1" ht="15" customHeight="1" x14ac:dyDescent="0.35">
      <c r="A654" s="114">
        <f t="shared" si="19"/>
        <v>652</v>
      </c>
    </row>
    <row r="655" spans="1:1" ht="15" customHeight="1" x14ac:dyDescent="0.35">
      <c r="A655" s="114">
        <f t="shared" si="19"/>
        <v>653</v>
      </c>
    </row>
    <row r="656" spans="1:1" ht="15" customHeight="1" x14ac:dyDescent="0.35">
      <c r="A656" s="114">
        <f t="shared" si="19"/>
        <v>654</v>
      </c>
    </row>
    <row r="657" spans="1:1" ht="15" customHeight="1" x14ac:dyDescent="0.35">
      <c r="A657" s="114">
        <f t="shared" si="19"/>
        <v>655</v>
      </c>
    </row>
    <row r="658" spans="1:1" ht="15" customHeight="1" x14ac:dyDescent="0.35">
      <c r="A658" s="114">
        <f t="shared" si="19"/>
        <v>656</v>
      </c>
    </row>
    <row r="659" spans="1:1" ht="15" customHeight="1" x14ac:dyDescent="0.35">
      <c r="A659" s="114">
        <f t="shared" si="19"/>
        <v>657</v>
      </c>
    </row>
    <row r="660" spans="1:1" ht="15" customHeight="1" x14ac:dyDescent="0.35">
      <c r="A660" s="114">
        <f t="shared" si="19"/>
        <v>658</v>
      </c>
    </row>
    <row r="661" spans="1:1" ht="15" customHeight="1" x14ac:dyDescent="0.35">
      <c r="A661" s="114">
        <f t="shared" si="19"/>
        <v>659</v>
      </c>
    </row>
    <row r="662" spans="1:1" ht="15" customHeight="1" x14ac:dyDescent="0.35">
      <c r="A662" s="114">
        <f t="shared" si="19"/>
        <v>660</v>
      </c>
    </row>
    <row r="663" spans="1:1" ht="15" customHeight="1" x14ac:dyDescent="0.35">
      <c r="A663" s="114">
        <f t="shared" si="19"/>
        <v>661</v>
      </c>
    </row>
    <row r="664" spans="1:1" ht="15" customHeight="1" x14ac:dyDescent="0.35">
      <c r="A664" s="114">
        <f t="shared" si="19"/>
        <v>662</v>
      </c>
    </row>
    <row r="665" spans="1:1" ht="15" customHeight="1" x14ac:dyDescent="0.35">
      <c r="A665" s="114">
        <f t="shared" si="19"/>
        <v>663</v>
      </c>
    </row>
    <row r="666" spans="1:1" ht="15" customHeight="1" x14ac:dyDescent="0.35">
      <c r="A666" s="114">
        <f t="shared" si="19"/>
        <v>664</v>
      </c>
    </row>
    <row r="667" spans="1:1" ht="15" customHeight="1" x14ac:dyDescent="0.35">
      <c r="A667" s="114">
        <f t="shared" si="19"/>
        <v>665</v>
      </c>
    </row>
    <row r="668" spans="1:1" ht="15" customHeight="1" x14ac:dyDescent="0.35">
      <c r="A668" s="114">
        <f t="shared" si="19"/>
        <v>666</v>
      </c>
    </row>
    <row r="669" spans="1:1" ht="15" customHeight="1" x14ac:dyDescent="0.35">
      <c r="A669" s="114">
        <f t="shared" si="19"/>
        <v>667</v>
      </c>
    </row>
    <row r="670" spans="1:1" ht="15" customHeight="1" x14ac:dyDescent="0.35">
      <c r="A670" s="114">
        <f t="shared" si="19"/>
        <v>668</v>
      </c>
    </row>
    <row r="671" spans="1:1" ht="15" customHeight="1" x14ac:dyDescent="0.35">
      <c r="A671" s="114">
        <f t="shared" si="19"/>
        <v>669</v>
      </c>
    </row>
    <row r="672" spans="1:1" ht="15" customHeight="1" x14ac:dyDescent="0.35">
      <c r="A672" s="114">
        <f t="shared" si="19"/>
        <v>670</v>
      </c>
    </row>
    <row r="673" spans="1:1" ht="15" customHeight="1" x14ac:dyDescent="0.35">
      <c r="A673" s="114">
        <f t="shared" si="19"/>
        <v>671</v>
      </c>
    </row>
    <row r="674" spans="1:1" ht="15" customHeight="1" x14ac:dyDescent="0.35">
      <c r="A674" s="114">
        <f t="shared" si="19"/>
        <v>672</v>
      </c>
    </row>
    <row r="675" spans="1:1" ht="15" customHeight="1" x14ac:dyDescent="0.35">
      <c r="A675" s="114">
        <f t="shared" si="19"/>
        <v>673</v>
      </c>
    </row>
    <row r="676" spans="1:1" ht="15" customHeight="1" x14ac:dyDescent="0.35">
      <c r="A676" s="114">
        <f t="shared" si="19"/>
        <v>674</v>
      </c>
    </row>
    <row r="677" spans="1:1" ht="15" customHeight="1" x14ac:dyDescent="0.35">
      <c r="A677" s="114">
        <f t="shared" si="19"/>
        <v>675</v>
      </c>
    </row>
    <row r="678" spans="1:1" ht="15" customHeight="1" x14ac:dyDescent="0.35">
      <c r="A678" s="114">
        <f t="shared" si="19"/>
        <v>676</v>
      </c>
    </row>
    <row r="679" spans="1:1" ht="15" customHeight="1" x14ac:dyDescent="0.35">
      <c r="A679" s="114">
        <f t="shared" si="19"/>
        <v>677</v>
      </c>
    </row>
    <row r="680" spans="1:1" ht="15" customHeight="1" x14ac:dyDescent="0.35">
      <c r="A680" s="114">
        <f t="shared" si="19"/>
        <v>678</v>
      </c>
    </row>
    <row r="681" spans="1:1" ht="15" customHeight="1" x14ac:dyDescent="0.35">
      <c r="A681" s="114">
        <f t="shared" si="19"/>
        <v>679</v>
      </c>
    </row>
    <row r="682" spans="1:1" ht="15" customHeight="1" x14ac:dyDescent="0.35">
      <c r="A682" s="114">
        <f t="shared" si="19"/>
        <v>680</v>
      </c>
    </row>
    <row r="683" spans="1:1" ht="15" customHeight="1" x14ac:dyDescent="0.35">
      <c r="A683" s="114">
        <f t="shared" si="19"/>
        <v>681</v>
      </c>
    </row>
    <row r="684" spans="1:1" ht="15" customHeight="1" x14ac:dyDescent="0.35">
      <c r="A684" s="114">
        <f t="shared" si="19"/>
        <v>682</v>
      </c>
    </row>
    <row r="685" spans="1:1" ht="15" customHeight="1" x14ac:dyDescent="0.35">
      <c r="A685" s="114">
        <f t="shared" si="19"/>
        <v>683</v>
      </c>
    </row>
    <row r="686" spans="1:1" ht="15" customHeight="1" x14ac:dyDescent="0.35">
      <c r="A686" s="114">
        <f t="shared" si="19"/>
        <v>684</v>
      </c>
    </row>
    <row r="687" spans="1:1" ht="15" customHeight="1" x14ac:dyDescent="0.35">
      <c r="A687" s="114">
        <f t="shared" si="19"/>
        <v>685</v>
      </c>
    </row>
    <row r="688" spans="1:1" ht="15" customHeight="1" x14ac:dyDescent="0.35">
      <c r="A688" s="114">
        <f t="shared" si="19"/>
        <v>686</v>
      </c>
    </row>
    <row r="689" spans="1:1" ht="15" customHeight="1" x14ac:dyDescent="0.35">
      <c r="A689" s="114">
        <f t="shared" si="19"/>
        <v>687</v>
      </c>
    </row>
    <row r="690" spans="1:1" ht="15" customHeight="1" x14ac:dyDescent="0.35">
      <c r="A690" s="114">
        <f t="shared" si="19"/>
        <v>688</v>
      </c>
    </row>
    <row r="691" spans="1:1" ht="15" customHeight="1" x14ac:dyDescent="0.35">
      <c r="A691" s="114">
        <f t="shared" si="19"/>
        <v>689</v>
      </c>
    </row>
    <row r="692" spans="1:1" ht="15" customHeight="1" x14ac:dyDescent="0.35">
      <c r="A692" s="114">
        <f t="shared" si="19"/>
        <v>690</v>
      </c>
    </row>
    <row r="693" spans="1:1" ht="15" customHeight="1" x14ac:dyDescent="0.35">
      <c r="A693" s="114">
        <f t="shared" si="19"/>
        <v>691</v>
      </c>
    </row>
    <row r="694" spans="1:1" ht="15" customHeight="1" x14ac:dyDescent="0.35">
      <c r="A694" s="114">
        <f t="shared" si="19"/>
        <v>692</v>
      </c>
    </row>
    <row r="695" spans="1:1" ht="15" customHeight="1" x14ac:dyDescent="0.35">
      <c r="A695" s="114">
        <f t="shared" si="19"/>
        <v>693</v>
      </c>
    </row>
    <row r="696" spans="1:1" ht="15" customHeight="1" x14ac:dyDescent="0.35">
      <c r="A696" s="114">
        <f t="shared" si="19"/>
        <v>694</v>
      </c>
    </row>
    <row r="697" spans="1:1" ht="15" customHeight="1" x14ac:dyDescent="0.35">
      <c r="A697" s="114">
        <f t="shared" si="19"/>
        <v>695</v>
      </c>
    </row>
    <row r="698" spans="1:1" ht="15" customHeight="1" x14ac:dyDescent="0.35">
      <c r="A698" s="114">
        <f t="shared" si="19"/>
        <v>696</v>
      </c>
    </row>
    <row r="699" spans="1:1" ht="15" customHeight="1" x14ac:dyDescent="0.35">
      <c r="A699" s="114">
        <f t="shared" si="19"/>
        <v>697</v>
      </c>
    </row>
    <row r="700" spans="1:1" ht="15" customHeight="1" x14ac:dyDescent="0.35">
      <c r="A700" s="114">
        <f t="shared" si="19"/>
        <v>698</v>
      </c>
    </row>
    <row r="701" spans="1:1" ht="15" customHeight="1" x14ac:dyDescent="0.35">
      <c r="A701" s="114">
        <f t="shared" si="19"/>
        <v>699</v>
      </c>
    </row>
    <row r="702" spans="1:1" ht="15" customHeight="1" x14ac:dyDescent="0.35">
      <c r="A702" s="114">
        <f t="shared" si="19"/>
        <v>700</v>
      </c>
    </row>
    <row r="703" spans="1:1" ht="15" customHeight="1" x14ac:dyDescent="0.35">
      <c r="A703" s="114">
        <f t="shared" si="19"/>
        <v>701</v>
      </c>
    </row>
    <row r="704" spans="1:1" ht="15" customHeight="1" x14ac:dyDescent="0.35">
      <c r="A704" s="114">
        <f t="shared" si="19"/>
        <v>702</v>
      </c>
    </row>
    <row r="705" spans="1:1" ht="15" customHeight="1" x14ac:dyDescent="0.35">
      <c r="A705" s="114">
        <f t="shared" si="19"/>
        <v>703</v>
      </c>
    </row>
    <row r="706" spans="1:1" ht="15" customHeight="1" x14ac:dyDescent="0.35">
      <c r="A706" s="114">
        <f t="shared" si="19"/>
        <v>704</v>
      </c>
    </row>
    <row r="707" spans="1:1" ht="15" customHeight="1" x14ac:dyDescent="0.35">
      <c r="A707" s="114">
        <f t="shared" si="19"/>
        <v>705</v>
      </c>
    </row>
    <row r="708" spans="1:1" ht="15" customHeight="1" x14ac:dyDescent="0.35">
      <c r="A708" s="114">
        <f t="shared" ref="A708:A720" si="20">ROW(B706:B1305)</f>
        <v>706</v>
      </c>
    </row>
    <row r="709" spans="1:1" ht="15" customHeight="1" x14ac:dyDescent="0.35">
      <c r="A709" s="114">
        <f t="shared" si="20"/>
        <v>707</v>
      </c>
    </row>
    <row r="710" spans="1:1" ht="15" customHeight="1" x14ac:dyDescent="0.35">
      <c r="A710" s="114">
        <f t="shared" si="20"/>
        <v>708</v>
      </c>
    </row>
    <row r="711" spans="1:1" ht="15" customHeight="1" x14ac:dyDescent="0.35">
      <c r="A711" s="114">
        <f t="shared" si="20"/>
        <v>709</v>
      </c>
    </row>
    <row r="712" spans="1:1" ht="15" customHeight="1" x14ac:dyDescent="0.35">
      <c r="A712" s="114">
        <f t="shared" si="20"/>
        <v>710</v>
      </c>
    </row>
    <row r="713" spans="1:1" ht="15" customHeight="1" x14ac:dyDescent="0.35">
      <c r="A713" s="114">
        <f t="shared" si="20"/>
        <v>711</v>
      </c>
    </row>
    <row r="714" spans="1:1" ht="15" customHeight="1" x14ac:dyDescent="0.35">
      <c r="A714" s="114">
        <f t="shared" si="20"/>
        <v>712</v>
      </c>
    </row>
    <row r="715" spans="1:1" ht="15" customHeight="1" x14ac:dyDescent="0.35">
      <c r="A715" s="114">
        <f t="shared" si="20"/>
        <v>713</v>
      </c>
    </row>
    <row r="716" spans="1:1" ht="15" customHeight="1" x14ac:dyDescent="0.35">
      <c r="A716" s="114">
        <f t="shared" si="20"/>
        <v>714</v>
      </c>
    </row>
    <row r="717" spans="1:1" ht="15" customHeight="1" x14ac:dyDescent="0.35">
      <c r="A717" s="114">
        <f t="shared" si="20"/>
        <v>715</v>
      </c>
    </row>
    <row r="718" spans="1:1" ht="15" customHeight="1" x14ac:dyDescent="0.35">
      <c r="A718" s="114">
        <f t="shared" si="20"/>
        <v>716</v>
      </c>
    </row>
    <row r="719" spans="1:1" ht="15" customHeight="1" x14ac:dyDescent="0.35">
      <c r="A719" s="114">
        <f t="shared" si="20"/>
        <v>717</v>
      </c>
    </row>
    <row r="720" spans="1:1" ht="15" customHeight="1" x14ac:dyDescent="0.35">
      <c r="A720" s="114">
        <f t="shared" si="20"/>
        <v>718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6"/>
  <dimension ref="A1:AM500"/>
  <sheetViews>
    <sheetView rightToLeft="1" workbookViewId="0">
      <selection activeCell="I5" sqref="I5"/>
    </sheetView>
  </sheetViews>
  <sheetFormatPr defaultColWidth="5.42578125" defaultRowHeight="15" x14ac:dyDescent="0.3"/>
  <cols>
    <col min="1" max="1" width="9.28515625" style="77" customWidth="1"/>
    <col min="2" max="2" width="14" style="77" customWidth="1"/>
    <col min="3" max="3" width="34.140625" style="77" customWidth="1"/>
    <col min="4" max="4" width="33.85546875" style="77" customWidth="1"/>
    <col min="5" max="5" width="39.140625" style="98" customWidth="1"/>
    <col min="6" max="6" width="40.42578125" style="77" customWidth="1"/>
    <col min="7" max="7" width="21.5703125" style="55" customWidth="1"/>
    <col min="8" max="11" width="10.42578125" style="55" customWidth="1"/>
    <col min="12" max="38" width="5.42578125" style="55"/>
    <col min="39" max="39" width="5.42578125" style="55" hidden="1" customWidth="1"/>
    <col min="40" max="40" width="11.7109375" style="55" customWidth="1"/>
    <col min="41" max="16384" width="5.42578125" style="55"/>
  </cols>
  <sheetData>
    <row r="1" spans="1:26" ht="24.75" x14ac:dyDescent="0.3">
      <c r="A1" s="152"/>
      <c r="B1" s="152"/>
      <c r="C1" s="152"/>
      <c r="D1" s="152"/>
      <c r="E1" s="152"/>
      <c r="F1" s="152"/>
      <c r="G1" s="53"/>
      <c r="H1" s="54"/>
      <c r="I1" s="54"/>
      <c r="J1" s="54"/>
      <c r="K1" s="54"/>
      <c r="T1" s="56">
        <v>1</v>
      </c>
    </row>
    <row r="2" spans="1:26" ht="24.75" x14ac:dyDescent="0.3">
      <c r="A2" s="57"/>
      <c r="B2" s="53"/>
      <c r="C2" s="152"/>
      <c r="D2" s="152"/>
      <c r="E2" s="152"/>
      <c r="F2" s="53"/>
      <c r="G2" s="53"/>
      <c r="H2" s="54"/>
      <c r="I2" s="54"/>
      <c r="J2" s="54"/>
      <c r="K2" s="54"/>
      <c r="T2" s="58">
        <v>2</v>
      </c>
    </row>
    <row r="3" spans="1:26" ht="24.75" x14ac:dyDescent="0.3">
      <c r="A3" s="59"/>
      <c r="B3" s="60"/>
      <c r="C3" s="60"/>
      <c r="D3" s="60"/>
      <c r="E3" s="61"/>
      <c r="F3" s="60"/>
      <c r="G3" s="60"/>
      <c r="H3" s="54"/>
      <c r="I3" s="54"/>
      <c r="J3" s="54"/>
      <c r="K3" s="54"/>
      <c r="T3" s="58">
        <v>3</v>
      </c>
    </row>
    <row r="4" spans="1:26" ht="25.5" thickBot="1" x14ac:dyDescent="0.35">
      <c r="A4" s="62"/>
      <c r="B4" s="63"/>
      <c r="C4" s="62"/>
      <c r="D4" s="54"/>
      <c r="E4" s="64"/>
      <c r="F4" s="65"/>
      <c r="G4" s="66"/>
      <c r="H4" s="67"/>
      <c r="I4" s="54"/>
      <c r="K4" s="54"/>
      <c r="T4" s="58">
        <v>4</v>
      </c>
    </row>
    <row r="5" spans="1:26" ht="24.75" customHeight="1" x14ac:dyDescent="0.3">
      <c r="A5" s="99"/>
      <c r="B5" s="100"/>
      <c r="C5" s="153"/>
      <c r="D5" s="154"/>
      <c r="E5" s="155"/>
      <c r="F5" s="101"/>
      <c r="G5" s="66"/>
      <c r="H5" s="67"/>
      <c r="I5" s="54"/>
      <c r="J5" s="54"/>
      <c r="K5" s="54"/>
      <c r="T5" s="58">
        <v>5</v>
      </c>
    </row>
    <row r="6" spans="1:26" ht="25.5" customHeight="1" thickBot="1" x14ac:dyDescent="0.35">
      <c r="A6" s="99"/>
      <c r="B6" s="102"/>
      <c r="C6" s="156"/>
      <c r="D6" s="157"/>
      <c r="E6" s="158"/>
      <c r="F6" s="103"/>
      <c r="G6" s="68"/>
      <c r="T6" s="58">
        <v>6</v>
      </c>
    </row>
    <row r="7" spans="1:26" ht="30.75" thickTop="1" thickBot="1" x14ac:dyDescent="0.35">
      <c r="A7" s="159" t="s">
        <v>407</v>
      </c>
      <c r="B7" s="160"/>
      <c r="C7" s="109">
        <f>COUNTA(B:B)-1</f>
        <v>34</v>
      </c>
      <c r="D7" s="69"/>
      <c r="E7" s="104" t="s">
        <v>408</v>
      </c>
      <c r="F7" s="105">
        <f ca="1">TODAY()</f>
        <v>43329</v>
      </c>
      <c r="G7" s="70"/>
      <c r="T7" s="58">
        <v>7</v>
      </c>
    </row>
    <row r="8" spans="1:26" ht="37.5" thickTop="1" thickBot="1" x14ac:dyDescent="0.35">
      <c r="A8" s="161" t="s">
        <v>409</v>
      </c>
      <c r="B8" s="162"/>
      <c r="C8" s="108">
        <v>1</v>
      </c>
      <c r="D8" s="71">
        <v>40</v>
      </c>
      <c r="E8" s="107" t="s">
        <v>318</v>
      </c>
      <c r="F8" s="106">
        <v>1</v>
      </c>
      <c r="T8" s="58">
        <v>8</v>
      </c>
      <c r="Z8" s="72" t="s">
        <v>319</v>
      </c>
    </row>
    <row r="9" spans="1:26" ht="5.25" customHeight="1" thickTop="1" thickBot="1" x14ac:dyDescent="0.35">
      <c r="A9" s="59"/>
      <c r="B9" s="73"/>
      <c r="C9" s="74"/>
      <c r="D9" s="75"/>
      <c r="E9" s="76"/>
      <c r="G9" s="78"/>
      <c r="T9" s="58">
        <v>9</v>
      </c>
      <c r="Z9" s="79" t="s">
        <v>319</v>
      </c>
    </row>
    <row r="10" spans="1:26" ht="37.5" thickTop="1" thickBot="1" x14ac:dyDescent="0.35">
      <c r="A10" s="80" t="s">
        <v>410</v>
      </c>
      <c r="B10" s="80" t="s">
        <v>411</v>
      </c>
      <c r="C10" s="80" t="s">
        <v>406</v>
      </c>
      <c r="D10" s="80" t="s">
        <v>412</v>
      </c>
      <c r="E10" s="80" t="s">
        <v>343</v>
      </c>
      <c r="F10" s="80" t="s">
        <v>417</v>
      </c>
      <c r="T10" s="58">
        <v>10</v>
      </c>
      <c r="Z10" s="79" t="s">
        <v>320</v>
      </c>
    </row>
    <row r="11" spans="1:26" ht="24.95" customHeight="1" thickTop="1" thickBot="1" x14ac:dyDescent="0.3">
      <c r="A11" s="81" t="e">
        <f>VLOOKUP($B10,eleve,1,FALSE)</f>
        <v>#N/A</v>
      </c>
      <c r="B11" s="82">
        <v>472</v>
      </c>
      <c r="C11" s="83" t="str">
        <f>IF(ROW(1:1)&lt;=COUNTIF(البيانات!$H$3:$H$650,القوائم!$C$8),INDEX(البيانات!C$3:C$650,SMALL(IF(البيانات!$H$3:$H$650=القوائم!$C$8,ROW(البيانات!$H$3:$H$650)-ROW(البيانات!$H$3)+1),ROW(1:1))),"")</f>
        <v>فريد</v>
      </c>
      <c r="D11" s="83" t="str">
        <f>IF(ROW(1:1)&lt;=COUNTIF(البيانات!$H$3:$H$650,القوائم!$C$8),INDEX(البيانات!D$3:D$650,SMALL(IF(البيانات!$H$3:$H$650=القوائم!$C$8,ROW(البيانات!$H$3:$H$650)-ROW(البيانات!$H$3)+1),ROW(1:1))),"")</f>
        <v>يسرى</v>
      </c>
      <c r="E11" s="83" t="str">
        <f>IF(ROW(1:1)&lt;=COUNTIF(البيانات!$H$3:$H$650,القوائم!$C$8),INDEX(البيانات!E$3:E$650,SMALL(IF(البيانات!$H$3:$H$650=القوائم!$C$8,ROW(البيانات!$H$3:$H$650)-ROW(البيانات!$H$3)+1),ROW(1:1))),"")</f>
        <v>أنثى</v>
      </c>
      <c r="F11" s="83"/>
      <c r="G11" s="85"/>
      <c r="H11" s="85"/>
      <c r="I11" s="85"/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58">
        <v>11</v>
      </c>
      <c r="U11" s="85"/>
      <c r="V11" s="85"/>
      <c r="W11" s="85"/>
      <c r="X11" s="85"/>
      <c r="Z11" s="79" t="s">
        <v>321</v>
      </c>
    </row>
    <row r="12" spans="1:26" ht="24.95" customHeight="1" thickTop="1" thickBot="1" x14ac:dyDescent="0.3">
      <c r="A12" s="81">
        <v>473</v>
      </c>
      <c r="B12" s="82">
        <v>473</v>
      </c>
      <c r="C12" s="83" t="e">
        <f>IF(ROW(2:2)&lt;=COUNTIF(البيانات!$H$3:$H$650,القوائم!$C$8),INDEX(البيانات!C$3:C$650,SMALL(IF(البيانات!$H$3:$H$650=القوائم!$C$8,ROW(البيانات!$H$3:$H$650)-ROW(البيانات!$H$3)+1),ROW(2:2))),"")</f>
        <v>#NUM!</v>
      </c>
      <c r="D12" s="83" t="e">
        <f>IF(ROW(2:2)&lt;=COUNTIF(البيانات!$H$3:$H$650,القوائم!$C$8),INDEX(البيانات!D$3:D$650,SMALL(IF(البيانات!$H$3:$H$650=القوائم!$C$8,ROW(البيانات!$H$3:$H$650)-ROW(البيانات!$H$3)+1),ROW(2:2))),"")</f>
        <v>#NUM!</v>
      </c>
      <c r="E12" s="83" t="e">
        <f>IF(ROW(2:2)&lt;=COUNTIF(البيانات!$H$3:$H$650,القوائم!$C$8),INDEX(البيانات!E$3:E$650,SMALL(IF(البيانات!$H$3:$H$650=القوائم!$C$8,ROW(البيانات!$H$3:$H$650)-ROW(البيانات!$H$3)+1),ROW(2:2))),"")</f>
        <v>#NUM!</v>
      </c>
      <c r="F12" s="83"/>
      <c r="G12" s="85"/>
      <c r="H12" s="85"/>
      <c r="I12" s="85"/>
      <c r="J12" s="85"/>
      <c r="K12" s="85"/>
      <c r="L12" s="85"/>
      <c r="M12" s="85"/>
      <c r="N12" s="85"/>
      <c r="O12" s="85"/>
      <c r="P12" s="85"/>
      <c r="Q12" s="85"/>
      <c r="R12" s="85"/>
      <c r="S12" s="85"/>
      <c r="T12" s="58">
        <v>12</v>
      </c>
      <c r="U12" s="85"/>
      <c r="V12" s="85"/>
      <c r="W12" s="85"/>
      <c r="X12" s="85"/>
      <c r="Z12" s="79" t="s">
        <v>322</v>
      </c>
    </row>
    <row r="13" spans="1:26" ht="24.95" customHeight="1" thickTop="1" thickBot="1" x14ac:dyDescent="0.3">
      <c r="A13" s="81">
        <v>474</v>
      </c>
      <c r="B13" s="82">
        <v>474</v>
      </c>
      <c r="C13" s="83" t="e">
        <f>IF(ROW(3:3)&lt;=COUNTIF(البيانات!$H$3:$H$650,القوائم!$C$8),INDEX(البيانات!C$3:C$650,SMALL(IF(البيانات!$H$3:$H$650=القوائم!$C$8,ROW(البيانات!$H$3:$H$650)-ROW(البيانات!$H$3)+1),ROW(3:3))),"")</f>
        <v>#NUM!</v>
      </c>
      <c r="D13" s="83" t="e">
        <f>IF(ROW(3:3)&lt;=COUNTIF(البيانات!$H$3:$H$650,القوائم!$C$8),INDEX(البيانات!D$3:D$650,SMALL(IF(البيانات!$H$3:$H$650=القوائم!$C$8,ROW(البيانات!$H$3:$H$650)-ROW(البيانات!$H$3)+1),ROW(3:3))),"")</f>
        <v>#NUM!</v>
      </c>
      <c r="E13" s="83" t="e">
        <f>IF(ROW(3:3)&lt;=COUNTIF(البيانات!$H$3:$H$650,القوائم!$C$8),INDEX(البيانات!E$3:E$650,SMALL(IF(البيانات!$H$3:$H$650=القوائم!$C$8,ROW(البيانات!$H$3:$H$650)-ROW(البيانات!$H$3)+1),ROW(3:3))),"")</f>
        <v>#NUM!</v>
      </c>
      <c r="F13" s="83"/>
      <c r="G13" s="85"/>
      <c r="H13" s="85"/>
      <c r="I13" s="85"/>
      <c r="J13" s="85"/>
      <c r="K13" s="85"/>
      <c r="L13" s="85"/>
      <c r="M13" s="85"/>
      <c r="N13" s="85"/>
      <c r="O13" s="85"/>
      <c r="P13" s="85"/>
      <c r="Q13" s="85"/>
      <c r="R13" s="85"/>
      <c r="S13" s="85"/>
      <c r="T13" s="58">
        <v>13</v>
      </c>
      <c r="U13" s="85"/>
      <c r="V13" s="85"/>
      <c r="W13" s="85"/>
      <c r="X13" s="85"/>
      <c r="Z13" s="79" t="s">
        <v>323</v>
      </c>
    </row>
    <row r="14" spans="1:26" ht="24.95" customHeight="1" thickTop="1" thickBot="1" x14ac:dyDescent="0.3">
      <c r="A14" s="81">
        <v>475</v>
      </c>
      <c r="B14" s="82">
        <v>475</v>
      </c>
      <c r="C14" s="83" t="e">
        <f>IF(ROW(4:4)&lt;=COUNTIF(البيانات!$H$3:$H$650,القوائم!$C$8),INDEX(البيانات!C$3:C$650,SMALL(IF(البيانات!$H$3:$H$650=القوائم!$C$8,ROW(البيانات!$H$3:$H$650)-ROW(البيانات!$H$3)+1),ROW(4:4))),"")</f>
        <v>#NUM!</v>
      </c>
      <c r="D14" s="83" t="e">
        <f>IF(ROW(4:4)&lt;=COUNTIF(البيانات!$H$3:$H$650,القوائم!$C$8),INDEX(البيانات!D$3:D$650,SMALL(IF(البيانات!$H$3:$H$650=القوائم!$C$8,ROW(البيانات!$H$3:$H$650)-ROW(البيانات!$H$3)+1),ROW(4:4))),"")</f>
        <v>#NUM!</v>
      </c>
      <c r="E14" s="83" t="e">
        <f>IF(ROW(4:4)&lt;=COUNTIF(البيانات!$H$3:$H$650,القوائم!$C$8),INDEX(البيانات!E$3:E$650,SMALL(IF(البيانات!$H$3:$H$650=القوائم!$C$8,ROW(البيانات!$H$3:$H$650)-ROW(البيانات!$H$3)+1),ROW(4:4))),"")</f>
        <v>#NUM!</v>
      </c>
      <c r="F14" s="83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58">
        <v>14</v>
      </c>
      <c r="U14" s="85"/>
      <c r="V14" s="85"/>
      <c r="W14" s="85"/>
      <c r="X14" s="85"/>
      <c r="Z14" s="79" t="s">
        <v>324</v>
      </c>
    </row>
    <row r="15" spans="1:26" ht="24.95" customHeight="1" thickTop="1" thickBot="1" x14ac:dyDescent="0.3">
      <c r="A15" s="81">
        <v>476</v>
      </c>
      <c r="B15" s="82">
        <v>476</v>
      </c>
      <c r="C15" s="83" t="e">
        <f>IF(ROW(5:5)&lt;=COUNTIF(البيانات!$H$3:$H$650,القوائم!$C$8),INDEX(البيانات!C$3:C$650,SMALL(IF(البيانات!$H$3:$H$650=القوائم!$C$8,ROW(البيانات!$H$3:$H$650)-ROW(البيانات!$H$3)+1),ROW(5:5))),"")</f>
        <v>#NUM!</v>
      </c>
      <c r="D15" s="83" t="e">
        <f>IF(ROW(5:5)&lt;=COUNTIF(البيانات!$H$3:$H$650,القوائم!$C$8),INDEX(البيانات!D$3:D$650,SMALL(IF(البيانات!$H$3:$H$650=القوائم!$C$8,ROW(البيانات!$H$3:$H$650)-ROW(البيانات!$H$3)+1),ROW(5:5))),"")</f>
        <v>#NUM!</v>
      </c>
      <c r="E15" s="83" t="e">
        <f>IF(ROW(5:5)&lt;=COUNTIF(البيانات!$H$3:$H$650,القوائم!$C$8),INDEX(البيانات!E$3:E$650,SMALL(IF(البيانات!$H$3:$H$650=القوائم!$C$8,ROW(البيانات!$H$3:$H$650)-ROW(البيانات!$H$3)+1),ROW(5:5))),"")</f>
        <v>#NUM!</v>
      </c>
      <c r="F15" s="83"/>
      <c r="G15" s="85"/>
      <c r="H15" s="85"/>
      <c r="I15" s="85"/>
      <c r="J15" s="85"/>
      <c r="K15" s="85"/>
      <c r="L15" s="85"/>
      <c r="M15" s="85"/>
      <c r="N15" s="85"/>
      <c r="O15" s="85"/>
      <c r="P15" s="85"/>
      <c r="Q15" s="85"/>
      <c r="R15" s="85"/>
      <c r="S15" s="85"/>
      <c r="T15" s="58">
        <v>15</v>
      </c>
      <c r="U15" s="85"/>
      <c r="V15" s="85"/>
      <c r="W15" s="85"/>
      <c r="X15" s="85"/>
      <c r="Z15" s="79" t="s">
        <v>325</v>
      </c>
    </row>
    <row r="16" spans="1:26" ht="24.95" customHeight="1" thickTop="1" thickBot="1" x14ac:dyDescent="0.3">
      <c r="A16" s="81">
        <v>477</v>
      </c>
      <c r="B16" s="82">
        <v>477</v>
      </c>
      <c r="C16" s="83" t="e">
        <f>IF(ROW(6:6)&lt;=COUNTIF(البيانات!$H$3:$H$650,القوائم!$C$8),INDEX(البيانات!C$3:C$650,SMALL(IF(البيانات!$H$3:$H$650=القوائم!$C$8,ROW(البيانات!$H$3:$H$650)-ROW(البيانات!$H$3)+1),ROW(6:6))),"")</f>
        <v>#NUM!</v>
      </c>
      <c r="D16" s="83" t="e">
        <f>IF(ROW(6:6)&lt;=COUNTIF(البيانات!$H$3:$H$650,القوائم!$C$8),INDEX(البيانات!D$3:D$650,SMALL(IF(البيانات!$H$3:$H$650=القوائم!$C$8,ROW(البيانات!$H$3:$H$650)-ROW(البيانات!$H$3)+1),ROW(6:6))),"")</f>
        <v>#NUM!</v>
      </c>
      <c r="E16" s="83" t="e">
        <f>IF(ROW(6:6)&lt;=COUNTIF(البيانات!$H$3:$H$650,القوائم!$C$8),INDEX(البيانات!E$3:E$650,SMALL(IF(البيانات!$H$3:$H$650=القوائم!$C$8,ROW(البيانات!$H$3:$H$650)-ROW(البيانات!$H$3)+1),ROW(6:6))),"")</f>
        <v>#NUM!</v>
      </c>
      <c r="F16" s="83"/>
      <c r="G16" s="85"/>
      <c r="H16" s="85"/>
      <c r="I16" s="85"/>
      <c r="J16" s="85"/>
      <c r="K16" s="85"/>
      <c r="L16" s="85"/>
      <c r="M16" s="85"/>
      <c r="N16" s="85"/>
      <c r="O16" s="85"/>
      <c r="P16" s="85"/>
      <c r="Q16" s="85"/>
      <c r="R16" s="85"/>
      <c r="S16" s="85"/>
      <c r="T16" s="58">
        <v>16</v>
      </c>
      <c r="U16" s="85"/>
      <c r="V16" s="85"/>
      <c r="W16" s="85"/>
      <c r="X16" s="85"/>
      <c r="Z16" s="79" t="s">
        <v>326</v>
      </c>
    </row>
    <row r="17" spans="1:26" ht="24.95" customHeight="1" thickTop="1" thickBot="1" x14ac:dyDescent="0.3">
      <c r="A17" s="81">
        <v>478</v>
      </c>
      <c r="B17" s="82">
        <v>478</v>
      </c>
      <c r="C17" s="83" t="e">
        <f>IF(ROW(7:7)&lt;=COUNTIF(البيانات!$H$3:$H$650,القوائم!$C$8),INDEX(البيانات!C$3:C$650,SMALL(IF(البيانات!$H$3:$H$650=القوائم!$C$8,ROW(البيانات!$H$3:$H$650)-ROW(البيانات!$H$3)+1),ROW(7:7))),"")</f>
        <v>#NUM!</v>
      </c>
      <c r="D17" s="83" t="e">
        <f>IF(ROW(7:7)&lt;=COUNTIF(البيانات!$H$3:$H$650,القوائم!$C$8),INDEX(البيانات!D$3:D$650,SMALL(IF(البيانات!$H$3:$H$650=القوائم!$C$8,ROW(البيانات!$H$3:$H$650)-ROW(البيانات!$H$3)+1),ROW(7:7))),"")</f>
        <v>#NUM!</v>
      </c>
      <c r="E17" s="83" t="e">
        <f>IF(ROW(7:7)&lt;=COUNTIF(البيانات!$H$3:$H$650,القوائم!$C$8),INDEX(البيانات!E$3:E$650,SMALL(IF(البيانات!$H$3:$H$650=القوائم!$C$8,ROW(البيانات!$H$3:$H$650)-ROW(البيانات!$H$3)+1),ROW(7:7))),"")</f>
        <v>#NUM!</v>
      </c>
      <c r="F17" s="83"/>
      <c r="G17" s="85"/>
      <c r="H17" s="85"/>
      <c r="I17" s="85"/>
      <c r="J17" s="85"/>
      <c r="K17" s="85"/>
      <c r="L17" s="85"/>
      <c r="M17" s="85"/>
      <c r="N17" s="85"/>
      <c r="O17" s="85"/>
      <c r="P17" s="85"/>
      <c r="Q17" s="85"/>
      <c r="R17" s="85"/>
      <c r="S17" s="85"/>
      <c r="T17" s="58">
        <v>17</v>
      </c>
      <c r="U17" s="85"/>
      <c r="V17" s="85"/>
      <c r="W17" s="85"/>
      <c r="X17" s="85"/>
      <c r="Z17" s="79" t="s">
        <v>327</v>
      </c>
    </row>
    <row r="18" spans="1:26" ht="24.95" customHeight="1" thickTop="1" thickBot="1" x14ac:dyDescent="0.3">
      <c r="A18" s="81">
        <v>479</v>
      </c>
      <c r="B18" s="82">
        <v>479</v>
      </c>
      <c r="C18" s="83" t="e">
        <f>IF(ROW(8:8)&lt;=COUNTIF(البيانات!$H$3:$H$650,القوائم!$C$8),INDEX(البيانات!C$3:C$650,SMALL(IF(البيانات!$H$3:$H$650=القوائم!$C$8,ROW(البيانات!$H$3:$H$650)-ROW(البيانات!$H$3)+1),ROW(8:8))),"")</f>
        <v>#NUM!</v>
      </c>
      <c r="D18" s="83" t="e">
        <f>IF(ROW(8:8)&lt;=COUNTIF(البيانات!$H$3:$H$650,القوائم!$C$8),INDEX(البيانات!D$3:D$650,SMALL(IF(البيانات!$H$3:$H$650=القوائم!$C$8,ROW(البيانات!$H$3:$H$650)-ROW(البيانات!$H$3)+1),ROW(8:8))),"")</f>
        <v>#NUM!</v>
      </c>
      <c r="E18" s="83" t="e">
        <f>IF(ROW(8:8)&lt;=COUNTIF(البيانات!$H$3:$H$650,القوائم!$C$8),INDEX(البيانات!E$3:E$650,SMALL(IF(البيانات!$H$3:$H$650=القوائم!$C$8,ROW(البيانات!$H$3:$H$650)-ROW(البيانات!$H$3)+1),ROW(8:8))),"")</f>
        <v>#NUM!</v>
      </c>
      <c r="F18" s="83"/>
      <c r="G18" s="85"/>
      <c r="H18" s="85"/>
      <c r="I18" s="85"/>
      <c r="J18" s="85"/>
      <c r="K18" s="85"/>
      <c r="L18" s="85"/>
      <c r="M18" s="85"/>
      <c r="N18" s="85"/>
      <c r="O18" s="85"/>
      <c r="P18" s="85"/>
      <c r="Q18" s="85"/>
      <c r="R18" s="85"/>
      <c r="S18" s="85"/>
      <c r="T18" s="58">
        <v>18</v>
      </c>
      <c r="U18" s="85"/>
      <c r="V18" s="85"/>
      <c r="W18" s="85"/>
      <c r="X18" s="85"/>
      <c r="Z18" s="79" t="s">
        <v>328</v>
      </c>
    </row>
    <row r="19" spans="1:26" ht="24.95" customHeight="1" thickTop="1" thickBot="1" x14ac:dyDescent="0.3">
      <c r="A19" s="81">
        <v>480</v>
      </c>
      <c r="B19" s="82">
        <v>480</v>
      </c>
      <c r="C19" s="83" t="e">
        <f>IF(ROW(9:9)&lt;=COUNTIF(البيانات!$H$3:$H$650,القوائم!$C$8),INDEX(البيانات!C$3:C$650,SMALL(IF(البيانات!$H$3:$H$650=القوائم!$C$8,ROW(البيانات!$H$3:$H$650)-ROW(البيانات!$H$3)+1),ROW(9:9))),"")</f>
        <v>#NUM!</v>
      </c>
      <c r="D19" s="83" t="e">
        <f>IF(ROW(9:9)&lt;=COUNTIF(البيانات!$H$3:$H$650,القوائم!$C$8),INDEX(البيانات!D$3:D$650,SMALL(IF(البيانات!$H$3:$H$650=القوائم!$C$8,ROW(البيانات!$H$3:$H$650)-ROW(البيانات!$H$3)+1),ROW(9:9))),"")</f>
        <v>#NUM!</v>
      </c>
      <c r="E19" s="83" t="e">
        <f>IF(ROW(9:9)&lt;=COUNTIF(البيانات!$H$3:$H$650,القوائم!$C$8),INDEX(البيانات!E$3:E$650,SMALL(IF(البيانات!$H$3:$H$650=القوائم!$C$8,ROW(البيانات!$H$3:$H$650)-ROW(البيانات!$H$3)+1),ROW(9:9))),"")</f>
        <v>#NUM!</v>
      </c>
      <c r="F19" s="83"/>
      <c r="G19" s="85"/>
      <c r="H19" s="85"/>
      <c r="I19" s="85"/>
      <c r="J19" s="85"/>
      <c r="K19" s="85"/>
      <c r="L19" s="85"/>
      <c r="M19" s="85"/>
      <c r="N19" s="85"/>
      <c r="O19" s="85"/>
      <c r="P19" s="85"/>
      <c r="Q19" s="85"/>
      <c r="R19" s="85"/>
      <c r="S19" s="85"/>
      <c r="T19" s="58">
        <v>19</v>
      </c>
      <c r="U19" s="85"/>
      <c r="V19" s="85"/>
      <c r="W19" s="85"/>
      <c r="X19" s="85"/>
      <c r="Z19" s="79" t="s">
        <v>329</v>
      </c>
    </row>
    <row r="20" spans="1:26" ht="24.95" customHeight="1" thickTop="1" thickBot="1" x14ac:dyDescent="0.3">
      <c r="A20" s="81">
        <v>481</v>
      </c>
      <c r="B20" s="82">
        <v>481</v>
      </c>
      <c r="C20" s="83" t="e">
        <f>IF(ROW(10:10)&lt;=COUNTIF(البيانات!$H$3:$H$650,القوائم!$C$8),INDEX(البيانات!C$3:C$650,SMALL(IF(البيانات!$H$3:$H$650=القوائم!$C$8,ROW(البيانات!$H$3:$H$650)-ROW(البيانات!$H$3)+1),ROW(10:10))),"")</f>
        <v>#NUM!</v>
      </c>
      <c r="D20" s="83" t="e">
        <f>IF(ROW(10:10)&lt;=COUNTIF(البيانات!$H$3:$H$650,القوائم!$C$8),INDEX(البيانات!D$3:D$650,SMALL(IF(البيانات!$H$3:$H$650=القوائم!$C$8,ROW(البيانات!$H$3:$H$650)-ROW(البيانات!$H$3)+1),ROW(10:10))),"")</f>
        <v>#NUM!</v>
      </c>
      <c r="E20" s="83" t="e">
        <f>IF(ROW(10:10)&lt;=COUNTIF(البيانات!$H$3:$H$650,القوائم!$C$8),INDEX(البيانات!E$3:E$650,SMALL(IF(البيانات!$H$3:$H$650=القوائم!$C$8,ROW(البيانات!$H$3:$H$650)-ROW(البيانات!$H$3)+1),ROW(10:10))),"")</f>
        <v>#NUM!</v>
      </c>
      <c r="F20" s="83"/>
      <c r="G20" s="85"/>
      <c r="H20" s="85"/>
      <c r="I20" s="85"/>
      <c r="J20" s="85"/>
      <c r="K20" s="85"/>
      <c r="L20" s="85"/>
      <c r="M20" s="85"/>
      <c r="N20" s="85"/>
      <c r="O20" s="85"/>
      <c r="P20" s="85"/>
      <c r="Q20" s="85"/>
      <c r="R20" s="85"/>
      <c r="S20" s="85"/>
      <c r="T20" s="58">
        <v>20</v>
      </c>
      <c r="U20" s="85"/>
      <c r="V20" s="85"/>
      <c r="W20" s="85"/>
      <c r="X20" s="85"/>
      <c r="Z20" s="79" t="s">
        <v>330</v>
      </c>
    </row>
    <row r="21" spans="1:26" ht="24.95" customHeight="1" thickTop="1" thickBot="1" x14ac:dyDescent="0.3">
      <c r="A21" s="81">
        <v>482</v>
      </c>
      <c r="B21" s="82">
        <v>482</v>
      </c>
      <c r="C21" s="83" t="e">
        <f>IF(ROW(11:11)&lt;=COUNTIF(البيانات!$H$3:$H$650,القوائم!$C$8),INDEX(البيانات!C$3:C$650,SMALL(IF(البيانات!$H$3:$H$650=القوائم!$C$8,ROW(البيانات!$H$3:$H$650)-ROW(البيانات!$H$3)+1),ROW(11:11))),"")</f>
        <v>#NUM!</v>
      </c>
      <c r="D21" s="83" t="e">
        <f>IF(ROW(11:11)&lt;=COUNTIF(البيانات!$H$3:$H$650,القوائم!$C$8),INDEX(البيانات!D$3:D$650,SMALL(IF(البيانات!$H$3:$H$650=القوائم!$C$8,ROW(البيانات!$H$3:$H$650)-ROW(البيانات!$H$3)+1),ROW(11:11))),"")</f>
        <v>#NUM!</v>
      </c>
      <c r="E21" s="83" t="e">
        <f>IF(ROW(11:11)&lt;=COUNTIF(البيانات!$H$3:$H$650,القوائم!$C$8),INDEX(البيانات!E$3:E$650,SMALL(IF(البيانات!$H$3:$H$650=القوائم!$C$8,ROW(البيانات!$H$3:$H$650)-ROW(البيانات!$H$3)+1),ROW(11:11))),"")</f>
        <v>#NUM!</v>
      </c>
      <c r="F21" s="84"/>
      <c r="G21" s="85"/>
      <c r="H21" s="85"/>
      <c r="I21" s="85"/>
      <c r="J21" s="85"/>
      <c r="K21" s="85"/>
      <c r="L21" s="85"/>
      <c r="M21" s="85"/>
      <c r="N21" s="85"/>
      <c r="O21" s="85"/>
      <c r="P21" s="85"/>
      <c r="Q21" s="85"/>
      <c r="R21" s="85"/>
      <c r="S21" s="85"/>
      <c r="T21" s="86">
        <v>21</v>
      </c>
      <c r="U21" s="85"/>
      <c r="V21" s="85"/>
      <c r="W21" s="85"/>
      <c r="X21" s="85"/>
      <c r="Z21" s="79" t="s">
        <v>331</v>
      </c>
    </row>
    <row r="22" spans="1:26" ht="24.95" customHeight="1" thickTop="1" thickBot="1" x14ac:dyDescent="0.3">
      <c r="A22" s="81">
        <v>483</v>
      </c>
      <c r="B22" s="82">
        <v>483</v>
      </c>
      <c r="C22" s="83" t="e">
        <f>IF(ROW(12:12)&lt;=COUNTIF(البيانات!$H$3:$H$650,القوائم!$C$8),INDEX(البيانات!C$3:C$650,SMALL(IF(البيانات!$H$3:$H$650=القوائم!$C$8,ROW(البيانات!$H$3:$H$650)-ROW(البيانات!$H$3)+1),ROW(12:12))),"")</f>
        <v>#NUM!</v>
      </c>
      <c r="D22" s="83" t="e">
        <f>IF(ROW(12:12)&lt;=COUNTIF(البيانات!$H$3:$H$650,القوائم!$C$8),INDEX(البيانات!D$3:D$650,SMALL(IF(البيانات!$H$3:$H$650=القوائم!$C$8,ROW(البيانات!$H$3:$H$650)-ROW(البيانات!$H$3)+1),ROW(12:12))),"")</f>
        <v>#NUM!</v>
      </c>
      <c r="E22" s="83" t="e">
        <f>IF(ROW(12:12)&lt;=COUNTIF(البيانات!$H$3:$H$650,القوائم!$C$8),INDEX(البيانات!E$3:E$650,SMALL(IF(البيانات!$H$3:$H$650=القوائم!$C$8,ROW(البيانات!$H$3:$H$650)-ROW(البيانات!$H$3)+1),ROW(12:12))),"")</f>
        <v>#NUM!</v>
      </c>
      <c r="F22" s="84"/>
      <c r="G22" s="85"/>
      <c r="H22" s="85"/>
      <c r="I22" s="85"/>
      <c r="J22" s="85"/>
      <c r="K22" s="85"/>
      <c r="L22" s="85"/>
      <c r="M22" s="85"/>
      <c r="N22" s="85"/>
      <c r="O22" s="85"/>
      <c r="P22" s="85"/>
      <c r="Q22" s="85"/>
      <c r="R22" s="85"/>
      <c r="S22" s="85"/>
      <c r="U22" s="85"/>
      <c r="V22" s="85"/>
      <c r="W22" s="85"/>
      <c r="X22" s="85"/>
      <c r="Z22" s="79" t="s">
        <v>332</v>
      </c>
    </row>
    <row r="23" spans="1:26" ht="24.95" customHeight="1" thickTop="1" thickBot="1" x14ac:dyDescent="0.3">
      <c r="A23" s="81">
        <v>484</v>
      </c>
      <c r="B23" s="82">
        <v>484</v>
      </c>
      <c r="C23" s="83" t="e">
        <f>IF(ROW(13:13)&lt;=COUNTIF(البيانات!$H$3:$H$650,القوائم!$C$8),INDEX(البيانات!C$3:C$650,SMALL(IF(البيانات!$H$3:$H$650=القوائم!$C$8,ROW(البيانات!$H$3:$H$650)-ROW(البيانات!$H$3)+1),ROW(13:13))),"")</f>
        <v>#NUM!</v>
      </c>
      <c r="D23" s="83" t="e">
        <f>IF(ROW(13:13)&lt;=COUNTIF(البيانات!$H$3:$H$650,القوائم!$C$8),INDEX(البيانات!D$3:D$650,SMALL(IF(البيانات!$H$3:$H$650=القوائم!$C$8,ROW(البيانات!$H$3:$H$650)-ROW(البيانات!$H$3)+1),ROW(13:13))),"")</f>
        <v>#NUM!</v>
      </c>
      <c r="E23" s="83" t="e">
        <f>IF(ROW(13:13)&lt;=COUNTIF(البيانات!$H$3:$H$650,القوائم!$C$8),INDEX(البيانات!E$3:E$650,SMALL(IF(البيانات!$H$3:$H$650=القوائم!$C$8,ROW(البيانات!$H$3:$H$650)-ROW(البيانات!$H$3)+1),ROW(13:13))),"")</f>
        <v>#NUM!</v>
      </c>
      <c r="F23" s="84"/>
      <c r="G23" s="85"/>
      <c r="H23" s="85"/>
      <c r="I23" s="85"/>
      <c r="J23" s="85"/>
      <c r="K23" s="85"/>
      <c r="L23" s="85"/>
      <c r="M23" s="85"/>
      <c r="N23" s="85"/>
      <c r="O23" s="85"/>
      <c r="P23" s="85"/>
      <c r="Q23" s="85"/>
      <c r="R23" s="85"/>
      <c r="S23" s="85"/>
      <c r="U23" s="85"/>
      <c r="V23" s="85"/>
      <c r="W23" s="85"/>
      <c r="X23" s="85"/>
      <c r="Z23" s="79" t="s">
        <v>333</v>
      </c>
    </row>
    <row r="24" spans="1:26" ht="24.95" customHeight="1" thickTop="1" thickBot="1" x14ac:dyDescent="0.3">
      <c r="A24" s="81">
        <v>485</v>
      </c>
      <c r="B24" s="82">
        <v>485</v>
      </c>
      <c r="C24" s="83" t="e">
        <f>IF(ROW(14:14)&lt;=COUNTIF(البيانات!$H$3:$H$650,القوائم!$C$8),INDEX(البيانات!C$3:C$650,SMALL(IF(البيانات!$H$3:$H$650=القوائم!$C$8,ROW(البيانات!$H$3:$H$650)-ROW(البيانات!$H$3)+1),ROW(14:14))),"")</f>
        <v>#NUM!</v>
      </c>
      <c r="D24" s="83" t="e">
        <f>IF(ROW(14:14)&lt;=COUNTIF(البيانات!$H$3:$H$650,القوائم!$C$8),INDEX(البيانات!D$3:D$650,SMALL(IF(البيانات!$H$3:$H$650=القوائم!$C$8,ROW(البيانات!$H$3:$H$650)-ROW(البيانات!$H$3)+1),ROW(14:14))),"")</f>
        <v>#NUM!</v>
      </c>
      <c r="E24" s="83" t="e">
        <f>IF(ROW(14:14)&lt;=COUNTIF(البيانات!$H$3:$H$650,القوائم!$C$8),INDEX(البيانات!E$3:E$650,SMALL(IF(البيانات!$H$3:$H$650=القوائم!$C$8,ROW(البيانات!$H$3:$H$650)-ROW(البيانات!$H$3)+1),ROW(14:14))),"")</f>
        <v>#NUM!</v>
      </c>
      <c r="F24" s="84"/>
      <c r="G24" s="85"/>
      <c r="H24" s="85"/>
      <c r="I24" s="85"/>
      <c r="J24" s="85"/>
      <c r="K24" s="85"/>
      <c r="L24" s="85"/>
      <c r="M24" s="85"/>
      <c r="N24" s="85"/>
      <c r="O24" s="85"/>
      <c r="P24" s="85"/>
      <c r="Q24" s="85"/>
      <c r="R24" s="85"/>
      <c r="S24" s="85"/>
      <c r="U24" s="85"/>
      <c r="V24" s="85"/>
      <c r="W24" s="85"/>
      <c r="X24" s="85"/>
      <c r="Z24" s="79" t="s">
        <v>334</v>
      </c>
    </row>
    <row r="25" spans="1:26" ht="24.95" customHeight="1" thickTop="1" thickBot="1" x14ac:dyDescent="0.3">
      <c r="A25" s="81">
        <v>486</v>
      </c>
      <c r="B25" s="82">
        <v>486</v>
      </c>
      <c r="C25" s="83" t="e">
        <f>IF(ROW(15:15)&lt;=COUNTIF(البيانات!$H$3:$H$650,القوائم!$C$8),INDEX(البيانات!C$3:C$650,SMALL(IF(البيانات!$H$3:$H$650=القوائم!$C$8,ROW(البيانات!$H$3:$H$650)-ROW(البيانات!$H$3)+1),ROW(15:15))),"")</f>
        <v>#NUM!</v>
      </c>
      <c r="D25" s="83" t="e">
        <f>IF(ROW(15:15)&lt;=COUNTIF(البيانات!$H$3:$H$650,القوائم!$C$8),INDEX(البيانات!D$3:D$650,SMALL(IF(البيانات!$H$3:$H$650=القوائم!$C$8,ROW(البيانات!$H$3:$H$650)-ROW(البيانات!$H$3)+1),ROW(15:15))),"")</f>
        <v>#NUM!</v>
      </c>
      <c r="E25" s="83" t="e">
        <f>IF(ROW(15:15)&lt;=COUNTIF(البيانات!$H$3:$H$650,القوائم!$C$8),INDEX(البيانات!E$3:E$650,SMALL(IF(البيانات!$H$3:$H$650=القوائم!$C$8,ROW(البيانات!$H$3:$H$650)-ROW(البيانات!$H$3)+1),ROW(15:15))),"")</f>
        <v>#NUM!</v>
      </c>
      <c r="F25" s="84"/>
      <c r="G25" s="85"/>
      <c r="H25" s="85"/>
      <c r="I25" s="85"/>
      <c r="J25" s="85"/>
      <c r="K25" s="85"/>
      <c r="L25" s="85"/>
      <c r="M25" s="85"/>
      <c r="N25" s="85"/>
      <c r="O25" s="85"/>
      <c r="P25" s="85"/>
      <c r="Q25" s="85"/>
      <c r="R25" s="85"/>
      <c r="S25" s="85"/>
      <c r="T25" s="85"/>
      <c r="U25" s="85"/>
      <c r="V25" s="85"/>
      <c r="W25" s="85"/>
      <c r="X25" s="85"/>
      <c r="Z25" s="79" t="s">
        <v>335</v>
      </c>
    </row>
    <row r="26" spans="1:26" ht="24.95" customHeight="1" thickTop="1" thickBot="1" x14ac:dyDescent="0.3">
      <c r="A26" s="81">
        <v>487</v>
      </c>
      <c r="B26" s="82">
        <v>487</v>
      </c>
      <c r="C26" s="83" t="e">
        <f>IF(ROW(16:16)&lt;=COUNTIF(البيانات!$H$3:$H$650,القوائم!$C$8),INDEX(البيانات!C$3:C$650,SMALL(IF(البيانات!$H$3:$H$650=القوائم!$C$8,ROW(البيانات!$H$3:$H$650)-ROW(البيانات!$H$3)+1),ROW(16:16))),"")</f>
        <v>#NUM!</v>
      </c>
      <c r="D26" s="83" t="e">
        <f>IF(ROW(16:16)&lt;=COUNTIF(البيانات!$H$3:$H$650,القوائم!$C$8),INDEX(البيانات!D$3:D$650,SMALL(IF(البيانات!$H$3:$H$650=القوائم!$C$8,ROW(البيانات!$H$3:$H$650)-ROW(البيانات!$H$3)+1),ROW(16:16))),"")</f>
        <v>#NUM!</v>
      </c>
      <c r="E26" s="83" t="e">
        <f>IF(ROW(16:16)&lt;=COUNTIF(البيانات!$H$3:$H$650,القوائم!$C$8),INDEX(البيانات!E$3:E$650,SMALL(IF(البيانات!$H$3:$H$650=القوائم!$C$8,ROW(البيانات!$H$3:$H$650)-ROW(البيانات!$H$3)+1),ROW(16:16))),"")</f>
        <v>#NUM!</v>
      </c>
      <c r="F26" s="84"/>
      <c r="G26" s="85"/>
      <c r="H26" s="85"/>
      <c r="I26" s="85"/>
      <c r="J26" s="85"/>
      <c r="K26" s="85"/>
      <c r="L26" s="85"/>
      <c r="M26" s="85"/>
      <c r="N26" s="85"/>
      <c r="O26" s="85"/>
      <c r="P26" s="85"/>
      <c r="Q26" s="85"/>
      <c r="R26" s="85"/>
      <c r="S26" s="85"/>
      <c r="T26" s="85"/>
      <c r="U26" s="85"/>
      <c r="V26" s="85"/>
      <c r="W26" s="85"/>
      <c r="X26" s="85"/>
      <c r="Z26" s="79" t="s">
        <v>336</v>
      </c>
    </row>
    <row r="27" spans="1:26" ht="24.95" customHeight="1" thickTop="1" thickBot="1" x14ac:dyDescent="0.3">
      <c r="A27" s="81">
        <v>488</v>
      </c>
      <c r="B27" s="82">
        <v>488</v>
      </c>
      <c r="C27" s="83" t="e">
        <f>IF(ROW(17:17)&lt;=COUNTIF(البيانات!$H$3:$H$650,القوائم!$C$8),INDEX(البيانات!C$3:C$650,SMALL(IF(البيانات!$H$3:$H$650=القوائم!$C$8,ROW(البيانات!$H$3:$H$650)-ROW(البيانات!$H$3)+1),ROW(17:17))),"")</f>
        <v>#NUM!</v>
      </c>
      <c r="D27" s="83" t="e">
        <f>IF(ROW(17:17)&lt;=COUNTIF(البيانات!$H$3:$H$650,القوائم!$C$8),INDEX(البيانات!D$3:D$650,SMALL(IF(البيانات!$H$3:$H$650=القوائم!$C$8,ROW(البيانات!$H$3:$H$650)-ROW(البيانات!$H$3)+1),ROW(17:17))),"")</f>
        <v>#NUM!</v>
      </c>
      <c r="E27" s="83" t="e">
        <f>IF(ROW(17:17)&lt;=COUNTIF(البيانات!$H$3:$H$650,القوائم!$C$8),INDEX(البيانات!E$3:E$650,SMALL(IF(البيانات!$H$3:$H$650=القوائم!$C$8,ROW(البيانات!$H$3:$H$650)-ROW(البيانات!$H$3)+1),ROW(17:17))),"")</f>
        <v>#NUM!</v>
      </c>
      <c r="F27" s="84"/>
      <c r="G27" s="85"/>
      <c r="H27" s="85"/>
      <c r="I27" s="85"/>
      <c r="J27" s="85"/>
      <c r="K27" s="85"/>
      <c r="L27" s="85"/>
      <c r="M27" s="85"/>
      <c r="N27" s="85"/>
      <c r="O27" s="85"/>
      <c r="P27" s="85"/>
      <c r="Q27" s="85"/>
      <c r="R27" s="85"/>
      <c r="S27" s="85"/>
      <c r="T27" s="85"/>
      <c r="U27" s="85"/>
      <c r="V27" s="85"/>
      <c r="W27" s="85"/>
      <c r="X27" s="85"/>
      <c r="Z27" s="79" t="s">
        <v>337</v>
      </c>
    </row>
    <row r="28" spans="1:26" ht="24.95" customHeight="1" thickTop="1" thickBot="1" x14ac:dyDescent="0.3">
      <c r="A28" s="81">
        <v>489</v>
      </c>
      <c r="B28" s="82">
        <v>489</v>
      </c>
      <c r="C28" s="83" t="e">
        <f>IF(ROW(18:18)&lt;=COUNTIF(البيانات!$H$3:$H$650,القوائم!$C$8),INDEX(البيانات!C$3:C$650,SMALL(IF(البيانات!$H$3:$H$650=القوائم!$C$8,ROW(البيانات!$H$3:$H$650)-ROW(البيانات!$H$3)+1),ROW(18:18))),"")</f>
        <v>#NUM!</v>
      </c>
      <c r="D28" s="83" t="e">
        <f>IF(ROW(18:18)&lt;=COUNTIF(البيانات!$H$3:$H$650,القوائم!$C$8),INDEX(البيانات!D$3:D$650,SMALL(IF(البيانات!$H$3:$H$650=القوائم!$C$8,ROW(البيانات!$H$3:$H$650)-ROW(البيانات!$H$3)+1),ROW(18:18))),"")</f>
        <v>#NUM!</v>
      </c>
      <c r="E28" s="83" t="e">
        <f>IF(ROW(18:18)&lt;=COUNTIF(البيانات!$H$3:$H$650,القوائم!$C$8),INDEX(البيانات!E$3:E$650,SMALL(IF(البيانات!$H$3:$H$650=القوائم!$C$8,ROW(البيانات!$H$3:$H$650)-ROW(البيانات!$H$3)+1),ROW(18:18))),"")</f>
        <v>#NUM!</v>
      </c>
      <c r="F28" s="84"/>
      <c r="G28" s="85"/>
      <c r="H28" s="85"/>
      <c r="I28" s="85"/>
      <c r="J28" s="85"/>
      <c r="K28" s="85"/>
      <c r="L28" s="85"/>
      <c r="M28" s="85"/>
      <c r="N28" s="85"/>
      <c r="O28" s="85"/>
      <c r="P28" s="85"/>
      <c r="Q28" s="85"/>
      <c r="R28" s="85"/>
      <c r="S28" s="85"/>
      <c r="T28" s="85"/>
      <c r="U28" s="85"/>
      <c r="V28" s="85"/>
      <c r="W28" s="85"/>
      <c r="X28" s="85"/>
    </row>
    <row r="29" spans="1:26" ht="24.95" customHeight="1" thickTop="1" thickBot="1" x14ac:dyDescent="0.3">
      <c r="A29" s="81">
        <v>490</v>
      </c>
      <c r="B29" s="82">
        <v>490</v>
      </c>
      <c r="C29" s="83" t="e">
        <f>IF(ROW(19:19)&lt;=COUNTIF(البيانات!$H$3:$H$650,القوائم!$C$8),INDEX(البيانات!C$3:C$650,SMALL(IF(البيانات!$H$3:$H$650=القوائم!$C$8,ROW(البيانات!$H$3:$H$650)-ROW(البيانات!$H$3)+1),ROW(19:19))),"")</f>
        <v>#NUM!</v>
      </c>
      <c r="D29" s="83" t="e">
        <f>IF(ROW(19:19)&lt;=COUNTIF(البيانات!$H$3:$H$650,القوائم!$C$8),INDEX(البيانات!D$3:D$650,SMALL(IF(البيانات!$H$3:$H$650=القوائم!$C$8,ROW(البيانات!$H$3:$H$650)-ROW(البيانات!$H$3)+1),ROW(19:19))),"")</f>
        <v>#NUM!</v>
      </c>
      <c r="E29" s="83" t="e">
        <f>IF(ROW(19:19)&lt;=COUNTIF(البيانات!$H$3:$H$650,القوائم!$C$8),INDEX(البيانات!E$3:E$650,SMALL(IF(البيانات!$H$3:$H$650=القوائم!$C$8,ROW(البيانات!$H$3:$H$650)-ROW(البيانات!$H$3)+1),ROW(19:19))),"")</f>
        <v>#NUM!</v>
      </c>
      <c r="F29" s="84"/>
      <c r="G29" s="85"/>
      <c r="H29" s="85"/>
      <c r="I29" s="85"/>
      <c r="J29" s="85"/>
      <c r="K29" s="85"/>
      <c r="L29" s="85"/>
      <c r="M29" s="85"/>
      <c r="N29" s="85"/>
      <c r="O29" s="85"/>
      <c r="P29" s="85"/>
      <c r="Q29" s="85"/>
      <c r="R29" s="85"/>
      <c r="S29" s="85"/>
      <c r="T29" s="85"/>
      <c r="U29" s="85"/>
      <c r="V29" s="85"/>
      <c r="W29" s="85"/>
      <c r="X29" s="85"/>
    </row>
    <row r="30" spans="1:26" ht="24.95" customHeight="1" thickTop="1" thickBot="1" x14ac:dyDescent="0.3">
      <c r="A30" s="81">
        <v>491</v>
      </c>
      <c r="B30" s="82">
        <v>491</v>
      </c>
      <c r="C30" s="83" t="e">
        <f>IF(ROW(20:20)&lt;=COUNTIF(البيانات!$H$3:$H$650,القوائم!$C$8),INDEX(البيانات!C$3:C$650,SMALL(IF(البيانات!$H$3:$H$650=القوائم!$C$8,ROW(البيانات!$H$3:$H$650)-ROW(البيانات!$H$3)+1),ROW(20:20))),"")</f>
        <v>#NUM!</v>
      </c>
      <c r="D30" s="83" t="e">
        <f>IF(ROW(20:20)&lt;=COUNTIF(البيانات!$H$3:$H$650,القوائم!$C$8),INDEX(البيانات!D$3:D$650,SMALL(IF(البيانات!$H$3:$H$650=القوائم!$C$8,ROW(البيانات!$H$3:$H$650)-ROW(البيانات!$H$3)+1),ROW(20:20))),"")</f>
        <v>#NUM!</v>
      </c>
      <c r="E30" s="83" t="e">
        <f>IF(ROW(20:20)&lt;=COUNTIF(البيانات!$H$3:$H$650,القوائم!$C$8),INDEX(البيانات!E$3:E$650,SMALL(IF(البيانات!$H$3:$H$650=القوائم!$C$8,ROW(البيانات!$H$3:$H$650)-ROW(البيانات!$H$3)+1),ROW(20:20))),"")</f>
        <v>#NUM!</v>
      </c>
      <c r="F30" s="84"/>
      <c r="G30" s="85"/>
      <c r="H30" s="85"/>
      <c r="I30" s="85"/>
      <c r="J30" s="85"/>
      <c r="K30" s="85"/>
      <c r="L30" s="85"/>
      <c r="M30" s="85"/>
      <c r="N30" s="85"/>
      <c r="O30" s="85"/>
      <c r="P30" s="85"/>
      <c r="Q30" s="85"/>
      <c r="R30" s="85"/>
      <c r="S30" s="85"/>
      <c r="T30" s="85"/>
      <c r="U30" s="85"/>
      <c r="V30" s="85"/>
      <c r="W30" s="85"/>
      <c r="X30" s="85"/>
    </row>
    <row r="31" spans="1:26" ht="24.95" customHeight="1" thickTop="1" thickBot="1" x14ac:dyDescent="0.3">
      <c r="A31" s="81">
        <v>492</v>
      </c>
      <c r="B31" s="82">
        <v>492</v>
      </c>
      <c r="C31" s="83" t="e">
        <f>IF(ROW(21:21)&lt;=COUNTIF(البيانات!$H$3:$H$650,القوائم!$C$8),INDEX(البيانات!C$3:C$650,SMALL(IF(البيانات!$H$3:$H$650=القوائم!$C$8,ROW(البيانات!$H$3:$H$650)-ROW(البيانات!$H$3)+1),ROW(21:21))),"")</f>
        <v>#NUM!</v>
      </c>
      <c r="D31" s="83" t="e">
        <f>IF(ROW(21:21)&lt;=COUNTIF(البيانات!$H$3:$H$650,القوائم!$C$8),INDEX(البيانات!D$3:D$650,SMALL(IF(البيانات!$H$3:$H$650=القوائم!$C$8,ROW(البيانات!$H$3:$H$650)-ROW(البيانات!$H$3)+1),ROW(21:21))),"")</f>
        <v>#NUM!</v>
      </c>
      <c r="E31" s="83" t="e">
        <f>IF(ROW(21:21)&lt;=COUNTIF(البيانات!$H$3:$H$650,القوائم!$C$8),INDEX(البيانات!E$3:E$650,SMALL(IF(البيانات!$H$3:$H$650=القوائم!$C$8,ROW(البيانات!$H$3:$H$650)-ROW(البيانات!$H$3)+1),ROW(21:21))),"")</f>
        <v>#NUM!</v>
      </c>
      <c r="F31" s="84"/>
      <c r="G31" s="85"/>
      <c r="H31" s="85"/>
      <c r="I31" s="85"/>
      <c r="J31" s="85"/>
      <c r="K31" s="85"/>
      <c r="L31" s="85"/>
      <c r="M31" s="85"/>
      <c r="N31" s="85"/>
      <c r="O31" s="85"/>
      <c r="P31" s="85"/>
      <c r="Q31" s="85"/>
      <c r="R31" s="85"/>
      <c r="S31" s="85"/>
      <c r="T31" s="85"/>
      <c r="U31" s="85"/>
      <c r="V31" s="85"/>
      <c r="W31" s="85"/>
      <c r="X31" s="85"/>
    </row>
    <row r="32" spans="1:26" ht="24.95" customHeight="1" thickTop="1" thickBot="1" x14ac:dyDescent="0.3">
      <c r="A32" s="81">
        <v>493</v>
      </c>
      <c r="B32" s="82">
        <v>493</v>
      </c>
      <c r="C32" s="83" t="e">
        <f>IF(ROW(22:22)&lt;=COUNTIF(البيانات!$H$3:$H$650,القوائم!$C$8),INDEX(البيانات!C$3:C$650,SMALL(IF(البيانات!$H$3:$H$650=القوائم!$C$8,ROW(البيانات!$H$3:$H$650)-ROW(البيانات!$H$3)+1),ROW(22:22))),"")</f>
        <v>#NUM!</v>
      </c>
      <c r="D32" s="83" t="e">
        <f>IF(ROW(22:22)&lt;=COUNTIF(البيانات!$H$3:$H$650,القوائم!$C$8),INDEX(البيانات!D$3:D$650,SMALL(IF(البيانات!$H$3:$H$650=القوائم!$C$8,ROW(البيانات!$H$3:$H$650)-ROW(البيانات!$H$3)+1),ROW(22:22))),"")</f>
        <v>#NUM!</v>
      </c>
      <c r="E32" s="83" t="e">
        <f>IF(ROW(22:22)&lt;=COUNTIF(البيانات!$H$3:$H$650,القوائم!$C$8),INDEX(البيانات!E$3:E$650,SMALL(IF(البيانات!$H$3:$H$650=القوائم!$C$8,ROW(البيانات!$H$3:$H$650)-ROW(البيانات!$H$3)+1),ROW(22:22))),"")</f>
        <v>#NUM!</v>
      </c>
      <c r="F32" s="84"/>
      <c r="G32" s="85"/>
      <c r="H32" s="85"/>
      <c r="I32" s="85"/>
      <c r="J32" s="85"/>
      <c r="K32" s="85"/>
      <c r="L32" s="85"/>
      <c r="M32" s="85"/>
      <c r="N32" s="85"/>
      <c r="O32" s="85"/>
      <c r="P32" s="85"/>
      <c r="Q32" s="85"/>
      <c r="R32" s="85"/>
      <c r="S32" s="85"/>
      <c r="T32" s="85"/>
      <c r="U32" s="85"/>
      <c r="V32" s="85"/>
      <c r="W32" s="85"/>
      <c r="X32" s="85"/>
    </row>
    <row r="33" spans="1:24" ht="24.95" customHeight="1" thickTop="1" thickBot="1" x14ac:dyDescent="0.3">
      <c r="A33" s="81">
        <v>494</v>
      </c>
      <c r="B33" s="82">
        <v>494</v>
      </c>
      <c r="C33" s="83" t="e">
        <f>IF(ROW(23:23)&lt;=COUNTIF(البيانات!$H$3:$H$650,القوائم!$C$8),INDEX(البيانات!C$3:C$650,SMALL(IF(البيانات!$H$3:$H$650=القوائم!$C$8,ROW(البيانات!$H$3:$H$650)-ROW(البيانات!$H$3)+1),ROW(23:23))),"")</f>
        <v>#NUM!</v>
      </c>
      <c r="D33" s="83" t="e">
        <f>IF(ROW(23:23)&lt;=COUNTIF(البيانات!$H$3:$H$650,القوائم!$C$8),INDEX(البيانات!D$3:D$650,SMALL(IF(البيانات!$H$3:$H$650=القوائم!$C$8,ROW(البيانات!$H$3:$H$650)-ROW(البيانات!$H$3)+1),ROW(23:23))),"")</f>
        <v>#NUM!</v>
      </c>
      <c r="E33" s="83" t="e">
        <f>IF(ROW(23:23)&lt;=COUNTIF(البيانات!$H$3:$H$650,القوائم!$C$8),INDEX(البيانات!E$3:E$650,SMALL(IF(البيانات!$H$3:$H$650=القوائم!$C$8,ROW(البيانات!$H$3:$H$650)-ROW(البيانات!$H$3)+1),ROW(23:23))),"")</f>
        <v>#NUM!</v>
      </c>
      <c r="F33" s="84"/>
      <c r="G33" s="85"/>
      <c r="H33" s="85"/>
      <c r="I33" s="85"/>
      <c r="J33" s="85"/>
      <c r="K33" s="85"/>
      <c r="L33" s="85"/>
      <c r="M33" s="85"/>
      <c r="N33" s="85"/>
      <c r="O33" s="85"/>
      <c r="P33" s="85"/>
      <c r="Q33" s="85"/>
      <c r="R33" s="85"/>
      <c r="S33" s="85"/>
      <c r="T33" s="85"/>
      <c r="U33" s="85"/>
      <c r="V33" s="85"/>
      <c r="W33" s="85"/>
      <c r="X33" s="85"/>
    </row>
    <row r="34" spans="1:24" ht="24.95" customHeight="1" thickTop="1" thickBot="1" x14ac:dyDescent="0.3">
      <c r="A34" s="81">
        <v>495</v>
      </c>
      <c r="B34" s="82">
        <v>495</v>
      </c>
      <c r="C34" s="83" t="e">
        <f>IF(ROW(24:24)&lt;=COUNTIF(البيانات!$H$3:$H$650,القوائم!$C$8),INDEX(البيانات!C$3:C$650,SMALL(IF(البيانات!$H$3:$H$650=القوائم!$C$8,ROW(البيانات!$H$3:$H$650)-ROW(البيانات!$H$3)+1),ROW(24:24))),"")</f>
        <v>#NUM!</v>
      </c>
      <c r="D34" s="83" t="e">
        <f>IF(ROW(24:24)&lt;=COUNTIF(البيانات!$H$3:$H$650,القوائم!$C$8),INDEX(البيانات!D$3:D$650,SMALL(IF(البيانات!$H$3:$H$650=القوائم!$C$8,ROW(البيانات!$H$3:$H$650)-ROW(البيانات!$H$3)+1),ROW(24:24))),"")</f>
        <v>#NUM!</v>
      </c>
      <c r="E34" s="83" t="e">
        <f>IF(ROW(24:24)&lt;=COUNTIF(البيانات!$H$3:$H$650,القوائم!$C$8),INDEX(البيانات!E$3:E$650,SMALL(IF(البيانات!$H$3:$H$650=القوائم!$C$8,ROW(البيانات!$H$3:$H$650)-ROW(البيانات!$H$3)+1),ROW(24:24))),"")</f>
        <v>#NUM!</v>
      </c>
      <c r="F34" s="84"/>
      <c r="G34" s="85"/>
      <c r="H34" s="85"/>
      <c r="I34" s="85"/>
      <c r="J34" s="85"/>
      <c r="K34" s="85"/>
      <c r="L34" s="85"/>
      <c r="M34" s="85"/>
      <c r="N34" s="85"/>
      <c r="O34" s="85"/>
      <c r="P34" s="85"/>
      <c r="Q34" s="85"/>
      <c r="R34" s="85"/>
      <c r="S34" s="85"/>
      <c r="T34" s="85"/>
      <c r="U34" s="85"/>
      <c r="V34" s="85"/>
      <c r="W34" s="85"/>
      <c r="X34" s="85"/>
    </row>
    <row r="35" spans="1:24" ht="24.95" customHeight="1" thickTop="1" thickBot="1" x14ac:dyDescent="0.3">
      <c r="A35" s="81">
        <v>496</v>
      </c>
      <c r="B35" s="82">
        <v>496</v>
      </c>
      <c r="C35" s="83" t="e">
        <f>IF(ROW(25:25)&lt;=COUNTIF(البيانات!$H$3:$H$650,القوائم!$C$8),INDEX(البيانات!C$3:C$650,SMALL(IF(البيانات!$H$3:$H$650=القوائم!$C$8,ROW(البيانات!$H$3:$H$650)-ROW(البيانات!$H$3)+1),ROW(25:25))),"")</f>
        <v>#NUM!</v>
      </c>
      <c r="D35" s="83" t="e">
        <f>IF(ROW(25:25)&lt;=COUNTIF(البيانات!$H$3:$H$650,القوائم!$C$8),INDEX(البيانات!D$3:D$650,SMALL(IF(البيانات!$H$3:$H$650=القوائم!$C$8,ROW(البيانات!$H$3:$H$650)-ROW(البيانات!$H$3)+1),ROW(25:25))),"")</f>
        <v>#NUM!</v>
      </c>
      <c r="E35" s="83" t="e">
        <f>IF(ROW(25:25)&lt;=COUNTIF(البيانات!$H$3:$H$650,القوائم!$C$8),INDEX(البيانات!E$3:E$650,SMALL(IF(البيانات!$H$3:$H$650=القوائم!$C$8,ROW(البيانات!$H$3:$H$650)-ROW(البيانات!$H$3)+1),ROW(25:25))),"")</f>
        <v>#NUM!</v>
      </c>
      <c r="F35" s="84"/>
      <c r="G35" s="85"/>
      <c r="H35" s="85"/>
      <c r="I35" s="85"/>
      <c r="J35" s="85"/>
      <c r="K35" s="85"/>
      <c r="L35" s="85"/>
      <c r="M35" s="85"/>
      <c r="N35" s="85"/>
      <c r="O35" s="85"/>
      <c r="P35" s="85"/>
      <c r="Q35" s="85"/>
      <c r="R35" s="85"/>
      <c r="S35" s="85"/>
      <c r="T35" s="85"/>
      <c r="U35" s="85"/>
      <c r="V35" s="85"/>
      <c r="W35" s="85"/>
      <c r="X35" s="85"/>
    </row>
    <row r="36" spans="1:24" ht="24.95" customHeight="1" thickTop="1" thickBot="1" x14ac:dyDescent="0.3">
      <c r="A36" s="81">
        <v>497</v>
      </c>
      <c r="B36" s="82">
        <v>497</v>
      </c>
      <c r="C36" s="83" t="e">
        <f>IF(ROW(26:26)&lt;=COUNTIF(البيانات!$H$3:$H$650,القوائم!$C$8),INDEX(البيانات!C$3:C$650,SMALL(IF(البيانات!$H$3:$H$650=القوائم!$C$8,ROW(البيانات!$H$3:$H$650)-ROW(البيانات!$H$3)+1),ROW(26:26))),"")</f>
        <v>#NUM!</v>
      </c>
      <c r="D36" s="83" t="e">
        <f>IF(ROW(26:26)&lt;=COUNTIF(البيانات!$H$3:$H$650,القوائم!$C$8),INDEX(البيانات!D$3:D$650,SMALL(IF(البيانات!$H$3:$H$650=القوائم!$C$8,ROW(البيانات!$H$3:$H$650)-ROW(البيانات!$H$3)+1),ROW(26:26))),"")</f>
        <v>#NUM!</v>
      </c>
      <c r="E36" s="83" t="e">
        <f>IF(ROW(26:26)&lt;=COUNTIF(البيانات!$H$3:$H$650,القوائم!$C$8),INDEX(البيانات!E$3:E$650,SMALL(IF(البيانات!$H$3:$H$650=القوائم!$C$8,ROW(البيانات!$H$3:$H$650)-ROW(البيانات!$H$3)+1),ROW(26:26))),"")</f>
        <v>#NUM!</v>
      </c>
      <c r="F36" s="84"/>
      <c r="G36" s="85"/>
      <c r="H36" s="85"/>
      <c r="I36" s="85"/>
      <c r="J36" s="85"/>
      <c r="K36" s="85"/>
      <c r="L36" s="85"/>
      <c r="M36" s="85"/>
      <c r="N36" s="85"/>
      <c r="O36" s="85"/>
      <c r="P36" s="85"/>
      <c r="Q36" s="85"/>
      <c r="R36" s="85"/>
      <c r="S36" s="85"/>
      <c r="T36" s="85"/>
      <c r="U36" s="85"/>
      <c r="V36" s="85"/>
      <c r="W36" s="85"/>
      <c r="X36" s="85"/>
    </row>
    <row r="37" spans="1:24" ht="24.95" customHeight="1" thickTop="1" thickBot="1" x14ac:dyDescent="0.3">
      <c r="A37" s="81">
        <v>498</v>
      </c>
      <c r="B37" s="82">
        <v>498</v>
      </c>
      <c r="C37" s="83" t="e">
        <f>IF(ROW(27:27)&lt;=COUNTIF(البيانات!$H$3:$H$650,القوائم!$C$8),INDEX(البيانات!C$3:C$650,SMALL(IF(البيانات!$H$3:$H$650=القوائم!$C$8,ROW(البيانات!$H$3:$H$650)-ROW(البيانات!$H$3)+1),ROW(27:27))),"")</f>
        <v>#NUM!</v>
      </c>
      <c r="D37" s="83" t="e">
        <f>IF(ROW(27:27)&lt;=COUNTIF(البيانات!$H$3:$H$650,القوائم!$C$8),INDEX(البيانات!D$3:D$650,SMALL(IF(البيانات!$H$3:$H$650=القوائم!$C$8,ROW(البيانات!$H$3:$H$650)-ROW(البيانات!$H$3)+1),ROW(27:27))),"")</f>
        <v>#NUM!</v>
      </c>
      <c r="E37" s="83" t="e">
        <f>IF(ROW(27:27)&lt;=COUNTIF(البيانات!$H$3:$H$650,القوائم!$C$8),INDEX(البيانات!E$3:E$650,SMALL(IF(البيانات!$H$3:$H$650=القوائم!$C$8,ROW(البيانات!$H$3:$H$650)-ROW(البيانات!$H$3)+1),ROW(27:27))),"")</f>
        <v>#NUM!</v>
      </c>
      <c r="F37" s="84"/>
      <c r="G37" s="85"/>
      <c r="H37" s="85"/>
      <c r="I37" s="85"/>
      <c r="J37" s="85"/>
      <c r="K37" s="85"/>
      <c r="L37" s="85"/>
      <c r="M37" s="85"/>
      <c r="N37" s="85"/>
      <c r="O37" s="85"/>
      <c r="P37" s="85"/>
      <c r="Q37" s="85"/>
      <c r="R37" s="85"/>
      <c r="S37" s="85"/>
      <c r="T37" s="85"/>
      <c r="U37" s="85"/>
      <c r="V37" s="85"/>
      <c r="W37" s="85"/>
      <c r="X37" s="85"/>
    </row>
    <row r="38" spans="1:24" ht="24.95" customHeight="1" thickTop="1" thickBot="1" x14ac:dyDescent="0.3">
      <c r="A38" s="81">
        <v>499</v>
      </c>
      <c r="B38" s="82">
        <v>499</v>
      </c>
      <c r="C38" s="83" t="e">
        <f>IF(ROW(28:28)&lt;=COUNTIF(البيانات!$H$3:$H$650,القوائم!$C$8),INDEX(البيانات!C$3:C$650,SMALL(IF(البيانات!$H$3:$H$650=القوائم!$C$8,ROW(البيانات!$H$3:$H$650)-ROW(البيانات!$H$3)+1),ROW(28:28))),"")</f>
        <v>#NUM!</v>
      </c>
      <c r="D38" s="83" t="e">
        <f>IF(ROW(28:28)&lt;=COUNTIF(البيانات!$H$3:$H$650,القوائم!$C$8),INDEX(البيانات!D$3:D$650,SMALL(IF(البيانات!$H$3:$H$650=القوائم!$C$8,ROW(البيانات!$H$3:$H$650)-ROW(البيانات!$H$3)+1),ROW(28:28))),"")</f>
        <v>#NUM!</v>
      </c>
      <c r="E38" s="83" t="e">
        <f>IF(ROW(28:28)&lt;=COUNTIF(البيانات!$H$3:$H$650,القوائم!$C$8),INDEX(البيانات!E$3:E$650,SMALL(IF(البيانات!$H$3:$H$650=القوائم!$C$8,ROW(البيانات!$H$3:$H$650)-ROW(البيانات!$H$3)+1),ROW(28:28))),"")</f>
        <v>#NUM!</v>
      </c>
      <c r="F38" s="84"/>
      <c r="G38" s="85"/>
      <c r="H38" s="85"/>
      <c r="I38" s="85"/>
      <c r="J38" s="85"/>
      <c r="K38" s="85"/>
      <c r="L38" s="85"/>
      <c r="M38" s="85"/>
      <c r="N38" s="85"/>
      <c r="O38" s="85"/>
      <c r="P38" s="85"/>
      <c r="Q38" s="85"/>
      <c r="R38" s="85"/>
      <c r="S38" s="85"/>
      <c r="T38" s="85"/>
      <c r="U38" s="85"/>
      <c r="V38" s="85"/>
      <c r="W38" s="85"/>
      <c r="X38" s="85"/>
    </row>
    <row r="39" spans="1:24" ht="24.95" customHeight="1" thickTop="1" thickBot="1" x14ac:dyDescent="0.3">
      <c r="A39" s="81">
        <v>500</v>
      </c>
      <c r="B39" s="82">
        <v>500</v>
      </c>
      <c r="C39" s="83" t="e">
        <f>IF(ROW(29:29)&lt;=COUNTIF(البيانات!$H$3:$H$650,القوائم!$C$8),INDEX(البيانات!C$3:C$650,SMALL(IF(البيانات!$H$3:$H$650=القوائم!$C$8,ROW(البيانات!$H$3:$H$650)-ROW(البيانات!$H$3)+1),ROW(29:29))),"")</f>
        <v>#NUM!</v>
      </c>
      <c r="D39" s="83" t="e">
        <f>IF(ROW(29:29)&lt;=COUNTIF(البيانات!$H$3:$H$650,القوائم!$C$8),INDEX(البيانات!D$3:D$650,SMALL(IF(البيانات!$H$3:$H$650=القوائم!$C$8,ROW(البيانات!$H$3:$H$650)-ROW(البيانات!$H$3)+1),ROW(29:29))),"")</f>
        <v>#NUM!</v>
      </c>
      <c r="E39" s="83" t="e">
        <f>IF(ROW(29:29)&lt;=COUNTIF(البيانات!$H$3:$H$650,القوائم!$C$8),INDEX(البيانات!E$3:E$650,SMALL(IF(البيانات!$H$3:$H$650=القوائم!$C$8,ROW(البيانات!$H$3:$H$650)-ROW(البيانات!$H$3)+1),ROW(29:29))),"")</f>
        <v>#NUM!</v>
      </c>
      <c r="F39" s="84"/>
      <c r="G39" s="85"/>
      <c r="H39" s="85"/>
      <c r="I39" s="85"/>
      <c r="J39" s="85"/>
      <c r="K39" s="85"/>
      <c r="L39" s="85"/>
      <c r="M39" s="85"/>
      <c r="N39" s="85"/>
      <c r="O39" s="85"/>
      <c r="P39" s="85"/>
      <c r="Q39" s="85"/>
      <c r="R39" s="85"/>
      <c r="S39" s="85"/>
      <c r="T39" s="85"/>
      <c r="U39" s="85"/>
      <c r="V39" s="85"/>
      <c r="W39" s="85"/>
      <c r="X39" s="85"/>
    </row>
    <row r="40" spans="1:24" ht="24.95" customHeight="1" thickTop="1" thickBot="1" x14ac:dyDescent="0.3">
      <c r="A40" s="81">
        <v>501</v>
      </c>
      <c r="B40" s="82">
        <v>501</v>
      </c>
      <c r="C40" s="83" t="str">
        <f>IF(ROW(30:30)&lt;=COUNTIF(البيانات!$H$3:$H$650,القوائم!$C$8),INDEX(البيانات!C$3:C$650,SMALL(IF(البيانات!$H$3:$H$650=القوائم!$C$8,ROW(البيانات!$H$3:$H$650)-ROW(البيانات!$H$3)+1),ROW(30:30))),"")</f>
        <v/>
      </c>
      <c r="D40" s="83" t="str">
        <f>IF(ROW(30:30)&lt;=COUNTIF(البيانات!$H$3:$H$650,القوائم!$C$8),INDEX(البيانات!D$3:D$650,SMALL(IF(البيانات!$H$3:$H$650=القوائم!$C$8,ROW(البيانات!$H$3:$H$650)-ROW(البيانات!$H$3)+1),ROW(30:30))),"")</f>
        <v/>
      </c>
      <c r="E40" s="83" t="str">
        <f>IF(ROW(30:30)&lt;=COUNTIF(البيانات!$H$3:$H$650,القوائم!$C$8),INDEX(البيانات!E$3:E$650,SMALL(IF(البيانات!$H$3:$H$650=القوائم!$C$8,ROW(البيانات!$H$3:$H$650)-ROW(البيانات!$H$3)+1),ROW(30:30))),"")</f>
        <v/>
      </c>
      <c r="F40" s="84"/>
      <c r="G40" s="85"/>
      <c r="H40" s="85"/>
      <c r="I40" s="85"/>
      <c r="J40" s="85"/>
      <c r="K40" s="85"/>
      <c r="L40" s="85"/>
      <c r="M40" s="85"/>
      <c r="N40" s="85"/>
      <c r="O40" s="85"/>
      <c r="P40" s="85"/>
      <c r="Q40" s="85"/>
      <c r="R40" s="85"/>
      <c r="S40" s="85"/>
      <c r="T40" s="85"/>
      <c r="U40" s="85"/>
      <c r="V40" s="85"/>
      <c r="W40" s="85"/>
      <c r="X40" s="85"/>
    </row>
    <row r="41" spans="1:24" ht="24.95" customHeight="1" thickTop="1" thickBot="1" x14ac:dyDescent="0.3">
      <c r="A41" s="81">
        <v>502</v>
      </c>
      <c r="B41" s="82">
        <v>502</v>
      </c>
      <c r="C41" s="83" t="str">
        <f>IF(ROW(31:31)&lt;=COUNTIF(البيانات!$H$3:$H$650,القوائم!$C$8),INDEX(البيانات!C$3:C$650,SMALL(IF(البيانات!$H$3:$H$650=القوائم!$C$8,ROW(البيانات!$H$3:$H$650)-ROW(البيانات!$H$3)+1),ROW(31:31))),"")</f>
        <v/>
      </c>
      <c r="D41" s="83" t="str">
        <f>IF(ROW(31:31)&lt;=COUNTIF(البيانات!$H$3:$H$650,القوائم!$C$8),INDEX(البيانات!D$3:D$650,SMALL(IF(البيانات!$H$3:$H$650=القوائم!$C$8,ROW(البيانات!$H$3:$H$650)-ROW(البيانات!$H$3)+1),ROW(31:31))),"")</f>
        <v/>
      </c>
      <c r="E41" s="83" t="str">
        <f>IF(ROW(31:31)&lt;=COUNTIF(البيانات!$H$3:$H$650,القوائم!$C$8),INDEX(البيانات!E$3:E$650,SMALL(IF(البيانات!$H$3:$H$650=القوائم!$C$8,ROW(البيانات!$H$3:$H$650)-ROW(البيانات!$H$3)+1),ROW(31:31))),"")</f>
        <v/>
      </c>
      <c r="F41" s="84"/>
      <c r="G41" s="85"/>
      <c r="H41" s="85"/>
      <c r="I41" s="85"/>
      <c r="J41" s="85"/>
      <c r="K41" s="85"/>
      <c r="L41" s="85"/>
      <c r="M41" s="85"/>
      <c r="N41" s="85"/>
      <c r="O41" s="85"/>
      <c r="P41" s="85"/>
      <c r="Q41" s="85"/>
      <c r="R41" s="85"/>
      <c r="S41" s="85"/>
      <c r="T41" s="85"/>
      <c r="U41" s="85"/>
      <c r="V41" s="85"/>
      <c r="W41" s="85"/>
      <c r="X41" s="85"/>
    </row>
    <row r="42" spans="1:24" ht="24.95" customHeight="1" thickTop="1" thickBot="1" x14ac:dyDescent="0.3">
      <c r="A42" s="81">
        <v>503</v>
      </c>
      <c r="B42" s="82">
        <v>503</v>
      </c>
      <c r="C42" s="83" t="str">
        <f>IF(ROW(32:32)&lt;=COUNTIF(البيانات!$H$3:$H$650,القوائم!$C$8),INDEX(البيانات!C$3:C$650,SMALL(IF(البيانات!$H$3:$H$650=القوائم!$C$8,ROW(البيانات!$H$3:$H$650)-ROW(البيانات!$H$3)+1),ROW(32:32))),"")</f>
        <v/>
      </c>
      <c r="D42" s="83" t="str">
        <f>IF(ROW(32:32)&lt;=COUNTIF(البيانات!$H$3:$H$650,القوائم!$C$8),INDEX(البيانات!D$3:D$650,SMALL(IF(البيانات!$H$3:$H$650=القوائم!$C$8,ROW(البيانات!$H$3:$H$650)-ROW(البيانات!$H$3)+1),ROW(32:32))),"")</f>
        <v/>
      </c>
      <c r="E42" s="83" t="str">
        <f>IF(ROW(32:32)&lt;=COUNTIF(البيانات!$H$3:$H$650,القوائم!$C$8),INDEX(البيانات!E$3:E$650,SMALL(IF(البيانات!$H$3:$H$650=القوائم!$C$8,ROW(البيانات!$H$3:$H$650)-ROW(البيانات!$H$3)+1),ROW(32:32))),"")</f>
        <v/>
      </c>
      <c r="F42" s="84"/>
      <c r="G42" s="85"/>
      <c r="H42" s="85"/>
      <c r="I42" s="85"/>
      <c r="J42" s="85"/>
      <c r="K42" s="85"/>
      <c r="L42" s="85"/>
      <c r="M42" s="85"/>
      <c r="N42" s="85"/>
      <c r="O42" s="85"/>
      <c r="P42" s="85"/>
      <c r="Q42" s="85"/>
      <c r="R42" s="85"/>
      <c r="S42" s="85"/>
      <c r="T42" s="85"/>
      <c r="U42" s="85"/>
      <c r="V42" s="85"/>
      <c r="W42" s="85"/>
      <c r="X42" s="85"/>
    </row>
    <row r="43" spans="1:24" ht="24.95" customHeight="1" thickTop="1" thickBot="1" x14ac:dyDescent="0.3">
      <c r="A43" s="87">
        <v>504</v>
      </c>
      <c r="B43" s="82">
        <v>504</v>
      </c>
      <c r="C43" s="83" t="str">
        <f>IF(ROW(33:33)&lt;=COUNTIF(البيانات!$H$3:$H$650,القوائم!$C$8),INDEX(البيانات!C$3:C$650,SMALL(IF(البيانات!$H$3:$H$650=القوائم!$C$8,ROW(البيانات!$H$3:$H$650)-ROW(البيانات!$H$3)+1),ROW(33:33))),"")</f>
        <v/>
      </c>
      <c r="D43" s="83" t="str">
        <f>IF(ROW(33:33)&lt;=COUNTIF(البيانات!$H$3:$H$650,القوائم!$C$8),INDEX(البيانات!D$3:D$650,SMALL(IF(البيانات!$H$3:$H$650=القوائم!$C$8,ROW(البيانات!$H$3:$H$650)-ROW(البيانات!$H$3)+1),ROW(33:33))),"")</f>
        <v/>
      </c>
      <c r="E43" s="83" t="str">
        <f>IF(ROW(33:33)&lt;=COUNTIF(البيانات!$H$3:$H$650,القوائم!$C$8),INDEX(البيانات!E$3:E$650,SMALL(IF(البيانات!$H$3:$H$650=القوائم!$C$8,ROW(البيانات!$H$3:$H$650)-ROW(البيانات!$H$3)+1),ROW(33:33))),"")</f>
        <v/>
      </c>
      <c r="F43" s="84"/>
      <c r="G43" s="85"/>
      <c r="H43" s="85"/>
      <c r="I43" s="85"/>
      <c r="J43" s="85"/>
      <c r="K43" s="85"/>
      <c r="L43" s="85"/>
      <c r="M43" s="85"/>
      <c r="N43" s="85"/>
      <c r="O43" s="85"/>
      <c r="P43" s="85"/>
      <c r="Q43" s="85"/>
      <c r="R43" s="85"/>
      <c r="S43" s="85"/>
      <c r="T43" s="85"/>
      <c r="U43" s="85"/>
      <c r="V43" s="85"/>
      <c r="W43" s="85"/>
      <c r="X43" s="85"/>
    </row>
    <row r="44" spans="1:24" ht="24.95" customHeight="1" thickTop="1" thickBot="1" x14ac:dyDescent="0.3">
      <c r="A44" s="87">
        <v>505</v>
      </c>
      <c r="B44" s="82">
        <v>505</v>
      </c>
      <c r="C44" s="83" t="str">
        <f>IF(ROW(34:34)&lt;=COUNTIF(البيانات!$H$3:$H$650,القوائم!$C$8),INDEX(البيانات!C$3:C$650,SMALL(IF(البيانات!$H$3:$H$650=القوائم!$C$8,ROW(البيانات!$H$3:$H$650)-ROW(البيانات!$H$3)+1),ROW(34:34))),"")</f>
        <v/>
      </c>
      <c r="D44" s="83" t="str">
        <f>IF(ROW(34:34)&lt;=COUNTIF(البيانات!$H$3:$H$650,القوائم!$C$8),INDEX(البيانات!D$3:D$650,SMALL(IF(البيانات!$H$3:$H$650=القوائم!$C$8,ROW(البيانات!$H$3:$H$650)-ROW(البيانات!$H$3)+1),ROW(34:34))),"")</f>
        <v/>
      </c>
      <c r="E44" s="83" t="str">
        <f>IF(ROW(34:34)&lt;=COUNTIF(البيانات!$H$3:$H$650,القوائم!$C$8),INDEX(البيانات!E$3:E$650,SMALL(IF(البيانات!$H$3:$H$650=القوائم!$C$8,ROW(البيانات!$H$3:$H$650)-ROW(البيانات!$H$3)+1),ROW(34:34))),"")</f>
        <v/>
      </c>
      <c r="F44" s="84"/>
      <c r="G44" s="85"/>
      <c r="H44" s="85"/>
      <c r="I44" s="85"/>
      <c r="J44" s="85"/>
      <c r="K44" s="85"/>
      <c r="L44" s="85"/>
      <c r="M44" s="85"/>
      <c r="N44" s="85"/>
      <c r="O44" s="85"/>
      <c r="P44" s="85"/>
      <c r="Q44" s="85"/>
      <c r="R44" s="85"/>
      <c r="S44" s="85"/>
      <c r="T44" s="85"/>
      <c r="U44" s="85"/>
      <c r="V44" s="85"/>
      <c r="W44" s="85"/>
      <c r="X44" s="85"/>
    </row>
    <row r="45" spans="1:24" ht="24.95" customHeight="1" thickTop="1" x14ac:dyDescent="0.25">
      <c r="A45" s="88"/>
      <c r="B45" s="89"/>
      <c r="C45" s="90"/>
      <c r="D45" s="90"/>
      <c r="E45" s="90"/>
      <c r="F45" s="90"/>
      <c r="G45" s="85"/>
      <c r="H45" s="85"/>
      <c r="I45" s="85"/>
      <c r="J45" s="85"/>
      <c r="K45" s="85"/>
      <c r="L45" s="85"/>
      <c r="M45" s="85"/>
      <c r="N45" s="85"/>
      <c r="O45" s="85"/>
      <c r="P45" s="85"/>
      <c r="Q45" s="85"/>
      <c r="R45" s="85"/>
      <c r="S45" s="85"/>
      <c r="T45" s="85"/>
      <c r="U45" s="85"/>
      <c r="V45" s="85"/>
      <c r="W45" s="85"/>
      <c r="X45" s="85"/>
    </row>
    <row r="46" spans="1:24" ht="24.95" customHeight="1" x14ac:dyDescent="0.25">
      <c r="A46" s="91"/>
      <c r="B46" s="92"/>
      <c r="C46" s="93"/>
      <c r="D46" s="93"/>
      <c r="E46" s="93" t="s">
        <v>413</v>
      </c>
      <c r="F46" s="94" t="s">
        <v>414</v>
      </c>
      <c r="G46" s="85"/>
      <c r="H46" s="85"/>
      <c r="I46" s="85"/>
      <c r="J46" s="85"/>
      <c r="K46" s="85"/>
      <c r="L46" s="85"/>
      <c r="M46" s="85"/>
      <c r="N46" s="85"/>
      <c r="O46" s="85"/>
      <c r="P46" s="85"/>
      <c r="Q46" s="85"/>
      <c r="R46" s="85"/>
      <c r="S46" s="85"/>
      <c r="T46" s="85"/>
      <c r="U46" s="85"/>
      <c r="V46" s="85"/>
      <c r="W46" s="85"/>
      <c r="X46" s="85"/>
    </row>
    <row r="47" spans="1:24" ht="24.95" customHeight="1" x14ac:dyDescent="0.25">
      <c r="A47" s="91"/>
      <c r="B47" s="92"/>
      <c r="C47" s="93"/>
      <c r="D47" s="93"/>
      <c r="E47" s="93"/>
      <c r="F47" s="94">
        <v>43325</v>
      </c>
      <c r="G47" s="85"/>
      <c r="H47" s="85"/>
      <c r="I47" s="85"/>
      <c r="J47" s="85"/>
      <c r="K47" s="85"/>
      <c r="L47" s="85"/>
      <c r="M47" s="85"/>
      <c r="N47" s="85"/>
      <c r="O47" s="85"/>
      <c r="P47" s="85"/>
      <c r="Q47" s="85"/>
      <c r="R47" s="85"/>
      <c r="S47" s="85"/>
      <c r="T47" s="85"/>
      <c r="U47" s="85"/>
      <c r="V47" s="85"/>
      <c r="W47" s="85"/>
      <c r="X47" s="85"/>
    </row>
    <row r="48" spans="1:24" ht="24.95" customHeight="1" x14ac:dyDescent="0.25">
      <c r="A48" s="91"/>
      <c r="B48" s="92"/>
      <c r="C48" s="93"/>
      <c r="D48" s="93"/>
      <c r="E48" s="93"/>
      <c r="F48" s="93"/>
      <c r="G48" s="85"/>
      <c r="H48" s="85"/>
      <c r="I48" s="85"/>
      <c r="J48" s="85"/>
      <c r="K48" s="85"/>
      <c r="L48" s="85"/>
      <c r="M48" s="85"/>
      <c r="N48" s="85"/>
      <c r="O48" s="85"/>
      <c r="P48" s="85"/>
      <c r="Q48" s="85"/>
      <c r="R48" s="85"/>
      <c r="S48" s="85"/>
      <c r="T48" s="85"/>
      <c r="U48" s="85"/>
      <c r="V48" s="85"/>
      <c r="W48" s="85"/>
      <c r="X48" s="85"/>
    </row>
    <row r="49" spans="1:24" ht="24.95" customHeight="1" x14ac:dyDescent="0.25">
      <c r="A49" s="91"/>
      <c r="B49" s="92"/>
      <c r="C49" s="93"/>
      <c r="D49" s="93"/>
      <c r="E49" s="93"/>
      <c r="F49" s="93"/>
      <c r="G49" s="85"/>
      <c r="H49" s="85"/>
      <c r="I49" s="85"/>
      <c r="J49" s="85"/>
      <c r="K49" s="85"/>
      <c r="L49" s="85"/>
      <c r="M49" s="85"/>
      <c r="N49" s="85"/>
      <c r="O49" s="85"/>
      <c r="P49" s="85"/>
      <c r="Q49" s="85"/>
      <c r="R49" s="85"/>
      <c r="S49" s="85"/>
      <c r="T49" s="85"/>
      <c r="U49" s="85"/>
      <c r="V49" s="85"/>
      <c r="W49" s="85"/>
      <c r="X49" s="85"/>
    </row>
    <row r="50" spans="1:24" ht="24.95" customHeight="1" x14ac:dyDescent="0.3">
      <c r="A50" s="95"/>
      <c r="B50" s="95"/>
      <c r="C50" s="95"/>
      <c r="D50" s="95"/>
      <c r="E50" s="96"/>
      <c r="F50" s="95"/>
      <c r="G50" s="85"/>
      <c r="H50" s="85"/>
      <c r="I50" s="85"/>
      <c r="J50" s="85"/>
      <c r="K50" s="85"/>
      <c r="L50" s="85"/>
      <c r="M50" s="85"/>
      <c r="N50" s="85"/>
      <c r="O50" s="85"/>
      <c r="P50" s="85"/>
      <c r="Q50" s="85"/>
      <c r="R50" s="85"/>
      <c r="S50" s="85"/>
      <c r="T50" s="85"/>
      <c r="U50" s="85"/>
      <c r="V50" s="85"/>
      <c r="W50" s="85"/>
      <c r="X50" s="85"/>
    </row>
    <row r="51" spans="1:24" ht="24.95" customHeight="1" x14ac:dyDescent="0.3">
      <c r="A51" s="95"/>
      <c r="B51" s="95"/>
      <c r="C51" s="95"/>
      <c r="D51" s="95"/>
      <c r="E51" s="93"/>
      <c r="F51" s="93"/>
      <c r="G51" s="85"/>
      <c r="H51" s="85"/>
      <c r="I51" s="85"/>
      <c r="J51" s="85"/>
      <c r="K51" s="85"/>
      <c r="L51" s="85"/>
      <c r="M51" s="85"/>
      <c r="N51" s="85"/>
      <c r="O51" s="85"/>
      <c r="P51" s="85"/>
      <c r="Q51" s="85"/>
      <c r="R51" s="85"/>
      <c r="S51" s="85"/>
      <c r="T51" s="85"/>
      <c r="U51" s="85"/>
      <c r="V51" s="85"/>
      <c r="W51" s="85"/>
      <c r="X51" s="85"/>
    </row>
    <row r="52" spans="1:24" ht="24.95" customHeight="1" x14ac:dyDescent="0.3">
      <c r="A52" s="95"/>
      <c r="B52" s="95"/>
      <c r="C52" s="95"/>
      <c r="D52" s="95"/>
      <c r="E52" s="95"/>
      <c r="F52" s="96"/>
      <c r="G52" s="85"/>
      <c r="H52" s="85"/>
      <c r="I52" s="85"/>
      <c r="J52" s="85"/>
      <c r="K52" s="85"/>
      <c r="L52" s="85"/>
      <c r="M52" s="85"/>
      <c r="N52" s="85"/>
      <c r="O52" s="85"/>
      <c r="P52" s="85"/>
      <c r="Q52" s="85"/>
      <c r="R52" s="85"/>
      <c r="S52" s="85"/>
      <c r="T52" s="85"/>
      <c r="U52" s="85"/>
      <c r="V52" s="85"/>
      <c r="W52" s="85"/>
      <c r="X52" s="85"/>
    </row>
    <row r="53" spans="1:24" ht="24.95" customHeight="1" x14ac:dyDescent="0.3">
      <c r="A53" s="95"/>
      <c r="B53" s="95"/>
      <c r="C53" s="95"/>
      <c r="D53" s="95"/>
      <c r="E53" s="95"/>
      <c r="F53" s="95"/>
      <c r="G53" s="85"/>
      <c r="H53" s="85"/>
      <c r="I53" s="85"/>
      <c r="J53" s="85"/>
      <c r="K53" s="85"/>
      <c r="L53" s="85"/>
      <c r="M53" s="85"/>
      <c r="N53" s="85"/>
      <c r="O53" s="85"/>
      <c r="P53" s="85"/>
      <c r="Q53" s="85"/>
      <c r="R53" s="85"/>
      <c r="S53" s="85"/>
      <c r="T53" s="85"/>
      <c r="U53" s="85"/>
      <c r="V53" s="85"/>
      <c r="W53" s="85"/>
      <c r="X53" s="85"/>
    </row>
    <row r="54" spans="1:24" ht="24.95" customHeight="1" x14ac:dyDescent="0.3">
      <c r="A54" s="95"/>
      <c r="B54" s="95"/>
      <c r="C54" s="95"/>
      <c r="D54" s="95"/>
      <c r="E54" s="95"/>
      <c r="F54" s="95"/>
      <c r="G54" s="85"/>
      <c r="H54" s="85"/>
      <c r="I54" s="85"/>
      <c r="J54" s="85"/>
      <c r="K54" s="85"/>
      <c r="L54" s="85"/>
      <c r="M54" s="85"/>
      <c r="N54" s="85"/>
      <c r="O54" s="85"/>
      <c r="P54" s="85"/>
      <c r="Q54" s="85"/>
      <c r="R54" s="85"/>
      <c r="S54" s="85"/>
      <c r="T54" s="85"/>
      <c r="U54" s="85"/>
      <c r="V54" s="85"/>
      <c r="W54" s="85"/>
      <c r="X54" s="85"/>
    </row>
    <row r="55" spans="1:24" ht="24.95" customHeight="1" x14ac:dyDescent="0.3">
      <c r="A55" s="4"/>
      <c r="B55" s="4"/>
      <c r="C55" s="4"/>
      <c r="D55" s="4"/>
      <c r="E55" s="4"/>
      <c r="F55" s="4"/>
      <c r="G55" s="85"/>
      <c r="H55" s="85"/>
      <c r="I55" s="85"/>
      <c r="J55" s="85"/>
      <c r="K55" s="85"/>
      <c r="L55" s="85"/>
      <c r="M55" s="85"/>
      <c r="N55" s="85"/>
      <c r="O55" s="85"/>
      <c r="P55" s="85"/>
      <c r="Q55" s="85"/>
      <c r="R55" s="85"/>
      <c r="S55" s="85"/>
      <c r="T55" s="85"/>
      <c r="U55" s="85"/>
      <c r="V55" s="85"/>
      <c r="W55" s="85"/>
      <c r="X55" s="85"/>
    </row>
    <row r="56" spans="1:24" ht="24.95" customHeight="1" x14ac:dyDescent="0.3">
      <c r="A56" s="4"/>
      <c r="B56" s="4"/>
      <c r="C56" s="4"/>
      <c r="D56" s="4"/>
      <c r="E56" s="4"/>
      <c r="F56" s="4"/>
      <c r="G56" s="85"/>
      <c r="H56" s="85"/>
      <c r="I56" s="85"/>
      <c r="J56" s="85"/>
      <c r="K56" s="85"/>
      <c r="L56" s="85"/>
      <c r="M56" s="85"/>
      <c r="N56" s="85"/>
      <c r="O56" s="85"/>
      <c r="P56" s="85"/>
      <c r="Q56" s="85"/>
      <c r="R56" s="85"/>
      <c r="S56" s="85"/>
      <c r="T56" s="85"/>
      <c r="U56" s="85"/>
      <c r="V56" s="85"/>
      <c r="W56" s="85"/>
      <c r="X56" s="85"/>
    </row>
    <row r="57" spans="1:24" ht="24.95" customHeight="1" x14ac:dyDescent="0.3">
      <c r="A57" s="4"/>
      <c r="B57" s="4"/>
      <c r="C57" s="4"/>
      <c r="D57" s="4"/>
      <c r="E57" s="4"/>
      <c r="F57" s="4"/>
      <c r="G57" s="85"/>
      <c r="H57" s="85"/>
      <c r="I57" s="85"/>
      <c r="J57" s="85"/>
      <c r="K57" s="85"/>
      <c r="L57" s="85"/>
      <c r="M57" s="85"/>
      <c r="N57" s="85"/>
      <c r="O57" s="85"/>
      <c r="P57" s="85"/>
      <c r="Q57" s="85"/>
      <c r="R57" s="85"/>
      <c r="S57" s="85"/>
      <c r="T57" s="85"/>
      <c r="U57" s="85"/>
      <c r="V57" s="85"/>
      <c r="W57" s="85"/>
      <c r="X57" s="85"/>
    </row>
    <row r="58" spans="1:24" ht="24.95" customHeight="1" x14ac:dyDescent="0.3">
      <c r="A58" s="4"/>
      <c r="B58" s="4"/>
      <c r="C58" s="4"/>
      <c r="D58" s="4"/>
      <c r="E58" s="4"/>
      <c r="F58" s="4"/>
      <c r="G58" s="85"/>
      <c r="H58" s="85"/>
      <c r="I58" s="85"/>
      <c r="J58" s="85"/>
      <c r="K58" s="85"/>
      <c r="L58" s="85"/>
      <c r="M58" s="85"/>
      <c r="N58" s="85"/>
      <c r="O58" s="85"/>
      <c r="P58" s="85"/>
      <c r="Q58" s="85"/>
      <c r="R58" s="85"/>
      <c r="S58" s="85"/>
      <c r="T58" s="85"/>
      <c r="U58" s="85"/>
      <c r="V58" s="85"/>
      <c r="W58" s="85"/>
      <c r="X58" s="85"/>
    </row>
    <row r="59" spans="1:24" ht="24.95" customHeight="1" x14ac:dyDescent="0.3">
      <c r="A59" s="4"/>
      <c r="B59" s="4"/>
      <c r="C59" s="4"/>
      <c r="D59" s="4"/>
      <c r="E59" s="4"/>
      <c r="F59" s="4"/>
      <c r="G59" s="85"/>
      <c r="H59" s="85"/>
      <c r="I59" s="85"/>
      <c r="J59" s="85"/>
      <c r="K59" s="85"/>
      <c r="L59" s="85"/>
      <c r="M59" s="85"/>
      <c r="N59" s="85"/>
      <c r="O59" s="85"/>
      <c r="P59" s="85"/>
      <c r="Q59" s="85"/>
      <c r="R59" s="85"/>
      <c r="S59" s="85"/>
      <c r="T59" s="85"/>
      <c r="U59" s="85"/>
      <c r="V59" s="85"/>
      <c r="W59" s="85"/>
      <c r="X59" s="85"/>
    </row>
    <row r="60" spans="1:24" ht="24.95" customHeight="1" x14ac:dyDescent="0.3">
      <c r="A60" s="4"/>
      <c r="B60" s="4"/>
      <c r="C60" s="4"/>
      <c r="D60" s="4"/>
      <c r="E60" s="4"/>
      <c r="F60" s="4"/>
      <c r="G60" s="85"/>
      <c r="H60" s="85"/>
      <c r="I60" s="85"/>
      <c r="J60" s="85"/>
      <c r="K60" s="85"/>
      <c r="L60" s="85"/>
      <c r="M60" s="85"/>
      <c r="N60" s="85"/>
      <c r="O60" s="85"/>
      <c r="P60" s="85"/>
      <c r="Q60" s="85"/>
      <c r="R60" s="85"/>
      <c r="S60" s="85"/>
      <c r="T60" s="85"/>
      <c r="U60" s="85"/>
      <c r="V60" s="85"/>
      <c r="W60" s="85"/>
      <c r="X60" s="85"/>
    </row>
    <row r="61" spans="1:24" ht="24.95" customHeight="1" x14ac:dyDescent="0.3">
      <c r="A61" s="4"/>
      <c r="B61" s="4"/>
      <c r="C61" s="4"/>
      <c r="D61" s="4"/>
      <c r="E61" s="4"/>
      <c r="F61" s="4"/>
      <c r="G61" s="85"/>
      <c r="H61" s="85"/>
      <c r="I61" s="85"/>
      <c r="J61" s="85"/>
      <c r="K61" s="85"/>
      <c r="L61" s="85"/>
      <c r="M61" s="85"/>
      <c r="N61" s="85"/>
      <c r="O61" s="85"/>
      <c r="P61" s="85"/>
      <c r="Q61" s="85"/>
      <c r="R61" s="85"/>
      <c r="S61" s="85"/>
      <c r="T61" s="85"/>
      <c r="U61" s="85"/>
      <c r="V61" s="85"/>
      <c r="W61" s="85"/>
      <c r="X61" s="85"/>
    </row>
    <row r="62" spans="1:24" ht="24.95" customHeight="1" x14ac:dyDescent="0.3">
      <c r="A62" s="4"/>
      <c r="B62" s="4"/>
      <c r="C62" s="4"/>
      <c r="D62" s="4"/>
      <c r="E62" s="4"/>
      <c r="F62" s="4"/>
      <c r="G62" s="85"/>
      <c r="H62" s="85"/>
      <c r="I62" s="85"/>
      <c r="J62" s="85"/>
      <c r="K62" s="85"/>
      <c r="L62" s="85"/>
      <c r="M62" s="85"/>
      <c r="N62" s="85"/>
      <c r="O62" s="85"/>
      <c r="P62" s="85"/>
      <c r="Q62" s="85"/>
      <c r="R62" s="85"/>
      <c r="S62" s="85"/>
      <c r="T62" s="85"/>
      <c r="U62" s="85"/>
      <c r="V62" s="85"/>
      <c r="W62" s="85"/>
      <c r="X62" s="85"/>
    </row>
    <row r="63" spans="1:24" ht="24.95" customHeight="1" x14ac:dyDescent="0.3">
      <c r="A63" s="4"/>
      <c r="B63" s="4"/>
      <c r="C63" s="4"/>
      <c r="D63" s="4"/>
      <c r="E63" s="4"/>
      <c r="F63" s="4"/>
      <c r="G63" s="85"/>
      <c r="H63" s="85"/>
      <c r="I63" s="85"/>
      <c r="J63" s="85"/>
      <c r="K63" s="85"/>
      <c r="L63" s="85"/>
      <c r="M63" s="85"/>
      <c r="N63" s="85"/>
      <c r="O63" s="85"/>
      <c r="P63" s="85"/>
      <c r="Q63" s="85"/>
      <c r="R63" s="85"/>
      <c r="S63" s="85"/>
      <c r="T63" s="85"/>
      <c r="U63" s="85"/>
      <c r="V63" s="85"/>
      <c r="W63" s="85"/>
      <c r="X63" s="85"/>
    </row>
    <row r="64" spans="1:24" ht="24.95" customHeight="1" x14ac:dyDescent="0.3">
      <c r="A64" s="4"/>
      <c r="B64" s="4"/>
      <c r="C64" s="4"/>
      <c r="D64" s="4"/>
      <c r="E64" s="4"/>
      <c r="F64" s="4"/>
      <c r="G64" s="85"/>
      <c r="H64" s="85"/>
      <c r="I64" s="85"/>
      <c r="J64" s="85"/>
      <c r="K64" s="85"/>
      <c r="L64" s="85"/>
      <c r="M64" s="85"/>
      <c r="N64" s="85"/>
      <c r="O64" s="85"/>
      <c r="P64" s="85"/>
      <c r="Q64" s="85"/>
      <c r="R64" s="85"/>
      <c r="S64" s="85"/>
      <c r="T64" s="85"/>
      <c r="U64" s="85"/>
      <c r="V64" s="85"/>
      <c r="W64" s="85"/>
      <c r="X64" s="85"/>
    </row>
    <row r="65" spans="1:24" ht="24.95" customHeight="1" x14ac:dyDescent="0.3">
      <c r="A65" s="4"/>
      <c r="B65" s="4"/>
      <c r="C65" s="4"/>
      <c r="D65" s="4"/>
      <c r="E65" s="4"/>
      <c r="F65" s="4"/>
      <c r="G65" s="85"/>
      <c r="H65" s="85"/>
      <c r="I65" s="85"/>
      <c r="J65" s="85"/>
      <c r="K65" s="85"/>
      <c r="L65" s="85"/>
      <c r="M65" s="85"/>
      <c r="N65" s="85"/>
      <c r="O65" s="85"/>
      <c r="P65" s="85"/>
      <c r="Q65" s="85"/>
      <c r="R65" s="85"/>
      <c r="S65" s="85"/>
      <c r="T65" s="85"/>
      <c r="U65" s="85"/>
      <c r="V65" s="85"/>
      <c r="W65" s="85"/>
      <c r="X65" s="85"/>
    </row>
    <row r="66" spans="1:24" ht="24.95" customHeight="1" x14ac:dyDescent="0.3">
      <c r="A66" s="4"/>
      <c r="B66" s="4"/>
      <c r="C66" s="4"/>
      <c r="D66" s="4"/>
      <c r="E66" s="4"/>
      <c r="F66" s="4"/>
      <c r="G66" s="85"/>
      <c r="H66" s="85"/>
      <c r="I66" s="85"/>
      <c r="J66" s="85"/>
      <c r="K66" s="85"/>
      <c r="L66" s="85"/>
      <c r="M66" s="85"/>
      <c r="N66" s="85"/>
      <c r="O66" s="85"/>
      <c r="P66" s="85"/>
      <c r="Q66" s="85"/>
      <c r="R66" s="85"/>
      <c r="S66" s="85"/>
      <c r="T66" s="85"/>
      <c r="U66" s="85"/>
      <c r="V66" s="85"/>
      <c r="W66" s="85"/>
      <c r="X66" s="85"/>
    </row>
    <row r="67" spans="1:24" ht="24.95" customHeight="1" x14ac:dyDescent="0.3">
      <c r="A67" s="4"/>
      <c r="B67" s="4"/>
      <c r="C67" s="4"/>
      <c r="D67" s="4"/>
      <c r="E67" s="4"/>
      <c r="F67" s="4"/>
      <c r="G67" s="85"/>
      <c r="H67" s="85"/>
      <c r="I67" s="85"/>
      <c r="J67" s="85"/>
      <c r="K67" s="85"/>
      <c r="L67" s="85"/>
      <c r="M67" s="85"/>
      <c r="N67" s="85"/>
      <c r="O67" s="85"/>
      <c r="P67" s="85"/>
      <c r="Q67" s="85"/>
      <c r="R67" s="85"/>
      <c r="S67" s="85"/>
      <c r="T67" s="85"/>
      <c r="U67" s="85"/>
      <c r="V67" s="85"/>
      <c r="W67" s="85"/>
      <c r="X67" s="85"/>
    </row>
    <row r="68" spans="1:24" ht="24.95" customHeight="1" x14ac:dyDescent="0.3">
      <c r="A68" s="4"/>
      <c r="B68" s="4"/>
      <c r="C68" s="4"/>
      <c r="D68" s="4"/>
      <c r="E68" s="4"/>
      <c r="F68" s="4"/>
      <c r="G68" s="85"/>
      <c r="H68" s="85"/>
      <c r="I68" s="85"/>
      <c r="J68" s="85"/>
      <c r="K68" s="85"/>
      <c r="L68" s="85"/>
      <c r="M68" s="85"/>
      <c r="N68" s="85"/>
      <c r="O68" s="85"/>
      <c r="P68" s="85"/>
      <c r="Q68" s="85"/>
      <c r="R68" s="85"/>
      <c r="S68" s="85"/>
      <c r="T68" s="85"/>
      <c r="U68" s="85"/>
      <c r="V68" s="85"/>
      <c r="W68" s="85"/>
      <c r="X68" s="85"/>
    </row>
    <row r="69" spans="1:24" ht="24.95" customHeight="1" x14ac:dyDescent="0.3">
      <c r="A69" s="4"/>
      <c r="B69" s="4"/>
      <c r="C69" s="4"/>
      <c r="D69" s="4"/>
      <c r="E69" s="4"/>
      <c r="F69" s="4"/>
      <c r="G69" s="85"/>
      <c r="H69" s="85"/>
      <c r="I69" s="85"/>
      <c r="J69" s="85"/>
      <c r="K69" s="85"/>
      <c r="L69" s="85"/>
      <c r="M69" s="85"/>
      <c r="N69" s="85"/>
      <c r="O69" s="85"/>
      <c r="P69" s="85"/>
      <c r="Q69" s="85"/>
      <c r="R69" s="85"/>
      <c r="S69" s="85"/>
      <c r="T69" s="85"/>
      <c r="U69" s="85"/>
      <c r="V69" s="85"/>
      <c r="W69" s="85"/>
      <c r="X69" s="85"/>
    </row>
    <row r="70" spans="1:24" ht="24.95" customHeight="1" x14ac:dyDescent="0.3">
      <c r="A70" s="4"/>
      <c r="B70" s="4"/>
      <c r="C70" s="4"/>
      <c r="D70" s="4"/>
      <c r="E70" s="4"/>
      <c r="F70" s="4"/>
      <c r="G70" s="85"/>
      <c r="H70" s="85"/>
      <c r="I70" s="85"/>
      <c r="J70" s="85"/>
      <c r="K70" s="85"/>
      <c r="L70" s="85"/>
      <c r="M70" s="85"/>
      <c r="N70" s="85"/>
      <c r="O70" s="85"/>
      <c r="P70" s="85"/>
      <c r="Q70" s="85"/>
      <c r="R70" s="85"/>
      <c r="S70" s="85"/>
      <c r="T70" s="85"/>
      <c r="U70" s="85"/>
      <c r="V70" s="85"/>
      <c r="W70" s="85"/>
      <c r="X70" s="85"/>
    </row>
    <row r="71" spans="1:24" ht="24.95" customHeight="1" x14ac:dyDescent="0.3">
      <c r="A71" s="4"/>
      <c r="B71" s="4"/>
      <c r="C71" s="4"/>
      <c r="D71" s="4"/>
      <c r="E71" s="4"/>
      <c r="F71" s="4"/>
      <c r="G71" s="85"/>
      <c r="H71" s="85"/>
      <c r="I71" s="85"/>
      <c r="J71" s="85"/>
      <c r="K71" s="85"/>
      <c r="L71" s="85"/>
      <c r="M71" s="85"/>
      <c r="N71" s="85"/>
      <c r="O71" s="85"/>
      <c r="P71" s="85"/>
      <c r="Q71" s="85"/>
      <c r="R71" s="85"/>
      <c r="S71" s="85"/>
      <c r="T71" s="85"/>
      <c r="U71" s="85"/>
      <c r="V71" s="85"/>
      <c r="W71" s="85"/>
      <c r="X71" s="85"/>
    </row>
    <row r="72" spans="1:24" ht="24.95" customHeight="1" x14ac:dyDescent="0.3">
      <c r="A72" s="4"/>
      <c r="B72" s="4"/>
      <c r="C72" s="4"/>
      <c r="D72" s="4"/>
      <c r="E72" s="4"/>
      <c r="F72" s="4"/>
      <c r="G72" s="85"/>
      <c r="H72" s="85"/>
      <c r="I72" s="85"/>
      <c r="J72" s="85"/>
      <c r="K72" s="85"/>
      <c r="L72" s="85"/>
      <c r="M72" s="85"/>
      <c r="N72" s="85"/>
      <c r="O72" s="85"/>
      <c r="P72" s="85"/>
      <c r="Q72" s="85"/>
      <c r="R72" s="85"/>
      <c r="S72" s="85"/>
      <c r="T72" s="85"/>
      <c r="U72" s="85"/>
      <c r="V72" s="85"/>
      <c r="W72" s="85"/>
      <c r="X72" s="85"/>
    </row>
    <row r="73" spans="1:24" ht="24.95" customHeight="1" x14ac:dyDescent="0.3">
      <c r="A73" s="4"/>
      <c r="B73" s="4"/>
      <c r="C73" s="4"/>
      <c r="D73" s="4"/>
      <c r="E73" s="4"/>
      <c r="F73" s="4"/>
      <c r="G73" s="85"/>
      <c r="H73" s="85"/>
      <c r="I73" s="85"/>
      <c r="J73" s="85"/>
      <c r="K73" s="85"/>
      <c r="L73" s="85"/>
      <c r="M73" s="85"/>
      <c r="N73" s="85"/>
      <c r="O73" s="85"/>
      <c r="P73" s="85"/>
      <c r="Q73" s="85"/>
      <c r="R73" s="85"/>
      <c r="S73" s="85"/>
      <c r="T73" s="85"/>
      <c r="U73" s="85"/>
      <c r="V73" s="85"/>
      <c r="W73" s="85"/>
      <c r="X73" s="85"/>
    </row>
    <row r="74" spans="1:24" ht="24.95" customHeight="1" x14ac:dyDescent="0.3">
      <c r="A74" s="4"/>
      <c r="B74" s="4"/>
      <c r="C74" s="4"/>
      <c r="D74" s="4"/>
      <c r="E74" s="4"/>
      <c r="F74" s="4"/>
      <c r="G74" s="85"/>
      <c r="H74" s="85"/>
      <c r="I74" s="85"/>
      <c r="J74" s="85"/>
      <c r="K74" s="85"/>
      <c r="L74" s="85"/>
      <c r="M74" s="85"/>
      <c r="N74" s="85"/>
      <c r="O74" s="85"/>
      <c r="P74" s="85"/>
      <c r="Q74" s="85"/>
      <c r="R74" s="85"/>
      <c r="S74" s="85"/>
      <c r="T74" s="85"/>
      <c r="U74" s="85"/>
      <c r="V74" s="85"/>
      <c r="W74" s="85"/>
      <c r="X74" s="85"/>
    </row>
    <row r="75" spans="1:24" ht="24.95" customHeight="1" x14ac:dyDescent="0.3">
      <c r="A75" s="4"/>
      <c r="B75" s="4"/>
      <c r="C75" s="4"/>
      <c r="D75" s="4"/>
      <c r="E75" s="4"/>
      <c r="F75" s="4"/>
      <c r="G75" s="85"/>
      <c r="H75" s="85"/>
      <c r="I75" s="85"/>
      <c r="J75" s="85"/>
      <c r="K75" s="85"/>
      <c r="L75" s="85"/>
      <c r="M75" s="85"/>
      <c r="N75" s="85"/>
      <c r="O75" s="85"/>
      <c r="P75" s="85"/>
      <c r="Q75" s="85"/>
      <c r="R75" s="85"/>
      <c r="S75" s="85"/>
      <c r="T75" s="85"/>
      <c r="U75" s="85"/>
      <c r="V75" s="85"/>
      <c r="W75" s="85"/>
      <c r="X75" s="85"/>
    </row>
    <row r="76" spans="1:24" ht="24.95" customHeight="1" x14ac:dyDescent="0.3">
      <c r="A76" s="4"/>
      <c r="B76" s="4"/>
      <c r="C76" s="4"/>
      <c r="D76" s="4"/>
      <c r="E76" s="4"/>
      <c r="F76" s="4"/>
      <c r="G76" s="85"/>
      <c r="H76" s="85"/>
      <c r="I76" s="85"/>
      <c r="J76" s="85"/>
      <c r="K76" s="85"/>
      <c r="L76" s="85"/>
      <c r="M76" s="85"/>
      <c r="N76" s="85"/>
      <c r="O76" s="85"/>
      <c r="P76" s="85"/>
      <c r="Q76" s="85"/>
      <c r="R76" s="85"/>
      <c r="S76" s="85"/>
      <c r="T76" s="85"/>
      <c r="U76" s="85"/>
      <c r="V76" s="85"/>
      <c r="W76" s="85"/>
      <c r="X76" s="85"/>
    </row>
    <row r="77" spans="1:24" ht="24.95" customHeight="1" x14ac:dyDescent="0.3">
      <c r="A77" s="4"/>
      <c r="B77" s="4"/>
      <c r="C77" s="4"/>
      <c r="D77" s="4"/>
      <c r="E77" s="4"/>
      <c r="F77" s="4"/>
      <c r="G77" s="85"/>
      <c r="H77" s="85"/>
      <c r="I77" s="85"/>
      <c r="J77" s="85"/>
      <c r="K77" s="85"/>
      <c r="L77" s="85"/>
      <c r="M77" s="85"/>
      <c r="N77" s="85"/>
      <c r="O77" s="85"/>
      <c r="P77" s="85"/>
      <c r="Q77" s="85"/>
      <c r="R77" s="85"/>
      <c r="S77" s="85"/>
      <c r="T77" s="85"/>
      <c r="U77" s="85"/>
      <c r="V77" s="85"/>
      <c r="W77" s="85"/>
      <c r="X77" s="85"/>
    </row>
    <row r="78" spans="1:24" ht="24.95" customHeight="1" x14ac:dyDescent="0.3">
      <c r="A78" s="4"/>
      <c r="B78" s="4"/>
      <c r="C78" s="4"/>
      <c r="D78" s="4"/>
      <c r="E78" s="4"/>
      <c r="F78" s="4"/>
      <c r="G78" s="85"/>
      <c r="H78" s="85"/>
      <c r="I78" s="85"/>
      <c r="J78" s="85"/>
      <c r="K78" s="85"/>
      <c r="L78" s="85"/>
      <c r="M78" s="85"/>
      <c r="N78" s="85"/>
      <c r="O78" s="85"/>
      <c r="P78" s="85"/>
      <c r="Q78" s="85"/>
      <c r="R78" s="85"/>
      <c r="S78" s="85"/>
      <c r="T78" s="85"/>
      <c r="U78" s="85"/>
      <c r="V78" s="85"/>
      <c r="W78" s="85"/>
      <c r="X78" s="85"/>
    </row>
    <row r="79" spans="1:24" ht="24.95" customHeight="1" x14ac:dyDescent="0.3">
      <c r="A79" s="4"/>
      <c r="B79" s="4"/>
      <c r="C79" s="4"/>
      <c r="D79" s="4"/>
      <c r="E79" s="4"/>
      <c r="F79" s="4"/>
      <c r="G79" s="85"/>
      <c r="H79" s="85"/>
      <c r="I79" s="85"/>
      <c r="J79" s="85"/>
      <c r="K79" s="85"/>
      <c r="L79" s="85"/>
      <c r="M79" s="85"/>
      <c r="N79" s="85"/>
      <c r="O79" s="85"/>
      <c r="P79" s="85"/>
      <c r="Q79" s="85"/>
      <c r="R79" s="85"/>
      <c r="S79" s="85"/>
      <c r="T79" s="85"/>
      <c r="U79" s="85"/>
      <c r="V79" s="85"/>
      <c r="W79" s="85"/>
      <c r="X79" s="85"/>
    </row>
    <row r="80" spans="1:24" ht="24.95" customHeight="1" x14ac:dyDescent="0.3">
      <c r="A80" s="4"/>
      <c r="B80" s="4"/>
      <c r="C80" s="4"/>
      <c r="D80" s="4"/>
      <c r="E80" s="4"/>
      <c r="F80" s="4"/>
      <c r="G80" s="85"/>
      <c r="H80" s="85"/>
      <c r="I80" s="85"/>
      <c r="J80" s="85"/>
      <c r="K80" s="85"/>
      <c r="L80" s="85"/>
      <c r="M80" s="85"/>
      <c r="N80" s="85"/>
      <c r="O80" s="85"/>
      <c r="P80" s="85"/>
      <c r="Q80" s="85"/>
      <c r="R80" s="85"/>
      <c r="S80" s="85"/>
      <c r="T80" s="85"/>
      <c r="U80" s="85"/>
      <c r="V80" s="85"/>
      <c r="W80" s="85"/>
      <c r="X80" s="85"/>
    </row>
    <row r="81" spans="1:24" ht="24.95" customHeight="1" x14ac:dyDescent="0.3">
      <c r="A81" s="4"/>
      <c r="B81" s="4"/>
      <c r="C81" s="4"/>
      <c r="D81" s="4"/>
      <c r="E81" s="4"/>
      <c r="F81" s="4"/>
      <c r="G81" s="85"/>
      <c r="H81" s="85"/>
      <c r="I81" s="85"/>
      <c r="J81" s="85"/>
      <c r="K81" s="85"/>
      <c r="L81" s="85"/>
      <c r="M81" s="85"/>
      <c r="N81" s="85"/>
      <c r="O81" s="85"/>
      <c r="P81" s="85"/>
      <c r="Q81" s="85"/>
      <c r="R81" s="85"/>
      <c r="S81" s="85"/>
      <c r="T81" s="85"/>
      <c r="U81" s="85"/>
      <c r="V81" s="85"/>
      <c r="W81" s="85"/>
      <c r="X81" s="85"/>
    </row>
    <row r="82" spans="1:24" ht="24.95" customHeight="1" x14ac:dyDescent="0.3">
      <c r="A82" s="4"/>
      <c r="B82" s="4"/>
      <c r="C82" s="4"/>
      <c r="D82" s="4"/>
      <c r="E82" s="4"/>
      <c r="F82" s="4"/>
      <c r="G82" s="85"/>
      <c r="H82" s="85"/>
      <c r="I82" s="85"/>
      <c r="J82" s="85"/>
      <c r="K82" s="85"/>
      <c r="L82" s="85"/>
      <c r="M82" s="85"/>
      <c r="N82" s="85"/>
      <c r="O82" s="85"/>
      <c r="P82" s="85"/>
      <c r="Q82" s="85"/>
      <c r="R82" s="85"/>
      <c r="S82" s="85"/>
      <c r="T82" s="85"/>
      <c r="U82" s="85"/>
      <c r="V82" s="85"/>
      <c r="W82" s="85"/>
      <c r="X82" s="85"/>
    </row>
    <row r="83" spans="1:24" ht="24.95" customHeight="1" x14ac:dyDescent="0.3">
      <c r="A83" s="4"/>
      <c r="B83" s="4"/>
      <c r="C83" s="4"/>
      <c r="D83" s="4"/>
      <c r="E83" s="4"/>
      <c r="F83" s="4"/>
      <c r="G83" s="85"/>
      <c r="H83" s="85"/>
      <c r="I83" s="85"/>
      <c r="J83" s="85"/>
      <c r="K83" s="85"/>
      <c r="L83" s="85"/>
      <c r="M83" s="85"/>
      <c r="N83" s="85"/>
      <c r="O83" s="85"/>
      <c r="P83" s="85"/>
      <c r="Q83" s="85"/>
      <c r="R83" s="85"/>
      <c r="S83" s="85"/>
      <c r="T83" s="85"/>
      <c r="U83" s="85"/>
      <c r="V83" s="85"/>
      <c r="W83" s="85"/>
      <c r="X83" s="85"/>
    </row>
    <row r="84" spans="1:24" ht="15.75" x14ac:dyDescent="0.3">
      <c r="A84" s="4"/>
      <c r="B84" s="4"/>
      <c r="C84" s="4"/>
      <c r="D84" s="4"/>
      <c r="E84" s="4"/>
      <c r="F84" s="4"/>
      <c r="G84" s="85"/>
      <c r="H84" s="85"/>
      <c r="I84" s="85"/>
      <c r="J84" s="85"/>
      <c r="K84" s="85"/>
      <c r="L84" s="85"/>
      <c r="M84" s="85"/>
      <c r="N84" s="85"/>
      <c r="O84" s="85"/>
      <c r="P84" s="85"/>
      <c r="Q84" s="85"/>
      <c r="R84" s="85"/>
      <c r="S84" s="85"/>
      <c r="T84" s="85"/>
      <c r="U84" s="85"/>
      <c r="V84" s="85"/>
      <c r="W84" s="85"/>
      <c r="X84" s="85"/>
    </row>
    <row r="85" spans="1:24" ht="15.75" x14ac:dyDescent="0.3">
      <c r="A85" s="4"/>
      <c r="B85" s="4"/>
      <c r="C85" s="4"/>
      <c r="D85" s="4"/>
      <c r="E85" s="4"/>
      <c r="F85" s="4"/>
      <c r="G85" s="85"/>
      <c r="H85" s="85"/>
      <c r="I85" s="85"/>
      <c r="J85" s="85"/>
      <c r="K85" s="85"/>
      <c r="L85" s="85"/>
      <c r="M85" s="85"/>
      <c r="N85" s="85"/>
      <c r="O85" s="85"/>
      <c r="P85" s="85"/>
      <c r="Q85" s="85"/>
      <c r="R85" s="85"/>
      <c r="S85" s="85"/>
      <c r="T85" s="85"/>
      <c r="U85" s="85"/>
      <c r="V85" s="85"/>
      <c r="W85" s="85"/>
      <c r="X85" s="85"/>
    </row>
    <row r="86" spans="1:24" ht="15.75" x14ac:dyDescent="0.3">
      <c r="A86" s="4"/>
      <c r="B86" s="4"/>
      <c r="C86" s="4"/>
      <c r="D86" s="4"/>
      <c r="E86" s="4"/>
      <c r="F86" s="4"/>
      <c r="G86" s="85"/>
      <c r="H86" s="85"/>
      <c r="I86" s="85"/>
      <c r="J86" s="85"/>
      <c r="K86" s="85"/>
      <c r="L86" s="85"/>
      <c r="M86" s="85"/>
      <c r="N86" s="85"/>
      <c r="O86" s="85"/>
      <c r="P86" s="85"/>
      <c r="Q86" s="85"/>
      <c r="R86" s="85"/>
      <c r="S86" s="85"/>
      <c r="T86" s="85"/>
      <c r="U86" s="85"/>
      <c r="V86" s="85"/>
      <c r="W86" s="85"/>
      <c r="X86" s="85"/>
    </row>
    <row r="87" spans="1:24" ht="15.75" x14ac:dyDescent="0.3">
      <c r="A87" s="4"/>
      <c r="B87" s="4"/>
      <c r="C87" s="4"/>
      <c r="D87" s="4"/>
      <c r="E87" s="4"/>
      <c r="F87" s="4"/>
      <c r="G87" s="85"/>
      <c r="H87" s="85"/>
      <c r="I87" s="85"/>
      <c r="J87" s="85"/>
      <c r="K87" s="85"/>
      <c r="L87" s="85"/>
      <c r="M87" s="85"/>
      <c r="N87" s="85"/>
      <c r="O87" s="85"/>
      <c r="P87" s="85"/>
      <c r="Q87" s="85"/>
      <c r="R87" s="85"/>
      <c r="S87" s="85"/>
      <c r="T87" s="85"/>
      <c r="U87" s="85"/>
      <c r="V87" s="85"/>
      <c r="W87" s="85"/>
      <c r="X87" s="85"/>
    </row>
    <row r="88" spans="1:24" ht="15.75" x14ac:dyDescent="0.3">
      <c r="A88" s="4"/>
      <c r="B88" s="4"/>
      <c r="C88" s="4"/>
      <c r="D88" s="4"/>
      <c r="E88" s="4"/>
      <c r="F88" s="4"/>
      <c r="G88" s="85"/>
      <c r="H88" s="85"/>
      <c r="I88" s="85"/>
      <c r="J88" s="85"/>
      <c r="K88" s="85"/>
      <c r="L88" s="85"/>
      <c r="M88" s="85"/>
      <c r="N88" s="85"/>
      <c r="O88" s="85"/>
      <c r="P88" s="85"/>
      <c r="Q88" s="85"/>
      <c r="R88" s="85"/>
      <c r="S88" s="85"/>
      <c r="T88" s="85"/>
      <c r="U88" s="85"/>
      <c r="V88" s="85"/>
      <c r="W88" s="85"/>
      <c r="X88" s="85"/>
    </row>
    <row r="89" spans="1:24" ht="15.75" x14ac:dyDescent="0.3">
      <c r="A89" s="4"/>
      <c r="B89" s="4"/>
      <c r="C89" s="4"/>
      <c r="D89" s="4"/>
      <c r="E89" s="4"/>
      <c r="F89" s="4"/>
      <c r="G89" s="85"/>
      <c r="H89" s="85"/>
      <c r="I89" s="85"/>
      <c r="J89" s="85"/>
      <c r="K89" s="85"/>
      <c r="L89" s="85"/>
      <c r="M89" s="85"/>
      <c r="N89" s="85"/>
      <c r="O89" s="85"/>
      <c r="P89" s="85"/>
      <c r="Q89" s="85"/>
      <c r="R89" s="85"/>
      <c r="S89" s="85"/>
      <c r="T89" s="85"/>
      <c r="U89" s="85"/>
      <c r="V89" s="85"/>
      <c r="W89" s="85"/>
      <c r="X89" s="85"/>
    </row>
    <row r="90" spans="1:24" ht="15.75" x14ac:dyDescent="0.3">
      <c r="A90" s="4"/>
      <c r="B90" s="4"/>
      <c r="C90" s="4"/>
      <c r="D90" s="4"/>
      <c r="E90" s="4"/>
      <c r="F90" s="4"/>
      <c r="G90" s="85"/>
      <c r="H90" s="85"/>
      <c r="I90" s="85"/>
      <c r="J90" s="85"/>
      <c r="K90" s="85"/>
      <c r="L90" s="85"/>
      <c r="M90" s="85"/>
      <c r="N90" s="85"/>
      <c r="O90" s="85"/>
      <c r="P90" s="85"/>
      <c r="Q90" s="85"/>
      <c r="R90" s="85"/>
      <c r="S90" s="85"/>
      <c r="T90" s="85"/>
      <c r="U90" s="85"/>
      <c r="V90" s="85"/>
      <c r="W90" s="85"/>
      <c r="X90" s="85"/>
    </row>
    <row r="91" spans="1:24" ht="15.75" x14ac:dyDescent="0.3">
      <c r="A91" s="4"/>
      <c r="B91" s="4"/>
      <c r="C91" s="4"/>
      <c r="D91" s="4"/>
      <c r="E91" s="4"/>
      <c r="F91" s="4"/>
      <c r="G91" s="85"/>
      <c r="H91" s="85"/>
      <c r="I91" s="85"/>
      <c r="J91" s="85"/>
      <c r="K91" s="85"/>
      <c r="L91" s="85"/>
      <c r="M91" s="85"/>
      <c r="N91" s="85"/>
      <c r="O91" s="85"/>
      <c r="P91" s="85"/>
      <c r="Q91" s="85"/>
      <c r="R91" s="85"/>
      <c r="S91" s="85"/>
      <c r="T91" s="85"/>
      <c r="U91" s="85"/>
      <c r="V91" s="85"/>
      <c r="W91" s="85"/>
      <c r="X91" s="85"/>
    </row>
    <row r="92" spans="1:24" ht="15.75" x14ac:dyDescent="0.3">
      <c r="A92" s="4"/>
      <c r="B92" s="4"/>
      <c r="C92" s="4"/>
      <c r="D92" s="4"/>
      <c r="E92" s="4"/>
      <c r="F92" s="4"/>
      <c r="G92" s="85"/>
      <c r="H92" s="85"/>
      <c r="I92" s="85"/>
      <c r="J92" s="85"/>
      <c r="K92" s="85"/>
      <c r="L92" s="85"/>
      <c r="M92" s="85"/>
      <c r="N92" s="85"/>
      <c r="O92" s="85"/>
      <c r="P92" s="85"/>
      <c r="Q92" s="85"/>
      <c r="R92" s="85"/>
      <c r="S92" s="85"/>
      <c r="T92" s="85"/>
      <c r="U92" s="85"/>
      <c r="V92" s="85"/>
      <c r="W92" s="85"/>
      <c r="X92" s="85"/>
    </row>
    <row r="93" spans="1:24" ht="15.75" x14ac:dyDescent="0.3">
      <c r="A93" s="4"/>
      <c r="B93" s="4"/>
      <c r="C93" s="4"/>
      <c r="D93" s="4"/>
      <c r="E93" s="4"/>
      <c r="F93" s="4"/>
      <c r="G93" s="85"/>
      <c r="H93" s="85"/>
      <c r="I93" s="85"/>
      <c r="J93" s="85"/>
      <c r="K93" s="85"/>
      <c r="L93" s="85"/>
      <c r="M93" s="85"/>
      <c r="N93" s="85"/>
      <c r="O93" s="85"/>
      <c r="P93" s="85"/>
      <c r="Q93" s="85"/>
      <c r="R93" s="85"/>
      <c r="S93" s="85"/>
      <c r="T93" s="85"/>
      <c r="U93" s="85"/>
      <c r="V93" s="85"/>
      <c r="W93" s="85"/>
      <c r="X93" s="85"/>
    </row>
    <row r="94" spans="1:24" ht="15.75" x14ac:dyDescent="0.3">
      <c r="A94" s="4"/>
      <c r="B94" s="4"/>
      <c r="C94" s="4"/>
      <c r="D94" s="4"/>
      <c r="E94" s="4"/>
      <c r="F94" s="4"/>
      <c r="G94" s="85"/>
      <c r="H94" s="85"/>
      <c r="I94" s="85"/>
      <c r="J94" s="85"/>
      <c r="K94" s="85"/>
      <c r="L94" s="85"/>
      <c r="M94" s="85"/>
      <c r="N94" s="85"/>
      <c r="O94" s="85"/>
      <c r="P94" s="85"/>
      <c r="Q94" s="85"/>
      <c r="R94" s="85"/>
      <c r="S94" s="85"/>
      <c r="T94" s="85"/>
      <c r="U94" s="85"/>
      <c r="V94" s="85"/>
      <c r="W94" s="85"/>
      <c r="X94" s="85"/>
    </row>
    <row r="95" spans="1:24" ht="15.75" x14ac:dyDescent="0.3">
      <c r="A95" s="4"/>
      <c r="B95" s="4"/>
      <c r="C95" s="4"/>
      <c r="D95" s="4"/>
      <c r="E95" s="4"/>
      <c r="F95" s="4"/>
      <c r="G95" s="85"/>
      <c r="H95" s="85"/>
      <c r="I95" s="85"/>
      <c r="J95" s="85"/>
      <c r="K95" s="85"/>
      <c r="L95" s="85"/>
      <c r="M95" s="85"/>
      <c r="N95" s="85"/>
      <c r="O95" s="85"/>
      <c r="P95" s="85"/>
      <c r="Q95" s="85"/>
      <c r="R95" s="85"/>
      <c r="S95" s="85"/>
      <c r="T95" s="85"/>
      <c r="U95" s="85"/>
      <c r="V95" s="85"/>
      <c r="W95" s="85"/>
      <c r="X95" s="85"/>
    </row>
    <row r="96" spans="1:24" ht="15.75" x14ac:dyDescent="0.3">
      <c r="A96" s="4"/>
      <c r="B96" s="4"/>
      <c r="C96" s="4"/>
      <c r="D96" s="4"/>
      <c r="E96" s="4"/>
      <c r="F96" s="4"/>
      <c r="G96" s="85"/>
      <c r="H96" s="85"/>
      <c r="I96" s="85"/>
      <c r="J96" s="85"/>
      <c r="K96" s="85"/>
      <c r="L96" s="85"/>
      <c r="M96" s="85"/>
      <c r="N96" s="85"/>
      <c r="O96" s="85"/>
      <c r="P96" s="85"/>
      <c r="Q96" s="85"/>
      <c r="R96" s="85"/>
      <c r="S96" s="85"/>
      <c r="T96" s="85"/>
      <c r="U96" s="85"/>
      <c r="V96" s="85"/>
      <c r="W96" s="85"/>
      <c r="X96" s="85"/>
    </row>
    <row r="97" spans="1:24" ht="15.75" x14ac:dyDescent="0.3">
      <c r="A97" s="4"/>
      <c r="B97" s="4"/>
      <c r="C97" s="4"/>
      <c r="D97" s="4"/>
      <c r="E97" s="4"/>
      <c r="F97" s="4"/>
      <c r="G97" s="85"/>
      <c r="H97" s="85"/>
      <c r="I97" s="85"/>
      <c r="J97" s="85"/>
      <c r="K97" s="85"/>
      <c r="L97" s="85"/>
      <c r="M97" s="85"/>
      <c r="N97" s="85"/>
      <c r="O97" s="85"/>
      <c r="P97" s="85"/>
      <c r="Q97" s="85"/>
      <c r="R97" s="85"/>
      <c r="S97" s="85"/>
      <c r="T97" s="85"/>
      <c r="U97" s="85"/>
      <c r="V97" s="85"/>
      <c r="W97" s="85"/>
      <c r="X97" s="85"/>
    </row>
    <row r="98" spans="1:24" ht="15.75" x14ac:dyDescent="0.3">
      <c r="A98" s="4"/>
      <c r="B98" s="4"/>
      <c r="C98" s="4"/>
      <c r="D98" s="4"/>
      <c r="E98" s="4"/>
      <c r="F98" s="4"/>
      <c r="G98" s="85"/>
      <c r="H98" s="85"/>
      <c r="I98" s="85"/>
      <c r="J98" s="85"/>
      <c r="K98" s="85"/>
      <c r="L98" s="85"/>
      <c r="M98" s="85"/>
      <c r="N98" s="85"/>
      <c r="O98" s="85"/>
      <c r="P98" s="85"/>
      <c r="Q98" s="85"/>
      <c r="R98" s="85"/>
      <c r="S98" s="85"/>
      <c r="T98" s="85"/>
      <c r="U98" s="85"/>
      <c r="V98" s="85"/>
      <c r="W98" s="85"/>
      <c r="X98" s="85"/>
    </row>
    <row r="99" spans="1:24" ht="15.75" x14ac:dyDescent="0.3">
      <c r="A99" s="4"/>
      <c r="B99" s="4"/>
      <c r="C99" s="4"/>
      <c r="D99" s="4"/>
      <c r="E99" s="4"/>
      <c r="F99" s="4"/>
      <c r="G99" s="85"/>
      <c r="H99" s="85"/>
      <c r="I99" s="85"/>
      <c r="J99" s="85"/>
      <c r="K99" s="85"/>
      <c r="L99" s="85"/>
      <c r="M99" s="85"/>
      <c r="N99" s="85"/>
      <c r="O99" s="85"/>
      <c r="P99" s="85"/>
      <c r="Q99" s="85"/>
      <c r="R99" s="85"/>
      <c r="S99" s="85"/>
      <c r="T99" s="85"/>
      <c r="U99" s="85"/>
      <c r="V99" s="85"/>
      <c r="W99" s="85"/>
      <c r="X99" s="85"/>
    </row>
    <row r="100" spans="1:24" ht="15.75" x14ac:dyDescent="0.3">
      <c r="A100" s="4"/>
      <c r="B100" s="4"/>
      <c r="C100" s="4"/>
      <c r="D100" s="4"/>
      <c r="E100" s="4"/>
      <c r="F100" s="4"/>
      <c r="G100" s="85"/>
      <c r="H100" s="85"/>
      <c r="I100" s="85"/>
      <c r="J100" s="85"/>
      <c r="K100" s="85"/>
      <c r="L100" s="85"/>
      <c r="M100" s="85"/>
      <c r="N100" s="85"/>
      <c r="O100" s="85"/>
      <c r="P100" s="85"/>
      <c r="Q100" s="85"/>
      <c r="R100" s="85"/>
      <c r="S100" s="85"/>
      <c r="T100" s="85"/>
      <c r="U100" s="85"/>
      <c r="V100" s="85"/>
      <c r="W100" s="85"/>
      <c r="X100" s="85"/>
    </row>
    <row r="101" spans="1:24" x14ac:dyDescent="0.25">
      <c r="A101" s="97"/>
      <c r="B101" s="97"/>
      <c r="C101" s="97"/>
      <c r="D101" s="97"/>
      <c r="E101" s="97"/>
      <c r="F101" s="97"/>
      <c r="G101" s="85"/>
      <c r="H101" s="85"/>
      <c r="I101" s="85"/>
      <c r="J101" s="85"/>
      <c r="K101" s="85"/>
      <c r="L101" s="85"/>
      <c r="M101" s="85"/>
      <c r="N101" s="85"/>
      <c r="O101" s="85"/>
      <c r="P101" s="85"/>
      <c r="Q101" s="85"/>
      <c r="R101" s="85"/>
      <c r="S101" s="85"/>
      <c r="T101" s="85"/>
      <c r="U101" s="85"/>
      <c r="V101" s="85"/>
      <c r="W101" s="85"/>
      <c r="X101" s="85"/>
    </row>
    <row r="102" spans="1:24" x14ac:dyDescent="0.25">
      <c r="A102" s="97"/>
      <c r="B102" s="97"/>
      <c r="C102" s="97"/>
      <c r="D102" s="97"/>
      <c r="E102" s="97"/>
      <c r="F102" s="97"/>
      <c r="G102" s="85"/>
      <c r="H102" s="85"/>
      <c r="I102" s="85"/>
      <c r="J102" s="85"/>
      <c r="K102" s="85"/>
      <c r="L102" s="85"/>
      <c r="M102" s="85"/>
      <c r="N102" s="85"/>
      <c r="O102" s="85"/>
      <c r="P102" s="85"/>
      <c r="Q102" s="85"/>
      <c r="R102" s="85"/>
      <c r="S102" s="85"/>
      <c r="T102" s="85"/>
      <c r="U102" s="85"/>
      <c r="V102" s="85"/>
      <c r="W102" s="85"/>
      <c r="X102" s="85"/>
    </row>
    <row r="103" spans="1:24" x14ac:dyDescent="0.25">
      <c r="A103" s="97"/>
      <c r="B103" s="97"/>
      <c r="C103" s="97"/>
      <c r="D103" s="97"/>
      <c r="E103" s="97"/>
      <c r="F103" s="97"/>
      <c r="G103" s="85"/>
      <c r="H103" s="85"/>
      <c r="I103" s="85"/>
      <c r="J103" s="85"/>
      <c r="K103" s="85"/>
      <c r="L103" s="85"/>
      <c r="M103" s="85"/>
      <c r="N103" s="85"/>
      <c r="O103" s="85"/>
      <c r="P103" s="85"/>
      <c r="Q103" s="85"/>
      <c r="R103" s="85"/>
      <c r="S103" s="85"/>
      <c r="T103" s="85"/>
      <c r="U103" s="85"/>
      <c r="V103" s="85"/>
      <c r="W103" s="85"/>
      <c r="X103" s="85"/>
    </row>
    <row r="104" spans="1:24" x14ac:dyDescent="0.25">
      <c r="A104" s="97"/>
      <c r="B104" s="97"/>
      <c r="C104" s="97"/>
      <c r="D104" s="97"/>
      <c r="E104" s="97"/>
      <c r="F104" s="97"/>
      <c r="G104" s="85"/>
      <c r="H104" s="85"/>
      <c r="I104" s="85"/>
      <c r="J104" s="85"/>
      <c r="K104" s="85"/>
      <c r="L104" s="85"/>
      <c r="M104" s="85"/>
      <c r="N104" s="85"/>
      <c r="O104" s="85"/>
      <c r="P104" s="85"/>
      <c r="Q104" s="85"/>
      <c r="R104" s="85"/>
      <c r="S104" s="85"/>
      <c r="T104" s="85"/>
      <c r="U104" s="85"/>
      <c r="V104" s="85"/>
      <c r="W104" s="85"/>
      <c r="X104" s="85"/>
    </row>
    <row r="105" spans="1:24" x14ac:dyDescent="0.25">
      <c r="A105" s="97"/>
      <c r="B105" s="97"/>
      <c r="C105" s="97"/>
      <c r="D105" s="97"/>
      <c r="E105" s="97"/>
      <c r="F105" s="97"/>
      <c r="G105" s="85"/>
      <c r="H105" s="85"/>
      <c r="I105" s="85"/>
      <c r="J105" s="85"/>
      <c r="K105" s="85"/>
      <c r="L105" s="85"/>
      <c r="M105" s="85"/>
      <c r="N105" s="85"/>
      <c r="O105" s="85"/>
      <c r="P105" s="85"/>
      <c r="Q105" s="85"/>
      <c r="R105" s="85"/>
      <c r="S105" s="85"/>
      <c r="T105" s="85"/>
      <c r="U105" s="85"/>
      <c r="V105" s="85"/>
      <c r="W105" s="85"/>
      <c r="X105" s="85"/>
    </row>
    <row r="106" spans="1:24" x14ac:dyDescent="0.25">
      <c r="A106" s="97"/>
      <c r="B106" s="97"/>
      <c r="C106" s="97"/>
      <c r="D106" s="97"/>
      <c r="E106" s="97"/>
      <c r="F106" s="97"/>
      <c r="G106" s="85"/>
      <c r="H106" s="85"/>
      <c r="I106" s="85"/>
      <c r="J106" s="85"/>
      <c r="K106" s="85"/>
      <c r="L106" s="85"/>
      <c r="M106" s="85"/>
      <c r="N106" s="85"/>
      <c r="O106" s="85"/>
      <c r="P106" s="85"/>
      <c r="Q106" s="85"/>
      <c r="R106" s="85"/>
      <c r="S106" s="85"/>
      <c r="T106" s="85"/>
      <c r="U106" s="85"/>
      <c r="V106" s="85"/>
      <c r="W106" s="85"/>
      <c r="X106" s="85"/>
    </row>
    <row r="107" spans="1:24" x14ac:dyDescent="0.25">
      <c r="A107" s="97"/>
      <c r="B107" s="97"/>
      <c r="C107" s="97"/>
      <c r="D107" s="97"/>
      <c r="E107" s="97"/>
      <c r="F107" s="97"/>
      <c r="G107" s="85"/>
      <c r="H107" s="85"/>
      <c r="I107" s="85"/>
      <c r="J107" s="85"/>
      <c r="K107" s="85"/>
      <c r="L107" s="85"/>
      <c r="M107" s="85"/>
      <c r="N107" s="85"/>
      <c r="O107" s="85"/>
      <c r="P107" s="85"/>
      <c r="Q107" s="85"/>
      <c r="R107" s="85"/>
      <c r="S107" s="85"/>
      <c r="T107" s="85"/>
      <c r="U107" s="85"/>
      <c r="V107" s="85"/>
      <c r="W107" s="85"/>
      <c r="X107" s="85"/>
    </row>
    <row r="108" spans="1:24" x14ac:dyDescent="0.25">
      <c r="A108" s="97"/>
      <c r="B108" s="97"/>
      <c r="C108" s="97"/>
      <c r="D108" s="97"/>
      <c r="E108" s="97"/>
      <c r="F108" s="97"/>
      <c r="G108" s="85"/>
      <c r="H108" s="85"/>
      <c r="I108" s="85"/>
      <c r="J108" s="85"/>
      <c r="K108" s="85"/>
      <c r="L108" s="85"/>
      <c r="M108" s="85"/>
      <c r="N108" s="85"/>
      <c r="O108" s="85"/>
      <c r="P108" s="85"/>
      <c r="Q108" s="85"/>
      <c r="R108" s="85"/>
      <c r="S108" s="85"/>
      <c r="T108" s="85"/>
      <c r="U108" s="85"/>
      <c r="V108" s="85"/>
      <c r="W108" s="85"/>
      <c r="X108" s="85"/>
    </row>
    <row r="109" spans="1:24" x14ac:dyDescent="0.25">
      <c r="A109" s="97"/>
      <c r="B109" s="97"/>
      <c r="C109" s="97"/>
      <c r="D109" s="97"/>
      <c r="E109" s="97"/>
      <c r="F109" s="97"/>
      <c r="G109" s="85"/>
      <c r="H109" s="85"/>
      <c r="I109" s="85"/>
      <c r="J109" s="85"/>
      <c r="K109" s="85"/>
      <c r="L109" s="85"/>
      <c r="M109" s="85"/>
      <c r="N109" s="85"/>
      <c r="O109" s="85"/>
      <c r="P109" s="85"/>
      <c r="Q109" s="85"/>
      <c r="R109" s="85"/>
      <c r="S109" s="85"/>
      <c r="T109" s="85"/>
      <c r="U109" s="85"/>
      <c r="V109" s="85"/>
      <c r="W109" s="85"/>
      <c r="X109" s="85"/>
    </row>
    <row r="110" spans="1:24" x14ac:dyDescent="0.25">
      <c r="A110" s="97"/>
      <c r="B110" s="97"/>
      <c r="C110" s="97"/>
      <c r="D110" s="97"/>
      <c r="E110" s="97"/>
      <c r="F110" s="97"/>
      <c r="G110" s="85"/>
      <c r="H110" s="85"/>
      <c r="I110" s="85"/>
      <c r="J110" s="85"/>
      <c r="K110" s="85"/>
      <c r="L110" s="85"/>
      <c r="M110" s="85"/>
      <c r="N110" s="85"/>
      <c r="O110" s="85"/>
      <c r="P110" s="85"/>
      <c r="Q110" s="85"/>
      <c r="R110" s="85"/>
      <c r="S110" s="85"/>
      <c r="T110" s="85"/>
      <c r="U110" s="85"/>
      <c r="V110" s="85"/>
      <c r="W110" s="85"/>
      <c r="X110" s="85"/>
    </row>
    <row r="111" spans="1:24" x14ac:dyDescent="0.25">
      <c r="A111" s="97"/>
      <c r="B111" s="97"/>
      <c r="C111" s="97"/>
      <c r="D111" s="97"/>
      <c r="E111" s="97"/>
      <c r="F111" s="97"/>
      <c r="G111" s="85"/>
      <c r="H111" s="85"/>
      <c r="I111" s="85"/>
      <c r="J111" s="85"/>
      <c r="K111" s="85"/>
      <c r="L111" s="85"/>
      <c r="M111" s="85"/>
      <c r="N111" s="85"/>
      <c r="O111" s="85"/>
      <c r="P111" s="85"/>
      <c r="Q111" s="85"/>
      <c r="R111" s="85"/>
      <c r="S111" s="85"/>
      <c r="T111" s="85"/>
      <c r="U111" s="85"/>
      <c r="V111" s="85"/>
      <c r="W111" s="85"/>
      <c r="X111" s="85"/>
    </row>
    <row r="112" spans="1:24" x14ac:dyDescent="0.25">
      <c r="A112" s="97"/>
      <c r="B112" s="97"/>
      <c r="C112" s="97"/>
      <c r="D112" s="97"/>
      <c r="E112" s="97"/>
      <c r="F112" s="97"/>
      <c r="G112" s="85"/>
      <c r="H112" s="85"/>
      <c r="I112" s="85"/>
      <c r="J112" s="85"/>
      <c r="K112" s="85"/>
      <c r="L112" s="85"/>
      <c r="M112" s="85"/>
      <c r="N112" s="85"/>
      <c r="O112" s="85"/>
      <c r="P112" s="85"/>
      <c r="Q112" s="85"/>
      <c r="R112" s="85"/>
      <c r="S112" s="85"/>
      <c r="T112" s="85"/>
      <c r="U112" s="85"/>
      <c r="V112" s="85"/>
      <c r="W112" s="85"/>
      <c r="X112" s="85"/>
    </row>
    <row r="113" spans="1:24" x14ac:dyDescent="0.25">
      <c r="A113" s="97"/>
      <c r="B113" s="97"/>
      <c r="C113" s="97"/>
      <c r="D113" s="97"/>
      <c r="E113" s="97"/>
      <c r="F113" s="97"/>
      <c r="G113" s="85"/>
      <c r="H113" s="85"/>
      <c r="I113" s="85"/>
      <c r="J113" s="85"/>
      <c r="K113" s="85"/>
      <c r="L113" s="85"/>
      <c r="M113" s="85"/>
      <c r="N113" s="85"/>
      <c r="O113" s="85"/>
      <c r="P113" s="85"/>
      <c r="Q113" s="85"/>
      <c r="R113" s="85"/>
      <c r="S113" s="85"/>
      <c r="T113" s="85"/>
      <c r="U113" s="85"/>
      <c r="V113" s="85"/>
      <c r="W113" s="85"/>
      <c r="X113" s="85"/>
    </row>
    <row r="114" spans="1:24" x14ac:dyDescent="0.25">
      <c r="A114" s="97"/>
      <c r="B114" s="97"/>
      <c r="C114" s="97"/>
      <c r="D114" s="97"/>
      <c r="E114" s="97"/>
      <c r="F114" s="97"/>
      <c r="G114" s="85"/>
      <c r="H114" s="85"/>
      <c r="I114" s="85"/>
      <c r="J114" s="85"/>
      <c r="K114" s="85"/>
      <c r="L114" s="85"/>
      <c r="M114" s="85"/>
      <c r="N114" s="85"/>
      <c r="O114" s="85"/>
      <c r="P114" s="85"/>
      <c r="Q114" s="85"/>
      <c r="R114" s="85"/>
      <c r="S114" s="85"/>
      <c r="T114" s="85"/>
      <c r="U114" s="85"/>
      <c r="V114" s="85"/>
      <c r="W114" s="85"/>
      <c r="X114" s="85"/>
    </row>
    <row r="115" spans="1:24" x14ac:dyDescent="0.25">
      <c r="A115" s="97"/>
      <c r="B115" s="97"/>
      <c r="C115" s="97"/>
      <c r="D115" s="97"/>
      <c r="E115" s="97"/>
      <c r="F115" s="97"/>
      <c r="G115" s="85"/>
      <c r="H115" s="85"/>
      <c r="I115" s="85"/>
      <c r="J115" s="85"/>
      <c r="K115" s="85"/>
      <c r="L115" s="85"/>
      <c r="M115" s="85"/>
      <c r="N115" s="85"/>
      <c r="O115" s="85"/>
      <c r="P115" s="85"/>
      <c r="Q115" s="85"/>
      <c r="R115" s="85"/>
      <c r="S115" s="85"/>
      <c r="T115" s="85"/>
      <c r="U115" s="85"/>
      <c r="V115" s="85"/>
      <c r="W115" s="85"/>
      <c r="X115" s="85"/>
    </row>
    <row r="116" spans="1:24" x14ac:dyDescent="0.25">
      <c r="A116" s="97"/>
      <c r="B116" s="97"/>
      <c r="C116" s="97"/>
      <c r="D116" s="97"/>
      <c r="E116" s="97"/>
      <c r="F116" s="97"/>
      <c r="G116" s="85"/>
      <c r="H116" s="85"/>
      <c r="I116" s="85"/>
      <c r="J116" s="85"/>
      <c r="K116" s="85"/>
      <c r="L116" s="85"/>
      <c r="M116" s="85"/>
      <c r="N116" s="85"/>
      <c r="O116" s="85"/>
      <c r="P116" s="85"/>
      <c r="Q116" s="85"/>
      <c r="R116" s="85"/>
      <c r="S116" s="85"/>
      <c r="T116" s="85"/>
      <c r="U116" s="85"/>
      <c r="V116" s="85"/>
      <c r="W116" s="85"/>
      <c r="X116" s="85"/>
    </row>
    <row r="117" spans="1:24" x14ac:dyDescent="0.25">
      <c r="A117" s="97"/>
      <c r="B117" s="97"/>
      <c r="C117" s="97"/>
      <c r="D117" s="97"/>
      <c r="E117" s="97"/>
      <c r="F117" s="97"/>
      <c r="G117" s="85"/>
      <c r="H117" s="85"/>
      <c r="I117" s="85"/>
      <c r="J117" s="85"/>
      <c r="K117" s="85"/>
      <c r="L117" s="85"/>
      <c r="M117" s="85"/>
      <c r="N117" s="85"/>
      <c r="O117" s="85"/>
      <c r="P117" s="85"/>
      <c r="Q117" s="85"/>
      <c r="R117" s="85"/>
      <c r="S117" s="85"/>
      <c r="T117" s="85"/>
      <c r="U117" s="85"/>
      <c r="V117" s="85"/>
      <c r="W117" s="85"/>
      <c r="X117" s="85"/>
    </row>
    <row r="118" spans="1:24" x14ac:dyDescent="0.25">
      <c r="A118" s="97"/>
      <c r="B118" s="97"/>
      <c r="C118" s="97"/>
      <c r="D118" s="97"/>
      <c r="E118" s="97"/>
      <c r="F118" s="97"/>
      <c r="G118" s="85"/>
      <c r="H118" s="85"/>
      <c r="I118" s="85"/>
      <c r="J118" s="85"/>
      <c r="K118" s="85"/>
      <c r="L118" s="85"/>
      <c r="M118" s="85"/>
      <c r="N118" s="85"/>
      <c r="O118" s="85"/>
      <c r="P118" s="85"/>
      <c r="Q118" s="85"/>
      <c r="R118" s="85"/>
      <c r="S118" s="85"/>
      <c r="T118" s="85"/>
      <c r="U118" s="85"/>
      <c r="V118" s="85"/>
      <c r="W118" s="85"/>
      <c r="X118" s="85"/>
    </row>
    <row r="119" spans="1:24" x14ac:dyDescent="0.25">
      <c r="A119" s="97"/>
      <c r="B119" s="97"/>
      <c r="C119" s="97"/>
      <c r="D119" s="97"/>
      <c r="E119" s="97"/>
      <c r="F119" s="97"/>
      <c r="G119" s="85"/>
      <c r="H119" s="85"/>
      <c r="I119" s="85"/>
      <c r="J119" s="85"/>
      <c r="K119" s="85"/>
      <c r="L119" s="85"/>
      <c r="M119" s="85"/>
      <c r="N119" s="85"/>
      <c r="O119" s="85"/>
      <c r="P119" s="85"/>
      <c r="Q119" s="85"/>
      <c r="R119" s="85"/>
      <c r="S119" s="85"/>
      <c r="T119" s="85"/>
      <c r="U119" s="85"/>
      <c r="V119" s="85"/>
      <c r="W119" s="85"/>
      <c r="X119" s="85"/>
    </row>
    <row r="120" spans="1:24" x14ac:dyDescent="0.25">
      <c r="A120" s="97"/>
      <c r="B120" s="97"/>
      <c r="C120" s="97"/>
      <c r="D120" s="97"/>
      <c r="E120" s="97"/>
      <c r="F120" s="97"/>
      <c r="G120" s="85"/>
      <c r="H120" s="85"/>
      <c r="I120" s="85"/>
      <c r="J120" s="85"/>
      <c r="K120" s="85"/>
      <c r="L120" s="85"/>
      <c r="M120" s="85"/>
      <c r="N120" s="85"/>
      <c r="O120" s="85"/>
      <c r="P120" s="85"/>
      <c r="Q120" s="85"/>
      <c r="R120" s="85"/>
      <c r="S120" s="85"/>
      <c r="T120" s="85"/>
      <c r="U120" s="85"/>
      <c r="V120" s="85"/>
      <c r="W120" s="85"/>
      <c r="X120" s="85"/>
    </row>
    <row r="121" spans="1:24" x14ac:dyDescent="0.25">
      <c r="A121" s="97"/>
      <c r="B121" s="97"/>
      <c r="C121" s="97"/>
      <c r="D121" s="97"/>
      <c r="E121" s="97"/>
      <c r="F121" s="97"/>
      <c r="G121" s="85"/>
      <c r="H121" s="85"/>
      <c r="I121" s="85"/>
      <c r="J121" s="85"/>
      <c r="K121" s="85"/>
      <c r="L121" s="85"/>
      <c r="M121" s="85"/>
      <c r="N121" s="85"/>
      <c r="O121" s="85"/>
      <c r="P121" s="85"/>
      <c r="Q121" s="85"/>
      <c r="R121" s="85"/>
      <c r="S121" s="85"/>
      <c r="T121" s="85"/>
      <c r="U121" s="85"/>
      <c r="V121" s="85"/>
      <c r="W121" s="85"/>
      <c r="X121" s="85"/>
    </row>
    <row r="122" spans="1:24" x14ac:dyDescent="0.25">
      <c r="A122" s="97"/>
      <c r="B122" s="97"/>
      <c r="C122" s="97"/>
      <c r="D122" s="97"/>
      <c r="E122" s="97"/>
      <c r="F122" s="97"/>
      <c r="G122" s="85"/>
      <c r="H122" s="85"/>
      <c r="I122" s="85"/>
      <c r="J122" s="85"/>
      <c r="K122" s="85"/>
      <c r="L122" s="85"/>
      <c r="M122" s="85"/>
      <c r="N122" s="85"/>
      <c r="O122" s="85"/>
      <c r="P122" s="85"/>
      <c r="Q122" s="85"/>
      <c r="R122" s="85"/>
      <c r="S122" s="85"/>
      <c r="T122" s="85"/>
      <c r="U122" s="85"/>
      <c r="V122" s="85"/>
      <c r="W122" s="85"/>
      <c r="X122" s="85"/>
    </row>
    <row r="123" spans="1:24" x14ac:dyDescent="0.25">
      <c r="A123" s="97"/>
      <c r="B123" s="97"/>
      <c r="C123" s="97"/>
      <c r="D123" s="97"/>
      <c r="E123" s="97"/>
      <c r="F123" s="97"/>
      <c r="G123" s="85"/>
      <c r="H123" s="85"/>
      <c r="I123" s="85"/>
      <c r="J123" s="85"/>
      <c r="K123" s="85"/>
      <c r="L123" s="85"/>
      <c r="M123" s="85"/>
      <c r="N123" s="85"/>
      <c r="O123" s="85"/>
      <c r="P123" s="85"/>
      <c r="Q123" s="85"/>
      <c r="R123" s="85"/>
      <c r="S123" s="85"/>
      <c r="T123" s="85"/>
      <c r="U123" s="85"/>
      <c r="V123" s="85"/>
      <c r="W123" s="85"/>
      <c r="X123" s="85"/>
    </row>
    <row r="124" spans="1:24" x14ac:dyDescent="0.25">
      <c r="A124" s="97"/>
      <c r="B124" s="97"/>
      <c r="C124" s="97"/>
      <c r="D124" s="97"/>
      <c r="E124" s="97"/>
      <c r="F124" s="97"/>
      <c r="G124" s="85"/>
      <c r="H124" s="85"/>
      <c r="I124" s="85"/>
      <c r="J124" s="85"/>
      <c r="K124" s="85"/>
      <c r="L124" s="85"/>
      <c r="M124" s="85"/>
      <c r="N124" s="85"/>
      <c r="O124" s="85"/>
      <c r="P124" s="85"/>
      <c r="Q124" s="85"/>
      <c r="R124" s="85"/>
      <c r="S124" s="85"/>
      <c r="T124" s="85"/>
      <c r="U124" s="85"/>
      <c r="V124" s="85"/>
      <c r="W124" s="85"/>
      <c r="X124" s="85"/>
    </row>
    <row r="125" spans="1:24" x14ac:dyDescent="0.25">
      <c r="A125" s="97"/>
      <c r="B125" s="97"/>
      <c r="C125" s="97"/>
      <c r="D125" s="97"/>
      <c r="E125" s="97"/>
      <c r="F125" s="97"/>
      <c r="G125" s="85"/>
      <c r="H125" s="85"/>
      <c r="I125" s="85"/>
      <c r="J125" s="85"/>
      <c r="K125" s="85"/>
      <c r="L125" s="85"/>
      <c r="M125" s="85"/>
      <c r="N125" s="85"/>
      <c r="O125" s="85"/>
      <c r="P125" s="85"/>
      <c r="Q125" s="85"/>
      <c r="R125" s="85"/>
      <c r="S125" s="85"/>
      <c r="T125" s="85"/>
      <c r="U125" s="85"/>
      <c r="V125" s="85"/>
      <c r="W125" s="85"/>
      <c r="X125" s="85"/>
    </row>
    <row r="126" spans="1:24" x14ac:dyDescent="0.25">
      <c r="A126" s="97"/>
      <c r="B126" s="97"/>
      <c r="C126" s="97"/>
      <c r="D126" s="97"/>
      <c r="E126" s="97"/>
      <c r="F126" s="97"/>
      <c r="G126" s="85"/>
      <c r="H126" s="85"/>
      <c r="I126" s="85"/>
      <c r="J126" s="85"/>
      <c r="K126" s="85"/>
      <c r="L126" s="85"/>
      <c r="M126" s="85"/>
      <c r="N126" s="85"/>
      <c r="O126" s="85"/>
      <c r="P126" s="85"/>
      <c r="Q126" s="85"/>
      <c r="R126" s="85"/>
      <c r="S126" s="85"/>
      <c r="T126" s="85"/>
      <c r="U126" s="85"/>
      <c r="V126" s="85"/>
      <c r="W126" s="85"/>
      <c r="X126" s="85"/>
    </row>
    <row r="127" spans="1:24" x14ac:dyDescent="0.25">
      <c r="A127" s="97"/>
      <c r="B127" s="97"/>
      <c r="C127" s="97"/>
      <c r="D127" s="97"/>
      <c r="E127" s="97"/>
      <c r="F127" s="97"/>
      <c r="G127" s="85"/>
      <c r="H127" s="85"/>
      <c r="I127" s="85"/>
      <c r="J127" s="85"/>
      <c r="K127" s="85"/>
      <c r="L127" s="85"/>
      <c r="M127" s="85"/>
      <c r="N127" s="85"/>
      <c r="O127" s="85"/>
      <c r="P127" s="85"/>
      <c r="Q127" s="85"/>
      <c r="R127" s="85"/>
      <c r="S127" s="85"/>
      <c r="T127" s="85"/>
      <c r="U127" s="85"/>
      <c r="V127" s="85"/>
      <c r="W127" s="85"/>
      <c r="X127" s="85"/>
    </row>
    <row r="128" spans="1:24" x14ac:dyDescent="0.25">
      <c r="A128" s="97"/>
      <c r="B128" s="97"/>
      <c r="C128" s="97"/>
      <c r="D128" s="97"/>
      <c r="E128" s="97"/>
      <c r="F128" s="97"/>
      <c r="G128" s="85"/>
      <c r="H128" s="85"/>
      <c r="I128" s="85"/>
      <c r="J128" s="85"/>
      <c r="K128" s="85"/>
      <c r="L128" s="85"/>
      <c r="M128" s="85"/>
      <c r="N128" s="85"/>
      <c r="O128" s="85"/>
      <c r="P128" s="85"/>
      <c r="Q128" s="85"/>
      <c r="R128" s="85"/>
      <c r="S128" s="85"/>
      <c r="T128" s="85"/>
      <c r="U128" s="85"/>
      <c r="V128" s="85"/>
      <c r="W128" s="85"/>
      <c r="X128" s="85"/>
    </row>
    <row r="129" spans="1:24" x14ac:dyDescent="0.25">
      <c r="A129" s="97"/>
      <c r="B129" s="97"/>
      <c r="C129" s="97"/>
      <c r="D129" s="97"/>
      <c r="E129" s="97"/>
      <c r="F129" s="97"/>
      <c r="G129" s="85"/>
      <c r="H129" s="85"/>
      <c r="I129" s="85"/>
      <c r="J129" s="85"/>
      <c r="K129" s="85"/>
      <c r="L129" s="85"/>
      <c r="M129" s="85"/>
      <c r="N129" s="85"/>
      <c r="O129" s="85"/>
      <c r="P129" s="85"/>
      <c r="Q129" s="85"/>
      <c r="R129" s="85"/>
      <c r="S129" s="85"/>
      <c r="T129" s="85"/>
      <c r="U129" s="85"/>
      <c r="V129" s="85"/>
      <c r="W129" s="85"/>
      <c r="X129" s="85"/>
    </row>
    <row r="130" spans="1:24" x14ac:dyDescent="0.25">
      <c r="A130" s="97"/>
      <c r="B130" s="97"/>
      <c r="C130" s="97"/>
      <c r="D130" s="97"/>
      <c r="E130" s="97"/>
      <c r="F130" s="97"/>
      <c r="G130" s="85"/>
      <c r="H130" s="85"/>
      <c r="I130" s="85"/>
      <c r="J130" s="85"/>
      <c r="K130" s="85"/>
      <c r="L130" s="85"/>
      <c r="M130" s="85"/>
      <c r="N130" s="85"/>
      <c r="O130" s="85"/>
      <c r="P130" s="85"/>
      <c r="Q130" s="85"/>
      <c r="R130" s="85"/>
      <c r="S130" s="85"/>
      <c r="T130" s="85"/>
      <c r="U130" s="85"/>
      <c r="V130" s="85"/>
      <c r="W130" s="85"/>
      <c r="X130" s="85"/>
    </row>
    <row r="131" spans="1:24" x14ac:dyDescent="0.25">
      <c r="A131" s="97"/>
      <c r="B131" s="97"/>
      <c r="C131" s="97"/>
      <c r="D131" s="97"/>
      <c r="E131" s="97"/>
      <c r="F131" s="97"/>
      <c r="G131" s="85"/>
      <c r="H131" s="85"/>
      <c r="I131" s="85"/>
      <c r="J131" s="85"/>
      <c r="K131" s="85"/>
      <c r="L131" s="85"/>
      <c r="M131" s="85"/>
      <c r="N131" s="85"/>
      <c r="O131" s="85"/>
      <c r="P131" s="85"/>
      <c r="Q131" s="85"/>
      <c r="R131" s="85"/>
      <c r="S131" s="85"/>
      <c r="T131" s="85"/>
      <c r="U131" s="85"/>
      <c r="V131" s="85"/>
      <c r="W131" s="85"/>
      <c r="X131" s="85"/>
    </row>
    <row r="132" spans="1:24" x14ac:dyDescent="0.25">
      <c r="A132" s="97"/>
      <c r="B132" s="97"/>
      <c r="C132" s="97"/>
      <c r="D132" s="97"/>
      <c r="E132" s="97"/>
      <c r="F132" s="97"/>
      <c r="G132" s="85"/>
      <c r="H132" s="85"/>
      <c r="I132" s="85"/>
      <c r="J132" s="85"/>
      <c r="K132" s="85"/>
      <c r="L132" s="85"/>
      <c r="M132" s="85"/>
      <c r="N132" s="85"/>
      <c r="O132" s="85"/>
      <c r="P132" s="85"/>
      <c r="Q132" s="85"/>
      <c r="R132" s="85"/>
      <c r="S132" s="85"/>
      <c r="T132" s="85"/>
      <c r="U132" s="85"/>
      <c r="V132" s="85"/>
      <c r="W132" s="85"/>
      <c r="X132" s="85"/>
    </row>
    <row r="133" spans="1:24" x14ac:dyDescent="0.25">
      <c r="A133" s="97"/>
      <c r="B133" s="97"/>
      <c r="C133" s="97"/>
      <c r="D133" s="97"/>
      <c r="E133" s="97"/>
      <c r="F133" s="97"/>
      <c r="G133" s="85"/>
      <c r="H133" s="85"/>
      <c r="I133" s="85"/>
      <c r="J133" s="85"/>
      <c r="K133" s="85"/>
      <c r="L133" s="85"/>
      <c r="M133" s="85"/>
      <c r="N133" s="85"/>
      <c r="O133" s="85"/>
      <c r="P133" s="85"/>
      <c r="Q133" s="85"/>
      <c r="R133" s="85"/>
      <c r="S133" s="85"/>
      <c r="T133" s="85"/>
      <c r="U133" s="85"/>
      <c r="V133" s="85"/>
      <c r="W133" s="85"/>
      <c r="X133" s="85"/>
    </row>
    <row r="134" spans="1:24" x14ac:dyDescent="0.25">
      <c r="A134" s="97"/>
      <c r="B134" s="97"/>
      <c r="C134" s="97"/>
      <c r="D134" s="97"/>
      <c r="E134" s="97"/>
      <c r="F134" s="97"/>
      <c r="G134" s="85"/>
      <c r="H134" s="85"/>
      <c r="I134" s="85"/>
      <c r="J134" s="85"/>
      <c r="K134" s="85"/>
      <c r="L134" s="85"/>
      <c r="M134" s="85"/>
      <c r="N134" s="85"/>
      <c r="O134" s="85"/>
      <c r="P134" s="85"/>
      <c r="Q134" s="85"/>
      <c r="R134" s="85"/>
      <c r="S134" s="85"/>
      <c r="T134" s="85"/>
      <c r="U134" s="85"/>
      <c r="V134" s="85"/>
      <c r="W134" s="85"/>
      <c r="X134" s="85"/>
    </row>
    <row r="135" spans="1:24" x14ac:dyDescent="0.25">
      <c r="A135" s="97"/>
      <c r="B135" s="97"/>
      <c r="C135" s="97"/>
      <c r="D135" s="97"/>
      <c r="E135" s="97"/>
      <c r="F135" s="97"/>
      <c r="G135" s="85"/>
      <c r="H135" s="85"/>
      <c r="I135" s="85"/>
      <c r="J135" s="85"/>
      <c r="K135" s="85"/>
      <c r="L135" s="85"/>
      <c r="M135" s="85"/>
      <c r="N135" s="85"/>
      <c r="O135" s="85"/>
      <c r="P135" s="85"/>
      <c r="Q135" s="85"/>
      <c r="R135" s="85"/>
      <c r="S135" s="85"/>
      <c r="T135" s="85"/>
      <c r="U135" s="85"/>
      <c r="V135" s="85"/>
      <c r="W135" s="85"/>
      <c r="X135" s="85"/>
    </row>
    <row r="136" spans="1:24" x14ac:dyDescent="0.25">
      <c r="A136" s="97"/>
      <c r="B136" s="97"/>
      <c r="C136" s="97"/>
      <c r="D136" s="97"/>
      <c r="E136" s="97"/>
      <c r="F136" s="97"/>
      <c r="G136" s="85"/>
      <c r="H136" s="85"/>
      <c r="I136" s="85"/>
      <c r="J136" s="85"/>
      <c r="K136" s="85"/>
      <c r="L136" s="85"/>
      <c r="M136" s="85"/>
      <c r="N136" s="85"/>
      <c r="O136" s="85"/>
      <c r="P136" s="85"/>
      <c r="Q136" s="85"/>
      <c r="R136" s="85"/>
      <c r="S136" s="85"/>
      <c r="T136" s="85"/>
      <c r="U136" s="85"/>
      <c r="V136" s="85"/>
      <c r="W136" s="85"/>
      <c r="X136" s="85"/>
    </row>
    <row r="137" spans="1:24" x14ac:dyDescent="0.25">
      <c r="A137" s="97"/>
      <c r="B137" s="97"/>
      <c r="C137" s="97"/>
      <c r="D137" s="97"/>
      <c r="E137" s="97"/>
      <c r="F137" s="97"/>
      <c r="G137" s="85"/>
      <c r="H137" s="85"/>
      <c r="I137" s="85"/>
      <c r="J137" s="85"/>
      <c r="K137" s="85"/>
      <c r="L137" s="85"/>
      <c r="M137" s="85"/>
      <c r="N137" s="85"/>
      <c r="O137" s="85"/>
      <c r="P137" s="85"/>
      <c r="Q137" s="85"/>
      <c r="R137" s="85"/>
      <c r="S137" s="85"/>
      <c r="T137" s="85"/>
      <c r="U137" s="85"/>
      <c r="V137" s="85"/>
      <c r="W137" s="85"/>
      <c r="X137" s="85"/>
    </row>
    <row r="138" spans="1:24" x14ac:dyDescent="0.25">
      <c r="A138" s="97"/>
      <c r="B138" s="97"/>
      <c r="C138" s="97"/>
      <c r="D138" s="97"/>
      <c r="E138" s="97"/>
      <c r="F138" s="97"/>
      <c r="G138" s="85"/>
      <c r="H138" s="85"/>
      <c r="I138" s="85"/>
      <c r="J138" s="85"/>
      <c r="K138" s="85"/>
      <c r="L138" s="85"/>
      <c r="M138" s="85"/>
      <c r="N138" s="85"/>
      <c r="O138" s="85"/>
      <c r="P138" s="85"/>
      <c r="Q138" s="85"/>
      <c r="R138" s="85"/>
      <c r="S138" s="85"/>
      <c r="T138" s="85"/>
      <c r="U138" s="85"/>
      <c r="V138" s="85"/>
      <c r="W138" s="85"/>
      <c r="X138" s="85"/>
    </row>
    <row r="139" spans="1:24" x14ac:dyDescent="0.25">
      <c r="A139" s="97"/>
      <c r="B139" s="97"/>
      <c r="C139" s="97"/>
      <c r="D139" s="97"/>
      <c r="E139" s="97"/>
      <c r="F139" s="97"/>
      <c r="G139" s="85"/>
      <c r="H139" s="85"/>
      <c r="I139" s="85"/>
      <c r="J139" s="85"/>
      <c r="K139" s="85"/>
      <c r="L139" s="85"/>
      <c r="M139" s="85"/>
      <c r="N139" s="85"/>
      <c r="O139" s="85"/>
      <c r="P139" s="85"/>
      <c r="Q139" s="85"/>
      <c r="R139" s="85"/>
      <c r="S139" s="85"/>
      <c r="T139" s="85"/>
      <c r="U139" s="85"/>
      <c r="V139" s="85"/>
      <c r="W139" s="85"/>
      <c r="X139" s="85"/>
    </row>
    <row r="140" spans="1:24" x14ac:dyDescent="0.25">
      <c r="A140" s="97"/>
      <c r="B140" s="97"/>
      <c r="C140" s="97"/>
      <c r="D140" s="97"/>
      <c r="E140" s="97"/>
      <c r="F140" s="97"/>
      <c r="G140" s="85"/>
      <c r="H140" s="85"/>
      <c r="I140" s="85"/>
      <c r="J140" s="85"/>
      <c r="K140" s="85"/>
      <c r="L140" s="85"/>
      <c r="M140" s="85"/>
      <c r="N140" s="85"/>
      <c r="O140" s="85"/>
      <c r="P140" s="85"/>
      <c r="Q140" s="85"/>
      <c r="R140" s="85"/>
      <c r="S140" s="85"/>
      <c r="T140" s="85"/>
      <c r="U140" s="85"/>
      <c r="V140" s="85"/>
      <c r="W140" s="85"/>
      <c r="X140" s="85"/>
    </row>
    <row r="141" spans="1:24" x14ac:dyDescent="0.25">
      <c r="A141" s="97"/>
      <c r="B141" s="97"/>
      <c r="C141" s="97"/>
      <c r="D141" s="97"/>
      <c r="E141" s="97"/>
      <c r="F141" s="97"/>
      <c r="G141" s="85"/>
      <c r="H141" s="85"/>
      <c r="I141" s="85"/>
      <c r="J141" s="85"/>
      <c r="K141" s="85"/>
      <c r="L141" s="85"/>
      <c r="M141" s="85"/>
      <c r="N141" s="85"/>
      <c r="O141" s="85"/>
      <c r="P141" s="85"/>
      <c r="Q141" s="85"/>
      <c r="R141" s="85"/>
      <c r="S141" s="85"/>
      <c r="T141" s="85"/>
      <c r="U141" s="85"/>
      <c r="V141" s="85"/>
      <c r="W141" s="85"/>
      <c r="X141" s="85"/>
    </row>
    <row r="142" spans="1:24" x14ac:dyDescent="0.25">
      <c r="A142" s="97"/>
      <c r="B142" s="97"/>
      <c r="C142" s="97"/>
      <c r="D142" s="97"/>
      <c r="E142" s="97"/>
      <c r="F142" s="97"/>
      <c r="G142" s="85"/>
      <c r="H142" s="85"/>
      <c r="I142" s="85"/>
      <c r="J142" s="85"/>
      <c r="K142" s="85"/>
      <c r="L142" s="85"/>
      <c r="M142" s="85"/>
      <c r="N142" s="85"/>
      <c r="O142" s="85"/>
      <c r="P142" s="85"/>
      <c r="Q142" s="85"/>
      <c r="R142" s="85"/>
      <c r="S142" s="85"/>
      <c r="T142" s="85"/>
      <c r="U142" s="85"/>
      <c r="V142" s="85"/>
      <c r="W142" s="85"/>
      <c r="X142" s="85"/>
    </row>
    <row r="143" spans="1:24" x14ac:dyDescent="0.25">
      <c r="A143" s="97"/>
      <c r="B143" s="97"/>
      <c r="C143" s="97"/>
      <c r="D143" s="97"/>
      <c r="E143" s="97"/>
      <c r="F143" s="97"/>
      <c r="G143" s="85"/>
      <c r="H143" s="85"/>
      <c r="I143" s="85"/>
      <c r="J143" s="85"/>
      <c r="K143" s="85"/>
      <c r="L143" s="85"/>
      <c r="M143" s="85"/>
      <c r="N143" s="85"/>
      <c r="O143" s="85"/>
      <c r="P143" s="85"/>
      <c r="Q143" s="85"/>
      <c r="R143" s="85"/>
      <c r="S143" s="85"/>
      <c r="T143" s="85"/>
      <c r="U143" s="85"/>
      <c r="V143" s="85"/>
      <c r="W143" s="85"/>
      <c r="X143" s="85"/>
    </row>
    <row r="144" spans="1:24" x14ac:dyDescent="0.25">
      <c r="A144" s="97"/>
      <c r="B144" s="97"/>
      <c r="C144" s="97"/>
      <c r="D144" s="97"/>
      <c r="E144" s="97"/>
      <c r="F144" s="97"/>
      <c r="G144" s="85"/>
      <c r="H144" s="85"/>
      <c r="I144" s="85"/>
      <c r="J144" s="85"/>
      <c r="K144" s="85"/>
      <c r="L144" s="85"/>
      <c r="M144" s="85"/>
      <c r="N144" s="85"/>
      <c r="O144" s="85"/>
      <c r="P144" s="85"/>
      <c r="Q144" s="85"/>
      <c r="R144" s="85"/>
      <c r="S144" s="85"/>
      <c r="T144" s="85"/>
      <c r="U144" s="85"/>
      <c r="V144" s="85"/>
      <c r="W144" s="85"/>
      <c r="X144" s="85"/>
    </row>
    <row r="145" spans="1:24" x14ac:dyDescent="0.25">
      <c r="A145" s="97"/>
      <c r="B145" s="97"/>
      <c r="C145" s="97"/>
      <c r="D145" s="97"/>
      <c r="E145" s="97"/>
      <c r="F145" s="97"/>
      <c r="G145" s="85"/>
      <c r="H145" s="85"/>
      <c r="I145" s="85"/>
      <c r="J145" s="85"/>
      <c r="K145" s="85"/>
      <c r="L145" s="85"/>
      <c r="M145" s="85"/>
      <c r="N145" s="85"/>
      <c r="O145" s="85"/>
      <c r="P145" s="85"/>
      <c r="Q145" s="85"/>
      <c r="R145" s="85"/>
      <c r="S145" s="85"/>
      <c r="T145" s="85"/>
      <c r="U145" s="85"/>
      <c r="V145" s="85"/>
      <c r="W145" s="85"/>
      <c r="X145" s="85"/>
    </row>
    <row r="146" spans="1:24" x14ac:dyDescent="0.25">
      <c r="A146" s="97"/>
      <c r="B146" s="97"/>
      <c r="C146" s="97"/>
      <c r="D146" s="97"/>
      <c r="E146" s="97"/>
      <c r="F146" s="97"/>
      <c r="G146" s="85"/>
      <c r="H146" s="85"/>
      <c r="I146" s="85"/>
      <c r="J146" s="85"/>
      <c r="K146" s="85"/>
      <c r="L146" s="85"/>
      <c r="M146" s="85"/>
      <c r="N146" s="85"/>
      <c r="O146" s="85"/>
      <c r="P146" s="85"/>
      <c r="Q146" s="85"/>
      <c r="R146" s="85"/>
      <c r="S146" s="85"/>
      <c r="T146" s="85"/>
      <c r="U146" s="85"/>
      <c r="V146" s="85"/>
      <c r="W146" s="85"/>
      <c r="X146" s="85"/>
    </row>
    <row r="147" spans="1:24" x14ac:dyDescent="0.25">
      <c r="A147" s="97"/>
      <c r="B147" s="97"/>
      <c r="C147" s="97"/>
      <c r="D147" s="97"/>
      <c r="E147" s="97"/>
      <c r="F147" s="97"/>
      <c r="G147" s="85"/>
      <c r="H147" s="85"/>
      <c r="I147" s="85"/>
      <c r="J147" s="85"/>
      <c r="K147" s="85"/>
      <c r="L147" s="85"/>
      <c r="M147" s="85"/>
      <c r="N147" s="85"/>
      <c r="O147" s="85"/>
      <c r="P147" s="85"/>
      <c r="Q147" s="85"/>
      <c r="R147" s="85"/>
      <c r="S147" s="85"/>
      <c r="T147" s="85"/>
      <c r="U147" s="85"/>
      <c r="V147" s="85"/>
      <c r="W147" s="85"/>
      <c r="X147" s="85"/>
    </row>
    <row r="148" spans="1:24" x14ac:dyDescent="0.25">
      <c r="A148" s="97"/>
      <c r="B148" s="97"/>
      <c r="C148" s="97"/>
      <c r="D148" s="97"/>
      <c r="E148" s="97"/>
      <c r="F148" s="97"/>
      <c r="G148" s="85"/>
      <c r="H148" s="85"/>
      <c r="I148" s="85"/>
      <c r="J148" s="85"/>
      <c r="K148" s="85"/>
      <c r="L148" s="85"/>
      <c r="M148" s="85"/>
      <c r="N148" s="85"/>
      <c r="O148" s="85"/>
      <c r="P148" s="85"/>
      <c r="Q148" s="85"/>
      <c r="R148" s="85"/>
      <c r="S148" s="85"/>
      <c r="T148" s="85"/>
      <c r="U148" s="85"/>
      <c r="V148" s="85"/>
      <c r="W148" s="85"/>
      <c r="X148" s="85"/>
    </row>
    <row r="149" spans="1:24" x14ac:dyDescent="0.25">
      <c r="A149" s="97"/>
      <c r="B149" s="97"/>
      <c r="C149" s="97"/>
      <c r="D149" s="97"/>
      <c r="E149" s="97"/>
      <c r="F149" s="97"/>
      <c r="G149" s="85"/>
      <c r="H149" s="85"/>
      <c r="I149" s="85"/>
      <c r="J149" s="85"/>
      <c r="K149" s="85"/>
      <c r="L149" s="85"/>
      <c r="M149" s="85"/>
      <c r="N149" s="85"/>
      <c r="O149" s="85"/>
      <c r="P149" s="85"/>
      <c r="Q149" s="85"/>
      <c r="R149" s="85"/>
      <c r="S149" s="85"/>
      <c r="T149" s="85"/>
      <c r="U149" s="85"/>
      <c r="V149" s="85"/>
      <c r="W149" s="85"/>
      <c r="X149" s="85"/>
    </row>
    <row r="150" spans="1:24" x14ac:dyDescent="0.25">
      <c r="A150" s="97"/>
      <c r="B150" s="97"/>
      <c r="C150" s="97"/>
      <c r="D150" s="97"/>
      <c r="E150" s="97"/>
      <c r="F150" s="97"/>
      <c r="G150" s="85"/>
      <c r="H150" s="85"/>
      <c r="I150" s="85"/>
      <c r="J150" s="85"/>
      <c r="K150" s="85"/>
      <c r="L150" s="85"/>
      <c r="M150" s="85"/>
      <c r="N150" s="85"/>
      <c r="O150" s="85"/>
      <c r="P150" s="85"/>
      <c r="Q150" s="85"/>
      <c r="R150" s="85"/>
      <c r="S150" s="85"/>
      <c r="T150" s="85"/>
      <c r="U150" s="85"/>
      <c r="V150" s="85"/>
      <c r="W150" s="85"/>
      <c r="X150" s="85"/>
    </row>
    <row r="151" spans="1:24" x14ac:dyDescent="0.25">
      <c r="A151" s="97"/>
      <c r="B151" s="97"/>
      <c r="C151" s="97"/>
      <c r="D151" s="97"/>
      <c r="E151" s="97"/>
      <c r="F151" s="97"/>
      <c r="G151" s="85"/>
      <c r="H151" s="85"/>
      <c r="I151" s="85"/>
      <c r="J151" s="85"/>
      <c r="K151" s="85"/>
      <c r="L151" s="85"/>
      <c r="M151" s="85"/>
      <c r="N151" s="85"/>
      <c r="O151" s="85"/>
      <c r="P151" s="85"/>
      <c r="Q151" s="85"/>
      <c r="R151" s="85"/>
      <c r="S151" s="85"/>
      <c r="T151" s="85"/>
      <c r="U151" s="85"/>
      <c r="V151" s="85"/>
      <c r="W151" s="85"/>
      <c r="X151" s="85"/>
    </row>
    <row r="152" spans="1:24" x14ac:dyDescent="0.25">
      <c r="A152" s="97"/>
      <c r="B152" s="97"/>
      <c r="C152" s="97"/>
      <c r="D152" s="97"/>
      <c r="E152" s="97"/>
      <c r="F152" s="97"/>
      <c r="G152" s="85"/>
      <c r="H152" s="85"/>
      <c r="I152" s="85"/>
      <c r="J152" s="85"/>
      <c r="K152" s="85"/>
      <c r="L152" s="85"/>
      <c r="M152" s="85"/>
      <c r="N152" s="85"/>
      <c r="O152" s="85"/>
      <c r="P152" s="85"/>
      <c r="Q152" s="85"/>
      <c r="R152" s="85"/>
      <c r="S152" s="85"/>
      <c r="T152" s="85"/>
      <c r="U152" s="85"/>
      <c r="V152" s="85"/>
      <c r="W152" s="85"/>
      <c r="X152" s="85"/>
    </row>
    <row r="153" spans="1:24" x14ac:dyDescent="0.25">
      <c r="A153" s="97"/>
      <c r="B153" s="97"/>
      <c r="C153" s="97"/>
      <c r="D153" s="97"/>
      <c r="E153" s="97"/>
      <c r="F153" s="97"/>
      <c r="G153" s="85"/>
      <c r="H153" s="85"/>
      <c r="I153" s="85"/>
      <c r="J153" s="85"/>
      <c r="K153" s="85"/>
      <c r="L153" s="85"/>
      <c r="M153" s="85"/>
      <c r="N153" s="85"/>
      <c r="O153" s="85"/>
      <c r="P153" s="85"/>
      <c r="Q153" s="85"/>
      <c r="R153" s="85"/>
      <c r="S153" s="85"/>
      <c r="T153" s="85"/>
      <c r="U153" s="85"/>
      <c r="V153" s="85"/>
      <c r="W153" s="85"/>
      <c r="X153" s="85"/>
    </row>
    <row r="154" spans="1:24" x14ac:dyDescent="0.25">
      <c r="A154" s="97"/>
      <c r="B154" s="97"/>
      <c r="C154" s="97"/>
      <c r="D154" s="97"/>
      <c r="E154" s="97"/>
      <c r="F154" s="97"/>
      <c r="G154" s="85"/>
      <c r="H154" s="85"/>
      <c r="I154" s="85"/>
      <c r="J154" s="85"/>
      <c r="K154" s="85"/>
      <c r="L154" s="85"/>
      <c r="M154" s="85"/>
      <c r="N154" s="85"/>
      <c r="O154" s="85"/>
      <c r="P154" s="85"/>
      <c r="Q154" s="85"/>
      <c r="R154" s="85"/>
      <c r="S154" s="85"/>
      <c r="T154" s="85"/>
      <c r="U154" s="85"/>
      <c r="V154" s="85"/>
      <c r="W154" s="85"/>
      <c r="X154" s="85"/>
    </row>
    <row r="155" spans="1:24" x14ac:dyDescent="0.25">
      <c r="A155" s="97"/>
      <c r="B155" s="97"/>
      <c r="C155" s="97"/>
      <c r="D155" s="97"/>
      <c r="E155" s="97"/>
      <c r="F155" s="97"/>
      <c r="G155" s="85"/>
      <c r="H155" s="85"/>
      <c r="I155" s="85"/>
      <c r="J155" s="85"/>
      <c r="K155" s="85"/>
      <c r="L155" s="85"/>
      <c r="M155" s="85"/>
      <c r="N155" s="85"/>
      <c r="O155" s="85"/>
      <c r="P155" s="85"/>
      <c r="Q155" s="85"/>
      <c r="R155" s="85"/>
      <c r="S155" s="85"/>
      <c r="T155" s="85"/>
      <c r="U155" s="85"/>
      <c r="V155" s="85"/>
      <c r="W155" s="85"/>
      <c r="X155" s="85"/>
    </row>
    <row r="156" spans="1:24" x14ac:dyDescent="0.25">
      <c r="A156" s="97"/>
      <c r="B156" s="97"/>
      <c r="C156" s="97"/>
      <c r="D156" s="97"/>
      <c r="E156" s="97"/>
      <c r="F156" s="97"/>
      <c r="G156" s="85"/>
      <c r="H156" s="85"/>
      <c r="I156" s="85"/>
      <c r="J156" s="85"/>
      <c r="K156" s="85"/>
      <c r="L156" s="85"/>
      <c r="M156" s="85"/>
      <c r="N156" s="85"/>
      <c r="O156" s="85"/>
      <c r="P156" s="85"/>
      <c r="Q156" s="85"/>
      <c r="R156" s="85"/>
      <c r="S156" s="85"/>
      <c r="T156" s="85"/>
      <c r="U156" s="85"/>
      <c r="V156" s="85"/>
      <c r="W156" s="85"/>
      <c r="X156" s="85"/>
    </row>
    <row r="157" spans="1:24" x14ac:dyDescent="0.25">
      <c r="A157" s="97"/>
      <c r="B157" s="97"/>
      <c r="C157" s="97"/>
      <c r="D157" s="97"/>
      <c r="E157" s="97"/>
      <c r="F157" s="97"/>
      <c r="G157" s="85"/>
      <c r="H157" s="85"/>
      <c r="I157" s="85"/>
      <c r="J157" s="85"/>
      <c r="K157" s="85"/>
      <c r="L157" s="85"/>
      <c r="M157" s="85"/>
      <c r="N157" s="85"/>
      <c r="O157" s="85"/>
      <c r="P157" s="85"/>
      <c r="Q157" s="85"/>
      <c r="R157" s="85"/>
      <c r="S157" s="85"/>
      <c r="T157" s="85"/>
      <c r="U157" s="85"/>
      <c r="V157" s="85"/>
      <c r="W157" s="85"/>
      <c r="X157" s="85"/>
    </row>
    <row r="158" spans="1:24" x14ac:dyDescent="0.25">
      <c r="A158" s="97"/>
      <c r="B158" s="97"/>
      <c r="C158" s="97"/>
      <c r="D158" s="97"/>
      <c r="E158" s="97"/>
      <c r="F158" s="97"/>
      <c r="G158" s="85"/>
      <c r="H158" s="85"/>
      <c r="I158" s="85"/>
      <c r="J158" s="85"/>
      <c r="K158" s="85"/>
      <c r="L158" s="85"/>
      <c r="M158" s="85"/>
      <c r="N158" s="85"/>
      <c r="O158" s="85"/>
      <c r="P158" s="85"/>
      <c r="Q158" s="85"/>
      <c r="R158" s="85"/>
      <c r="S158" s="85"/>
      <c r="T158" s="85"/>
      <c r="U158" s="85"/>
      <c r="V158" s="85"/>
      <c r="W158" s="85"/>
      <c r="X158" s="85"/>
    </row>
    <row r="159" spans="1:24" x14ac:dyDescent="0.25">
      <c r="A159" s="97"/>
      <c r="B159" s="97"/>
      <c r="C159" s="97"/>
      <c r="D159" s="97"/>
      <c r="E159" s="97"/>
      <c r="F159" s="97"/>
      <c r="G159" s="85"/>
      <c r="H159" s="85"/>
      <c r="I159" s="85"/>
      <c r="J159" s="85"/>
      <c r="K159" s="85"/>
      <c r="L159" s="85"/>
      <c r="M159" s="85"/>
      <c r="N159" s="85"/>
      <c r="O159" s="85"/>
      <c r="P159" s="85"/>
      <c r="Q159" s="85"/>
      <c r="R159" s="85"/>
      <c r="S159" s="85"/>
      <c r="T159" s="85"/>
      <c r="U159" s="85"/>
      <c r="V159" s="85"/>
      <c r="W159" s="85"/>
      <c r="X159" s="85"/>
    </row>
    <row r="160" spans="1:24" x14ac:dyDescent="0.25">
      <c r="A160" s="97"/>
      <c r="B160" s="97"/>
      <c r="C160" s="97"/>
      <c r="D160" s="97"/>
      <c r="E160" s="97"/>
      <c r="F160" s="97"/>
      <c r="G160" s="85"/>
      <c r="H160" s="85"/>
      <c r="I160" s="85"/>
      <c r="J160" s="85"/>
      <c r="K160" s="85"/>
      <c r="L160" s="85"/>
      <c r="M160" s="85"/>
      <c r="N160" s="85"/>
      <c r="O160" s="85"/>
      <c r="P160" s="85"/>
      <c r="Q160" s="85"/>
      <c r="R160" s="85"/>
      <c r="S160" s="85"/>
      <c r="T160" s="85"/>
      <c r="U160" s="85"/>
      <c r="V160" s="85"/>
      <c r="W160" s="85"/>
      <c r="X160" s="85"/>
    </row>
    <row r="161" spans="1:24" x14ac:dyDescent="0.25">
      <c r="A161" s="97"/>
      <c r="B161" s="97"/>
      <c r="C161" s="97"/>
      <c r="D161" s="97"/>
      <c r="E161" s="97"/>
      <c r="F161" s="97"/>
      <c r="G161" s="85"/>
      <c r="H161" s="85"/>
      <c r="I161" s="85"/>
      <c r="J161" s="85"/>
      <c r="K161" s="85"/>
      <c r="L161" s="85"/>
      <c r="M161" s="85"/>
      <c r="N161" s="85"/>
      <c r="O161" s="85"/>
      <c r="P161" s="85"/>
      <c r="Q161" s="85"/>
      <c r="R161" s="85"/>
      <c r="S161" s="85"/>
      <c r="T161" s="85"/>
      <c r="U161" s="85"/>
      <c r="V161" s="85"/>
      <c r="W161" s="85"/>
      <c r="X161" s="85"/>
    </row>
    <row r="162" spans="1:24" x14ac:dyDescent="0.25">
      <c r="A162" s="97"/>
      <c r="B162" s="97"/>
      <c r="C162" s="97"/>
      <c r="D162" s="97"/>
      <c r="E162" s="97"/>
      <c r="F162" s="97"/>
      <c r="G162" s="85"/>
      <c r="H162" s="85"/>
      <c r="I162" s="85"/>
      <c r="J162" s="85"/>
      <c r="K162" s="85"/>
      <c r="L162" s="85"/>
      <c r="M162" s="85"/>
      <c r="N162" s="85"/>
      <c r="O162" s="85"/>
      <c r="P162" s="85"/>
      <c r="Q162" s="85"/>
      <c r="R162" s="85"/>
      <c r="S162" s="85"/>
      <c r="T162" s="85"/>
      <c r="U162" s="85"/>
      <c r="V162" s="85"/>
      <c r="W162" s="85"/>
      <c r="X162" s="85"/>
    </row>
    <row r="163" spans="1:24" x14ac:dyDescent="0.25">
      <c r="A163" s="97"/>
      <c r="B163" s="97"/>
      <c r="C163" s="97"/>
      <c r="D163" s="97"/>
      <c r="E163" s="97"/>
      <c r="F163" s="97"/>
      <c r="G163" s="85"/>
      <c r="H163" s="85"/>
      <c r="I163" s="85"/>
      <c r="J163" s="85"/>
      <c r="K163" s="85"/>
      <c r="L163" s="85"/>
      <c r="M163" s="85"/>
      <c r="N163" s="85"/>
      <c r="O163" s="85"/>
      <c r="P163" s="85"/>
      <c r="Q163" s="85"/>
      <c r="R163" s="85"/>
      <c r="S163" s="85"/>
      <c r="T163" s="85"/>
      <c r="U163" s="85"/>
      <c r="V163" s="85"/>
      <c r="W163" s="85"/>
      <c r="X163" s="85"/>
    </row>
    <row r="164" spans="1:24" x14ac:dyDescent="0.25">
      <c r="A164" s="97"/>
      <c r="B164" s="97"/>
      <c r="C164" s="97"/>
      <c r="D164" s="97"/>
      <c r="E164" s="97"/>
      <c r="F164" s="97"/>
      <c r="G164" s="85"/>
      <c r="H164" s="85"/>
      <c r="I164" s="85"/>
      <c r="J164" s="85"/>
      <c r="K164" s="85"/>
      <c r="L164" s="85"/>
      <c r="M164" s="85"/>
      <c r="N164" s="85"/>
      <c r="O164" s="85"/>
      <c r="P164" s="85"/>
      <c r="Q164" s="85"/>
      <c r="R164" s="85"/>
      <c r="S164" s="85"/>
      <c r="T164" s="85"/>
      <c r="U164" s="85"/>
      <c r="V164" s="85"/>
      <c r="W164" s="85"/>
      <c r="X164" s="85"/>
    </row>
    <row r="165" spans="1:24" x14ac:dyDescent="0.25">
      <c r="A165" s="97"/>
      <c r="B165" s="97"/>
      <c r="C165" s="97"/>
      <c r="D165" s="97"/>
      <c r="E165" s="97"/>
      <c r="F165" s="97"/>
      <c r="G165" s="85"/>
      <c r="H165" s="85"/>
      <c r="I165" s="85"/>
      <c r="J165" s="85"/>
      <c r="K165" s="85"/>
      <c r="L165" s="85"/>
      <c r="M165" s="85"/>
      <c r="N165" s="85"/>
      <c r="O165" s="85"/>
      <c r="P165" s="85"/>
      <c r="Q165" s="85"/>
      <c r="R165" s="85"/>
      <c r="S165" s="85"/>
      <c r="T165" s="85"/>
      <c r="U165" s="85"/>
      <c r="V165" s="85"/>
      <c r="W165" s="85"/>
      <c r="X165" s="85"/>
    </row>
    <row r="166" spans="1:24" x14ac:dyDescent="0.25">
      <c r="A166" s="97"/>
      <c r="B166" s="97"/>
      <c r="C166" s="97"/>
      <c r="D166" s="97"/>
      <c r="E166" s="97"/>
      <c r="F166" s="97"/>
      <c r="G166" s="85"/>
      <c r="H166" s="85"/>
      <c r="I166" s="85"/>
      <c r="J166" s="85"/>
      <c r="K166" s="85"/>
      <c r="L166" s="85"/>
      <c r="M166" s="85"/>
      <c r="N166" s="85"/>
      <c r="O166" s="85"/>
      <c r="P166" s="85"/>
      <c r="Q166" s="85"/>
      <c r="R166" s="85"/>
      <c r="S166" s="85"/>
      <c r="T166" s="85"/>
      <c r="U166" s="85"/>
      <c r="V166" s="85"/>
      <c r="W166" s="85"/>
      <c r="X166" s="85"/>
    </row>
    <row r="167" spans="1:24" x14ac:dyDescent="0.25">
      <c r="A167" s="97"/>
      <c r="B167" s="97"/>
      <c r="C167" s="97"/>
      <c r="D167" s="97"/>
      <c r="E167" s="97"/>
      <c r="F167" s="97"/>
      <c r="G167" s="85"/>
      <c r="H167" s="85"/>
      <c r="I167" s="85"/>
      <c r="J167" s="85"/>
      <c r="K167" s="85"/>
      <c r="L167" s="85"/>
      <c r="M167" s="85"/>
      <c r="N167" s="85"/>
      <c r="O167" s="85"/>
      <c r="P167" s="85"/>
      <c r="Q167" s="85"/>
      <c r="R167" s="85"/>
      <c r="S167" s="85"/>
      <c r="T167" s="85"/>
      <c r="U167" s="85"/>
      <c r="V167" s="85"/>
      <c r="W167" s="85"/>
      <c r="X167" s="85"/>
    </row>
    <row r="168" spans="1:24" x14ac:dyDescent="0.25">
      <c r="A168" s="97"/>
      <c r="B168" s="97"/>
      <c r="C168" s="97"/>
      <c r="D168" s="97"/>
      <c r="E168" s="97"/>
      <c r="F168" s="97"/>
      <c r="G168" s="85"/>
      <c r="H168" s="85"/>
      <c r="I168" s="85"/>
      <c r="J168" s="85"/>
      <c r="K168" s="85"/>
      <c r="L168" s="85"/>
      <c r="M168" s="85"/>
      <c r="N168" s="85"/>
      <c r="O168" s="85"/>
      <c r="P168" s="85"/>
      <c r="Q168" s="85"/>
      <c r="R168" s="85"/>
      <c r="S168" s="85"/>
      <c r="T168" s="85"/>
      <c r="U168" s="85"/>
      <c r="V168" s="85"/>
      <c r="W168" s="85"/>
      <c r="X168" s="85"/>
    </row>
    <row r="169" spans="1:24" x14ac:dyDescent="0.25">
      <c r="A169" s="97"/>
      <c r="B169" s="97"/>
      <c r="C169" s="97"/>
      <c r="D169" s="97"/>
      <c r="E169" s="97"/>
      <c r="F169" s="97"/>
      <c r="G169" s="85"/>
      <c r="H169" s="85"/>
      <c r="I169" s="85"/>
      <c r="J169" s="85"/>
      <c r="K169" s="85"/>
      <c r="L169" s="85"/>
      <c r="M169" s="85"/>
      <c r="N169" s="85"/>
      <c r="O169" s="85"/>
      <c r="P169" s="85"/>
      <c r="Q169" s="85"/>
      <c r="R169" s="85"/>
      <c r="S169" s="85"/>
      <c r="T169" s="85"/>
      <c r="U169" s="85"/>
      <c r="V169" s="85"/>
      <c r="W169" s="85"/>
      <c r="X169" s="85"/>
    </row>
    <row r="170" spans="1:24" x14ac:dyDescent="0.25">
      <c r="A170" s="97"/>
      <c r="B170" s="97"/>
      <c r="C170" s="97"/>
      <c r="D170" s="97"/>
      <c r="E170" s="97"/>
      <c r="F170" s="97"/>
      <c r="G170" s="85"/>
      <c r="H170" s="85"/>
      <c r="I170" s="85"/>
      <c r="J170" s="85"/>
      <c r="K170" s="85"/>
      <c r="L170" s="85"/>
      <c r="M170" s="85"/>
      <c r="N170" s="85"/>
      <c r="O170" s="85"/>
      <c r="P170" s="85"/>
      <c r="Q170" s="85"/>
      <c r="R170" s="85"/>
      <c r="S170" s="85"/>
      <c r="T170" s="85"/>
      <c r="U170" s="85"/>
      <c r="V170" s="85"/>
      <c r="W170" s="85"/>
      <c r="X170" s="85"/>
    </row>
    <row r="171" spans="1:24" x14ac:dyDescent="0.25">
      <c r="A171" s="97"/>
      <c r="B171" s="97"/>
      <c r="C171" s="97"/>
      <c r="D171" s="97"/>
      <c r="E171" s="97"/>
      <c r="F171" s="97"/>
      <c r="G171" s="85"/>
      <c r="H171" s="85"/>
      <c r="I171" s="85"/>
      <c r="J171" s="85"/>
      <c r="K171" s="85"/>
      <c r="L171" s="85"/>
      <c r="M171" s="85"/>
      <c r="N171" s="85"/>
      <c r="O171" s="85"/>
      <c r="P171" s="85"/>
      <c r="Q171" s="85"/>
      <c r="R171" s="85"/>
      <c r="S171" s="85"/>
      <c r="T171" s="85"/>
      <c r="U171" s="85"/>
      <c r="V171" s="85"/>
      <c r="W171" s="85"/>
      <c r="X171" s="85"/>
    </row>
    <row r="172" spans="1:24" x14ac:dyDescent="0.25">
      <c r="A172" s="97"/>
      <c r="B172" s="97"/>
      <c r="C172" s="97"/>
      <c r="D172" s="97"/>
      <c r="E172" s="97"/>
      <c r="F172" s="97"/>
      <c r="G172" s="85"/>
      <c r="H172" s="85"/>
      <c r="I172" s="85"/>
      <c r="J172" s="85"/>
      <c r="K172" s="85"/>
      <c r="L172" s="85"/>
      <c r="M172" s="85"/>
      <c r="N172" s="85"/>
      <c r="O172" s="85"/>
      <c r="P172" s="85"/>
      <c r="Q172" s="85"/>
      <c r="R172" s="85"/>
      <c r="S172" s="85"/>
      <c r="T172" s="85"/>
      <c r="U172" s="85"/>
      <c r="V172" s="85"/>
      <c r="W172" s="85"/>
      <c r="X172" s="85"/>
    </row>
    <row r="173" spans="1:24" x14ac:dyDescent="0.25">
      <c r="A173" s="97"/>
      <c r="B173" s="97"/>
      <c r="C173" s="97"/>
      <c r="D173" s="97"/>
      <c r="E173" s="97"/>
      <c r="F173" s="97"/>
      <c r="G173" s="85"/>
      <c r="H173" s="85"/>
      <c r="I173" s="85"/>
      <c r="J173" s="85"/>
      <c r="K173" s="85"/>
      <c r="L173" s="85"/>
      <c r="M173" s="85"/>
      <c r="N173" s="85"/>
      <c r="O173" s="85"/>
      <c r="P173" s="85"/>
      <c r="Q173" s="85"/>
      <c r="R173" s="85"/>
      <c r="S173" s="85"/>
      <c r="T173" s="85"/>
      <c r="U173" s="85"/>
      <c r="V173" s="85"/>
      <c r="W173" s="85"/>
      <c r="X173" s="85"/>
    </row>
    <row r="174" spans="1:24" x14ac:dyDescent="0.25">
      <c r="A174" s="97"/>
      <c r="B174" s="97"/>
      <c r="C174" s="97"/>
      <c r="D174" s="97"/>
      <c r="E174" s="97"/>
      <c r="F174" s="97"/>
      <c r="G174" s="85"/>
      <c r="H174" s="85"/>
      <c r="I174" s="85"/>
      <c r="J174" s="85"/>
      <c r="K174" s="85"/>
      <c r="L174" s="85"/>
      <c r="M174" s="85"/>
      <c r="N174" s="85"/>
      <c r="O174" s="85"/>
      <c r="P174" s="85"/>
      <c r="Q174" s="85"/>
      <c r="R174" s="85"/>
      <c r="S174" s="85"/>
      <c r="T174" s="85"/>
      <c r="U174" s="85"/>
      <c r="V174" s="85"/>
      <c r="W174" s="85"/>
      <c r="X174" s="85"/>
    </row>
    <row r="175" spans="1:24" x14ac:dyDescent="0.25">
      <c r="A175" s="97"/>
      <c r="B175" s="97"/>
      <c r="C175" s="97"/>
      <c r="D175" s="97"/>
      <c r="E175" s="97"/>
      <c r="F175" s="97"/>
      <c r="G175" s="85"/>
      <c r="H175" s="85"/>
      <c r="I175" s="85"/>
      <c r="J175" s="85"/>
      <c r="K175" s="85"/>
      <c r="L175" s="85"/>
      <c r="M175" s="85"/>
      <c r="N175" s="85"/>
      <c r="O175" s="85"/>
      <c r="P175" s="85"/>
      <c r="Q175" s="85"/>
      <c r="R175" s="85"/>
      <c r="S175" s="85"/>
      <c r="T175" s="85"/>
      <c r="U175" s="85"/>
      <c r="V175" s="85"/>
      <c r="W175" s="85"/>
      <c r="X175" s="85"/>
    </row>
    <row r="176" spans="1:24" x14ac:dyDescent="0.25">
      <c r="A176" s="97"/>
      <c r="B176" s="97"/>
      <c r="C176" s="97"/>
      <c r="D176" s="97"/>
      <c r="E176" s="97"/>
      <c r="F176" s="97"/>
      <c r="G176" s="85"/>
      <c r="H176" s="85"/>
      <c r="I176" s="85"/>
      <c r="J176" s="85"/>
      <c r="K176" s="85"/>
      <c r="L176" s="85"/>
      <c r="M176" s="85"/>
      <c r="N176" s="85"/>
      <c r="O176" s="85"/>
      <c r="P176" s="85"/>
      <c r="Q176" s="85"/>
      <c r="R176" s="85"/>
      <c r="S176" s="85"/>
      <c r="T176" s="85"/>
      <c r="U176" s="85"/>
      <c r="V176" s="85"/>
      <c r="W176" s="85"/>
      <c r="X176" s="85"/>
    </row>
    <row r="177" spans="1:24" x14ac:dyDescent="0.25">
      <c r="A177" s="97"/>
      <c r="B177" s="97"/>
      <c r="C177" s="97"/>
      <c r="D177" s="97"/>
      <c r="E177" s="97"/>
      <c r="F177" s="97"/>
      <c r="G177" s="85"/>
      <c r="H177" s="85"/>
      <c r="I177" s="85"/>
      <c r="J177" s="85"/>
      <c r="K177" s="85"/>
      <c r="L177" s="85"/>
      <c r="M177" s="85"/>
      <c r="N177" s="85"/>
      <c r="O177" s="85"/>
      <c r="P177" s="85"/>
      <c r="Q177" s="85"/>
      <c r="R177" s="85"/>
      <c r="S177" s="85"/>
      <c r="T177" s="85"/>
      <c r="U177" s="85"/>
      <c r="V177" s="85"/>
      <c r="W177" s="85"/>
      <c r="X177" s="85"/>
    </row>
    <row r="178" spans="1:24" x14ac:dyDescent="0.25">
      <c r="A178" s="97"/>
      <c r="B178" s="97"/>
      <c r="C178" s="97"/>
      <c r="D178" s="97"/>
      <c r="E178" s="97"/>
      <c r="F178" s="97"/>
      <c r="G178" s="85"/>
      <c r="H178" s="85"/>
      <c r="I178" s="85"/>
      <c r="J178" s="85"/>
      <c r="K178" s="85"/>
      <c r="L178" s="85"/>
      <c r="M178" s="85"/>
      <c r="N178" s="85"/>
      <c r="O178" s="85"/>
      <c r="P178" s="85"/>
      <c r="Q178" s="85"/>
      <c r="R178" s="85"/>
      <c r="S178" s="85"/>
      <c r="T178" s="85"/>
      <c r="U178" s="85"/>
      <c r="V178" s="85"/>
      <c r="W178" s="85"/>
      <c r="X178" s="85"/>
    </row>
    <row r="179" spans="1:24" x14ac:dyDescent="0.25">
      <c r="A179" s="97"/>
      <c r="B179" s="97"/>
      <c r="C179" s="97"/>
      <c r="D179" s="97"/>
      <c r="E179" s="97"/>
      <c r="F179" s="97"/>
      <c r="G179" s="85"/>
      <c r="H179" s="85"/>
      <c r="I179" s="85"/>
      <c r="J179" s="85"/>
      <c r="K179" s="85"/>
      <c r="L179" s="85"/>
      <c r="M179" s="85"/>
      <c r="N179" s="85"/>
      <c r="O179" s="85"/>
      <c r="P179" s="85"/>
      <c r="Q179" s="85"/>
      <c r="R179" s="85"/>
      <c r="S179" s="85"/>
      <c r="T179" s="85"/>
      <c r="U179" s="85"/>
      <c r="V179" s="85"/>
      <c r="W179" s="85"/>
      <c r="X179" s="85"/>
    </row>
    <row r="180" spans="1:24" x14ac:dyDescent="0.25">
      <c r="A180" s="97"/>
      <c r="B180" s="97"/>
      <c r="C180" s="97"/>
      <c r="D180" s="97"/>
      <c r="E180" s="97"/>
      <c r="F180" s="97"/>
      <c r="G180" s="85"/>
      <c r="H180" s="85"/>
      <c r="I180" s="85"/>
      <c r="J180" s="85"/>
      <c r="K180" s="85"/>
      <c r="L180" s="85"/>
      <c r="M180" s="85"/>
      <c r="N180" s="85"/>
      <c r="O180" s="85"/>
      <c r="P180" s="85"/>
      <c r="Q180" s="85"/>
      <c r="R180" s="85"/>
      <c r="S180" s="85"/>
      <c r="T180" s="85"/>
      <c r="U180" s="85"/>
      <c r="V180" s="85"/>
      <c r="W180" s="85"/>
      <c r="X180" s="85"/>
    </row>
    <row r="181" spans="1:24" x14ac:dyDescent="0.25">
      <c r="A181" s="97"/>
      <c r="B181" s="97"/>
      <c r="C181" s="97"/>
      <c r="D181" s="97"/>
      <c r="E181" s="97"/>
      <c r="F181" s="97"/>
      <c r="G181" s="85"/>
      <c r="H181" s="85"/>
      <c r="I181" s="85"/>
      <c r="J181" s="85"/>
      <c r="K181" s="85"/>
      <c r="L181" s="85"/>
      <c r="M181" s="85"/>
      <c r="N181" s="85"/>
      <c r="O181" s="85"/>
      <c r="P181" s="85"/>
      <c r="Q181" s="85"/>
      <c r="R181" s="85"/>
      <c r="S181" s="85"/>
      <c r="T181" s="85"/>
      <c r="U181" s="85"/>
      <c r="V181" s="85"/>
      <c r="W181" s="85"/>
      <c r="X181" s="85"/>
    </row>
    <row r="182" spans="1:24" x14ac:dyDescent="0.25">
      <c r="A182" s="97"/>
      <c r="B182" s="97"/>
      <c r="C182" s="97"/>
      <c r="D182" s="97"/>
      <c r="E182" s="97"/>
      <c r="F182" s="97"/>
      <c r="G182" s="85"/>
      <c r="H182" s="85"/>
      <c r="I182" s="85"/>
      <c r="J182" s="85"/>
      <c r="K182" s="85"/>
      <c r="L182" s="85"/>
      <c r="M182" s="85"/>
      <c r="N182" s="85"/>
      <c r="O182" s="85"/>
      <c r="P182" s="85"/>
      <c r="Q182" s="85"/>
      <c r="R182" s="85"/>
      <c r="S182" s="85"/>
      <c r="T182" s="85"/>
      <c r="U182" s="85"/>
      <c r="V182" s="85"/>
      <c r="W182" s="85"/>
      <c r="X182" s="85"/>
    </row>
    <row r="183" spans="1:24" x14ac:dyDescent="0.25">
      <c r="A183" s="97"/>
      <c r="B183" s="97"/>
      <c r="C183" s="97"/>
      <c r="D183" s="97"/>
      <c r="E183" s="97"/>
      <c r="F183" s="97"/>
      <c r="G183" s="85"/>
      <c r="H183" s="85"/>
      <c r="I183" s="85"/>
      <c r="J183" s="85"/>
      <c r="K183" s="85"/>
      <c r="L183" s="85"/>
      <c r="M183" s="85"/>
      <c r="N183" s="85"/>
      <c r="O183" s="85"/>
      <c r="P183" s="85"/>
      <c r="Q183" s="85"/>
      <c r="R183" s="85"/>
      <c r="S183" s="85"/>
      <c r="T183" s="85"/>
      <c r="U183" s="85"/>
      <c r="V183" s="85"/>
      <c r="W183" s="85"/>
      <c r="X183" s="85"/>
    </row>
    <row r="184" spans="1:24" x14ac:dyDescent="0.25">
      <c r="A184" s="97"/>
      <c r="B184" s="97"/>
      <c r="C184" s="97"/>
      <c r="D184" s="97"/>
      <c r="E184" s="97"/>
      <c r="F184" s="97"/>
      <c r="G184" s="85"/>
      <c r="H184" s="85"/>
      <c r="I184" s="85"/>
      <c r="J184" s="85"/>
      <c r="K184" s="85"/>
      <c r="L184" s="85"/>
      <c r="M184" s="85"/>
      <c r="N184" s="85"/>
      <c r="O184" s="85"/>
      <c r="P184" s="85"/>
      <c r="Q184" s="85"/>
      <c r="R184" s="85"/>
      <c r="S184" s="85"/>
      <c r="T184" s="85"/>
      <c r="U184" s="85"/>
      <c r="V184" s="85"/>
      <c r="W184" s="85"/>
      <c r="X184" s="85"/>
    </row>
    <row r="185" spans="1:24" x14ac:dyDescent="0.25">
      <c r="A185" s="97"/>
      <c r="B185" s="97"/>
      <c r="C185" s="97"/>
      <c r="D185" s="97"/>
      <c r="E185" s="97"/>
      <c r="F185" s="97"/>
      <c r="G185" s="85"/>
      <c r="H185" s="85"/>
      <c r="I185" s="85"/>
      <c r="J185" s="85"/>
      <c r="K185" s="85"/>
      <c r="L185" s="85"/>
      <c r="M185" s="85"/>
      <c r="N185" s="85"/>
      <c r="O185" s="85"/>
      <c r="P185" s="85"/>
      <c r="Q185" s="85"/>
      <c r="R185" s="85"/>
      <c r="S185" s="85"/>
      <c r="T185" s="85"/>
      <c r="U185" s="85"/>
      <c r="V185" s="85"/>
      <c r="W185" s="85"/>
      <c r="X185" s="85"/>
    </row>
    <row r="186" spans="1:24" x14ac:dyDescent="0.25">
      <c r="A186" s="97"/>
      <c r="B186" s="97"/>
      <c r="C186" s="97"/>
      <c r="D186" s="97"/>
      <c r="E186" s="97"/>
      <c r="F186" s="97"/>
      <c r="G186" s="85"/>
      <c r="H186" s="85"/>
      <c r="I186" s="85"/>
      <c r="J186" s="85"/>
      <c r="K186" s="85"/>
      <c r="L186" s="85"/>
      <c r="M186" s="85"/>
      <c r="N186" s="85"/>
      <c r="O186" s="85"/>
      <c r="P186" s="85"/>
      <c r="Q186" s="85"/>
      <c r="R186" s="85"/>
      <c r="S186" s="85"/>
      <c r="T186" s="85"/>
      <c r="U186" s="85"/>
      <c r="V186" s="85"/>
      <c r="W186" s="85"/>
      <c r="X186" s="85"/>
    </row>
    <row r="187" spans="1:24" x14ac:dyDescent="0.25">
      <c r="A187" s="97"/>
      <c r="B187" s="97"/>
      <c r="C187" s="97"/>
      <c r="D187" s="97"/>
      <c r="E187" s="97"/>
      <c r="F187" s="97"/>
      <c r="G187" s="85"/>
      <c r="H187" s="85"/>
      <c r="I187" s="85"/>
      <c r="J187" s="85"/>
      <c r="K187" s="85"/>
      <c r="L187" s="85"/>
      <c r="M187" s="85"/>
      <c r="N187" s="85"/>
      <c r="O187" s="85"/>
      <c r="P187" s="85"/>
      <c r="Q187" s="85"/>
      <c r="R187" s="85"/>
      <c r="S187" s="85"/>
      <c r="T187" s="85"/>
      <c r="U187" s="85"/>
      <c r="V187" s="85"/>
      <c r="W187" s="85"/>
      <c r="X187" s="85"/>
    </row>
    <row r="188" spans="1:24" x14ac:dyDescent="0.25">
      <c r="A188" s="97"/>
      <c r="B188" s="97"/>
      <c r="C188" s="97"/>
      <c r="D188" s="97"/>
      <c r="E188" s="97"/>
      <c r="F188" s="97"/>
      <c r="G188" s="85"/>
      <c r="H188" s="85"/>
      <c r="I188" s="85"/>
      <c r="J188" s="85"/>
      <c r="K188" s="85"/>
      <c r="L188" s="85"/>
      <c r="M188" s="85"/>
      <c r="N188" s="85"/>
      <c r="O188" s="85"/>
      <c r="P188" s="85"/>
      <c r="Q188" s="85"/>
      <c r="R188" s="85"/>
      <c r="S188" s="85"/>
      <c r="T188" s="85"/>
      <c r="U188" s="85"/>
      <c r="V188" s="85"/>
      <c r="W188" s="85"/>
      <c r="X188" s="85"/>
    </row>
    <row r="189" spans="1:24" x14ac:dyDescent="0.25">
      <c r="A189" s="97"/>
      <c r="B189" s="97"/>
      <c r="C189" s="97"/>
      <c r="D189" s="97"/>
      <c r="E189" s="97"/>
      <c r="F189" s="97"/>
      <c r="G189" s="85"/>
      <c r="H189" s="85"/>
      <c r="I189" s="85"/>
      <c r="J189" s="85"/>
      <c r="K189" s="85"/>
      <c r="L189" s="85"/>
      <c r="M189" s="85"/>
      <c r="N189" s="85"/>
      <c r="O189" s="85"/>
      <c r="P189" s="85"/>
      <c r="Q189" s="85"/>
      <c r="R189" s="85"/>
      <c r="S189" s="85"/>
      <c r="T189" s="85"/>
      <c r="U189" s="85"/>
      <c r="V189" s="85"/>
      <c r="W189" s="85"/>
      <c r="X189" s="85"/>
    </row>
    <row r="190" spans="1:24" x14ac:dyDescent="0.25">
      <c r="A190" s="97"/>
      <c r="B190" s="97"/>
      <c r="C190" s="97"/>
      <c r="D190" s="97"/>
      <c r="E190" s="97"/>
      <c r="F190" s="97"/>
      <c r="G190" s="85"/>
      <c r="H190" s="85"/>
      <c r="I190" s="85"/>
      <c r="J190" s="85"/>
      <c r="K190" s="85"/>
      <c r="L190" s="85"/>
      <c r="M190" s="85"/>
      <c r="N190" s="85"/>
      <c r="O190" s="85"/>
      <c r="P190" s="85"/>
      <c r="Q190" s="85"/>
      <c r="R190" s="85"/>
      <c r="S190" s="85"/>
      <c r="T190" s="85"/>
      <c r="U190" s="85"/>
      <c r="V190" s="85"/>
      <c r="W190" s="85"/>
      <c r="X190" s="85"/>
    </row>
    <row r="191" spans="1:24" x14ac:dyDescent="0.25">
      <c r="A191" s="97"/>
      <c r="B191" s="97"/>
      <c r="C191" s="97"/>
      <c r="D191" s="97"/>
      <c r="E191" s="97"/>
      <c r="F191" s="97"/>
      <c r="G191" s="85"/>
      <c r="H191" s="85"/>
      <c r="I191" s="85"/>
      <c r="J191" s="85"/>
      <c r="K191" s="85"/>
      <c r="L191" s="85"/>
      <c r="M191" s="85"/>
      <c r="N191" s="85"/>
      <c r="O191" s="85"/>
      <c r="P191" s="85"/>
      <c r="Q191" s="85"/>
      <c r="R191" s="85"/>
      <c r="S191" s="85"/>
      <c r="T191" s="85"/>
      <c r="U191" s="85"/>
      <c r="V191" s="85"/>
      <c r="W191" s="85"/>
      <c r="X191" s="85"/>
    </row>
    <row r="192" spans="1:24" x14ac:dyDescent="0.25">
      <c r="A192" s="97"/>
      <c r="B192" s="97"/>
      <c r="C192" s="97"/>
      <c r="D192" s="97"/>
      <c r="E192" s="97"/>
      <c r="F192" s="97"/>
      <c r="G192" s="85"/>
      <c r="H192" s="85"/>
      <c r="I192" s="85"/>
      <c r="J192" s="85"/>
      <c r="K192" s="85"/>
      <c r="L192" s="85"/>
      <c r="M192" s="85"/>
      <c r="N192" s="85"/>
      <c r="O192" s="85"/>
      <c r="P192" s="85"/>
      <c r="Q192" s="85"/>
      <c r="R192" s="85"/>
      <c r="S192" s="85"/>
      <c r="T192" s="85"/>
      <c r="U192" s="85"/>
      <c r="V192" s="85"/>
      <c r="W192" s="85"/>
      <c r="X192" s="85"/>
    </row>
    <row r="193" spans="1:24" x14ac:dyDescent="0.25">
      <c r="A193" s="97"/>
      <c r="B193" s="97"/>
      <c r="C193" s="97"/>
      <c r="D193" s="97"/>
      <c r="E193" s="97"/>
      <c r="F193" s="97"/>
      <c r="G193" s="85"/>
      <c r="H193" s="85"/>
      <c r="I193" s="85"/>
      <c r="J193" s="85"/>
      <c r="K193" s="85"/>
      <c r="L193" s="85"/>
      <c r="M193" s="85"/>
      <c r="N193" s="85"/>
      <c r="O193" s="85"/>
      <c r="P193" s="85"/>
      <c r="Q193" s="85"/>
      <c r="R193" s="85"/>
      <c r="S193" s="85"/>
      <c r="T193" s="85"/>
      <c r="U193" s="85"/>
      <c r="V193" s="85"/>
      <c r="W193" s="85"/>
      <c r="X193" s="85"/>
    </row>
    <row r="194" spans="1:24" x14ac:dyDescent="0.25">
      <c r="A194" s="97"/>
      <c r="B194" s="97"/>
      <c r="C194" s="97"/>
      <c r="D194" s="97"/>
      <c r="E194" s="97"/>
      <c r="F194" s="97"/>
      <c r="G194" s="85"/>
      <c r="H194" s="85"/>
      <c r="I194" s="85"/>
      <c r="J194" s="85"/>
      <c r="K194" s="85"/>
      <c r="L194" s="85"/>
      <c r="M194" s="85"/>
      <c r="N194" s="85"/>
      <c r="O194" s="85"/>
      <c r="P194" s="85"/>
      <c r="Q194" s="85"/>
      <c r="R194" s="85"/>
      <c r="S194" s="85"/>
      <c r="T194" s="85"/>
      <c r="U194" s="85"/>
      <c r="V194" s="85"/>
      <c r="W194" s="85"/>
      <c r="X194" s="85"/>
    </row>
    <row r="195" spans="1:24" x14ac:dyDescent="0.25">
      <c r="A195" s="97"/>
      <c r="B195" s="97"/>
      <c r="C195" s="97"/>
      <c r="D195" s="97"/>
      <c r="E195" s="97"/>
      <c r="F195" s="97"/>
      <c r="G195" s="85"/>
      <c r="H195" s="85"/>
      <c r="I195" s="85"/>
      <c r="J195" s="85"/>
      <c r="K195" s="85"/>
      <c r="L195" s="85"/>
      <c r="M195" s="85"/>
      <c r="N195" s="85"/>
      <c r="O195" s="85"/>
      <c r="P195" s="85"/>
      <c r="Q195" s="85"/>
      <c r="R195" s="85"/>
      <c r="S195" s="85"/>
      <c r="T195" s="85"/>
      <c r="U195" s="85"/>
      <c r="V195" s="85"/>
      <c r="W195" s="85"/>
      <c r="X195" s="85"/>
    </row>
    <row r="196" spans="1:24" x14ac:dyDescent="0.25">
      <c r="A196" s="97"/>
      <c r="B196" s="97"/>
      <c r="C196" s="97"/>
      <c r="D196" s="97"/>
      <c r="E196" s="97"/>
      <c r="F196" s="97"/>
      <c r="G196" s="85"/>
      <c r="H196" s="85"/>
      <c r="I196" s="85"/>
      <c r="J196" s="85"/>
      <c r="K196" s="85"/>
      <c r="L196" s="85"/>
      <c r="M196" s="85"/>
      <c r="N196" s="85"/>
      <c r="O196" s="85"/>
      <c r="P196" s="85"/>
      <c r="Q196" s="85"/>
      <c r="R196" s="85"/>
      <c r="S196" s="85"/>
      <c r="T196" s="85"/>
      <c r="U196" s="85"/>
      <c r="V196" s="85"/>
      <c r="W196" s="85"/>
      <c r="X196" s="85"/>
    </row>
    <row r="197" spans="1:24" x14ac:dyDescent="0.25">
      <c r="A197" s="97"/>
      <c r="B197" s="97"/>
      <c r="C197" s="97"/>
      <c r="D197" s="97"/>
      <c r="E197" s="97"/>
      <c r="F197" s="97"/>
      <c r="G197" s="85"/>
      <c r="H197" s="85"/>
      <c r="I197" s="85"/>
      <c r="J197" s="85"/>
      <c r="K197" s="85"/>
      <c r="L197" s="85"/>
      <c r="M197" s="85"/>
      <c r="N197" s="85"/>
      <c r="O197" s="85"/>
      <c r="P197" s="85"/>
      <c r="Q197" s="85"/>
      <c r="R197" s="85"/>
      <c r="S197" s="85"/>
      <c r="T197" s="85"/>
      <c r="U197" s="85"/>
      <c r="V197" s="85"/>
      <c r="W197" s="85"/>
      <c r="X197" s="85"/>
    </row>
    <row r="198" spans="1:24" x14ac:dyDescent="0.25">
      <c r="A198" s="97"/>
      <c r="B198" s="97"/>
      <c r="C198" s="97"/>
      <c r="D198" s="97"/>
      <c r="E198" s="97"/>
      <c r="F198" s="97"/>
      <c r="G198" s="85"/>
      <c r="H198" s="85"/>
      <c r="I198" s="85"/>
      <c r="J198" s="85"/>
      <c r="K198" s="85"/>
      <c r="L198" s="85"/>
      <c r="M198" s="85"/>
      <c r="N198" s="85"/>
      <c r="O198" s="85"/>
      <c r="P198" s="85"/>
      <c r="Q198" s="85"/>
      <c r="R198" s="85"/>
      <c r="S198" s="85"/>
      <c r="T198" s="85"/>
      <c r="U198" s="85"/>
      <c r="V198" s="85"/>
      <c r="W198" s="85"/>
      <c r="X198" s="85"/>
    </row>
    <row r="199" spans="1:24" x14ac:dyDescent="0.25">
      <c r="A199" s="97"/>
      <c r="B199" s="97"/>
      <c r="C199" s="97"/>
      <c r="D199" s="97"/>
      <c r="E199" s="97"/>
      <c r="F199" s="97"/>
      <c r="G199" s="85"/>
      <c r="H199" s="85"/>
      <c r="I199" s="85"/>
      <c r="J199" s="85"/>
      <c r="K199" s="85"/>
      <c r="L199" s="85"/>
      <c r="M199" s="85"/>
      <c r="N199" s="85"/>
      <c r="O199" s="85"/>
      <c r="P199" s="85"/>
      <c r="Q199" s="85"/>
      <c r="R199" s="85"/>
      <c r="S199" s="85"/>
      <c r="T199" s="85"/>
      <c r="U199" s="85"/>
      <c r="V199" s="85"/>
      <c r="W199" s="85"/>
      <c r="X199" s="85"/>
    </row>
    <row r="200" spans="1:24" x14ac:dyDescent="0.25">
      <c r="A200" s="97"/>
      <c r="B200" s="97"/>
      <c r="C200" s="97"/>
      <c r="D200" s="97"/>
      <c r="E200" s="97"/>
      <c r="F200" s="97"/>
      <c r="G200" s="85"/>
      <c r="H200" s="85"/>
      <c r="I200" s="85"/>
      <c r="J200" s="85"/>
      <c r="K200" s="85"/>
      <c r="L200" s="85"/>
      <c r="M200" s="85"/>
      <c r="N200" s="85"/>
      <c r="O200" s="85"/>
      <c r="P200" s="85"/>
      <c r="Q200" s="85"/>
      <c r="R200" s="85"/>
      <c r="S200" s="85"/>
      <c r="T200" s="85"/>
      <c r="U200" s="85"/>
      <c r="V200" s="85"/>
      <c r="W200" s="85"/>
      <c r="X200" s="85"/>
    </row>
    <row r="201" spans="1:24" x14ac:dyDescent="0.25">
      <c r="A201" s="97"/>
      <c r="B201" s="97"/>
      <c r="C201" s="97"/>
      <c r="D201" s="97"/>
      <c r="E201" s="97"/>
      <c r="F201" s="97"/>
      <c r="G201" s="85"/>
      <c r="H201" s="85"/>
      <c r="I201" s="85"/>
      <c r="J201" s="85"/>
      <c r="K201" s="85"/>
      <c r="L201" s="85"/>
      <c r="M201" s="85"/>
      <c r="N201" s="85"/>
      <c r="O201" s="85"/>
      <c r="P201" s="85"/>
      <c r="Q201" s="85"/>
      <c r="R201" s="85"/>
      <c r="S201" s="85"/>
      <c r="T201" s="85"/>
      <c r="U201" s="85"/>
      <c r="V201" s="85"/>
      <c r="W201" s="85"/>
      <c r="X201" s="85"/>
    </row>
    <row r="202" spans="1:24" x14ac:dyDescent="0.25">
      <c r="A202" s="97"/>
      <c r="B202" s="97"/>
      <c r="C202" s="97"/>
      <c r="D202" s="97"/>
      <c r="E202" s="97"/>
      <c r="F202" s="97"/>
      <c r="G202" s="85"/>
      <c r="H202" s="85"/>
      <c r="I202" s="85"/>
      <c r="J202" s="85"/>
      <c r="K202" s="85"/>
      <c r="L202" s="85"/>
      <c r="M202" s="85"/>
      <c r="N202" s="85"/>
      <c r="O202" s="85"/>
      <c r="P202" s="85"/>
      <c r="Q202" s="85"/>
      <c r="R202" s="85"/>
      <c r="S202" s="85"/>
      <c r="T202" s="85"/>
      <c r="U202" s="85"/>
      <c r="V202" s="85"/>
      <c r="W202" s="85"/>
      <c r="X202" s="85"/>
    </row>
    <row r="203" spans="1:24" x14ac:dyDescent="0.25">
      <c r="A203" s="97"/>
      <c r="B203" s="97"/>
      <c r="C203" s="97"/>
      <c r="D203" s="97"/>
      <c r="E203" s="97"/>
      <c r="F203" s="97"/>
      <c r="G203" s="85"/>
      <c r="H203" s="85"/>
      <c r="I203" s="85"/>
      <c r="J203" s="85"/>
      <c r="K203" s="85"/>
      <c r="L203" s="85"/>
      <c r="M203" s="85"/>
      <c r="N203" s="85"/>
      <c r="O203" s="85"/>
      <c r="P203" s="85"/>
      <c r="Q203" s="85"/>
      <c r="R203" s="85"/>
      <c r="S203" s="85"/>
      <c r="T203" s="85"/>
      <c r="U203" s="85"/>
      <c r="V203" s="85"/>
      <c r="W203" s="85"/>
      <c r="X203" s="85"/>
    </row>
    <row r="204" spans="1:24" x14ac:dyDescent="0.25">
      <c r="A204" s="97"/>
      <c r="B204" s="97"/>
      <c r="C204" s="97"/>
      <c r="D204" s="97"/>
      <c r="E204" s="97"/>
      <c r="F204" s="97"/>
      <c r="G204" s="85"/>
      <c r="H204" s="85"/>
      <c r="I204" s="85"/>
      <c r="J204" s="85"/>
      <c r="K204" s="85"/>
      <c r="L204" s="85"/>
      <c r="M204" s="85"/>
      <c r="N204" s="85"/>
      <c r="O204" s="85"/>
      <c r="P204" s="85"/>
      <c r="Q204" s="85"/>
      <c r="R204" s="85"/>
      <c r="S204" s="85"/>
      <c r="T204" s="85"/>
      <c r="U204" s="85"/>
      <c r="V204" s="85"/>
      <c r="W204" s="85"/>
      <c r="X204" s="85"/>
    </row>
    <row r="205" spans="1:24" x14ac:dyDescent="0.25">
      <c r="A205" s="97"/>
      <c r="B205" s="97"/>
      <c r="C205" s="97"/>
      <c r="D205" s="97"/>
      <c r="E205" s="97"/>
      <c r="F205" s="97"/>
      <c r="G205" s="85"/>
      <c r="H205" s="85"/>
      <c r="I205" s="85"/>
      <c r="J205" s="85"/>
      <c r="K205" s="85"/>
      <c r="L205" s="85"/>
      <c r="M205" s="85"/>
      <c r="N205" s="85"/>
      <c r="O205" s="85"/>
      <c r="P205" s="85"/>
      <c r="Q205" s="85"/>
      <c r="R205" s="85"/>
      <c r="S205" s="85"/>
      <c r="T205" s="85"/>
      <c r="U205" s="85"/>
      <c r="V205" s="85"/>
      <c r="W205" s="85"/>
      <c r="X205" s="85"/>
    </row>
    <row r="206" spans="1:24" x14ac:dyDescent="0.25">
      <c r="A206" s="97"/>
      <c r="B206" s="97"/>
      <c r="C206" s="97"/>
      <c r="D206" s="97"/>
      <c r="E206" s="97"/>
      <c r="F206" s="97"/>
      <c r="G206" s="85"/>
      <c r="H206" s="85"/>
      <c r="I206" s="85"/>
      <c r="J206" s="85"/>
      <c r="K206" s="85"/>
      <c r="L206" s="85"/>
      <c r="M206" s="85"/>
      <c r="N206" s="85"/>
      <c r="O206" s="85"/>
      <c r="P206" s="85"/>
      <c r="Q206" s="85"/>
      <c r="R206" s="85"/>
      <c r="S206" s="85"/>
      <c r="T206" s="85"/>
      <c r="U206" s="85"/>
      <c r="V206" s="85"/>
      <c r="W206" s="85"/>
      <c r="X206" s="85"/>
    </row>
    <row r="207" spans="1:24" x14ac:dyDescent="0.25">
      <c r="A207" s="97"/>
      <c r="B207" s="97"/>
      <c r="C207" s="97"/>
      <c r="D207" s="97"/>
      <c r="E207" s="97"/>
      <c r="F207" s="97"/>
      <c r="G207" s="85"/>
      <c r="H207" s="85"/>
      <c r="I207" s="85"/>
      <c r="J207" s="85"/>
      <c r="K207" s="85"/>
      <c r="L207" s="85"/>
      <c r="M207" s="85"/>
      <c r="N207" s="85"/>
      <c r="O207" s="85"/>
      <c r="P207" s="85"/>
      <c r="Q207" s="85"/>
      <c r="R207" s="85"/>
      <c r="S207" s="85"/>
      <c r="T207" s="85"/>
      <c r="U207" s="85"/>
      <c r="V207" s="85"/>
      <c r="W207" s="85"/>
      <c r="X207" s="85"/>
    </row>
    <row r="208" spans="1:24" x14ac:dyDescent="0.25">
      <c r="A208" s="97"/>
      <c r="B208" s="97"/>
      <c r="C208" s="97"/>
      <c r="D208" s="97"/>
      <c r="E208" s="97"/>
      <c r="F208" s="97"/>
      <c r="G208" s="85"/>
      <c r="H208" s="85"/>
      <c r="I208" s="85"/>
      <c r="J208" s="85"/>
      <c r="K208" s="85"/>
      <c r="L208" s="85"/>
      <c r="M208" s="85"/>
      <c r="N208" s="85"/>
      <c r="O208" s="85"/>
      <c r="P208" s="85"/>
      <c r="Q208" s="85"/>
      <c r="R208" s="85"/>
      <c r="S208" s="85"/>
      <c r="T208" s="85"/>
      <c r="U208" s="85"/>
      <c r="V208" s="85"/>
      <c r="W208" s="85"/>
      <c r="X208" s="85"/>
    </row>
    <row r="209" spans="1:24" x14ac:dyDescent="0.25">
      <c r="A209" s="97"/>
      <c r="B209" s="97"/>
      <c r="C209" s="97"/>
      <c r="D209" s="97"/>
      <c r="E209" s="97"/>
      <c r="F209" s="97"/>
      <c r="G209" s="85"/>
      <c r="H209" s="85"/>
      <c r="I209" s="85"/>
      <c r="J209" s="85"/>
      <c r="K209" s="85"/>
      <c r="L209" s="85"/>
      <c r="M209" s="85"/>
      <c r="N209" s="85"/>
      <c r="O209" s="85"/>
      <c r="P209" s="85"/>
      <c r="Q209" s="85"/>
      <c r="R209" s="85"/>
      <c r="S209" s="85"/>
      <c r="T209" s="85"/>
      <c r="U209" s="85"/>
      <c r="V209" s="85"/>
      <c r="W209" s="85"/>
      <c r="X209" s="85"/>
    </row>
    <row r="210" spans="1:24" x14ac:dyDescent="0.25">
      <c r="A210" s="97"/>
      <c r="B210" s="97"/>
      <c r="C210" s="97"/>
      <c r="D210" s="97"/>
      <c r="E210" s="97"/>
      <c r="F210" s="97"/>
      <c r="G210" s="85"/>
      <c r="H210" s="85"/>
      <c r="I210" s="85"/>
      <c r="J210" s="85"/>
      <c r="K210" s="85"/>
      <c r="L210" s="85"/>
      <c r="M210" s="85"/>
      <c r="N210" s="85"/>
      <c r="O210" s="85"/>
      <c r="P210" s="85"/>
      <c r="Q210" s="85"/>
      <c r="R210" s="85"/>
      <c r="S210" s="85"/>
      <c r="T210" s="85"/>
      <c r="U210" s="85"/>
      <c r="V210" s="85"/>
      <c r="W210" s="85"/>
      <c r="X210" s="85"/>
    </row>
    <row r="211" spans="1:24" x14ac:dyDescent="0.25">
      <c r="A211" s="97"/>
      <c r="B211" s="97"/>
      <c r="C211" s="97"/>
      <c r="D211" s="97"/>
      <c r="E211" s="97"/>
      <c r="F211" s="97"/>
      <c r="G211" s="85"/>
      <c r="H211" s="85"/>
      <c r="I211" s="85"/>
      <c r="J211" s="85"/>
      <c r="K211" s="85"/>
      <c r="L211" s="85"/>
      <c r="M211" s="85"/>
      <c r="N211" s="85"/>
      <c r="O211" s="85"/>
      <c r="P211" s="85"/>
      <c r="Q211" s="85"/>
      <c r="R211" s="85"/>
      <c r="S211" s="85"/>
      <c r="T211" s="85"/>
      <c r="U211" s="85"/>
      <c r="V211" s="85"/>
      <c r="W211" s="85"/>
      <c r="X211" s="85"/>
    </row>
    <row r="212" spans="1:24" x14ac:dyDescent="0.25">
      <c r="A212" s="97"/>
      <c r="B212" s="97"/>
      <c r="C212" s="97"/>
      <c r="D212" s="97"/>
      <c r="E212" s="97"/>
      <c r="F212" s="97"/>
      <c r="G212" s="85"/>
      <c r="H212" s="85"/>
      <c r="I212" s="85"/>
      <c r="J212" s="85"/>
      <c r="K212" s="85"/>
      <c r="L212" s="85"/>
      <c r="M212" s="85"/>
      <c r="N212" s="85"/>
      <c r="O212" s="85"/>
      <c r="P212" s="85"/>
      <c r="Q212" s="85"/>
      <c r="R212" s="85"/>
      <c r="S212" s="85"/>
      <c r="T212" s="85"/>
      <c r="U212" s="85"/>
      <c r="V212" s="85"/>
      <c r="W212" s="85"/>
      <c r="X212" s="85"/>
    </row>
    <row r="213" spans="1:24" x14ac:dyDescent="0.25">
      <c r="A213" s="97"/>
      <c r="B213" s="97"/>
      <c r="C213" s="97"/>
      <c r="D213" s="97"/>
      <c r="E213" s="97"/>
      <c r="F213" s="97"/>
      <c r="G213" s="85"/>
      <c r="H213" s="85"/>
      <c r="I213" s="85"/>
      <c r="J213" s="85"/>
      <c r="K213" s="85"/>
      <c r="L213" s="85"/>
      <c r="M213" s="85"/>
      <c r="N213" s="85"/>
      <c r="O213" s="85"/>
      <c r="P213" s="85"/>
      <c r="Q213" s="85"/>
      <c r="R213" s="85"/>
      <c r="S213" s="85"/>
      <c r="T213" s="85"/>
      <c r="U213" s="85"/>
      <c r="V213" s="85"/>
      <c r="W213" s="85"/>
      <c r="X213" s="85"/>
    </row>
    <row r="214" spans="1:24" x14ac:dyDescent="0.25">
      <c r="A214" s="97"/>
      <c r="B214" s="97"/>
      <c r="C214" s="97"/>
      <c r="D214" s="97"/>
      <c r="E214" s="97"/>
      <c r="F214" s="97"/>
      <c r="G214" s="85"/>
      <c r="H214" s="85"/>
      <c r="I214" s="85"/>
      <c r="J214" s="85"/>
      <c r="K214" s="85"/>
      <c r="L214" s="85"/>
      <c r="M214" s="85"/>
      <c r="N214" s="85"/>
      <c r="O214" s="85"/>
      <c r="P214" s="85"/>
      <c r="Q214" s="85"/>
      <c r="R214" s="85"/>
      <c r="S214" s="85"/>
      <c r="T214" s="85"/>
      <c r="U214" s="85"/>
      <c r="V214" s="85"/>
      <c r="W214" s="85"/>
      <c r="X214" s="85"/>
    </row>
    <row r="215" spans="1:24" x14ac:dyDescent="0.25">
      <c r="A215" s="97"/>
      <c r="B215" s="97"/>
      <c r="C215" s="97"/>
      <c r="D215" s="97"/>
      <c r="E215" s="97"/>
      <c r="F215" s="97"/>
      <c r="G215" s="85"/>
      <c r="H215" s="85"/>
      <c r="I215" s="85"/>
      <c r="J215" s="85"/>
      <c r="K215" s="85"/>
      <c r="L215" s="85"/>
      <c r="M215" s="85"/>
      <c r="N215" s="85"/>
      <c r="O215" s="85"/>
      <c r="P215" s="85"/>
      <c r="Q215" s="85"/>
      <c r="R215" s="85"/>
      <c r="S215" s="85"/>
      <c r="T215" s="85"/>
      <c r="U215" s="85"/>
      <c r="V215" s="85"/>
      <c r="W215" s="85"/>
      <c r="X215" s="85"/>
    </row>
    <row r="216" spans="1:24" x14ac:dyDescent="0.25">
      <c r="A216" s="97"/>
      <c r="B216" s="97"/>
      <c r="C216" s="97"/>
      <c r="D216" s="97"/>
      <c r="E216" s="97"/>
      <c r="F216" s="97"/>
      <c r="G216" s="85"/>
      <c r="H216" s="85"/>
      <c r="I216" s="85"/>
      <c r="J216" s="85"/>
      <c r="K216" s="85"/>
      <c r="L216" s="85"/>
      <c r="M216" s="85"/>
      <c r="N216" s="85"/>
      <c r="O216" s="85"/>
      <c r="P216" s="85"/>
      <c r="Q216" s="85"/>
      <c r="R216" s="85"/>
      <c r="S216" s="85"/>
      <c r="T216" s="85"/>
      <c r="U216" s="85"/>
      <c r="V216" s="85"/>
      <c r="W216" s="85"/>
      <c r="X216" s="85"/>
    </row>
    <row r="217" spans="1:24" x14ac:dyDescent="0.25">
      <c r="A217" s="97"/>
      <c r="B217" s="97"/>
      <c r="C217" s="97"/>
      <c r="D217" s="97"/>
      <c r="E217" s="97"/>
      <c r="F217" s="97"/>
      <c r="G217" s="85"/>
      <c r="H217" s="85"/>
      <c r="I217" s="85"/>
      <c r="J217" s="85"/>
      <c r="K217" s="85"/>
      <c r="L217" s="85"/>
      <c r="M217" s="85"/>
      <c r="N217" s="85"/>
      <c r="O217" s="85"/>
      <c r="P217" s="85"/>
      <c r="Q217" s="85"/>
      <c r="R217" s="85"/>
      <c r="S217" s="85"/>
      <c r="T217" s="85"/>
      <c r="U217" s="85"/>
      <c r="V217" s="85"/>
      <c r="W217" s="85"/>
      <c r="X217" s="85"/>
    </row>
    <row r="218" spans="1:24" x14ac:dyDescent="0.25">
      <c r="A218" s="97"/>
      <c r="B218" s="97"/>
      <c r="C218" s="97"/>
      <c r="D218" s="97"/>
      <c r="E218" s="97"/>
      <c r="F218" s="97"/>
      <c r="G218" s="85"/>
      <c r="H218" s="85"/>
      <c r="I218" s="85"/>
      <c r="J218" s="85"/>
      <c r="K218" s="85"/>
      <c r="L218" s="85"/>
      <c r="M218" s="85"/>
      <c r="N218" s="85"/>
      <c r="O218" s="85"/>
      <c r="P218" s="85"/>
      <c r="Q218" s="85"/>
      <c r="R218" s="85"/>
      <c r="S218" s="85"/>
      <c r="T218" s="85"/>
      <c r="U218" s="85"/>
      <c r="V218" s="85"/>
      <c r="W218" s="85"/>
      <c r="X218" s="85"/>
    </row>
    <row r="219" spans="1:24" x14ac:dyDescent="0.25">
      <c r="A219" s="97"/>
      <c r="B219" s="97"/>
      <c r="C219" s="97"/>
      <c r="D219" s="97"/>
      <c r="E219" s="97"/>
      <c r="F219" s="97"/>
      <c r="G219" s="85"/>
      <c r="H219" s="85"/>
      <c r="I219" s="85"/>
      <c r="J219" s="85"/>
      <c r="K219" s="85"/>
      <c r="L219" s="85"/>
      <c r="M219" s="85"/>
      <c r="N219" s="85"/>
      <c r="O219" s="85"/>
      <c r="P219" s="85"/>
      <c r="Q219" s="85"/>
      <c r="R219" s="85"/>
      <c r="S219" s="85"/>
      <c r="T219" s="85"/>
      <c r="U219" s="85"/>
      <c r="V219" s="85"/>
      <c r="W219" s="85"/>
      <c r="X219" s="85"/>
    </row>
    <row r="220" spans="1:24" x14ac:dyDescent="0.25">
      <c r="A220" s="97"/>
      <c r="B220" s="97"/>
      <c r="C220" s="97"/>
      <c r="D220" s="97"/>
      <c r="E220" s="97"/>
      <c r="F220" s="97"/>
      <c r="G220" s="85"/>
      <c r="H220" s="85"/>
      <c r="I220" s="85"/>
      <c r="J220" s="85"/>
      <c r="K220" s="85"/>
      <c r="L220" s="85"/>
      <c r="M220" s="85"/>
      <c r="N220" s="85"/>
      <c r="O220" s="85"/>
      <c r="P220" s="85"/>
      <c r="Q220" s="85"/>
      <c r="R220" s="85"/>
      <c r="S220" s="85"/>
      <c r="T220" s="85"/>
      <c r="U220" s="85"/>
      <c r="V220" s="85"/>
      <c r="W220" s="85"/>
      <c r="X220" s="85"/>
    </row>
    <row r="221" spans="1:24" x14ac:dyDescent="0.25">
      <c r="A221" s="97"/>
      <c r="B221" s="97"/>
      <c r="C221" s="97"/>
      <c r="D221" s="97"/>
      <c r="E221" s="97"/>
      <c r="F221" s="97"/>
      <c r="G221" s="85"/>
      <c r="H221" s="85"/>
      <c r="I221" s="85"/>
      <c r="J221" s="85"/>
      <c r="K221" s="85"/>
      <c r="L221" s="85"/>
      <c r="M221" s="85"/>
      <c r="N221" s="85"/>
      <c r="O221" s="85"/>
      <c r="P221" s="85"/>
      <c r="Q221" s="85"/>
      <c r="R221" s="85"/>
      <c r="S221" s="85"/>
      <c r="T221" s="85"/>
      <c r="U221" s="85"/>
      <c r="V221" s="85"/>
      <c r="W221" s="85"/>
      <c r="X221" s="85"/>
    </row>
    <row r="222" spans="1:24" x14ac:dyDescent="0.25">
      <c r="A222" s="97"/>
      <c r="B222" s="97"/>
      <c r="C222" s="97"/>
      <c r="D222" s="97"/>
      <c r="E222" s="97"/>
      <c r="F222" s="97"/>
      <c r="G222" s="85"/>
      <c r="H222" s="85"/>
      <c r="I222" s="85"/>
      <c r="J222" s="85"/>
      <c r="K222" s="85"/>
      <c r="L222" s="85"/>
      <c r="M222" s="85"/>
      <c r="N222" s="85"/>
      <c r="O222" s="85"/>
      <c r="P222" s="85"/>
      <c r="Q222" s="85"/>
      <c r="R222" s="85"/>
      <c r="S222" s="85"/>
      <c r="T222" s="85"/>
      <c r="U222" s="85"/>
      <c r="V222" s="85"/>
      <c r="W222" s="85"/>
      <c r="X222" s="85"/>
    </row>
    <row r="223" spans="1:24" x14ac:dyDescent="0.25">
      <c r="A223" s="97"/>
      <c r="B223" s="97"/>
      <c r="C223" s="97"/>
      <c r="D223" s="97"/>
      <c r="E223" s="97"/>
      <c r="F223" s="97"/>
      <c r="G223" s="85"/>
      <c r="H223" s="85"/>
      <c r="I223" s="85"/>
      <c r="J223" s="85"/>
      <c r="K223" s="85"/>
      <c r="L223" s="85"/>
      <c r="M223" s="85"/>
      <c r="N223" s="85"/>
      <c r="O223" s="85"/>
      <c r="P223" s="85"/>
      <c r="Q223" s="85"/>
      <c r="R223" s="85"/>
      <c r="S223" s="85"/>
      <c r="T223" s="85"/>
      <c r="U223" s="85"/>
      <c r="V223" s="85"/>
      <c r="W223" s="85"/>
      <c r="X223" s="85"/>
    </row>
    <row r="224" spans="1:24" x14ac:dyDescent="0.25">
      <c r="A224" s="97"/>
      <c r="B224" s="97"/>
      <c r="C224" s="97"/>
      <c r="D224" s="97"/>
      <c r="E224" s="97"/>
      <c r="F224" s="97"/>
      <c r="G224" s="85"/>
      <c r="H224" s="85"/>
      <c r="I224" s="85"/>
      <c r="J224" s="85"/>
      <c r="K224" s="85"/>
      <c r="L224" s="85"/>
      <c r="M224" s="85"/>
      <c r="N224" s="85"/>
      <c r="O224" s="85"/>
      <c r="P224" s="85"/>
      <c r="Q224" s="85"/>
      <c r="R224" s="85"/>
      <c r="S224" s="85"/>
      <c r="T224" s="85"/>
      <c r="U224" s="85"/>
      <c r="V224" s="85"/>
      <c r="W224" s="85"/>
      <c r="X224" s="85"/>
    </row>
    <row r="225" spans="1:24" x14ac:dyDescent="0.25">
      <c r="A225" s="97"/>
      <c r="B225" s="97"/>
      <c r="C225" s="97"/>
      <c r="D225" s="97"/>
      <c r="E225" s="97"/>
      <c r="F225" s="97"/>
      <c r="G225" s="85"/>
      <c r="H225" s="85"/>
      <c r="I225" s="85"/>
      <c r="J225" s="85"/>
      <c r="K225" s="85"/>
      <c r="L225" s="85"/>
      <c r="M225" s="85"/>
      <c r="N225" s="85"/>
      <c r="O225" s="85"/>
      <c r="P225" s="85"/>
      <c r="Q225" s="85"/>
      <c r="R225" s="85"/>
      <c r="S225" s="85"/>
      <c r="T225" s="85"/>
      <c r="U225" s="85"/>
      <c r="V225" s="85"/>
      <c r="W225" s="85"/>
      <c r="X225" s="85"/>
    </row>
    <row r="226" spans="1:24" x14ac:dyDescent="0.25">
      <c r="A226" s="97"/>
      <c r="B226" s="97"/>
      <c r="C226" s="97"/>
      <c r="D226" s="97"/>
      <c r="E226" s="97"/>
      <c r="F226" s="97"/>
      <c r="G226" s="85"/>
      <c r="H226" s="85"/>
      <c r="I226" s="85"/>
      <c r="J226" s="85"/>
      <c r="K226" s="85"/>
      <c r="L226" s="85"/>
      <c r="M226" s="85"/>
      <c r="N226" s="85"/>
      <c r="O226" s="85"/>
      <c r="P226" s="85"/>
      <c r="Q226" s="85"/>
      <c r="R226" s="85"/>
      <c r="S226" s="85"/>
      <c r="T226" s="85"/>
      <c r="U226" s="85"/>
      <c r="V226" s="85"/>
      <c r="W226" s="85"/>
      <c r="X226" s="85"/>
    </row>
    <row r="227" spans="1:24" x14ac:dyDescent="0.25">
      <c r="A227" s="97"/>
      <c r="B227" s="97"/>
      <c r="C227" s="97"/>
      <c r="D227" s="97"/>
      <c r="E227" s="97"/>
      <c r="F227" s="97"/>
      <c r="G227" s="85"/>
      <c r="H227" s="85"/>
      <c r="I227" s="85"/>
      <c r="J227" s="85"/>
      <c r="K227" s="85"/>
      <c r="L227" s="85"/>
      <c r="M227" s="85"/>
      <c r="N227" s="85"/>
      <c r="O227" s="85"/>
      <c r="P227" s="85"/>
      <c r="Q227" s="85"/>
      <c r="R227" s="85"/>
      <c r="S227" s="85"/>
      <c r="T227" s="85"/>
      <c r="U227" s="85"/>
      <c r="V227" s="85"/>
      <c r="W227" s="85"/>
      <c r="X227" s="85"/>
    </row>
    <row r="228" spans="1:24" x14ac:dyDescent="0.25">
      <c r="A228" s="97"/>
      <c r="B228" s="97"/>
      <c r="C228" s="97"/>
      <c r="D228" s="97"/>
      <c r="E228" s="97"/>
      <c r="F228" s="97"/>
      <c r="G228" s="85"/>
      <c r="H228" s="85"/>
      <c r="I228" s="85"/>
      <c r="J228" s="85"/>
      <c r="K228" s="85"/>
      <c r="L228" s="85"/>
      <c r="M228" s="85"/>
      <c r="N228" s="85"/>
      <c r="O228" s="85"/>
      <c r="P228" s="85"/>
      <c r="Q228" s="85"/>
      <c r="R228" s="85"/>
      <c r="S228" s="85"/>
      <c r="T228" s="85"/>
      <c r="U228" s="85"/>
      <c r="V228" s="85"/>
      <c r="W228" s="85"/>
      <c r="X228" s="85"/>
    </row>
    <row r="229" spans="1:24" x14ac:dyDescent="0.25">
      <c r="A229" s="97"/>
      <c r="B229" s="97"/>
      <c r="C229" s="97"/>
      <c r="D229" s="97"/>
      <c r="E229" s="97"/>
      <c r="F229" s="97"/>
      <c r="G229" s="85"/>
      <c r="H229" s="85"/>
      <c r="I229" s="85"/>
      <c r="J229" s="85"/>
      <c r="K229" s="85"/>
      <c r="L229" s="85"/>
      <c r="M229" s="85"/>
      <c r="N229" s="85"/>
      <c r="O229" s="85"/>
      <c r="P229" s="85"/>
      <c r="Q229" s="85"/>
      <c r="R229" s="85"/>
      <c r="S229" s="85"/>
      <c r="T229" s="85"/>
      <c r="U229" s="85"/>
      <c r="V229" s="85"/>
      <c r="W229" s="85"/>
      <c r="X229" s="85"/>
    </row>
    <row r="230" spans="1:24" x14ac:dyDescent="0.25">
      <c r="A230" s="97"/>
      <c r="B230" s="97"/>
      <c r="C230" s="97"/>
      <c r="D230" s="97"/>
      <c r="E230" s="97"/>
      <c r="F230" s="97"/>
      <c r="G230" s="85"/>
      <c r="H230" s="85"/>
      <c r="I230" s="85"/>
      <c r="J230" s="85"/>
      <c r="K230" s="85"/>
      <c r="L230" s="85"/>
      <c r="M230" s="85"/>
      <c r="N230" s="85"/>
      <c r="O230" s="85"/>
      <c r="P230" s="85"/>
      <c r="Q230" s="85"/>
      <c r="R230" s="85"/>
      <c r="S230" s="85"/>
      <c r="T230" s="85"/>
      <c r="U230" s="85"/>
      <c r="V230" s="85"/>
      <c r="W230" s="85"/>
      <c r="X230" s="85"/>
    </row>
    <row r="231" spans="1:24" x14ac:dyDescent="0.25">
      <c r="A231" s="97"/>
      <c r="B231" s="97"/>
      <c r="C231" s="97"/>
      <c r="D231" s="97"/>
      <c r="E231" s="97"/>
      <c r="F231" s="97"/>
      <c r="G231" s="85"/>
      <c r="H231" s="85"/>
      <c r="I231" s="85"/>
      <c r="J231" s="85"/>
      <c r="K231" s="85"/>
      <c r="L231" s="85"/>
      <c r="M231" s="85"/>
      <c r="N231" s="85"/>
      <c r="O231" s="85"/>
      <c r="P231" s="85"/>
      <c r="Q231" s="85"/>
      <c r="R231" s="85"/>
      <c r="S231" s="85"/>
      <c r="T231" s="85"/>
      <c r="U231" s="85"/>
      <c r="V231" s="85"/>
      <c r="W231" s="85"/>
      <c r="X231" s="85"/>
    </row>
    <row r="232" spans="1:24" x14ac:dyDescent="0.25">
      <c r="A232" s="97"/>
      <c r="B232" s="97"/>
      <c r="C232" s="97"/>
      <c r="D232" s="97"/>
      <c r="E232" s="97"/>
      <c r="F232" s="97"/>
      <c r="G232" s="85"/>
      <c r="H232" s="85"/>
      <c r="I232" s="85"/>
      <c r="J232" s="85"/>
      <c r="K232" s="85"/>
      <c r="L232" s="85"/>
      <c r="M232" s="85"/>
      <c r="N232" s="85"/>
      <c r="O232" s="85"/>
      <c r="P232" s="85"/>
      <c r="Q232" s="85"/>
      <c r="R232" s="85"/>
      <c r="S232" s="85"/>
      <c r="T232" s="85"/>
      <c r="U232" s="85"/>
      <c r="V232" s="85"/>
      <c r="W232" s="85"/>
      <c r="X232" s="85"/>
    </row>
    <row r="233" spans="1:24" x14ac:dyDescent="0.25">
      <c r="A233" s="97"/>
      <c r="B233" s="97"/>
      <c r="C233" s="97"/>
      <c r="D233" s="97"/>
      <c r="E233" s="97"/>
      <c r="F233" s="97"/>
      <c r="G233" s="85"/>
      <c r="H233" s="85"/>
      <c r="I233" s="85"/>
      <c r="J233" s="85"/>
      <c r="K233" s="85"/>
      <c r="L233" s="85"/>
      <c r="M233" s="85"/>
      <c r="N233" s="85"/>
      <c r="O233" s="85"/>
      <c r="P233" s="85"/>
      <c r="Q233" s="85"/>
      <c r="R233" s="85"/>
      <c r="S233" s="85"/>
      <c r="T233" s="85"/>
      <c r="U233" s="85"/>
      <c r="V233" s="85"/>
      <c r="W233" s="85"/>
      <c r="X233" s="85"/>
    </row>
    <row r="234" spans="1:24" x14ac:dyDescent="0.25">
      <c r="A234" s="97"/>
      <c r="B234" s="97"/>
      <c r="C234" s="97"/>
      <c r="D234" s="97"/>
      <c r="E234" s="97"/>
      <c r="F234" s="97"/>
      <c r="G234" s="85"/>
      <c r="H234" s="85"/>
      <c r="I234" s="85"/>
      <c r="J234" s="85"/>
      <c r="K234" s="85"/>
      <c r="L234" s="85"/>
      <c r="M234" s="85"/>
      <c r="N234" s="85"/>
      <c r="O234" s="85"/>
      <c r="P234" s="85"/>
      <c r="Q234" s="85"/>
      <c r="R234" s="85"/>
      <c r="S234" s="85"/>
      <c r="T234" s="85"/>
      <c r="U234" s="85"/>
      <c r="V234" s="85"/>
      <c r="W234" s="85"/>
      <c r="X234" s="85"/>
    </row>
    <row r="235" spans="1:24" x14ac:dyDescent="0.25">
      <c r="A235" s="97"/>
      <c r="B235" s="97"/>
      <c r="C235" s="97"/>
      <c r="D235" s="97"/>
      <c r="E235" s="97"/>
      <c r="F235" s="97"/>
      <c r="G235" s="85"/>
      <c r="H235" s="85"/>
      <c r="I235" s="85"/>
      <c r="J235" s="85"/>
      <c r="K235" s="85"/>
      <c r="L235" s="85"/>
      <c r="M235" s="85"/>
      <c r="N235" s="85"/>
      <c r="O235" s="85"/>
      <c r="P235" s="85"/>
      <c r="Q235" s="85"/>
      <c r="R235" s="85"/>
      <c r="S235" s="85"/>
      <c r="T235" s="85"/>
      <c r="U235" s="85"/>
      <c r="V235" s="85"/>
      <c r="W235" s="85"/>
      <c r="X235" s="85"/>
    </row>
    <row r="236" spans="1:24" x14ac:dyDescent="0.25">
      <c r="A236" s="97"/>
      <c r="B236" s="97"/>
      <c r="C236" s="97"/>
      <c r="D236" s="97"/>
      <c r="E236" s="97"/>
      <c r="F236" s="97"/>
      <c r="G236" s="85"/>
      <c r="H236" s="85"/>
      <c r="I236" s="85"/>
      <c r="J236" s="85"/>
      <c r="K236" s="85"/>
      <c r="L236" s="85"/>
      <c r="M236" s="85"/>
      <c r="N236" s="85"/>
      <c r="O236" s="85"/>
      <c r="P236" s="85"/>
      <c r="Q236" s="85"/>
      <c r="R236" s="85"/>
      <c r="S236" s="85"/>
      <c r="T236" s="85"/>
      <c r="U236" s="85"/>
      <c r="V236" s="85"/>
      <c r="W236" s="85"/>
      <c r="X236" s="85"/>
    </row>
    <row r="237" spans="1:24" x14ac:dyDescent="0.25">
      <c r="A237" s="97"/>
      <c r="B237" s="97"/>
      <c r="C237" s="97"/>
      <c r="D237" s="97"/>
      <c r="E237" s="97"/>
      <c r="F237" s="97"/>
      <c r="G237" s="85"/>
      <c r="H237" s="85"/>
      <c r="I237" s="85"/>
      <c r="J237" s="85"/>
      <c r="K237" s="85"/>
      <c r="L237" s="85"/>
      <c r="M237" s="85"/>
      <c r="N237" s="85"/>
      <c r="O237" s="85"/>
      <c r="P237" s="85"/>
      <c r="Q237" s="85"/>
      <c r="R237" s="85"/>
      <c r="S237" s="85"/>
      <c r="T237" s="85"/>
      <c r="U237" s="85"/>
      <c r="V237" s="85"/>
      <c r="W237" s="85"/>
      <c r="X237" s="85"/>
    </row>
    <row r="238" spans="1:24" x14ac:dyDescent="0.25">
      <c r="A238" s="97"/>
      <c r="B238" s="97"/>
      <c r="C238" s="97"/>
      <c r="D238" s="97"/>
      <c r="E238" s="97"/>
      <c r="F238" s="97"/>
      <c r="G238" s="85"/>
      <c r="H238" s="85"/>
      <c r="I238" s="85"/>
      <c r="J238" s="85"/>
      <c r="K238" s="85"/>
      <c r="L238" s="85"/>
      <c r="M238" s="85"/>
      <c r="N238" s="85"/>
      <c r="O238" s="85"/>
      <c r="P238" s="85"/>
      <c r="Q238" s="85"/>
      <c r="R238" s="85"/>
      <c r="S238" s="85"/>
      <c r="T238" s="85"/>
      <c r="U238" s="85"/>
      <c r="V238" s="85"/>
      <c r="W238" s="85"/>
      <c r="X238" s="85"/>
    </row>
    <row r="239" spans="1:24" x14ac:dyDescent="0.25">
      <c r="A239" s="97"/>
      <c r="B239" s="97"/>
      <c r="C239" s="97"/>
      <c r="D239" s="97"/>
      <c r="E239" s="97"/>
      <c r="F239" s="97"/>
      <c r="G239" s="85"/>
      <c r="H239" s="85"/>
      <c r="I239" s="85"/>
      <c r="J239" s="85"/>
      <c r="K239" s="85"/>
      <c r="L239" s="85"/>
      <c r="M239" s="85"/>
      <c r="N239" s="85"/>
      <c r="O239" s="85"/>
      <c r="P239" s="85"/>
      <c r="Q239" s="85"/>
      <c r="R239" s="85"/>
      <c r="S239" s="85"/>
      <c r="T239" s="85"/>
      <c r="U239" s="85"/>
      <c r="V239" s="85"/>
      <c r="W239" s="85"/>
      <c r="X239" s="85"/>
    </row>
    <row r="240" spans="1:24" x14ac:dyDescent="0.25">
      <c r="A240" s="97"/>
      <c r="B240" s="97"/>
      <c r="C240" s="97"/>
      <c r="D240" s="97"/>
      <c r="E240" s="97"/>
      <c r="F240" s="97"/>
      <c r="G240" s="85"/>
      <c r="H240" s="85"/>
      <c r="I240" s="85"/>
      <c r="J240" s="85"/>
      <c r="K240" s="85"/>
      <c r="L240" s="85"/>
      <c r="M240" s="85"/>
      <c r="N240" s="85"/>
      <c r="O240" s="85"/>
      <c r="P240" s="85"/>
      <c r="Q240" s="85"/>
      <c r="R240" s="85"/>
      <c r="S240" s="85"/>
      <c r="T240" s="85"/>
      <c r="U240" s="85"/>
      <c r="V240" s="85"/>
      <c r="W240" s="85"/>
      <c r="X240" s="85"/>
    </row>
    <row r="241" spans="1:24" x14ac:dyDescent="0.25">
      <c r="A241" s="97"/>
      <c r="B241" s="97"/>
      <c r="C241" s="97"/>
      <c r="D241" s="97"/>
      <c r="E241" s="97"/>
      <c r="F241" s="97"/>
      <c r="G241" s="85"/>
      <c r="H241" s="85"/>
      <c r="I241" s="85"/>
      <c r="J241" s="85"/>
      <c r="K241" s="85"/>
      <c r="L241" s="85"/>
      <c r="M241" s="85"/>
      <c r="N241" s="85"/>
      <c r="O241" s="85"/>
      <c r="P241" s="85"/>
      <c r="Q241" s="85"/>
      <c r="R241" s="85"/>
      <c r="S241" s="85"/>
      <c r="T241" s="85"/>
      <c r="U241" s="85"/>
      <c r="V241" s="85"/>
      <c r="W241" s="85"/>
      <c r="X241" s="85"/>
    </row>
    <row r="242" spans="1:24" x14ac:dyDescent="0.25">
      <c r="A242" s="97"/>
      <c r="B242" s="97"/>
      <c r="C242" s="97"/>
      <c r="D242" s="97"/>
      <c r="E242" s="97"/>
      <c r="F242" s="97"/>
      <c r="G242" s="85"/>
      <c r="H242" s="85"/>
      <c r="I242" s="85"/>
      <c r="J242" s="85"/>
      <c r="K242" s="85"/>
      <c r="L242" s="85"/>
      <c r="M242" s="85"/>
      <c r="N242" s="85"/>
      <c r="O242" s="85"/>
      <c r="P242" s="85"/>
      <c r="Q242" s="85"/>
      <c r="R242" s="85"/>
      <c r="S242" s="85"/>
      <c r="T242" s="85"/>
      <c r="U242" s="85"/>
      <c r="V242" s="85"/>
      <c r="W242" s="85"/>
      <c r="X242" s="85"/>
    </row>
    <row r="243" spans="1:24" x14ac:dyDescent="0.25">
      <c r="A243" s="97"/>
      <c r="B243" s="97"/>
      <c r="C243" s="97"/>
      <c r="D243" s="97"/>
      <c r="E243" s="97"/>
      <c r="F243" s="97"/>
      <c r="G243" s="85"/>
      <c r="H243" s="85"/>
      <c r="I243" s="85"/>
      <c r="J243" s="85"/>
      <c r="K243" s="85"/>
      <c r="L243" s="85"/>
      <c r="M243" s="85"/>
      <c r="N243" s="85"/>
      <c r="O243" s="85"/>
      <c r="P243" s="85"/>
      <c r="Q243" s="85"/>
      <c r="R243" s="85"/>
      <c r="S243" s="85"/>
      <c r="T243" s="85"/>
      <c r="U243" s="85"/>
      <c r="V243" s="85"/>
      <c r="W243" s="85"/>
      <c r="X243" s="85"/>
    </row>
    <row r="244" spans="1:24" x14ac:dyDescent="0.25">
      <c r="A244" s="97"/>
      <c r="B244" s="97"/>
      <c r="C244" s="97"/>
      <c r="D244" s="97"/>
      <c r="E244" s="97"/>
      <c r="F244" s="97"/>
      <c r="G244" s="85"/>
      <c r="H244" s="85"/>
      <c r="I244" s="85"/>
      <c r="J244" s="85"/>
      <c r="K244" s="85"/>
      <c r="L244" s="85"/>
      <c r="M244" s="85"/>
      <c r="N244" s="85"/>
      <c r="O244" s="85"/>
      <c r="P244" s="85"/>
      <c r="Q244" s="85"/>
      <c r="R244" s="85"/>
      <c r="S244" s="85"/>
      <c r="T244" s="85"/>
      <c r="U244" s="85"/>
      <c r="V244" s="85"/>
      <c r="W244" s="85"/>
      <c r="X244" s="85"/>
    </row>
    <row r="245" spans="1:24" x14ac:dyDescent="0.25">
      <c r="A245" s="97"/>
      <c r="B245" s="97"/>
      <c r="C245" s="97"/>
      <c r="D245" s="97"/>
      <c r="E245" s="97"/>
      <c r="F245" s="97"/>
      <c r="G245" s="85"/>
      <c r="H245" s="85"/>
      <c r="I245" s="85"/>
      <c r="J245" s="85"/>
      <c r="K245" s="85"/>
      <c r="L245" s="85"/>
      <c r="M245" s="85"/>
      <c r="N245" s="85"/>
      <c r="O245" s="85"/>
      <c r="P245" s="85"/>
      <c r="Q245" s="85"/>
      <c r="R245" s="85"/>
      <c r="S245" s="85"/>
      <c r="T245" s="85"/>
      <c r="U245" s="85"/>
      <c r="V245" s="85"/>
      <c r="W245" s="85"/>
      <c r="X245" s="85"/>
    </row>
    <row r="246" spans="1:24" x14ac:dyDescent="0.25">
      <c r="A246" s="97"/>
      <c r="B246" s="97"/>
      <c r="C246" s="97"/>
      <c r="D246" s="97"/>
      <c r="E246" s="97"/>
      <c r="F246" s="97"/>
      <c r="G246" s="85"/>
      <c r="H246" s="85"/>
      <c r="I246" s="85"/>
      <c r="J246" s="85"/>
      <c r="K246" s="85"/>
      <c r="L246" s="85"/>
      <c r="M246" s="85"/>
      <c r="N246" s="85"/>
      <c r="O246" s="85"/>
      <c r="P246" s="85"/>
      <c r="Q246" s="85"/>
      <c r="R246" s="85"/>
      <c r="S246" s="85"/>
      <c r="T246" s="85"/>
      <c r="U246" s="85"/>
      <c r="V246" s="85"/>
      <c r="W246" s="85"/>
      <c r="X246" s="85"/>
    </row>
    <row r="247" spans="1:24" x14ac:dyDescent="0.25">
      <c r="A247" s="97"/>
      <c r="B247" s="97"/>
      <c r="C247" s="97"/>
      <c r="D247" s="97"/>
      <c r="E247" s="97"/>
      <c r="F247" s="97"/>
      <c r="G247" s="85"/>
      <c r="H247" s="85"/>
      <c r="I247" s="85"/>
      <c r="J247" s="85"/>
      <c r="K247" s="85"/>
      <c r="L247" s="85"/>
      <c r="M247" s="85"/>
      <c r="N247" s="85"/>
      <c r="O247" s="85"/>
      <c r="P247" s="85"/>
      <c r="Q247" s="85"/>
      <c r="R247" s="85"/>
      <c r="S247" s="85"/>
      <c r="T247" s="85"/>
      <c r="U247" s="85"/>
      <c r="V247" s="85"/>
      <c r="W247" s="85"/>
      <c r="X247" s="85"/>
    </row>
    <row r="248" spans="1:24" x14ac:dyDescent="0.25">
      <c r="A248" s="97"/>
      <c r="B248" s="97"/>
      <c r="C248" s="97"/>
      <c r="D248" s="97"/>
      <c r="E248" s="97"/>
      <c r="F248" s="97"/>
      <c r="G248" s="85"/>
      <c r="H248" s="85"/>
      <c r="I248" s="85"/>
      <c r="J248" s="85"/>
      <c r="K248" s="85"/>
      <c r="L248" s="85"/>
      <c r="M248" s="85"/>
      <c r="N248" s="85"/>
      <c r="O248" s="85"/>
      <c r="P248" s="85"/>
      <c r="Q248" s="85"/>
      <c r="R248" s="85"/>
      <c r="S248" s="85"/>
      <c r="T248" s="85"/>
      <c r="U248" s="85"/>
      <c r="V248" s="85"/>
      <c r="W248" s="85"/>
      <c r="X248" s="85"/>
    </row>
    <row r="249" spans="1:24" x14ac:dyDescent="0.25">
      <c r="A249" s="97"/>
      <c r="B249" s="97"/>
      <c r="C249" s="97"/>
      <c r="D249" s="97"/>
      <c r="E249" s="97"/>
      <c r="F249" s="97"/>
      <c r="G249" s="85"/>
      <c r="H249" s="85"/>
      <c r="I249" s="85"/>
      <c r="J249" s="85"/>
      <c r="K249" s="85"/>
      <c r="L249" s="85"/>
      <c r="M249" s="85"/>
      <c r="N249" s="85"/>
      <c r="O249" s="85"/>
      <c r="P249" s="85"/>
      <c r="Q249" s="85"/>
      <c r="R249" s="85"/>
      <c r="S249" s="85"/>
      <c r="T249" s="85"/>
      <c r="U249" s="85"/>
      <c r="V249" s="85"/>
      <c r="W249" s="85"/>
      <c r="X249" s="85"/>
    </row>
    <row r="250" spans="1:24" x14ac:dyDescent="0.25">
      <c r="A250" s="97"/>
      <c r="B250" s="97"/>
      <c r="C250" s="97"/>
      <c r="D250" s="97"/>
      <c r="E250" s="97"/>
      <c r="F250" s="97"/>
      <c r="G250" s="85"/>
      <c r="H250" s="85"/>
      <c r="I250" s="85"/>
      <c r="J250" s="85"/>
      <c r="K250" s="85"/>
      <c r="L250" s="85"/>
      <c r="M250" s="85"/>
      <c r="N250" s="85"/>
      <c r="O250" s="85"/>
      <c r="P250" s="85"/>
      <c r="Q250" s="85"/>
      <c r="R250" s="85"/>
      <c r="S250" s="85"/>
      <c r="T250" s="85"/>
      <c r="U250" s="85"/>
      <c r="V250" s="85"/>
      <c r="W250" s="85"/>
      <c r="X250" s="85"/>
    </row>
    <row r="251" spans="1:24" x14ac:dyDescent="0.25">
      <c r="A251" s="97"/>
      <c r="B251" s="97"/>
      <c r="C251" s="97"/>
      <c r="D251" s="97"/>
      <c r="E251" s="97"/>
      <c r="F251" s="97"/>
      <c r="G251" s="85"/>
      <c r="H251" s="85"/>
      <c r="I251" s="85"/>
      <c r="J251" s="85"/>
      <c r="K251" s="85"/>
      <c r="L251" s="85"/>
      <c r="M251" s="85"/>
      <c r="N251" s="85"/>
      <c r="O251" s="85"/>
      <c r="P251" s="85"/>
      <c r="Q251" s="85"/>
      <c r="R251" s="85"/>
      <c r="S251" s="85"/>
      <c r="T251" s="85"/>
      <c r="U251" s="85"/>
      <c r="V251" s="85"/>
      <c r="W251" s="85"/>
      <c r="X251" s="85"/>
    </row>
    <row r="252" spans="1:24" x14ac:dyDescent="0.25">
      <c r="A252" s="97"/>
      <c r="B252" s="97"/>
      <c r="C252" s="97"/>
      <c r="D252" s="97"/>
      <c r="E252" s="97"/>
      <c r="F252" s="97"/>
      <c r="G252" s="85"/>
      <c r="H252" s="85"/>
      <c r="I252" s="85"/>
      <c r="J252" s="85"/>
      <c r="K252" s="85"/>
      <c r="L252" s="85"/>
      <c r="M252" s="85"/>
      <c r="N252" s="85"/>
      <c r="O252" s="85"/>
      <c r="P252" s="85"/>
      <c r="Q252" s="85"/>
      <c r="R252" s="85"/>
      <c r="S252" s="85"/>
      <c r="T252" s="85"/>
      <c r="U252" s="85"/>
      <c r="V252" s="85"/>
      <c r="W252" s="85"/>
      <c r="X252" s="85"/>
    </row>
    <row r="253" spans="1:24" x14ac:dyDescent="0.25">
      <c r="A253" s="97"/>
      <c r="B253" s="97"/>
      <c r="C253" s="97"/>
      <c r="D253" s="97"/>
      <c r="E253" s="97"/>
      <c r="F253" s="97"/>
      <c r="G253" s="85"/>
      <c r="H253" s="85"/>
      <c r="I253" s="85"/>
      <c r="J253" s="85"/>
      <c r="K253" s="85"/>
      <c r="L253" s="85"/>
      <c r="M253" s="85"/>
      <c r="N253" s="85"/>
      <c r="O253" s="85"/>
      <c r="P253" s="85"/>
      <c r="Q253" s="85"/>
      <c r="R253" s="85"/>
      <c r="S253" s="85"/>
      <c r="T253" s="85"/>
      <c r="U253" s="85"/>
      <c r="V253" s="85"/>
      <c r="W253" s="85"/>
      <c r="X253" s="85"/>
    </row>
    <row r="254" spans="1:24" x14ac:dyDescent="0.25">
      <c r="A254" s="97"/>
      <c r="B254" s="97"/>
      <c r="C254" s="97"/>
      <c r="D254" s="97"/>
      <c r="E254" s="97"/>
      <c r="F254" s="97"/>
      <c r="G254" s="85"/>
      <c r="H254" s="85"/>
      <c r="I254" s="85"/>
      <c r="J254" s="85"/>
      <c r="K254" s="85"/>
      <c r="L254" s="85"/>
      <c r="M254" s="85"/>
      <c r="N254" s="85"/>
      <c r="O254" s="85"/>
      <c r="P254" s="85"/>
      <c r="Q254" s="85"/>
      <c r="R254" s="85"/>
      <c r="S254" s="85"/>
      <c r="T254" s="85"/>
      <c r="U254" s="85"/>
      <c r="V254" s="85"/>
      <c r="W254" s="85"/>
      <c r="X254" s="85"/>
    </row>
    <row r="255" spans="1:24" x14ac:dyDescent="0.25">
      <c r="A255" s="97"/>
      <c r="B255" s="97"/>
      <c r="C255" s="97"/>
      <c r="D255" s="97"/>
      <c r="E255" s="97"/>
      <c r="F255" s="97"/>
      <c r="G255" s="85"/>
      <c r="H255" s="85"/>
      <c r="I255" s="85"/>
      <c r="J255" s="85"/>
      <c r="K255" s="85"/>
      <c r="L255" s="85"/>
      <c r="M255" s="85"/>
      <c r="N255" s="85"/>
      <c r="O255" s="85"/>
      <c r="P255" s="85"/>
      <c r="Q255" s="85"/>
      <c r="R255" s="85"/>
      <c r="S255" s="85"/>
      <c r="T255" s="85"/>
      <c r="U255" s="85"/>
      <c r="V255" s="85"/>
      <c r="W255" s="85"/>
      <c r="X255" s="85"/>
    </row>
    <row r="256" spans="1:24" x14ac:dyDescent="0.25">
      <c r="A256" s="97"/>
      <c r="B256" s="97"/>
      <c r="C256" s="97"/>
      <c r="D256" s="97"/>
      <c r="E256" s="97"/>
      <c r="F256" s="97"/>
      <c r="G256" s="85"/>
      <c r="H256" s="85"/>
      <c r="I256" s="85"/>
      <c r="J256" s="85"/>
      <c r="K256" s="85"/>
      <c r="L256" s="85"/>
      <c r="M256" s="85"/>
      <c r="N256" s="85"/>
      <c r="O256" s="85"/>
      <c r="P256" s="85"/>
      <c r="Q256" s="85"/>
      <c r="R256" s="85"/>
      <c r="S256" s="85"/>
      <c r="T256" s="85"/>
      <c r="U256" s="85"/>
      <c r="V256" s="85"/>
      <c r="W256" s="85"/>
      <c r="X256" s="85"/>
    </row>
    <row r="257" spans="1:24" x14ac:dyDescent="0.25">
      <c r="A257" s="97"/>
      <c r="B257" s="97"/>
      <c r="C257" s="97"/>
      <c r="D257" s="97"/>
      <c r="E257" s="97"/>
      <c r="F257" s="97"/>
      <c r="G257" s="85"/>
      <c r="H257" s="85"/>
      <c r="I257" s="85"/>
      <c r="J257" s="85"/>
      <c r="K257" s="85"/>
      <c r="L257" s="85"/>
      <c r="M257" s="85"/>
      <c r="N257" s="85"/>
      <c r="O257" s="85"/>
      <c r="P257" s="85"/>
      <c r="Q257" s="85"/>
      <c r="R257" s="85"/>
      <c r="S257" s="85"/>
      <c r="T257" s="85"/>
      <c r="U257" s="85"/>
      <c r="V257" s="85"/>
      <c r="W257" s="85"/>
      <c r="X257" s="85"/>
    </row>
    <row r="258" spans="1:24" x14ac:dyDescent="0.25">
      <c r="A258" s="97"/>
      <c r="B258" s="97"/>
      <c r="C258" s="97"/>
      <c r="D258" s="97"/>
      <c r="E258" s="97"/>
      <c r="F258" s="97"/>
      <c r="G258" s="85"/>
      <c r="H258" s="85"/>
      <c r="I258" s="85"/>
      <c r="J258" s="85"/>
      <c r="K258" s="85"/>
      <c r="L258" s="85"/>
      <c r="M258" s="85"/>
      <c r="N258" s="85"/>
      <c r="O258" s="85"/>
      <c r="P258" s="85"/>
      <c r="Q258" s="85"/>
      <c r="R258" s="85"/>
      <c r="S258" s="85"/>
      <c r="T258" s="85"/>
      <c r="U258" s="85"/>
      <c r="V258" s="85"/>
      <c r="W258" s="85"/>
      <c r="X258" s="85"/>
    </row>
    <row r="259" spans="1:24" x14ac:dyDescent="0.25">
      <c r="A259" s="97"/>
      <c r="B259" s="97"/>
      <c r="C259" s="97"/>
      <c r="D259" s="97"/>
      <c r="E259" s="97"/>
      <c r="F259" s="97"/>
      <c r="G259" s="85"/>
      <c r="H259" s="85"/>
      <c r="I259" s="85"/>
      <c r="J259" s="85"/>
      <c r="K259" s="85"/>
      <c r="L259" s="85"/>
      <c r="M259" s="85"/>
      <c r="N259" s="85"/>
      <c r="O259" s="85"/>
      <c r="P259" s="85"/>
      <c r="Q259" s="85"/>
      <c r="R259" s="85"/>
      <c r="S259" s="85"/>
      <c r="T259" s="85"/>
      <c r="U259" s="85"/>
      <c r="V259" s="85"/>
      <c r="W259" s="85"/>
      <c r="X259" s="85"/>
    </row>
    <row r="260" spans="1:24" x14ac:dyDescent="0.25">
      <c r="A260" s="97"/>
      <c r="B260" s="97"/>
      <c r="C260" s="97"/>
      <c r="D260" s="97"/>
      <c r="E260" s="97"/>
      <c r="F260" s="97"/>
      <c r="G260" s="85"/>
      <c r="H260" s="85"/>
      <c r="I260" s="85"/>
      <c r="J260" s="85"/>
      <c r="K260" s="85"/>
      <c r="L260" s="85"/>
      <c r="M260" s="85"/>
      <c r="N260" s="85"/>
      <c r="O260" s="85"/>
      <c r="P260" s="85"/>
      <c r="Q260" s="85"/>
      <c r="R260" s="85"/>
      <c r="S260" s="85"/>
      <c r="T260" s="85"/>
      <c r="U260" s="85"/>
      <c r="V260" s="85"/>
      <c r="W260" s="85"/>
      <c r="X260" s="85"/>
    </row>
    <row r="261" spans="1:24" x14ac:dyDescent="0.25">
      <c r="A261" s="97"/>
      <c r="B261" s="97"/>
      <c r="C261" s="97"/>
      <c r="D261" s="97"/>
      <c r="E261" s="97"/>
      <c r="F261" s="97"/>
      <c r="G261" s="85"/>
      <c r="H261" s="85"/>
      <c r="I261" s="85"/>
      <c r="J261" s="85"/>
      <c r="K261" s="85"/>
      <c r="L261" s="85"/>
      <c r="M261" s="85"/>
      <c r="N261" s="85"/>
      <c r="O261" s="85"/>
      <c r="P261" s="85"/>
      <c r="Q261" s="85"/>
      <c r="R261" s="85"/>
      <c r="S261" s="85"/>
      <c r="T261" s="85"/>
      <c r="U261" s="85"/>
      <c r="V261" s="85"/>
      <c r="W261" s="85"/>
      <c r="X261" s="85"/>
    </row>
    <row r="262" spans="1:24" x14ac:dyDescent="0.25">
      <c r="A262" s="97"/>
      <c r="B262" s="97"/>
      <c r="C262" s="97"/>
      <c r="D262" s="97"/>
      <c r="E262" s="97"/>
      <c r="F262" s="97"/>
      <c r="G262" s="85"/>
      <c r="H262" s="85"/>
      <c r="I262" s="85"/>
      <c r="J262" s="85"/>
      <c r="K262" s="85"/>
      <c r="L262" s="85"/>
      <c r="M262" s="85"/>
      <c r="N262" s="85"/>
      <c r="O262" s="85"/>
      <c r="P262" s="85"/>
      <c r="Q262" s="85"/>
      <c r="R262" s="85"/>
      <c r="S262" s="85"/>
      <c r="T262" s="85"/>
      <c r="U262" s="85"/>
      <c r="V262" s="85"/>
      <c r="W262" s="85"/>
      <c r="X262" s="85"/>
    </row>
    <row r="263" spans="1:24" x14ac:dyDescent="0.25">
      <c r="A263" s="97"/>
      <c r="B263" s="97"/>
      <c r="C263" s="97"/>
      <c r="D263" s="97"/>
      <c r="E263" s="97"/>
      <c r="F263" s="97"/>
      <c r="G263" s="85"/>
      <c r="H263" s="85"/>
      <c r="I263" s="85"/>
      <c r="J263" s="85"/>
      <c r="K263" s="85"/>
      <c r="L263" s="85"/>
      <c r="M263" s="85"/>
      <c r="N263" s="85"/>
      <c r="O263" s="85"/>
      <c r="P263" s="85"/>
      <c r="Q263" s="85"/>
      <c r="R263" s="85"/>
      <c r="S263" s="85"/>
      <c r="T263" s="85"/>
      <c r="U263" s="85"/>
      <c r="V263" s="85"/>
      <c r="W263" s="85"/>
      <c r="X263" s="85"/>
    </row>
    <row r="264" spans="1:24" x14ac:dyDescent="0.25">
      <c r="A264" s="97"/>
      <c r="B264" s="97"/>
      <c r="C264" s="97"/>
      <c r="D264" s="97"/>
      <c r="E264" s="97"/>
      <c r="F264" s="97"/>
      <c r="G264" s="85"/>
      <c r="H264" s="85"/>
      <c r="I264" s="85"/>
      <c r="J264" s="85"/>
      <c r="K264" s="85"/>
      <c r="L264" s="85"/>
      <c r="M264" s="85"/>
      <c r="N264" s="85"/>
      <c r="O264" s="85"/>
      <c r="P264" s="85"/>
      <c r="Q264" s="85"/>
      <c r="R264" s="85"/>
      <c r="S264" s="85"/>
      <c r="T264" s="85"/>
      <c r="U264" s="85"/>
      <c r="V264" s="85"/>
      <c r="W264" s="85"/>
      <c r="X264" s="85"/>
    </row>
    <row r="265" spans="1:24" x14ac:dyDescent="0.25">
      <c r="A265" s="97"/>
      <c r="B265" s="97"/>
      <c r="C265" s="97"/>
      <c r="D265" s="97"/>
      <c r="E265" s="97"/>
      <c r="F265" s="97"/>
      <c r="G265" s="85"/>
      <c r="H265" s="85"/>
      <c r="I265" s="85"/>
      <c r="J265" s="85"/>
      <c r="K265" s="85"/>
      <c r="L265" s="85"/>
      <c r="M265" s="85"/>
      <c r="N265" s="85"/>
      <c r="O265" s="85"/>
      <c r="P265" s="85"/>
      <c r="Q265" s="85"/>
      <c r="R265" s="85"/>
      <c r="S265" s="85"/>
      <c r="T265" s="85"/>
      <c r="U265" s="85"/>
      <c r="V265" s="85"/>
      <c r="W265" s="85"/>
      <c r="X265" s="85"/>
    </row>
    <row r="266" spans="1:24" x14ac:dyDescent="0.25">
      <c r="A266" s="97"/>
      <c r="B266" s="97"/>
      <c r="C266" s="97"/>
      <c r="D266" s="97"/>
      <c r="E266" s="97"/>
      <c r="F266" s="97"/>
      <c r="G266" s="85"/>
      <c r="H266" s="85"/>
      <c r="I266" s="85"/>
      <c r="J266" s="85"/>
      <c r="K266" s="85"/>
      <c r="L266" s="85"/>
      <c r="M266" s="85"/>
      <c r="N266" s="85"/>
      <c r="O266" s="85"/>
      <c r="P266" s="85"/>
      <c r="Q266" s="85"/>
      <c r="R266" s="85"/>
      <c r="S266" s="85"/>
      <c r="T266" s="85"/>
      <c r="U266" s="85"/>
      <c r="V266" s="85"/>
      <c r="W266" s="85"/>
      <c r="X266" s="85"/>
    </row>
    <row r="267" spans="1:24" x14ac:dyDescent="0.25">
      <c r="A267" s="97"/>
      <c r="B267" s="97"/>
      <c r="C267" s="97"/>
      <c r="D267" s="97"/>
      <c r="E267" s="97"/>
      <c r="F267" s="97"/>
      <c r="G267" s="85"/>
      <c r="H267" s="85"/>
      <c r="I267" s="85"/>
      <c r="J267" s="85"/>
      <c r="K267" s="85"/>
      <c r="L267" s="85"/>
      <c r="M267" s="85"/>
      <c r="N267" s="85"/>
      <c r="O267" s="85"/>
      <c r="P267" s="85"/>
      <c r="Q267" s="85"/>
      <c r="R267" s="85"/>
      <c r="S267" s="85"/>
      <c r="T267" s="85"/>
      <c r="U267" s="85"/>
      <c r="V267" s="85"/>
      <c r="W267" s="85"/>
      <c r="X267" s="85"/>
    </row>
    <row r="268" spans="1:24" x14ac:dyDescent="0.25">
      <c r="A268" s="97"/>
      <c r="B268" s="97"/>
      <c r="C268" s="97"/>
      <c r="D268" s="97"/>
      <c r="E268" s="97"/>
      <c r="F268" s="97"/>
      <c r="G268" s="85"/>
      <c r="H268" s="85"/>
      <c r="I268" s="85"/>
      <c r="J268" s="85"/>
      <c r="K268" s="85"/>
      <c r="L268" s="85"/>
      <c r="M268" s="85"/>
      <c r="N268" s="85"/>
      <c r="O268" s="85"/>
      <c r="P268" s="85"/>
      <c r="Q268" s="85"/>
      <c r="R268" s="85"/>
      <c r="S268" s="85"/>
      <c r="T268" s="85"/>
      <c r="U268" s="85"/>
      <c r="V268" s="85"/>
      <c r="W268" s="85"/>
      <c r="X268" s="85"/>
    </row>
    <row r="269" spans="1:24" x14ac:dyDescent="0.25">
      <c r="A269" s="97"/>
      <c r="B269" s="97"/>
      <c r="C269" s="97"/>
      <c r="D269" s="97"/>
      <c r="E269" s="97"/>
      <c r="F269" s="97"/>
      <c r="G269" s="85"/>
      <c r="H269" s="85"/>
      <c r="I269" s="85"/>
      <c r="J269" s="85"/>
      <c r="K269" s="85"/>
      <c r="L269" s="85"/>
      <c r="M269" s="85"/>
      <c r="N269" s="85"/>
      <c r="O269" s="85"/>
      <c r="P269" s="85"/>
      <c r="Q269" s="85"/>
      <c r="R269" s="85"/>
      <c r="S269" s="85"/>
      <c r="T269" s="85"/>
      <c r="U269" s="85"/>
      <c r="V269" s="85"/>
      <c r="W269" s="85"/>
      <c r="X269" s="85"/>
    </row>
    <row r="270" spans="1:24" x14ac:dyDescent="0.25">
      <c r="A270" s="97"/>
      <c r="B270" s="97"/>
      <c r="C270" s="97"/>
      <c r="D270" s="97"/>
      <c r="E270" s="97"/>
      <c r="F270" s="97"/>
      <c r="G270" s="85"/>
      <c r="H270" s="85"/>
      <c r="I270" s="85"/>
      <c r="J270" s="85"/>
      <c r="K270" s="85"/>
      <c r="L270" s="85"/>
      <c r="M270" s="85"/>
      <c r="N270" s="85"/>
      <c r="O270" s="85"/>
      <c r="P270" s="85"/>
      <c r="Q270" s="85"/>
      <c r="R270" s="85"/>
      <c r="S270" s="85"/>
      <c r="T270" s="85"/>
      <c r="U270" s="85"/>
      <c r="V270" s="85"/>
      <c r="W270" s="85"/>
      <c r="X270" s="85"/>
    </row>
    <row r="271" spans="1:24" x14ac:dyDescent="0.25">
      <c r="A271" s="97"/>
      <c r="B271" s="97"/>
      <c r="C271" s="97"/>
      <c r="D271" s="97"/>
      <c r="E271" s="97"/>
      <c r="F271" s="97"/>
      <c r="G271" s="85"/>
      <c r="H271" s="85"/>
      <c r="I271" s="85"/>
      <c r="J271" s="85"/>
      <c r="K271" s="85"/>
      <c r="L271" s="85"/>
      <c r="M271" s="85"/>
      <c r="N271" s="85"/>
      <c r="O271" s="85"/>
      <c r="P271" s="85"/>
      <c r="Q271" s="85"/>
      <c r="R271" s="85"/>
      <c r="S271" s="85"/>
      <c r="T271" s="85"/>
      <c r="U271" s="85"/>
      <c r="V271" s="85"/>
      <c r="W271" s="85"/>
      <c r="X271" s="85"/>
    </row>
    <row r="272" spans="1:24" x14ac:dyDescent="0.25">
      <c r="A272" s="97"/>
      <c r="B272" s="97"/>
      <c r="C272" s="97"/>
      <c r="D272" s="97"/>
      <c r="E272" s="97"/>
      <c r="F272" s="97"/>
      <c r="G272" s="85"/>
      <c r="H272" s="85"/>
      <c r="I272" s="85"/>
      <c r="J272" s="85"/>
      <c r="K272" s="85"/>
      <c r="L272" s="85"/>
      <c r="M272" s="85"/>
      <c r="N272" s="85"/>
      <c r="O272" s="85"/>
      <c r="P272" s="85"/>
      <c r="Q272" s="85"/>
      <c r="R272" s="85"/>
      <c r="S272" s="85"/>
      <c r="T272" s="85"/>
      <c r="U272" s="85"/>
      <c r="V272" s="85"/>
      <c r="W272" s="85"/>
      <c r="X272" s="85"/>
    </row>
    <row r="273" spans="1:24" x14ac:dyDescent="0.25">
      <c r="A273" s="97"/>
      <c r="B273" s="97"/>
      <c r="C273" s="97"/>
      <c r="D273" s="97"/>
      <c r="E273" s="97"/>
      <c r="F273" s="97"/>
      <c r="G273" s="85"/>
      <c r="H273" s="85"/>
      <c r="I273" s="85"/>
      <c r="J273" s="85"/>
      <c r="K273" s="85"/>
      <c r="L273" s="85"/>
      <c r="M273" s="85"/>
      <c r="N273" s="85"/>
      <c r="O273" s="85"/>
      <c r="P273" s="85"/>
      <c r="Q273" s="85"/>
      <c r="R273" s="85"/>
      <c r="S273" s="85"/>
      <c r="T273" s="85"/>
      <c r="U273" s="85"/>
      <c r="V273" s="85"/>
      <c r="W273" s="85"/>
      <c r="X273" s="85"/>
    </row>
    <row r="274" spans="1:24" x14ac:dyDescent="0.25">
      <c r="A274" s="97"/>
      <c r="B274" s="97"/>
      <c r="C274" s="97"/>
      <c r="D274" s="97"/>
      <c r="E274" s="97"/>
      <c r="F274" s="97"/>
      <c r="G274" s="85"/>
      <c r="H274" s="85"/>
      <c r="I274" s="85"/>
      <c r="J274" s="85"/>
      <c r="K274" s="85"/>
      <c r="L274" s="85"/>
      <c r="M274" s="85"/>
      <c r="N274" s="85"/>
      <c r="O274" s="85"/>
      <c r="P274" s="85"/>
      <c r="Q274" s="85"/>
      <c r="R274" s="85"/>
      <c r="S274" s="85"/>
      <c r="T274" s="85"/>
      <c r="U274" s="85"/>
      <c r="V274" s="85"/>
      <c r="W274" s="85"/>
      <c r="X274" s="85"/>
    </row>
    <row r="275" spans="1:24" x14ac:dyDescent="0.25">
      <c r="A275" s="97"/>
      <c r="B275" s="97"/>
      <c r="C275" s="97"/>
      <c r="D275" s="97"/>
      <c r="E275" s="97"/>
      <c r="F275" s="97"/>
      <c r="G275" s="85"/>
      <c r="H275" s="85"/>
      <c r="I275" s="85"/>
      <c r="J275" s="85"/>
      <c r="K275" s="85"/>
      <c r="L275" s="85"/>
      <c r="M275" s="85"/>
      <c r="N275" s="85"/>
      <c r="O275" s="85"/>
      <c r="P275" s="85"/>
      <c r="Q275" s="85"/>
      <c r="R275" s="85"/>
      <c r="S275" s="85"/>
      <c r="T275" s="85"/>
      <c r="U275" s="85"/>
      <c r="V275" s="85"/>
      <c r="W275" s="85"/>
      <c r="X275" s="85"/>
    </row>
    <row r="276" spans="1:24" x14ac:dyDescent="0.25">
      <c r="A276" s="97"/>
      <c r="B276" s="97"/>
      <c r="C276" s="97"/>
      <c r="D276" s="97"/>
      <c r="E276" s="97"/>
      <c r="F276" s="97"/>
      <c r="G276" s="85"/>
      <c r="H276" s="85"/>
      <c r="I276" s="85"/>
      <c r="J276" s="85"/>
      <c r="K276" s="85"/>
      <c r="L276" s="85"/>
      <c r="M276" s="85"/>
      <c r="N276" s="85"/>
      <c r="O276" s="85"/>
      <c r="P276" s="85"/>
      <c r="Q276" s="85"/>
      <c r="R276" s="85"/>
      <c r="S276" s="85"/>
      <c r="T276" s="85"/>
      <c r="U276" s="85"/>
      <c r="V276" s="85"/>
      <c r="W276" s="85"/>
      <c r="X276" s="85"/>
    </row>
    <row r="277" spans="1:24" x14ac:dyDescent="0.25">
      <c r="A277" s="97"/>
      <c r="B277" s="97"/>
      <c r="C277" s="97"/>
      <c r="D277" s="97"/>
      <c r="E277" s="97"/>
      <c r="F277" s="97"/>
      <c r="G277" s="85"/>
      <c r="H277" s="85"/>
      <c r="I277" s="85"/>
      <c r="J277" s="85"/>
      <c r="K277" s="85"/>
      <c r="L277" s="85"/>
      <c r="M277" s="85"/>
      <c r="N277" s="85"/>
      <c r="O277" s="85"/>
      <c r="P277" s="85"/>
      <c r="Q277" s="85"/>
      <c r="R277" s="85"/>
      <c r="S277" s="85"/>
      <c r="T277" s="85"/>
      <c r="U277" s="85"/>
      <c r="V277" s="85"/>
      <c r="W277" s="85"/>
      <c r="X277" s="85"/>
    </row>
    <row r="278" spans="1:24" x14ac:dyDescent="0.25">
      <c r="A278" s="97"/>
      <c r="B278" s="97"/>
      <c r="C278" s="97"/>
      <c r="D278" s="97"/>
      <c r="E278" s="97"/>
      <c r="F278" s="97"/>
      <c r="G278" s="85"/>
      <c r="H278" s="85"/>
      <c r="I278" s="85"/>
      <c r="J278" s="85"/>
      <c r="K278" s="85"/>
      <c r="L278" s="85"/>
      <c r="M278" s="85"/>
      <c r="N278" s="85"/>
      <c r="O278" s="85"/>
      <c r="P278" s="85"/>
      <c r="Q278" s="85"/>
      <c r="R278" s="85"/>
      <c r="S278" s="85"/>
      <c r="T278" s="85"/>
      <c r="U278" s="85"/>
      <c r="V278" s="85"/>
      <c r="W278" s="85"/>
      <c r="X278" s="85"/>
    </row>
    <row r="279" spans="1:24" x14ac:dyDescent="0.25">
      <c r="A279" s="97"/>
      <c r="B279" s="97"/>
      <c r="C279" s="97"/>
      <c r="D279" s="97"/>
      <c r="E279" s="97"/>
      <c r="F279" s="97"/>
      <c r="G279" s="85"/>
      <c r="H279" s="85"/>
      <c r="I279" s="85"/>
      <c r="J279" s="85"/>
      <c r="K279" s="85"/>
      <c r="L279" s="85"/>
      <c r="M279" s="85"/>
      <c r="N279" s="85"/>
      <c r="O279" s="85"/>
      <c r="P279" s="85"/>
      <c r="Q279" s="85"/>
      <c r="R279" s="85"/>
      <c r="S279" s="85"/>
      <c r="T279" s="85"/>
      <c r="U279" s="85"/>
      <c r="V279" s="85"/>
      <c r="W279" s="85"/>
      <c r="X279" s="85"/>
    </row>
    <row r="280" spans="1:24" x14ac:dyDescent="0.25">
      <c r="A280" s="97"/>
      <c r="B280" s="97"/>
      <c r="C280" s="97"/>
      <c r="D280" s="97"/>
      <c r="E280" s="97"/>
      <c r="F280" s="97"/>
      <c r="G280" s="85"/>
      <c r="H280" s="85"/>
      <c r="I280" s="85"/>
      <c r="J280" s="85"/>
      <c r="K280" s="85"/>
      <c r="L280" s="85"/>
      <c r="M280" s="85"/>
      <c r="N280" s="85"/>
      <c r="O280" s="85"/>
      <c r="P280" s="85"/>
      <c r="Q280" s="85"/>
      <c r="R280" s="85"/>
      <c r="S280" s="85"/>
      <c r="T280" s="85"/>
      <c r="U280" s="85"/>
      <c r="V280" s="85"/>
      <c r="W280" s="85"/>
      <c r="X280" s="85"/>
    </row>
    <row r="281" spans="1:24" x14ac:dyDescent="0.25">
      <c r="A281" s="97"/>
      <c r="B281" s="97"/>
      <c r="C281" s="97"/>
      <c r="D281" s="97"/>
      <c r="E281" s="97"/>
      <c r="F281" s="97"/>
      <c r="G281" s="85"/>
      <c r="H281" s="85"/>
      <c r="I281" s="85"/>
      <c r="J281" s="85"/>
      <c r="K281" s="85"/>
      <c r="L281" s="85"/>
      <c r="M281" s="85"/>
      <c r="N281" s="85"/>
      <c r="O281" s="85"/>
      <c r="P281" s="85"/>
      <c r="Q281" s="85"/>
      <c r="R281" s="85"/>
      <c r="S281" s="85"/>
      <c r="T281" s="85"/>
      <c r="U281" s="85"/>
      <c r="V281" s="85"/>
      <c r="W281" s="85"/>
      <c r="X281" s="85"/>
    </row>
    <row r="282" spans="1:24" x14ac:dyDescent="0.25">
      <c r="A282" s="97"/>
      <c r="B282" s="97"/>
      <c r="C282" s="97"/>
      <c r="D282" s="97"/>
      <c r="E282" s="97"/>
      <c r="F282" s="97"/>
      <c r="G282" s="85"/>
      <c r="H282" s="85"/>
      <c r="I282" s="85"/>
      <c r="J282" s="85"/>
      <c r="K282" s="85"/>
      <c r="L282" s="85"/>
      <c r="M282" s="85"/>
      <c r="N282" s="85"/>
      <c r="O282" s="85"/>
      <c r="P282" s="85"/>
      <c r="Q282" s="85"/>
      <c r="R282" s="85"/>
      <c r="S282" s="85"/>
      <c r="T282" s="85"/>
      <c r="U282" s="85"/>
      <c r="V282" s="85"/>
      <c r="W282" s="85"/>
      <c r="X282" s="85"/>
    </row>
    <row r="283" spans="1:24" x14ac:dyDescent="0.25">
      <c r="A283" s="97"/>
      <c r="B283" s="97"/>
      <c r="C283" s="97"/>
      <c r="D283" s="97"/>
      <c r="E283" s="97"/>
      <c r="F283" s="97"/>
      <c r="G283" s="85"/>
      <c r="H283" s="85"/>
      <c r="I283" s="85"/>
      <c r="J283" s="85"/>
      <c r="K283" s="85"/>
      <c r="L283" s="85"/>
      <c r="M283" s="85"/>
      <c r="N283" s="85"/>
      <c r="O283" s="85"/>
      <c r="P283" s="85"/>
      <c r="Q283" s="85"/>
      <c r="R283" s="85"/>
      <c r="S283" s="85"/>
      <c r="T283" s="85"/>
      <c r="U283" s="85"/>
      <c r="V283" s="85"/>
      <c r="W283" s="85"/>
      <c r="X283" s="85"/>
    </row>
    <row r="284" spans="1:24" x14ac:dyDescent="0.25">
      <c r="A284" s="97"/>
      <c r="B284" s="97"/>
      <c r="C284" s="97"/>
      <c r="D284" s="97"/>
      <c r="E284" s="97"/>
      <c r="F284" s="97"/>
      <c r="G284" s="85"/>
      <c r="H284" s="85"/>
      <c r="I284" s="85"/>
      <c r="J284" s="85"/>
      <c r="K284" s="85"/>
      <c r="L284" s="85"/>
      <c r="M284" s="85"/>
      <c r="N284" s="85"/>
      <c r="O284" s="85"/>
      <c r="P284" s="85"/>
      <c r="Q284" s="85"/>
      <c r="R284" s="85"/>
      <c r="S284" s="85"/>
      <c r="T284" s="85"/>
      <c r="U284" s="85"/>
      <c r="V284" s="85"/>
      <c r="W284" s="85"/>
      <c r="X284" s="85"/>
    </row>
    <row r="285" spans="1:24" x14ac:dyDescent="0.25">
      <c r="A285" s="97"/>
      <c r="B285" s="97"/>
      <c r="C285" s="97"/>
      <c r="D285" s="97"/>
      <c r="E285" s="97"/>
      <c r="F285" s="97"/>
      <c r="G285" s="85"/>
      <c r="H285" s="85"/>
      <c r="I285" s="85"/>
      <c r="J285" s="85"/>
      <c r="K285" s="85"/>
      <c r="L285" s="85"/>
      <c r="M285" s="85"/>
      <c r="N285" s="85"/>
      <c r="O285" s="85"/>
      <c r="P285" s="85"/>
      <c r="Q285" s="85"/>
      <c r="R285" s="85"/>
      <c r="S285" s="85"/>
      <c r="T285" s="85"/>
      <c r="U285" s="85"/>
      <c r="V285" s="85"/>
      <c r="W285" s="85"/>
      <c r="X285" s="85"/>
    </row>
    <row r="286" spans="1:24" x14ac:dyDescent="0.25">
      <c r="A286" s="97"/>
      <c r="B286" s="97"/>
      <c r="C286" s="97"/>
      <c r="D286" s="97"/>
      <c r="E286" s="97"/>
      <c r="F286" s="97"/>
      <c r="G286" s="85"/>
      <c r="H286" s="85"/>
      <c r="I286" s="85"/>
      <c r="J286" s="85"/>
      <c r="K286" s="85"/>
      <c r="L286" s="85"/>
      <c r="M286" s="85"/>
      <c r="N286" s="85"/>
      <c r="O286" s="85"/>
      <c r="P286" s="85"/>
      <c r="Q286" s="85"/>
      <c r="R286" s="85"/>
      <c r="S286" s="85"/>
      <c r="T286" s="85"/>
      <c r="U286" s="85"/>
      <c r="V286" s="85"/>
      <c r="W286" s="85"/>
      <c r="X286" s="85"/>
    </row>
    <row r="287" spans="1:24" x14ac:dyDescent="0.25">
      <c r="A287" s="97"/>
      <c r="B287" s="97"/>
      <c r="C287" s="97"/>
      <c r="D287" s="97"/>
      <c r="E287" s="97"/>
      <c r="F287" s="97"/>
      <c r="G287" s="85"/>
      <c r="H287" s="85"/>
      <c r="I287" s="85"/>
      <c r="J287" s="85"/>
      <c r="K287" s="85"/>
      <c r="L287" s="85"/>
      <c r="M287" s="85"/>
      <c r="N287" s="85"/>
      <c r="O287" s="85"/>
      <c r="P287" s="85"/>
      <c r="Q287" s="85"/>
      <c r="R287" s="85"/>
      <c r="S287" s="85"/>
      <c r="T287" s="85"/>
      <c r="U287" s="85"/>
      <c r="V287" s="85"/>
      <c r="W287" s="85"/>
      <c r="X287" s="85"/>
    </row>
    <row r="288" spans="1:24" x14ac:dyDescent="0.25">
      <c r="A288" s="97"/>
      <c r="B288" s="97"/>
      <c r="C288" s="97"/>
      <c r="D288" s="97"/>
      <c r="E288" s="97"/>
      <c r="F288" s="97"/>
      <c r="G288" s="85"/>
      <c r="H288" s="85"/>
      <c r="I288" s="85"/>
      <c r="J288" s="85"/>
      <c r="K288" s="85"/>
      <c r="L288" s="85"/>
      <c r="M288" s="85"/>
      <c r="N288" s="85"/>
      <c r="O288" s="85"/>
      <c r="P288" s="85"/>
      <c r="Q288" s="85"/>
      <c r="R288" s="85"/>
      <c r="S288" s="85"/>
      <c r="T288" s="85"/>
      <c r="U288" s="85"/>
      <c r="V288" s="85"/>
      <c r="W288" s="85"/>
      <c r="X288" s="85"/>
    </row>
    <row r="289" spans="1:24" x14ac:dyDescent="0.25">
      <c r="A289" s="97"/>
      <c r="B289" s="97"/>
      <c r="C289" s="97"/>
      <c r="D289" s="97"/>
      <c r="E289" s="97"/>
      <c r="F289" s="97"/>
      <c r="G289" s="85"/>
      <c r="H289" s="85"/>
      <c r="I289" s="85"/>
      <c r="J289" s="85"/>
      <c r="K289" s="85"/>
      <c r="L289" s="85"/>
      <c r="M289" s="85"/>
      <c r="N289" s="85"/>
      <c r="O289" s="85"/>
      <c r="P289" s="85"/>
      <c r="Q289" s="85"/>
      <c r="R289" s="85"/>
      <c r="S289" s="85"/>
      <c r="T289" s="85"/>
      <c r="U289" s="85"/>
      <c r="V289" s="85"/>
      <c r="W289" s="85"/>
      <c r="X289" s="85"/>
    </row>
    <row r="290" spans="1:24" x14ac:dyDescent="0.25">
      <c r="A290" s="97"/>
      <c r="B290" s="97"/>
      <c r="C290" s="97"/>
      <c r="D290" s="97"/>
      <c r="E290" s="97"/>
      <c r="F290" s="97"/>
      <c r="G290" s="85"/>
      <c r="H290" s="85"/>
      <c r="I290" s="85"/>
      <c r="J290" s="85"/>
      <c r="K290" s="85"/>
      <c r="L290" s="85"/>
      <c r="M290" s="85"/>
      <c r="N290" s="85"/>
      <c r="O290" s="85"/>
      <c r="P290" s="85"/>
      <c r="Q290" s="85"/>
      <c r="R290" s="85"/>
      <c r="S290" s="85"/>
      <c r="T290" s="85"/>
      <c r="U290" s="85"/>
      <c r="V290" s="85"/>
      <c r="W290" s="85"/>
      <c r="X290" s="85"/>
    </row>
    <row r="291" spans="1:24" x14ac:dyDescent="0.25">
      <c r="A291" s="97"/>
      <c r="B291" s="97"/>
      <c r="C291" s="97"/>
      <c r="D291" s="97"/>
      <c r="E291" s="97"/>
      <c r="F291" s="97"/>
      <c r="G291" s="85"/>
      <c r="H291" s="85"/>
      <c r="I291" s="85"/>
      <c r="J291" s="85"/>
      <c r="K291" s="85"/>
      <c r="L291" s="85"/>
      <c r="M291" s="85"/>
      <c r="N291" s="85"/>
      <c r="O291" s="85"/>
      <c r="P291" s="85"/>
      <c r="Q291" s="85"/>
      <c r="R291" s="85"/>
      <c r="S291" s="85"/>
      <c r="T291" s="85"/>
      <c r="U291" s="85"/>
      <c r="V291" s="85"/>
      <c r="W291" s="85"/>
      <c r="X291" s="85"/>
    </row>
    <row r="292" spans="1:24" x14ac:dyDescent="0.25">
      <c r="A292" s="97"/>
      <c r="B292" s="97"/>
      <c r="C292" s="97"/>
      <c r="D292" s="97"/>
      <c r="E292" s="97"/>
      <c r="F292" s="97"/>
      <c r="G292" s="85"/>
      <c r="H292" s="85"/>
      <c r="I292" s="85"/>
      <c r="J292" s="85"/>
      <c r="K292" s="85"/>
      <c r="L292" s="85"/>
      <c r="M292" s="85"/>
      <c r="N292" s="85"/>
      <c r="O292" s="85"/>
      <c r="P292" s="85"/>
      <c r="Q292" s="85"/>
      <c r="R292" s="85"/>
      <c r="S292" s="85"/>
      <c r="T292" s="85"/>
      <c r="U292" s="85"/>
      <c r="V292" s="85"/>
      <c r="W292" s="85"/>
      <c r="X292" s="85"/>
    </row>
    <row r="293" spans="1:24" x14ac:dyDescent="0.25">
      <c r="A293" s="85"/>
      <c r="B293" s="85"/>
      <c r="C293" s="85"/>
      <c r="D293" s="85"/>
      <c r="E293" s="85"/>
      <c r="F293" s="85"/>
      <c r="G293" s="85"/>
      <c r="H293" s="85"/>
      <c r="I293" s="85"/>
      <c r="J293" s="85"/>
      <c r="K293" s="85"/>
      <c r="L293" s="85"/>
      <c r="M293" s="85"/>
      <c r="N293" s="85"/>
      <c r="O293" s="85"/>
      <c r="P293" s="85"/>
      <c r="Q293" s="85"/>
      <c r="R293" s="85"/>
      <c r="S293" s="85"/>
      <c r="T293" s="85"/>
      <c r="U293" s="85"/>
      <c r="V293" s="85"/>
      <c r="W293" s="85"/>
      <c r="X293" s="85"/>
    </row>
    <row r="294" spans="1:24" x14ac:dyDescent="0.25">
      <c r="A294" s="85"/>
      <c r="B294" s="85"/>
      <c r="C294" s="85"/>
      <c r="D294" s="85"/>
      <c r="E294" s="85"/>
      <c r="F294" s="85"/>
      <c r="G294" s="85"/>
      <c r="H294" s="85"/>
      <c r="I294" s="85"/>
      <c r="J294" s="85"/>
      <c r="K294" s="85"/>
      <c r="L294" s="85"/>
      <c r="M294" s="85"/>
      <c r="N294" s="85"/>
      <c r="O294" s="85"/>
      <c r="P294" s="85"/>
      <c r="Q294" s="85"/>
      <c r="R294" s="85"/>
      <c r="S294" s="85"/>
      <c r="T294" s="85"/>
      <c r="U294" s="85"/>
      <c r="V294" s="85"/>
      <c r="W294" s="85"/>
      <c r="X294" s="85"/>
    </row>
    <row r="295" spans="1:24" x14ac:dyDescent="0.25">
      <c r="A295" s="85"/>
      <c r="B295" s="85"/>
      <c r="C295" s="85"/>
      <c r="D295" s="85"/>
      <c r="E295" s="85"/>
      <c r="F295" s="85"/>
      <c r="G295" s="85"/>
      <c r="H295" s="85"/>
      <c r="I295" s="85"/>
      <c r="J295" s="85"/>
      <c r="K295" s="85"/>
      <c r="L295" s="85"/>
      <c r="M295" s="85"/>
      <c r="N295" s="85"/>
      <c r="O295" s="85"/>
      <c r="P295" s="85"/>
      <c r="Q295" s="85"/>
      <c r="R295" s="85"/>
      <c r="S295" s="85"/>
      <c r="T295" s="85"/>
      <c r="U295" s="85"/>
      <c r="V295" s="85"/>
      <c r="W295" s="85"/>
      <c r="X295" s="85"/>
    </row>
    <row r="296" spans="1:24" x14ac:dyDescent="0.25">
      <c r="A296" s="85"/>
      <c r="B296" s="85"/>
      <c r="C296" s="85"/>
      <c r="D296" s="85"/>
      <c r="E296" s="85"/>
      <c r="F296" s="85"/>
      <c r="G296" s="85"/>
      <c r="H296" s="85"/>
      <c r="I296" s="85"/>
      <c r="J296" s="85"/>
      <c r="K296" s="85"/>
      <c r="L296" s="85"/>
      <c r="M296" s="85"/>
      <c r="N296" s="85"/>
      <c r="O296" s="85"/>
      <c r="P296" s="85"/>
      <c r="Q296" s="85"/>
      <c r="R296" s="85"/>
      <c r="S296" s="85"/>
      <c r="T296" s="85"/>
      <c r="U296" s="85"/>
      <c r="V296" s="85"/>
      <c r="W296" s="85"/>
      <c r="X296" s="85"/>
    </row>
    <row r="297" spans="1:24" x14ac:dyDescent="0.25">
      <c r="A297" s="85"/>
      <c r="B297" s="85"/>
      <c r="C297" s="85"/>
      <c r="D297" s="85"/>
      <c r="E297" s="85"/>
      <c r="F297" s="85"/>
      <c r="G297" s="85"/>
      <c r="H297" s="85"/>
      <c r="I297" s="85"/>
      <c r="J297" s="85"/>
      <c r="K297" s="85"/>
      <c r="L297" s="85"/>
      <c r="M297" s="85"/>
      <c r="N297" s="85"/>
      <c r="O297" s="85"/>
      <c r="P297" s="85"/>
      <c r="Q297" s="85"/>
      <c r="R297" s="85"/>
      <c r="S297" s="85"/>
      <c r="T297" s="85"/>
      <c r="U297" s="85"/>
      <c r="V297" s="85"/>
      <c r="W297" s="85"/>
      <c r="X297" s="85"/>
    </row>
    <row r="298" spans="1:24" x14ac:dyDescent="0.25">
      <c r="A298" s="85"/>
      <c r="B298" s="85"/>
      <c r="C298" s="85"/>
      <c r="D298" s="85"/>
      <c r="E298" s="85"/>
      <c r="F298" s="85"/>
      <c r="G298" s="85"/>
      <c r="H298" s="85"/>
      <c r="I298" s="85"/>
      <c r="J298" s="85"/>
      <c r="K298" s="85"/>
      <c r="L298" s="85"/>
      <c r="M298" s="85"/>
      <c r="N298" s="85"/>
      <c r="O298" s="85"/>
      <c r="P298" s="85"/>
      <c r="Q298" s="85"/>
      <c r="R298" s="85"/>
      <c r="S298" s="85"/>
      <c r="T298" s="85"/>
      <c r="U298" s="85"/>
      <c r="V298" s="85"/>
      <c r="W298" s="85"/>
      <c r="X298" s="85"/>
    </row>
    <row r="299" spans="1:24" x14ac:dyDescent="0.25">
      <c r="A299" s="85"/>
      <c r="B299" s="85"/>
      <c r="C299" s="85"/>
      <c r="D299" s="85"/>
      <c r="E299" s="85"/>
      <c r="F299" s="85"/>
      <c r="G299" s="85"/>
      <c r="H299" s="85"/>
      <c r="I299" s="85"/>
      <c r="J299" s="85"/>
      <c r="K299" s="85"/>
      <c r="L299" s="85"/>
      <c r="M299" s="85"/>
      <c r="N299" s="85"/>
      <c r="O299" s="85"/>
      <c r="P299" s="85"/>
      <c r="Q299" s="85"/>
      <c r="R299" s="85"/>
      <c r="S299" s="85"/>
      <c r="T299" s="85"/>
      <c r="U299" s="85"/>
      <c r="V299" s="85"/>
      <c r="W299" s="85"/>
      <c r="X299" s="85"/>
    </row>
    <row r="300" spans="1:24" x14ac:dyDescent="0.25">
      <c r="A300" s="85"/>
      <c r="B300" s="85"/>
      <c r="C300" s="85"/>
      <c r="D300" s="85"/>
      <c r="E300" s="85"/>
      <c r="F300" s="85"/>
      <c r="G300" s="85"/>
      <c r="H300" s="85"/>
      <c r="I300" s="85"/>
      <c r="J300" s="85"/>
      <c r="K300" s="85"/>
      <c r="L300" s="85"/>
      <c r="M300" s="85"/>
      <c r="N300" s="85"/>
      <c r="O300" s="85"/>
      <c r="P300" s="85"/>
      <c r="Q300" s="85"/>
      <c r="R300" s="85"/>
      <c r="S300" s="85"/>
      <c r="T300" s="85"/>
      <c r="U300" s="85"/>
      <c r="V300" s="85"/>
      <c r="W300" s="85"/>
      <c r="X300" s="85"/>
    </row>
    <row r="301" spans="1:24" x14ac:dyDescent="0.25">
      <c r="A301" s="85"/>
      <c r="B301" s="85"/>
      <c r="C301" s="85"/>
      <c r="D301" s="85"/>
      <c r="E301" s="85"/>
      <c r="F301" s="85"/>
      <c r="G301" s="85"/>
      <c r="H301" s="85"/>
      <c r="I301" s="85"/>
      <c r="J301" s="85"/>
      <c r="K301" s="85"/>
      <c r="L301" s="85"/>
      <c r="M301" s="85"/>
      <c r="N301" s="85"/>
      <c r="O301" s="85"/>
      <c r="P301" s="85"/>
      <c r="Q301" s="85"/>
      <c r="R301" s="85"/>
      <c r="S301" s="85"/>
      <c r="T301" s="85"/>
      <c r="U301" s="85"/>
      <c r="V301" s="85"/>
      <c r="W301" s="85"/>
      <c r="X301" s="85"/>
    </row>
    <row r="302" spans="1:24" x14ac:dyDescent="0.25">
      <c r="A302" s="85"/>
      <c r="B302" s="85"/>
      <c r="C302" s="85"/>
      <c r="D302" s="85"/>
      <c r="E302" s="85"/>
      <c r="F302" s="85"/>
      <c r="G302" s="85"/>
      <c r="H302" s="85"/>
      <c r="I302" s="85"/>
      <c r="J302" s="85"/>
      <c r="K302" s="85"/>
      <c r="L302" s="85"/>
      <c r="M302" s="85"/>
      <c r="N302" s="85"/>
      <c r="O302" s="85"/>
      <c r="P302" s="85"/>
      <c r="Q302" s="85"/>
      <c r="R302" s="85"/>
      <c r="S302" s="85"/>
      <c r="T302" s="85"/>
      <c r="U302" s="85"/>
      <c r="V302" s="85"/>
      <c r="W302" s="85"/>
      <c r="X302" s="85"/>
    </row>
    <row r="303" spans="1:24" x14ac:dyDescent="0.25">
      <c r="A303" s="85"/>
      <c r="B303" s="85"/>
      <c r="C303" s="85"/>
      <c r="D303" s="85"/>
      <c r="E303" s="85"/>
      <c r="F303" s="85"/>
      <c r="G303" s="85"/>
      <c r="H303" s="85"/>
      <c r="I303" s="85"/>
      <c r="J303" s="85"/>
      <c r="K303" s="85"/>
      <c r="L303" s="85"/>
      <c r="M303" s="85"/>
      <c r="N303" s="85"/>
      <c r="O303" s="85"/>
      <c r="P303" s="85"/>
      <c r="Q303" s="85"/>
      <c r="R303" s="85"/>
      <c r="S303" s="85"/>
      <c r="T303" s="85"/>
      <c r="U303" s="85"/>
      <c r="V303" s="85"/>
      <c r="W303" s="85"/>
      <c r="X303" s="85"/>
    </row>
    <row r="304" spans="1:24" x14ac:dyDescent="0.25">
      <c r="A304" s="85"/>
      <c r="B304" s="85"/>
      <c r="C304" s="85"/>
      <c r="D304" s="85"/>
      <c r="E304" s="85"/>
      <c r="F304" s="85"/>
      <c r="G304" s="85"/>
      <c r="H304" s="85"/>
      <c r="I304" s="85"/>
      <c r="J304" s="85"/>
      <c r="K304" s="85"/>
      <c r="L304" s="85"/>
      <c r="M304" s="85"/>
      <c r="N304" s="85"/>
      <c r="O304" s="85"/>
      <c r="P304" s="85"/>
      <c r="Q304" s="85"/>
      <c r="R304" s="85"/>
      <c r="S304" s="85"/>
      <c r="T304" s="85"/>
      <c r="U304" s="85"/>
      <c r="V304" s="85"/>
      <c r="W304" s="85"/>
      <c r="X304" s="85"/>
    </row>
    <row r="305" spans="1:24" x14ac:dyDescent="0.25">
      <c r="A305" s="85"/>
      <c r="B305" s="85"/>
      <c r="C305" s="85"/>
      <c r="D305" s="85"/>
      <c r="E305" s="85"/>
      <c r="F305" s="85"/>
      <c r="G305" s="85"/>
      <c r="H305" s="85"/>
      <c r="I305" s="85"/>
      <c r="J305" s="85"/>
      <c r="K305" s="85"/>
      <c r="L305" s="85"/>
      <c r="M305" s="85"/>
      <c r="N305" s="85"/>
      <c r="O305" s="85"/>
      <c r="P305" s="85"/>
      <c r="Q305" s="85"/>
      <c r="R305" s="85"/>
      <c r="S305" s="85"/>
      <c r="T305" s="85"/>
      <c r="U305" s="85"/>
      <c r="V305" s="85"/>
      <c r="W305" s="85"/>
      <c r="X305" s="85"/>
    </row>
    <row r="306" spans="1:24" x14ac:dyDescent="0.25">
      <c r="A306" s="85"/>
      <c r="B306" s="85"/>
      <c r="C306" s="85"/>
      <c r="D306" s="85"/>
      <c r="E306" s="85"/>
      <c r="F306" s="85"/>
      <c r="G306" s="85"/>
      <c r="H306" s="85"/>
      <c r="I306" s="85"/>
      <c r="J306" s="85"/>
      <c r="K306" s="85"/>
      <c r="L306" s="85"/>
      <c r="M306" s="85"/>
      <c r="N306" s="85"/>
      <c r="O306" s="85"/>
      <c r="P306" s="85"/>
      <c r="Q306" s="85"/>
      <c r="R306" s="85"/>
      <c r="S306" s="85"/>
      <c r="T306" s="85"/>
      <c r="U306" s="85"/>
      <c r="V306" s="85"/>
      <c r="W306" s="85"/>
      <c r="X306" s="85"/>
    </row>
    <row r="307" spans="1:24" x14ac:dyDescent="0.25">
      <c r="A307" s="85"/>
      <c r="B307" s="85"/>
      <c r="C307" s="85"/>
      <c r="D307" s="85"/>
      <c r="E307" s="85"/>
      <c r="F307" s="85"/>
      <c r="G307" s="85"/>
      <c r="H307" s="85"/>
      <c r="I307" s="85"/>
      <c r="J307" s="85"/>
      <c r="K307" s="85"/>
      <c r="L307" s="85"/>
      <c r="M307" s="85"/>
      <c r="N307" s="85"/>
      <c r="O307" s="85"/>
      <c r="P307" s="85"/>
      <c r="Q307" s="85"/>
      <c r="R307" s="85"/>
      <c r="S307" s="85"/>
      <c r="T307" s="85"/>
      <c r="U307" s="85"/>
      <c r="V307" s="85"/>
      <c r="W307" s="85"/>
      <c r="X307" s="85"/>
    </row>
    <row r="308" spans="1:24" x14ac:dyDescent="0.25">
      <c r="A308" s="85"/>
      <c r="B308" s="85"/>
      <c r="C308" s="85"/>
      <c r="D308" s="85"/>
      <c r="E308" s="85"/>
      <c r="F308" s="85"/>
      <c r="G308" s="85"/>
      <c r="H308" s="85"/>
      <c r="I308" s="85"/>
      <c r="J308" s="85"/>
      <c r="K308" s="85"/>
      <c r="L308" s="85"/>
      <c r="M308" s="85"/>
      <c r="N308" s="85"/>
      <c r="O308" s="85"/>
      <c r="P308" s="85"/>
      <c r="Q308" s="85"/>
      <c r="R308" s="85"/>
      <c r="S308" s="85"/>
      <c r="T308" s="85"/>
      <c r="U308" s="85"/>
      <c r="V308" s="85"/>
      <c r="W308" s="85"/>
      <c r="X308" s="85"/>
    </row>
    <row r="309" spans="1:24" x14ac:dyDescent="0.25">
      <c r="A309" s="85"/>
      <c r="B309" s="85"/>
      <c r="C309" s="85"/>
      <c r="D309" s="85"/>
      <c r="E309" s="85"/>
      <c r="F309" s="85"/>
      <c r="G309" s="85"/>
      <c r="H309" s="85"/>
      <c r="I309" s="85"/>
      <c r="J309" s="85"/>
      <c r="K309" s="85"/>
      <c r="L309" s="85"/>
      <c r="M309" s="85"/>
      <c r="N309" s="85"/>
      <c r="O309" s="85"/>
      <c r="P309" s="85"/>
      <c r="Q309" s="85"/>
      <c r="R309" s="85"/>
      <c r="S309" s="85"/>
      <c r="T309" s="85"/>
      <c r="U309" s="85"/>
      <c r="V309" s="85"/>
      <c r="W309" s="85"/>
      <c r="X309" s="85"/>
    </row>
    <row r="310" spans="1:24" x14ac:dyDescent="0.25">
      <c r="A310" s="85"/>
      <c r="B310" s="85"/>
      <c r="C310" s="85"/>
      <c r="D310" s="85"/>
      <c r="E310" s="85"/>
      <c r="F310" s="85"/>
      <c r="G310" s="85"/>
      <c r="H310" s="85"/>
      <c r="I310" s="85"/>
      <c r="J310" s="85"/>
      <c r="K310" s="85"/>
      <c r="L310" s="85"/>
      <c r="M310" s="85"/>
      <c r="N310" s="85"/>
      <c r="O310" s="85"/>
      <c r="P310" s="85"/>
      <c r="Q310" s="85"/>
      <c r="R310" s="85"/>
      <c r="S310" s="85"/>
      <c r="T310" s="85"/>
      <c r="U310" s="85"/>
      <c r="V310" s="85"/>
      <c r="W310" s="85"/>
      <c r="X310" s="85"/>
    </row>
    <row r="311" spans="1:24" x14ac:dyDescent="0.25">
      <c r="A311" s="85"/>
      <c r="B311" s="85"/>
      <c r="C311" s="85"/>
      <c r="D311" s="85"/>
      <c r="E311" s="85"/>
      <c r="F311" s="85"/>
      <c r="G311" s="85"/>
      <c r="H311" s="85"/>
      <c r="I311" s="85"/>
      <c r="J311" s="85"/>
      <c r="K311" s="85"/>
      <c r="L311" s="85"/>
      <c r="M311" s="85"/>
      <c r="N311" s="85"/>
      <c r="O311" s="85"/>
      <c r="P311" s="85"/>
      <c r="Q311" s="85"/>
      <c r="R311" s="85"/>
      <c r="S311" s="85"/>
      <c r="T311" s="85"/>
      <c r="U311" s="85"/>
      <c r="V311" s="85"/>
      <c r="W311" s="85"/>
      <c r="X311" s="85"/>
    </row>
    <row r="312" spans="1:24" x14ac:dyDescent="0.25">
      <c r="A312" s="85"/>
      <c r="B312" s="85"/>
      <c r="C312" s="85"/>
      <c r="D312" s="85"/>
      <c r="E312" s="85"/>
      <c r="F312" s="85"/>
      <c r="G312" s="85"/>
      <c r="H312" s="85"/>
      <c r="I312" s="85"/>
      <c r="J312" s="85"/>
      <c r="K312" s="85"/>
      <c r="L312" s="85"/>
      <c r="M312" s="85"/>
      <c r="N312" s="85"/>
      <c r="O312" s="85"/>
      <c r="P312" s="85"/>
      <c r="Q312" s="85"/>
      <c r="R312" s="85"/>
      <c r="S312" s="85"/>
      <c r="T312" s="85"/>
      <c r="U312" s="85"/>
      <c r="V312" s="85"/>
      <c r="W312" s="85"/>
      <c r="X312" s="85"/>
    </row>
    <row r="313" spans="1:24" x14ac:dyDescent="0.25">
      <c r="A313" s="85"/>
      <c r="B313" s="85"/>
      <c r="C313" s="85"/>
      <c r="D313" s="85"/>
      <c r="E313" s="85"/>
      <c r="F313" s="85"/>
      <c r="G313" s="85"/>
      <c r="H313" s="85"/>
      <c r="I313" s="85"/>
      <c r="J313" s="85"/>
      <c r="K313" s="85"/>
      <c r="L313" s="85"/>
      <c r="M313" s="85"/>
      <c r="N313" s="85"/>
      <c r="O313" s="85"/>
      <c r="P313" s="85"/>
      <c r="Q313" s="85"/>
      <c r="R313" s="85"/>
      <c r="S313" s="85"/>
      <c r="T313" s="85"/>
      <c r="U313" s="85"/>
      <c r="V313" s="85"/>
      <c r="W313" s="85"/>
      <c r="X313" s="85"/>
    </row>
    <row r="314" spans="1:24" x14ac:dyDescent="0.25">
      <c r="A314" s="85"/>
      <c r="B314" s="85"/>
      <c r="C314" s="85"/>
      <c r="D314" s="85"/>
      <c r="E314" s="85"/>
      <c r="F314" s="85"/>
      <c r="G314" s="85"/>
      <c r="H314" s="85"/>
      <c r="I314" s="85"/>
      <c r="J314" s="85"/>
      <c r="K314" s="85"/>
      <c r="L314" s="85"/>
      <c r="M314" s="85"/>
      <c r="N314" s="85"/>
      <c r="O314" s="85"/>
      <c r="P314" s="85"/>
      <c r="Q314" s="85"/>
      <c r="R314" s="85"/>
      <c r="S314" s="85"/>
      <c r="T314" s="85"/>
      <c r="U314" s="85"/>
      <c r="V314" s="85"/>
      <c r="W314" s="85"/>
      <c r="X314" s="85"/>
    </row>
    <row r="315" spans="1:24" x14ac:dyDescent="0.25">
      <c r="A315" s="85"/>
      <c r="B315" s="85"/>
      <c r="C315" s="85"/>
      <c r="D315" s="85"/>
      <c r="E315" s="85"/>
      <c r="F315" s="85"/>
      <c r="G315" s="85"/>
      <c r="H315" s="85"/>
      <c r="I315" s="85"/>
      <c r="J315" s="85"/>
      <c r="K315" s="85"/>
      <c r="L315" s="85"/>
      <c r="M315" s="85"/>
      <c r="N315" s="85"/>
      <c r="O315" s="85"/>
      <c r="P315" s="85"/>
      <c r="Q315" s="85"/>
      <c r="R315" s="85"/>
      <c r="S315" s="85"/>
      <c r="T315" s="85"/>
      <c r="U315" s="85"/>
      <c r="V315" s="85"/>
      <c r="W315" s="85"/>
      <c r="X315" s="85"/>
    </row>
    <row r="316" spans="1:24" x14ac:dyDescent="0.25">
      <c r="A316" s="85"/>
      <c r="B316" s="85"/>
      <c r="C316" s="85"/>
      <c r="D316" s="85"/>
      <c r="E316" s="85"/>
      <c r="F316" s="85"/>
      <c r="G316" s="85"/>
      <c r="H316" s="85"/>
      <c r="I316" s="85"/>
      <c r="J316" s="85"/>
      <c r="K316" s="85"/>
      <c r="L316" s="85"/>
      <c r="M316" s="85"/>
      <c r="N316" s="85"/>
      <c r="O316" s="85"/>
      <c r="P316" s="85"/>
      <c r="Q316" s="85"/>
      <c r="R316" s="85"/>
      <c r="S316" s="85"/>
      <c r="T316" s="85"/>
      <c r="U316" s="85"/>
      <c r="V316" s="85"/>
      <c r="W316" s="85"/>
      <c r="X316" s="85"/>
    </row>
    <row r="317" spans="1:24" x14ac:dyDescent="0.25">
      <c r="A317" s="85"/>
      <c r="B317" s="85"/>
      <c r="C317" s="85"/>
      <c r="D317" s="85"/>
      <c r="E317" s="85"/>
      <c r="F317" s="85"/>
      <c r="G317" s="85"/>
      <c r="H317" s="85"/>
      <c r="I317" s="85"/>
      <c r="J317" s="85"/>
      <c r="K317" s="85"/>
      <c r="L317" s="85"/>
      <c r="M317" s="85"/>
      <c r="N317" s="85"/>
      <c r="O317" s="85"/>
      <c r="P317" s="85"/>
      <c r="Q317" s="85"/>
      <c r="R317" s="85"/>
      <c r="S317" s="85"/>
      <c r="T317" s="85"/>
      <c r="U317" s="85"/>
      <c r="V317" s="85"/>
      <c r="W317" s="85"/>
      <c r="X317" s="85"/>
    </row>
    <row r="318" spans="1:24" x14ac:dyDescent="0.25">
      <c r="A318" s="85"/>
      <c r="B318" s="85"/>
      <c r="C318" s="85"/>
      <c r="D318" s="85"/>
      <c r="E318" s="85"/>
      <c r="F318" s="85"/>
      <c r="G318" s="85"/>
      <c r="H318" s="85"/>
      <c r="I318" s="85"/>
      <c r="J318" s="85"/>
      <c r="K318" s="85"/>
      <c r="L318" s="85"/>
      <c r="M318" s="85"/>
      <c r="N318" s="85"/>
      <c r="O318" s="85"/>
      <c r="P318" s="85"/>
      <c r="Q318" s="85"/>
      <c r="R318" s="85"/>
      <c r="S318" s="85"/>
      <c r="T318" s="85"/>
      <c r="U318" s="85"/>
      <c r="V318" s="85"/>
      <c r="W318" s="85"/>
      <c r="X318" s="85"/>
    </row>
    <row r="319" spans="1:24" x14ac:dyDescent="0.25">
      <c r="A319" s="85"/>
      <c r="B319" s="85"/>
      <c r="C319" s="85"/>
      <c r="D319" s="85"/>
      <c r="E319" s="85"/>
      <c r="F319" s="85"/>
      <c r="G319" s="85"/>
      <c r="H319" s="85"/>
      <c r="I319" s="85"/>
      <c r="J319" s="85"/>
      <c r="K319" s="85"/>
      <c r="L319" s="85"/>
      <c r="M319" s="85"/>
      <c r="N319" s="85"/>
      <c r="O319" s="85"/>
      <c r="P319" s="85"/>
      <c r="Q319" s="85"/>
      <c r="R319" s="85"/>
      <c r="S319" s="85"/>
      <c r="T319" s="85"/>
      <c r="U319" s="85"/>
      <c r="V319" s="85"/>
      <c r="W319" s="85"/>
      <c r="X319" s="85"/>
    </row>
    <row r="320" spans="1:24" x14ac:dyDescent="0.25">
      <c r="A320" s="85"/>
      <c r="B320" s="85"/>
      <c r="C320" s="85"/>
      <c r="D320" s="85"/>
      <c r="E320" s="85"/>
      <c r="F320" s="85"/>
      <c r="G320" s="85"/>
      <c r="H320" s="85"/>
      <c r="I320" s="85"/>
      <c r="J320" s="85"/>
      <c r="K320" s="85"/>
      <c r="L320" s="85"/>
      <c r="M320" s="85"/>
      <c r="N320" s="85"/>
      <c r="O320" s="85"/>
      <c r="P320" s="85"/>
      <c r="Q320" s="85"/>
      <c r="R320" s="85"/>
      <c r="S320" s="85"/>
      <c r="T320" s="85"/>
      <c r="U320" s="85"/>
      <c r="V320" s="85"/>
      <c r="W320" s="85"/>
      <c r="X320" s="85"/>
    </row>
    <row r="321" spans="1:24" x14ac:dyDescent="0.25">
      <c r="A321" s="85"/>
      <c r="B321" s="85"/>
      <c r="C321" s="85"/>
      <c r="D321" s="85"/>
      <c r="E321" s="85"/>
      <c r="F321" s="85"/>
      <c r="G321" s="85"/>
      <c r="H321" s="85"/>
      <c r="I321" s="85"/>
      <c r="J321" s="85"/>
      <c r="K321" s="85"/>
      <c r="L321" s="85"/>
      <c r="M321" s="85"/>
      <c r="N321" s="85"/>
      <c r="O321" s="85"/>
      <c r="P321" s="85"/>
      <c r="Q321" s="85"/>
      <c r="R321" s="85"/>
      <c r="S321" s="85"/>
      <c r="T321" s="85"/>
      <c r="U321" s="85"/>
      <c r="V321" s="85"/>
      <c r="W321" s="85"/>
      <c r="X321" s="85"/>
    </row>
    <row r="322" spans="1:24" x14ac:dyDescent="0.25">
      <c r="A322" s="85"/>
      <c r="B322" s="85"/>
      <c r="C322" s="85"/>
      <c r="D322" s="85"/>
      <c r="E322" s="85"/>
      <c r="F322" s="85"/>
      <c r="G322" s="85"/>
      <c r="H322" s="85"/>
      <c r="I322" s="85"/>
      <c r="J322" s="85"/>
      <c r="K322" s="85"/>
      <c r="L322" s="85"/>
      <c r="M322" s="85"/>
      <c r="N322" s="85"/>
      <c r="O322" s="85"/>
      <c r="P322" s="85"/>
      <c r="Q322" s="85"/>
      <c r="R322" s="85"/>
      <c r="S322" s="85"/>
      <c r="T322" s="85"/>
      <c r="U322" s="85"/>
      <c r="V322" s="85"/>
      <c r="W322" s="85"/>
      <c r="X322" s="85"/>
    </row>
    <row r="323" spans="1:24" x14ac:dyDescent="0.25">
      <c r="A323" s="85"/>
      <c r="B323" s="85"/>
      <c r="C323" s="85"/>
      <c r="D323" s="85"/>
      <c r="E323" s="85"/>
      <c r="F323" s="85"/>
      <c r="G323" s="85"/>
      <c r="H323" s="85"/>
      <c r="I323" s="85"/>
      <c r="J323" s="85"/>
      <c r="K323" s="85"/>
      <c r="L323" s="85"/>
      <c r="M323" s="85"/>
      <c r="N323" s="85"/>
      <c r="O323" s="85"/>
      <c r="P323" s="85"/>
      <c r="Q323" s="85"/>
      <c r="R323" s="85"/>
      <c r="S323" s="85"/>
      <c r="T323" s="85"/>
      <c r="U323" s="85"/>
      <c r="V323" s="85"/>
      <c r="W323" s="85"/>
      <c r="X323" s="85"/>
    </row>
    <row r="324" spans="1:24" x14ac:dyDescent="0.25">
      <c r="A324" s="85"/>
      <c r="B324" s="85"/>
      <c r="C324" s="85"/>
      <c r="D324" s="85"/>
      <c r="E324" s="85"/>
      <c r="F324" s="85"/>
      <c r="G324" s="85"/>
      <c r="H324" s="85"/>
      <c r="I324" s="85"/>
      <c r="J324" s="85"/>
      <c r="K324" s="85"/>
      <c r="L324" s="85"/>
      <c r="M324" s="85"/>
      <c r="N324" s="85"/>
      <c r="O324" s="85"/>
      <c r="P324" s="85"/>
      <c r="Q324" s="85"/>
      <c r="R324" s="85"/>
      <c r="S324" s="85"/>
      <c r="T324" s="85"/>
      <c r="U324" s="85"/>
      <c r="V324" s="85"/>
      <c r="W324" s="85"/>
      <c r="X324" s="85"/>
    </row>
    <row r="325" spans="1:24" x14ac:dyDescent="0.25">
      <c r="A325" s="85"/>
      <c r="B325" s="85"/>
      <c r="C325" s="85"/>
      <c r="D325" s="85"/>
      <c r="E325" s="85"/>
      <c r="F325" s="85"/>
      <c r="G325" s="85"/>
      <c r="H325" s="85"/>
      <c r="I325" s="85"/>
      <c r="J325" s="85"/>
      <c r="K325" s="85"/>
      <c r="L325" s="85"/>
      <c r="M325" s="85"/>
      <c r="N325" s="85"/>
      <c r="O325" s="85"/>
      <c r="P325" s="85"/>
      <c r="Q325" s="85"/>
      <c r="R325" s="85"/>
      <c r="S325" s="85"/>
      <c r="T325" s="85"/>
      <c r="U325" s="85"/>
      <c r="V325" s="85"/>
      <c r="W325" s="85"/>
      <c r="X325" s="85"/>
    </row>
    <row r="326" spans="1:24" x14ac:dyDescent="0.25">
      <c r="A326" s="85"/>
      <c r="B326" s="85"/>
      <c r="C326" s="85"/>
      <c r="D326" s="85"/>
      <c r="E326" s="85"/>
      <c r="F326" s="85"/>
      <c r="G326" s="85"/>
      <c r="H326" s="85"/>
      <c r="I326" s="85"/>
      <c r="J326" s="85"/>
      <c r="K326" s="85"/>
      <c r="L326" s="85"/>
      <c r="M326" s="85"/>
      <c r="N326" s="85"/>
      <c r="O326" s="85"/>
      <c r="P326" s="85"/>
      <c r="Q326" s="85"/>
      <c r="R326" s="85"/>
      <c r="S326" s="85"/>
      <c r="T326" s="85"/>
      <c r="U326" s="85"/>
      <c r="V326" s="85"/>
      <c r="W326" s="85"/>
      <c r="X326" s="85"/>
    </row>
    <row r="327" spans="1:24" x14ac:dyDescent="0.25">
      <c r="A327" s="85"/>
      <c r="B327" s="85"/>
      <c r="C327" s="85"/>
      <c r="D327" s="85"/>
      <c r="E327" s="85"/>
      <c r="F327" s="85"/>
      <c r="G327" s="85"/>
      <c r="H327" s="85"/>
      <c r="I327" s="85"/>
      <c r="J327" s="85"/>
      <c r="K327" s="85"/>
      <c r="L327" s="85"/>
      <c r="M327" s="85"/>
      <c r="N327" s="85"/>
      <c r="O327" s="85"/>
      <c r="P327" s="85"/>
      <c r="Q327" s="85"/>
      <c r="R327" s="85"/>
      <c r="S327" s="85"/>
      <c r="T327" s="85"/>
      <c r="U327" s="85"/>
      <c r="V327" s="85"/>
      <c r="W327" s="85"/>
      <c r="X327" s="85"/>
    </row>
    <row r="328" spans="1:24" x14ac:dyDescent="0.25">
      <c r="A328" s="85"/>
      <c r="B328" s="85"/>
      <c r="C328" s="85"/>
      <c r="D328" s="85"/>
      <c r="E328" s="85"/>
      <c r="F328" s="85"/>
      <c r="G328" s="85"/>
      <c r="H328" s="85"/>
      <c r="I328" s="85"/>
      <c r="J328" s="85"/>
      <c r="K328" s="85"/>
      <c r="L328" s="85"/>
      <c r="M328" s="85"/>
      <c r="N328" s="85"/>
      <c r="O328" s="85"/>
      <c r="P328" s="85"/>
      <c r="Q328" s="85"/>
      <c r="R328" s="85"/>
      <c r="S328" s="85"/>
      <c r="T328" s="85"/>
      <c r="U328" s="85"/>
      <c r="V328" s="85"/>
      <c r="W328" s="85"/>
      <c r="X328" s="85"/>
    </row>
    <row r="329" spans="1:24" x14ac:dyDescent="0.25">
      <c r="A329" s="85"/>
      <c r="B329" s="85"/>
      <c r="C329" s="85"/>
      <c r="D329" s="85"/>
      <c r="E329" s="85"/>
      <c r="F329" s="85"/>
      <c r="G329" s="85"/>
      <c r="H329" s="85"/>
      <c r="I329" s="85"/>
      <c r="J329" s="85"/>
      <c r="K329" s="85"/>
      <c r="L329" s="85"/>
      <c r="M329" s="85"/>
      <c r="N329" s="85"/>
      <c r="O329" s="85"/>
      <c r="P329" s="85"/>
      <c r="Q329" s="85"/>
      <c r="R329" s="85"/>
      <c r="S329" s="85"/>
      <c r="T329" s="85"/>
      <c r="U329" s="85"/>
      <c r="V329" s="85"/>
      <c r="W329" s="85"/>
      <c r="X329" s="85"/>
    </row>
    <row r="330" spans="1:24" x14ac:dyDescent="0.25">
      <c r="A330" s="85"/>
      <c r="B330" s="85"/>
      <c r="C330" s="85"/>
      <c r="D330" s="85"/>
      <c r="E330" s="85"/>
      <c r="F330" s="85"/>
      <c r="G330" s="85"/>
      <c r="H330" s="85"/>
      <c r="I330" s="85"/>
      <c r="J330" s="85"/>
      <c r="K330" s="85"/>
      <c r="L330" s="85"/>
      <c r="M330" s="85"/>
      <c r="N330" s="85"/>
      <c r="O330" s="85"/>
      <c r="P330" s="85"/>
      <c r="Q330" s="85"/>
      <c r="R330" s="85"/>
      <c r="S330" s="85"/>
      <c r="T330" s="85"/>
      <c r="U330" s="85"/>
      <c r="V330" s="85"/>
      <c r="W330" s="85"/>
      <c r="X330" s="85"/>
    </row>
    <row r="331" spans="1:24" x14ac:dyDescent="0.25">
      <c r="A331" s="85"/>
      <c r="B331" s="85"/>
      <c r="C331" s="85"/>
      <c r="D331" s="85"/>
      <c r="E331" s="85"/>
      <c r="F331" s="85"/>
      <c r="G331" s="85"/>
      <c r="H331" s="85"/>
      <c r="I331" s="85"/>
      <c r="J331" s="85"/>
      <c r="K331" s="85"/>
      <c r="L331" s="85"/>
      <c r="M331" s="85"/>
      <c r="N331" s="85"/>
      <c r="O331" s="85"/>
      <c r="P331" s="85"/>
      <c r="Q331" s="85"/>
      <c r="R331" s="85"/>
      <c r="S331" s="85"/>
      <c r="T331" s="85"/>
      <c r="U331" s="85"/>
      <c r="V331" s="85"/>
      <c r="W331" s="85"/>
      <c r="X331" s="85"/>
    </row>
    <row r="332" spans="1:24" x14ac:dyDescent="0.25">
      <c r="A332" s="85"/>
      <c r="B332" s="85"/>
      <c r="C332" s="85"/>
      <c r="D332" s="85"/>
      <c r="E332" s="85"/>
      <c r="F332" s="85"/>
      <c r="G332" s="85"/>
      <c r="H332" s="85"/>
      <c r="I332" s="85"/>
      <c r="J332" s="85"/>
      <c r="K332" s="85"/>
      <c r="L332" s="85"/>
      <c r="M332" s="85"/>
      <c r="N332" s="85"/>
      <c r="O332" s="85"/>
      <c r="P332" s="85"/>
      <c r="Q332" s="85"/>
      <c r="R332" s="85"/>
      <c r="S332" s="85"/>
      <c r="T332" s="85"/>
      <c r="U332" s="85"/>
      <c r="V332" s="85"/>
      <c r="W332" s="85"/>
      <c r="X332" s="85"/>
    </row>
    <row r="333" spans="1:24" x14ac:dyDescent="0.25">
      <c r="A333" s="85"/>
      <c r="B333" s="85"/>
      <c r="C333" s="85"/>
      <c r="D333" s="85"/>
      <c r="E333" s="85"/>
      <c r="F333" s="85"/>
      <c r="G333" s="85"/>
      <c r="H333" s="85"/>
      <c r="I333" s="85"/>
      <c r="J333" s="85"/>
      <c r="K333" s="85"/>
      <c r="L333" s="85"/>
      <c r="M333" s="85"/>
      <c r="N333" s="85"/>
      <c r="O333" s="85"/>
      <c r="P333" s="85"/>
      <c r="Q333" s="85"/>
      <c r="R333" s="85"/>
      <c r="S333" s="85"/>
      <c r="T333" s="85"/>
      <c r="U333" s="85"/>
      <c r="V333" s="85"/>
      <c r="W333" s="85"/>
      <c r="X333" s="85"/>
    </row>
    <row r="334" spans="1:24" x14ac:dyDescent="0.25">
      <c r="A334" s="85"/>
      <c r="B334" s="85"/>
      <c r="C334" s="85"/>
      <c r="D334" s="85"/>
      <c r="E334" s="85"/>
      <c r="F334" s="85"/>
      <c r="G334" s="85"/>
      <c r="H334" s="85"/>
      <c r="I334" s="85"/>
      <c r="J334" s="85"/>
      <c r="K334" s="85"/>
      <c r="L334" s="85"/>
      <c r="M334" s="85"/>
      <c r="N334" s="85"/>
      <c r="O334" s="85"/>
      <c r="P334" s="85"/>
      <c r="Q334" s="85"/>
      <c r="R334" s="85"/>
      <c r="S334" s="85"/>
      <c r="T334" s="85"/>
      <c r="U334" s="85"/>
      <c r="V334" s="85"/>
      <c r="W334" s="85"/>
      <c r="X334" s="85"/>
    </row>
    <row r="335" spans="1:24" x14ac:dyDescent="0.25">
      <c r="A335" s="85"/>
      <c r="B335" s="85"/>
      <c r="C335" s="85"/>
      <c r="D335" s="85"/>
      <c r="E335" s="85"/>
      <c r="F335" s="85"/>
      <c r="G335" s="85"/>
      <c r="H335" s="85"/>
      <c r="I335" s="85"/>
      <c r="J335" s="85"/>
      <c r="K335" s="85"/>
      <c r="L335" s="85"/>
      <c r="M335" s="85"/>
      <c r="N335" s="85"/>
      <c r="O335" s="85"/>
      <c r="P335" s="85"/>
      <c r="Q335" s="85"/>
      <c r="R335" s="85"/>
      <c r="S335" s="85"/>
      <c r="T335" s="85"/>
      <c r="U335" s="85"/>
      <c r="V335" s="85"/>
      <c r="W335" s="85"/>
      <c r="X335" s="85"/>
    </row>
    <row r="336" spans="1:24" x14ac:dyDescent="0.25">
      <c r="A336" s="85"/>
      <c r="B336" s="85"/>
      <c r="C336" s="85"/>
      <c r="D336" s="85"/>
      <c r="E336" s="85"/>
      <c r="F336" s="85"/>
      <c r="G336" s="85"/>
      <c r="H336" s="85"/>
      <c r="I336" s="85"/>
      <c r="J336" s="85"/>
      <c r="K336" s="85"/>
      <c r="L336" s="85"/>
      <c r="M336" s="85"/>
      <c r="N336" s="85"/>
      <c r="O336" s="85"/>
      <c r="P336" s="85"/>
      <c r="Q336" s="85"/>
      <c r="R336" s="85"/>
      <c r="S336" s="85"/>
      <c r="T336" s="85"/>
      <c r="U336" s="85"/>
      <c r="V336" s="85"/>
      <c r="W336" s="85"/>
      <c r="X336" s="85"/>
    </row>
    <row r="337" spans="1:24" x14ac:dyDescent="0.25">
      <c r="A337" s="85"/>
      <c r="B337" s="85"/>
      <c r="C337" s="85"/>
      <c r="D337" s="85"/>
      <c r="E337" s="85"/>
      <c r="F337" s="85"/>
      <c r="G337" s="85"/>
      <c r="H337" s="85"/>
      <c r="I337" s="85"/>
      <c r="J337" s="85"/>
      <c r="K337" s="85"/>
      <c r="L337" s="85"/>
      <c r="M337" s="85"/>
      <c r="N337" s="85"/>
      <c r="O337" s="85"/>
      <c r="P337" s="85"/>
      <c r="Q337" s="85"/>
      <c r="R337" s="85"/>
      <c r="S337" s="85"/>
      <c r="T337" s="85"/>
      <c r="U337" s="85"/>
      <c r="V337" s="85"/>
      <c r="W337" s="85"/>
      <c r="X337" s="85"/>
    </row>
    <row r="338" spans="1:24" x14ac:dyDescent="0.25">
      <c r="A338" s="85"/>
      <c r="B338" s="85"/>
      <c r="C338" s="85"/>
      <c r="D338" s="85"/>
      <c r="E338" s="85"/>
      <c r="F338" s="85"/>
      <c r="G338" s="85"/>
      <c r="H338" s="85"/>
      <c r="I338" s="85"/>
      <c r="J338" s="85"/>
      <c r="K338" s="85"/>
      <c r="L338" s="85"/>
      <c r="M338" s="85"/>
      <c r="N338" s="85"/>
      <c r="O338" s="85"/>
      <c r="P338" s="85"/>
      <c r="Q338" s="85"/>
      <c r="R338" s="85"/>
      <c r="S338" s="85"/>
      <c r="T338" s="85"/>
      <c r="U338" s="85"/>
      <c r="V338" s="85"/>
      <c r="W338" s="85"/>
      <c r="X338" s="85"/>
    </row>
    <row r="339" spans="1:24" x14ac:dyDescent="0.25">
      <c r="A339" s="85"/>
      <c r="B339" s="85"/>
      <c r="C339" s="85"/>
      <c r="D339" s="85"/>
      <c r="E339" s="85"/>
      <c r="F339" s="85"/>
      <c r="G339" s="85"/>
      <c r="H339" s="85"/>
      <c r="I339" s="85"/>
      <c r="J339" s="85"/>
      <c r="K339" s="85"/>
      <c r="L339" s="85"/>
      <c r="M339" s="85"/>
      <c r="N339" s="85"/>
      <c r="O339" s="85"/>
      <c r="P339" s="85"/>
      <c r="Q339" s="85"/>
      <c r="R339" s="85"/>
      <c r="S339" s="85"/>
      <c r="T339" s="85"/>
      <c r="U339" s="85"/>
      <c r="V339" s="85"/>
      <c r="W339" s="85"/>
      <c r="X339" s="85"/>
    </row>
    <row r="340" spans="1:24" x14ac:dyDescent="0.25">
      <c r="A340" s="85"/>
      <c r="B340" s="85"/>
      <c r="C340" s="85"/>
      <c r="D340" s="85"/>
      <c r="E340" s="85"/>
      <c r="F340" s="85"/>
      <c r="G340" s="85"/>
      <c r="H340" s="85"/>
      <c r="I340" s="85"/>
      <c r="J340" s="85"/>
      <c r="K340" s="85"/>
      <c r="L340" s="85"/>
      <c r="M340" s="85"/>
      <c r="N340" s="85"/>
      <c r="O340" s="85"/>
      <c r="P340" s="85"/>
      <c r="Q340" s="85"/>
      <c r="R340" s="85"/>
      <c r="S340" s="85"/>
      <c r="T340" s="85"/>
      <c r="U340" s="85"/>
      <c r="V340" s="85"/>
      <c r="W340" s="85"/>
      <c r="X340" s="85"/>
    </row>
    <row r="341" spans="1:24" x14ac:dyDescent="0.25">
      <c r="A341" s="85"/>
      <c r="B341" s="85"/>
      <c r="C341" s="85"/>
      <c r="D341" s="85"/>
      <c r="E341" s="85"/>
      <c r="F341" s="85"/>
      <c r="G341" s="85"/>
      <c r="H341" s="85"/>
      <c r="I341" s="85"/>
      <c r="J341" s="85"/>
      <c r="K341" s="85"/>
      <c r="L341" s="85"/>
      <c r="M341" s="85"/>
      <c r="N341" s="85"/>
      <c r="O341" s="85"/>
      <c r="P341" s="85"/>
      <c r="Q341" s="85"/>
      <c r="R341" s="85"/>
      <c r="S341" s="85"/>
      <c r="T341" s="85"/>
      <c r="U341" s="85"/>
      <c r="V341" s="85"/>
      <c r="W341" s="85"/>
      <c r="X341" s="85"/>
    </row>
    <row r="342" spans="1:24" x14ac:dyDescent="0.25">
      <c r="A342" s="85"/>
      <c r="B342" s="85"/>
      <c r="C342" s="85"/>
      <c r="D342" s="85"/>
      <c r="E342" s="85"/>
      <c r="F342" s="85"/>
      <c r="G342" s="85"/>
      <c r="H342" s="85"/>
      <c r="I342" s="85"/>
      <c r="J342" s="85"/>
      <c r="K342" s="85"/>
      <c r="L342" s="85"/>
      <c r="M342" s="85"/>
      <c r="N342" s="85"/>
      <c r="O342" s="85"/>
      <c r="P342" s="85"/>
      <c r="Q342" s="85"/>
      <c r="R342" s="85"/>
      <c r="S342" s="85"/>
      <c r="T342" s="85"/>
      <c r="U342" s="85"/>
      <c r="V342" s="85"/>
      <c r="W342" s="85"/>
      <c r="X342" s="85"/>
    </row>
    <row r="343" spans="1:24" x14ac:dyDescent="0.25">
      <c r="A343" s="85"/>
      <c r="B343" s="85"/>
      <c r="C343" s="85"/>
      <c r="D343" s="85"/>
      <c r="E343" s="85"/>
      <c r="F343" s="85"/>
      <c r="G343" s="85"/>
      <c r="H343" s="85"/>
      <c r="I343" s="85"/>
      <c r="J343" s="85"/>
      <c r="K343" s="85"/>
      <c r="L343" s="85"/>
      <c r="M343" s="85"/>
      <c r="N343" s="85"/>
      <c r="O343" s="85"/>
      <c r="P343" s="85"/>
      <c r="Q343" s="85"/>
      <c r="R343" s="85"/>
      <c r="S343" s="85"/>
      <c r="T343" s="85"/>
      <c r="U343" s="85"/>
      <c r="V343" s="85"/>
      <c r="W343" s="85"/>
      <c r="X343" s="85"/>
    </row>
    <row r="344" spans="1:24" x14ac:dyDescent="0.25">
      <c r="A344" s="85"/>
      <c r="B344" s="85"/>
      <c r="C344" s="85"/>
      <c r="D344" s="85"/>
      <c r="E344" s="85"/>
      <c r="F344" s="85"/>
      <c r="G344" s="85"/>
      <c r="H344" s="85"/>
      <c r="I344" s="85"/>
      <c r="J344" s="85"/>
      <c r="K344" s="85"/>
      <c r="L344" s="85"/>
      <c r="M344" s="85"/>
      <c r="N344" s="85"/>
      <c r="O344" s="85"/>
      <c r="P344" s="85"/>
      <c r="Q344" s="85"/>
      <c r="R344" s="85"/>
      <c r="S344" s="85"/>
      <c r="T344" s="85"/>
      <c r="U344" s="85"/>
      <c r="V344" s="85"/>
      <c r="W344" s="85"/>
      <c r="X344" s="85"/>
    </row>
    <row r="345" spans="1:24" x14ac:dyDescent="0.25">
      <c r="A345" s="85"/>
      <c r="B345" s="85"/>
      <c r="C345" s="85"/>
      <c r="D345" s="85"/>
      <c r="E345" s="85"/>
      <c r="F345" s="85"/>
      <c r="G345" s="85"/>
      <c r="H345" s="85"/>
      <c r="I345" s="85"/>
      <c r="J345" s="85"/>
      <c r="K345" s="85"/>
      <c r="L345" s="85"/>
      <c r="M345" s="85"/>
      <c r="N345" s="85"/>
      <c r="O345" s="85"/>
      <c r="P345" s="85"/>
      <c r="Q345" s="85"/>
      <c r="R345" s="85"/>
      <c r="S345" s="85"/>
      <c r="T345" s="85"/>
      <c r="U345" s="85"/>
      <c r="V345" s="85"/>
      <c r="W345" s="85"/>
      <c r="X345" s="85"/>
    </row>
    <row r="346" spans="1:24" x14ac:dyDescent="0.25">
      <c r="A346" s="85"/>
      <c r="B346" s="85"/>
      <c r="C346" s="85"/>
      <c r="D346" s="85"/>
      <c r="E346" s="85"/>
      <c r="F346" s="85"/>
      <c r="G346" s="85"/>
      <c r="H346" s="85"/>
      <c r="I346" s="85"/>
      <c r="J346" s="85"/>
      <c r="K346" s="85"/>
      <c r="L346" s="85"/>
      <c r="M346" s="85"/>
      <c r="N346" s="85"/>
      <c r="O346" s="85"/>
      <c r="P346" s="85"/>
      <c r="Q346" s="85"/>
      <c r="R346" s="85"/>
      <c r="S346" s="85"/>
      <c r="T346" s="85"/>
      <c r="U346" s="85"/>
      <c r="V346" s="85"/>
      <c r="W346" s="85"/>
      <c r="X346" s="85"/>
    </row>
    <row r="347" spans="1:24" x14ac:dyDescent="0.25">
      <c r="A347" s="85"/>
      <c r="B347" s="85"/>
      <c r="C347" s="85"/>
      <c r="D347" s="85"/>
      <c r="E347" s="85"/>
      <c r="F347" s="85"/>
      <c r="G347" s="85"/>
      <c r="H347" s="85"/>
      <c r="I347" s="85"/>
      <c r="J347" s="85"/>
      <c r="K347" s="85"/>
      <c r="L347" s="85"/>
      <c r="M347" s="85"/>
      <c r="N347" s="85"/>
      <c r="O347" s="85"/>
      <c r="P347" s="85"/>
      <c r="Q347" s="85"/>
      <c r="R347" s="85"/>
      <c r="S347" s="85"/>
      <c r="T347" s="85"/>
      <c r="U347" s="85"/>
      <c r="V347" s="85"/>
      <c r="W347" s="85"/>
      <c r="X347" s="85"/>
    </row>
    <row r="348" spans="1:24" x14ac:dyDescent="0.25">
      <c r="A348" s="85"/>
      <c r="B348" s="85"/>
      <c r="C348" s="85"/>
      <c r="D348" s="85"/>
      <c r="E348" s="85"/>
      <c r="F348" s="85"/>
      <c r="G348" s="85"/>
      <c r="H348" s="85"/>
      <c r="I348" s="85"/>
      <c r="J348" s="85"/>
      <c r="K348" s="85"/>
      <c r="L348" s="85"/>
      <c r="M348" s="85"/>
      <c r="N348" s="85"/>
      <c r="O348" s="85"/>
      <c r="P348" s="85"/>
      <c r="Q348" s="85"/>
      <c r="R348" s="85"/>
      <c r="S348" s="85"/>
      <c r="T348" s="85"/>
      <c r="U348" s="85"/>
      <c r="V348" s="85"/>
      <c r="W348" s="85"/>
      <c r="X348" s="85"/>
    </row>
    <row r="349" spans="1:24" x14ac:dyDescent="0.25">
      <c r="A349" s="85"/>
      <c r="B349" s="85"/>
      <c r="C349" s="85"/>
      <c r="D349" s="85"/>
      <c r="E349" s="85"/>
      <c r="F349" s="85"/>
      <c r="G349" s="85"/>
      <c r="H349" s="85"/>
      <c r="I349" s="85"/>
      <c r="J349" s="85"/>
      <c r="K349" s="85"/>
      <c r="L349" s="85"/>
      <c r="M349" s="85"/>
      <c r="N349" s="85"/>
      <c r="O349" s="85"/>
      <c r="P349" s="85"/>
      <c r="Q349" s="85"/>
      <c r="R349" s="85"/>
      <c r="S349" s="85"/>
      <c r="T349" s="85"/>
      <c r="U349" s="85"/>
      <c r="V349" s="85"/>
      <c r="W349" s="85"/>
      <c r="X349" s="85"/>
    </row>
    <row r="350" spans="1:24" x14ac:dyDescent="0.25">
      <c r="A350" s="85"/>
      <c r="B350" s="85"/>
      <c r="C350" s="85"/>
      <c r="D350" s="85"/>
      <c r="E350" s="85"/>
      <c r="F350" s="85"/>
      <c r="G350" s="85"/>
      <c r="H350" s="85"/>
      <c r="I350" s="85"/>
      <c r="J350" s="85"/>
      <c r="K350" s="85"/>
      <c r="L350" s="85"/>
      <c r="M350" s="85"/>
      <c r="N350" s="85"/>
      <c r="O350" s="85"/>
      <c r="P350" s="85"/>
      <c r="Q350" s="85"/>
      <c r="R350" s="85"/>
      <c r="S350" s="85"/>
      <c r="T350" s="85"/>
      <c r="U350" s="85"/>
      <c r="V350" s="85"/>
      <c r="W350" s="85"/>
      <c r="X350" s="85"/>
    </row>
    <row r="351" spans="1:24" x14ac:dyDescent="0.25">
      <c r="A351" s="85"/>
      <c r="B351" s="85"/>
      <c r="C351" s="85"/>
      <c r="D351" s="85"/>
      <c r="E351" s="85"/>
      <c r="F351" s="85"/>
      <c r="G351" s="85"/>
      <c r="H351" s="85"/>
      <c r="I351" s="85"/>
      <c r="J351" s="85"/>
      <c r="K351" s="85"/>
      <c r="L351" s="85"/>
      <c r="M351" s="85"/>
      <c r="N351" s="85"/>
      <c r="O351" s="85"/>
      <c r="P351" s="85"/>
      <c r="Q351" s="85"/>
      <c r="R351" s="85"/>
      <c r="S351" s="85"/>
      <c r="T351" s="85"/>
      <c r="U351" s="85"/>
      <c r="V351" s="85"/>
      <c r="W351" s="85"/>
      <c r="X351" s="85"/>
    </row>
    <row r="352" spans="1:24" x14ac:dyDescent="0.25">
      <c r="A352" s="85"/>
      <c r="B352" s="85"/>
      <c r="C352" s="85"/>
      <c r="D352" s="85"/>
      <c r="E352" s="85"/>
      <c r="F352" s="85"/>
      <c r="G352" s="85"/>
      <c r="H352" s="85"/>
      <c r="I352" s="85"/>
      <c r="J352" s="85"/>
      <c r="K352" s="85"/>
      <c r="L352" s="85"/>
      <c r="M352" s="85"/>
      <c r="N352" s="85"/>
      <c r="O352" s="85"/>
      <c r="P352" s="85"/>
      <c r="Q352" s="85"/>
      <c r="R352" s="85"/>
      <c r="S352" s="85"/>
      <c r="T352" s="85"/>
      <c r="U352" s="85"/>
      <c r="V352" s="85"/>
      <c r="W352" s="85"/>
      <c r="X352" s="85"/>
    </row>
    <row r="353" spans="1:24" x14ac:dyDescent="0.25">
      <c r="A353" s="85"/>
      <c r="B353" s="85"/>
      <c r="C353" s="85"/>
      <c r="D353" s="85"/>
      <c r="E353" s="85"/>
      <c r="F353" s="85"/>
      <c r="G353" s="85"/>
      <c r="H353" s="85"/>
      <c r="I353" s="85"/>
      <c r="J353" s="85"/>
      <c r="K353" s="85"/>
      <c r="L353" s="85"/>
      <c r="M353" s="85"/>
      <c r="N353" s="85"/>
      <c r="O353" s="85"/>
      <c r="P353" s="85"/>
      <c r="Q353" s="85"/>
      <c r="R353" s="85"/>
      <c r="S353" s="85"/>
      <c r="T353" s="85"/>
      <c r="U353" s="85"/>
      <c r="V353" s="85"/>
      <c r="W353" s="85"/>
      <c r="X353" s="85"/>
    </row>
    <row r="354" spans="1:24" x14ac:dyDescent="0.25">
      <c r="A354" s="85"/>
      <c r="B354" s="85"/>
      <c r="C354" s="85"/>
      <c r="D354" s="85"/>
      <c r="E354" s="85"/>
      <c r="F354" s="85"/>
      <c r="G354" s="85"/>
      <c r="H354" s="85"/>
      <c r="I354" s="85"/>
      <c r="J354" s="85"/>
      <c r="K354" s="85"/>
      <c r="L354" s="85"/>
      <c r="M354" s="85"/>
      <c r="N354" s="85"/>
      <c r="O354" s="85"/>
      <c r="P354" s="85"/>
      <c r="Q354" s="85"/>
      <c r="R354" s="85"/>
      <c r="S354" s="85"/>
      <c r="T354" s="85"/>
      <c r="U354" s="85"/>
      <c r="V354" s="85"/>
      <c r="W354" s="85"/>
      <c r="X354" s="85"/>
    </row>
    <row r="355" spans="1:24" x14ac:dyDescent="0.25">
      <c r="A355" s="85"/>
      <c r="B355" s="85"/>
      <c r="C355" s="85"/>
      <c r="D355" s="85"/>
      <c r="E355" s="85"/>
      <c r="F355" s="85"/>
      <c r="G355" s="85"/>
      <c r="H355" s="85"/>
      <c r="I355" s="85"/>
      <c r="J355" s="85"/>
      <c r="K355" s="85"/>
      <c r="L355" s="85"/>
      <c r="M355" s="85"/>
      <c r="N355" s="85"/>
      <c r="O355" s="85"/>
      <c r="P355" s="85"/>
      <c r="Q355" s="85"/>
      <c r="R355" s="85"/>
      <c r="S355" s="85"/>
      <c r="T355" s="85"/>
      <c r="U355" s="85"/>
      <c r="V355" s="85"/>
      <c r="W355" s="85"/>
      <c r="X355" s="85"/>
    </row>
    <row r="356" spans="1:24" x14ac:dyDescent="0.25">
      <c r="A356" s="85"/>
      <c r="B356" s="85"/>
      <c r="C356" s="85"/>
      <c r="D356" s="85"/>
      <c r="E356" s="85"/>
      <c r="F356" s="85"/>
      <c r="G356" s="85"/>
      <c r="H356" s="85"/>
      <c r="I356" s="85"/>
      <c r="J356" s="85"/>
      <c r="K356" s="85"/>
      <c r="L356" s="85"/>
      <c r="M356" s="85"/>
      <c r="N356" s="85"/>
      <c r="O356" s="85"/>
      <c r="P356" s="85"/>
      <c r="Q356" s="85"/>
      <c r="R356" s="85"/>
      <c r="S356" s="85"/>
      <c r="T356" s="85"/>
      <c r="U356" s="85"/>
      <c r="V356" s="85"/>
      <c r="W356" s="85"/>
      <c r="X356" s="85"/>
    </row>
    <row r="357" spans="1:24" x14ac:dyDescent="0.25">
      <c r="A357" s="85"/>
      <c r="B357" s="85"/>
      <c r="C357" s="85"/>
      <c r="D357" s="85"/>
      <c r="E357" s="85"/>
      <c r="F357" s="85"/>
      <c r="G357" s="85"/>
      <c r="H357" s="85"/>
      <c r="I357" s="85"/>
      <c r="J357" s="85"/>
      <c r="K357" s="85"/>
      <c r="L357" s="85"/>
      <c r="M357" s="85"/>
      <c r="N357" s="85"/>
      <c r="O357" s="85"/>
      <c r="P357" s="85"/>
      <c r="Q357" s="85"/>
      <c r="R357" s="85"/>
      <c r="S357" s="85"/>
      <c r="T357" s="85"/>
      <c r="U357" s="85"/>
      <c r="V357" s="85"/>
      <c r="W357" s="85"/>
      <c r="X357" s="85"/>
    </row>
    <row r="358" spans="1:24" x14ac:dyDescent="0.25">
      <c r="A358" s="85"/>
      <c r="B358" s="85"/>
      <c r="C358" s="85"/>
      <c r="D358" s="85"/>
      <c r="E358" s="85"/>
      <c r="F358" s="85"/>
      <c r="G358" s="85"/>
      <c r="H358" s="85"/>
      <c r="I358" s="85"/>
      <c r="J358" s="85"/>
      <c r="K358" s="85"/>
      <c r="L358" s="85"/>
      <c r="M358" s="85"/>
      <c r="N358" s="85"/>
      <c r="O358" s="85"/>
      <c r="P358" s="85"/>
      <c r="Q358" s="85"/>
      <c r="R358" s="85"/>
      <c r="S358" s="85"/>
      <c r="T358" s="85"/>
      <c r="U358" s="85"/>
      <c r="V358" s="85"/>
      <c r="W358" s="85"/>
      <c r="X358" s="85"/>
    </row>
    <row r="359" spans="1:24" x14ac:dyDescent="0.25">
      <c r="A359" s="85"/>
      <c r="B359" s="85"/>
      <c r="C359" s="85"/>
      <c r="D359" s="85"/>
      <c r="E359" s="85"/>
      <c r="F359" s="85"/>
      <c r="G359" s="85"/>
      <c r="H359" s="85"/>
      <c r="I359" s="85"/>
      <c r="J359" s="85"/>
      <c r="K359" s="85"/>
      <c r="L359" s="85"/>
      <c r="M359" s="85"/>
      <c r="N359" s="85"/>
      <c r="O359" s="85"/>
      <c r="P359" s="85"/>
      <c r="Q359" s="85"/>
      <c r="R359" s="85"/>
      <c r="S359" s="85"/>
      <c r="T359" s="85"/>
      <c r="U359" s="85"/>
      <c r="V359" s="85"/>
      <c r="W359" s="85"/>
      <c r="X359" s="85"/>
    </row>
    <row r="360" spans="1:24" x14ac:dyDescent="0.25">
      <c r="A360" s="85"/>
      <c r="B360" s="85"/>
      <c r="C360" s="85"/>
      <c r="D360" s="85"/>
      <c r="E360" s="85"/>
      <c r="F360" s="85"/>
      <c r="G360" s="85"/>
      <c r="H360" s="85"/>
      <c r="I360" s="85"/>
      <c r="J360" s="85"/>
      <c r="K360" s="85"/>
      <c r="L360" s="85"/>
      <c r="M360" s="85"/>
      <c r="N360" s="85"/>
      <c r="O360" s="85"/>
      <c r="P360" s="85"/>
      <c r="Q360" s="85"/>
      <c r="R360" s="85"/>
      <c r="S360" s="85"/>
      <c r="T360" s="85"/>
      <c r="U360" s="85"/>
      <c r="V360" s="85"/>
      <c r="W360" s="85"/>
      <c r="X360" s="85"/>
    </row>
    <row r="361" spans="1:24" x14ac:dyDescent="0.25">
      <c r="A361" s="85"/>
      <c r="B361" s="85"/>
      <c r="C361" s="85"/>
      <c r="D361" s="85"/>
      <c r="E361" s="85"/>
      <c r="F361" s="85"/>
      <c r="G361" s="85"/>
      <c r="H361" s="85"/>
      <c r="I361" s="85"/>
      <c r="J361" s="85"/>
      <c r="K361" s="85"/>
      <c r="L361" s="85"/>
      <c r="M361" s="85"/>
      <c r="N361" s="85"/>
      <c r="O361" s="85"/>
      <c r="P361" s="85"/>
      <c r="Q361" s="85"/>
      <c r="R361" s="85"/>
      <c r="S361" s="85"/>
      <c r="T361" s="85"/>
      <c r="U361" s="85"/>
      <c r="V361" s="85"/>
      <c r="W361" s="85"/>
      <c r="X361" s="85"/>
    </row>
    <row r="362" spans="1:24" x14ac:dyDescent="0.25">
      <c r="A362" s="85"/>
      <c r="B362" s="85"/>
      <c r="C362" s="85"/>
      <c r="D362" s="85"/>
      <c r="E362" s="85"/>
      <c r="F362" s="85"/>
      <c r="G362" s="85"/>
      <c r="H362" s="85"/>
      <c r="I362" s="85"/>
      <c r="J362" s="85"/>
      <c r="K362" s="85"/>
      <c r="L362" s="85"/>
      <c r="M362" s="85"/>
      <c r="N362" s="85"/>
      <c r="O362" s="85"/>
      <c r="P362" s="85"/>
      <c r="Q362" s="85"/>
      <c r="R362" s="85"/>
      <c r="S362" s="85"/>
      <c r="T362" s="85"/>
      <c r="U362" s="85"/>
      <c r="V362" s="85"/>
      <c r="W362" s="85"/>
      <c r="X362" s="85"/>
    </row>
    <row r="363" spans="1:24" x14ac:dyDescent="0.25">
      <c r="A363" s="85"/>
      <c r="B363" s="85"/>
      <c r="C363" s="85"/>
      <c r="D363" s="85"/>
      <c r="E363" s="85"/>
      <c r="F363" s="85"/>
      <c r="G363" s="85"/>
      <c r="H363" s="85"/>
      <c r="I363" s="85"/>
      <c r="J363" s="85"/>
      <c r="K363" s="85"/>
      <c r="L363" s="85"/>
      <c r="M363" s="85"/>
      <c r="N363" s="85"/>
      <c r="O363" s="85"/>
      <c r="P363" s="85"/>
      <c r="Q363" s="85"/>
      <c r="R363" s="85"/>
      <c r="S363" s="85"/>
      <c r="T363" s="85"/>
      <c r="U363" s="85"/>
      <c r="V363" s="85"/>
      <c r="W363" s="85"/>
      <c r="X363" s="85"/>
    </row>
    <row r="364" spans="1:24" x14ac:dyDescent="0.25">
      <c r="A364" s="85"/>
      <c r="B364" s="85"/>
      <c r="C364" s="85"/>
      <c r="D364" s="85"/>
      <c r="E364" s="85"/>
      <c r="F364" s="85"/>
      <c r="G364" s="85"/>
      <c r="H364" s="85"/>
      <c r="I364" s="85"/>
      <c r="J364" s="85"/>
      <c r="K364" s="85"/>
      <c r="L364" s="85"/>
      <c r="M364" s="85"/>
      <c r="N364" s="85"/>
      <c r="O364" s="85"/>
      <c r="P364" s="85"/>
      <c r="Q364" s="85"/>
      <c r="R364" s="85"/>
      <c r="S364" s="85"/>
      <c r="T364" s="85"/>
      <c r="U364" s="85"/>
      <c r="V364" s="85"/>
      <c r="W364" s="85"/>
      <c r="X364" s="85"/>
    </row>
    <row r="365" spans="1:24" x14ac:dyDescent="0.25">
      <c r="A365" s="85"/>
      <c r="B365" s="85"/>
      <c r="C365" s="85"/>
      <c r="D365" s="85"/>
      <c r="E365" s="85"/>
      <c r="F365" s="85"/>
      <c r="G365" s="85"/>
      <c r="H365" s="85"/>
      <c r="I365" s="85"/>
      <c r="J365" s="85"/>
      <c r="K365" s="85"/>
      <c r="L365" s="85"/>
      <c r="M365" s="85"/>
      <c r="N365" s="85"/>
      <c r="O365" s="85"/>
      <c r="P365" s="85"/>
      <c r="Q365" s="85"/>
      <c r="R365" s="85"/>
      <c r="S365" s="85"/>
      <c r="T365" s="85"/>
      <c r="U365" s="85"/>
      <c r="V365" s="85"/>
      <c r="W365" s="85"/>
      <c r="X365" s="85"/>
    </row>
    <row r="366" spans="1:24" x14ac:dyDescent="0.25">
      <c r="A366" s="85"/>
      <c r="B366" s="85"/>
      <c r="C366" s="85"/>
      <c r="D366" s="85"/>
      <c r="E366" s="85"/>
      <c r="F366" s="85"/>
      <c r="G366" s="85"/>
      <c r="H366" s="85"/>
      <c r="I366" s="85"/>
      <c r="J366" s="85"/>
      <c r="K366" s="85"/>
      <c r="L366" s="85"/>
      <c r="M366" s="85"/>
      <c r="N366" s="85"/>
      <c r="O366" s="85"/>
      <c r="P366" s="85"/>
      <c r="Q366" s="85"/>
      <c r="R366" s="85"/>
      <c r="S366" s="85"/>
      <c r="T366" s="85"/>
      <c r="U366" s="85"/>
      <c r="V366" s="85"/>
      <c r="W366" s="85"/>
      <c r="X366" s="85"/>
    </row>
    <row r="367" spans="1:24" x14ac:dyDescent="0.25">
      <c r="A367" s="85"/>
      <c r="B367" s="85"/>
      <c r="C367" s="85"/>
      <c r="D367" s="85"/>
      <c r="E367" s="85"/>
      <c r="F367" s="85"/>
      <c r="G367" s="85"/>
      <c r="H367" s="85"/>
      <c r="I367" s="85"/>
      <c r="J367" s="85"/>
      <c r="K367" s="85"/>
      <c r="L367" s="85"/>
      <c r="M367" s="85"/>
      <c r="N367" s="85"/>
      <c r="O367" s="85"/>
      <c r="P367" s="85"/>
      <c r="Q367" s="85"/>
      <c r="R367" s="85"/>
      <c r="S367" s="85"/>
      <c r="T367" s="85"/>
      <c r="U367" s="85"/>
      <c r="V367" s="85"/>
      <c r="W367" s="85"/>
      <c r="X367" s="85"/>
    </row>
    <row r="368" spans="1:24" x14ac:dyDescent="0.25">
      <c r="A368" s="85"/>
      <c r="B368" s="85"/>
      <c r="C368" s="85"/>
      <c r="D368" s="85"/>
      <c r="E368" s="85"/>
      <c r="F368" s="85"/>
      <c r="G368" s="85"/>
      <c r="H368" s="85"/>
      <c r="I368" s="85"/>
      <c r="J368" s="85"/>
      <c r="K368" s="85"/>
      <c r="L368" s="85"/>
      <c r="M368" s="85"/>
      <c r="N368" s="85"/>
      <c r="O368" s="85"/>
      <c r="P368" s="85"/>
      <c r="Q368" s="85"/>
      <c r="R368" s="85"/>
      <c r="S368" s="85"/>
      <c r="T368" s="85"/>
      <c r="U368" s="85"/>
      <c r="V368" s="85"/>
      <c r="W368" s="85"/>
      <c r="X368" s="85"/>
    </row>
    <row r="369" spans="1:24" x14ac:dyDescent="0.25">
      <c r="A369" s="85"/>
      <c r="B369" s="85"/>
      <c r="C369" s="85"/>
      <c r="D369" s="85"/>
      <c r="E369" s="85"/>
      <c r="F369" s="85"/>
      <c r="G369" s="85"/>
      <c r="H369" s="85"/>
      <c r="I369" s="85"/>
      <c r="J369" s="85"/>
      <c r="K369" s="85"/>
      <c r="L369" s="85"/>
      <c r="M369" s="85"/>
      <c r="N369" s="85"/>
      <c r="O369" s="85"/>
      <c r="P369" s="85"/>
      <c r="Q369" s="85"/>
      <c r="R369" s="85"/>
      <c r="S369" s="85"/>
      <c r="T369" s="85"/>
      <c r="U369" s="85"/>
      <c r="V369" s="85"/>
      <c r="W369" s="85"/>
      <c r="X369" s="85"/>
    </row>
    <row r="370" spans="1:24" x14ac:dyDescent="0.25">
      <c r="A370" s="85"/>
      <c r="B370" s="85"/>
      <c r="C370" s="85"/>
      <c r="D370" s="85"/>
      <c r="E370" s="85"/>
      <c r="F370" s="85"/>
      <c r="G370" s="85"/>
      <c r="H370" s="85"/>
      <c r="I370" s="85"/>
      <c r="J370" s="85"/>
      <c r="K370" s="85"/>
      <c r="L370" s="85"/>
      <c r="M370" s="85"/>
      <c r="N370" s="85"/>
      <c r="O370" s="85"/>
      <c r="P370" s="85"/>
      <c r="Q370" s="85"/>
      <c r="R370" s="85"/>
      <c r="S370" s="85"/>
      <c r="T370" s="85"/>
      <c r="U370" s="85"/>
      <c r="V370" s="85"/>
      <c r="W370" s="85"/>
      <c r="X370" s="85"/>
    </row>
    <row r="371" spans="1:24" x14ac:dyDescent="0.25">
      <c r="A371" s="85"/>
      <c r="B371" s="85"/>
      <c r="C371" s="85"/>
      <c r="D371" s="85"/>
      <c r="E371" s="85"/>
      <c r="F371" s="85"/>
      <c r="G371" s="85"/>
      <c r="H371" s="85"/>
      <c r="I371" s="85"/>
      <c r="J371" s="85"/>
      <c r="K371" s="85"/>
      <c r="L371" s="85"/>
      <c r="M371" s="85"/>
      <c r="N371" s="85"/>
      <c r="O371" s="85"/>
      <c r="P371" s="85"/>
      <c r="Q371" s="85"/>
      <c r="R371" s="85"/>
      <c r="S371" s="85"/>
      <c r="T371" s="85"/>
      <c r="U371" s="85"/>
      <c r="V371" s="85"/>
      <c r="W371" s="85"/>
      <c r="X371" s="85"/>
    </row>
    <row r="372" spans="1:24" x14ac:dyDescent="0.25">
      <c r="A372" s="85"/>
      <c r="B372" s="85"/>
      <c r="C372" s="85"/>
      <c r="D372" s="85"/>
      <c r="E372" s="85"/>
      <c r="F372" s="85"/>
      <c r="G372" s="85"/>
      <c r="H372" s="85"/>
      <c r="I372" s="85"/>
      <c r="J372" s="85"/>
      <c r="K372" s="85"/>
      <c r="L372" s="85"/>
      <c r="M372" s="85"/>
      <c r="N372" s="85"/>
      <c r="O372" s="85"/>
      <c r="P372" s="85"/>
      <c r="Q372" s="85"/>
      <c r="R372" s="85"/>
      <c r="S372" s="85"/>
      <c r="T372" s="85"/>
      <c r="U372" s="85"/>
      <c r="V372" s="85"/>
      <c r="W372" s="85"/>
      <c r="X372" s="85"/>
    </row>
    <row r="373" spans="1:24" x14ac:dyDescent="0.25">
      <c r="A373" s="85"/>
      <c r="B373" s="85"/>
      <c r="C373" s="85"/>
      <c r="D373" s="85"/>
      <c r="E373" s="85"/>
      <c r="F373" s="85"/>
      <c r="G373" s="85"/>
      <c r="H373" s="85"/>
      <c r="I373" s="85"/>
      <c r="J373" s="85"/>
      <c r="K373" s="85"/>
      <c r="L373" s="85"/>
      <c r="M373" s="85"/>
      <c r="N373" s="85"/>
      <c r="O373" s="85"/>
      <c r="P373" s="85"/>
      <c r="Q373" s="85"/>
      <c r="R373" s="85"/>
      <c r="S373" s="85"/>
      <c r="T373" s="85"/>
      <c r="U373" s="85"/>
      <c r="V373" s="85"/>
      <c r="W373" s="85"/>
      <c r="X373" s="85"/>
    </row>
    <row r="374" spans="1:24" x14ac:dyDescent="0.25">
      <c r="A374" s="85"/>
      <c r="B374" s="85"/>
      <c r="C374" s="85"/>
      <c r="D374" s="85"/>
      <c r="E374" s="85"/>
      <c r="F374" s="85"/>
      <c r="G374" s="85"/>
      <c r="H374" s="85"/>
      <c r="I374" s="85"/>
      <c r="J374" s="85"/>
      <c r="K374" s="85"/>
      <c r="L374" s="85"/>
      <c r="M374" s="85"/>
      <c r="N374" s="85"/>
      <c r="O374" s="85"/>
      <c r="P374" s="85"/>
      <c r="Q374" s="85"/>
      <c r="R374" s="85"/>
      <c r="S374" s="85"/>
      <c r="T374" s="85"/>
      <c r="U374" s="85"/>
      <c r="V374" s="85"/>
      <c r="W374" s="85"/>
      <c r="X374" s="85"/>
    </row>
    <row r="375" spans="1:24" x14ac:dyDescent="0.25">
      <c r="A375" s="85"/>
      <c r="B375" s="85"/>
      <c r="C375" s="85"/>
      <c r="D375" s="85"/>
      <c r="E375" s="85"/>
      <c r="F375" s="85"/>
      <c r="G375" s="85"/>
      <c r="H375" s="85"/>
      <c r="I375" s="85"/>
      <c r="J375" s="85"/>
      <c r="K375" s="85"/>
      <c r="L375" s="85"/>
      <c r="M375" s="85"/>
      <c r="N375" s="85"/>
      <c r="O375" s="85"/>
      <c r="P375" s="85"/>
      <c r="Q375" s="85"/>
      <c r="R375" s="85"/>
      <c r="S375" s="85"/>
      <c r="T375" s="85"/>
      <c r="U375" s="85"/>
      <c r="V375" s="85"/>
      <c r="W375" s="85"/>
      <c r="X375" s="85"/>
    </row>
    <row r="376" spans="1:24" x14ac:dyDescent="0.25">
      <c r="A376" s="85"/>
      <c r="B376" s="85"/>
      <c r="C376" s="85"/>
      <c r="D376" s="85"/>
      <c r="E376" s="85"/>
      <c r="F376" s="85"/>
      <c r="G376" s="85"/>
      <c r="H376" s="85"/>
      <c r="I376" s="85"/>
      <c r="J376" s="85"/>
      <c r="K376" s="85"/>
      <c r="L376" s="85"/>
      <c r="M376" s="85"/>
      <c r="N376" s="85"/>
      <c r="O376" s="85"/>
      <c r="P376" s="85"/>
      <c r="Q376" s="85"/>
      <c r="R376" s="85"/>
      <c r="S376" s="85"/>
      <c r="T376" s="85"/>
      <c r="U376" s="85"/>
      <c r="V376" s="85"/>
      <c r="W376" s="85"/>
      <c r="X376" s="85"/>
    </row>
    <row r="377" spans="1:24" x14ac:dyDescent="0.25">
      <c r="A377" s="85"/>
      <c r="B377" s="85"/>
      <c r="C377" s="85"/>
      <c r="D377" s="85"/>
      <c r="E377" s="85"/>
      <c r="F377" s="85"/>
      <c r="G377" s="85"/>
      <c r="H377" s="85"/>
      <c r="I377" s="85"/>
      <c r="J377" s="85"/>
      <c r="K377" s="85"/>
      <c r="L377" s="85"/>
      <c r="M377" s="85"/>
      <c r="N377" s="85"/>
      <c r="O377" s="85"/>
      <c r="P377" s="85"/>
      <c r="Q377" s="85"/>
      <c r="R377" s="85"/>
      <c r="S377" s="85"/>
      <c r="T377" s="85"/>
      <c r="U377" s="85"/>
      <c r="V377" s="85"/>
      <c r="W377" s="85"/>
      <c r="X377" s="85"/>
    </row>
    <row r="378" spans="1:24" x14ac:dyDescent="0.25">
      <c r="A378" s="85"/>
      <c r="B378" s="85"/>
      <c r="C378" s="85"/>
      <c r="D378" s="85"/>
      <c r="E378" s="85"/>
      <c r="F378" s="85"/>
      <c r="G378" s="85"/>
      <c r="H378" s="85"/>
      <c r="I378" s="85"/>
      <c r="J378" s="85"/>
      <c r="K378" s="85"/>
      <c r="L378" s="85"/>
      <c r="M378" s="85"/>
      <c r="N378" s="85"/>
      <c r="O378" s="85"/>
      <c r="P378" s="85"/>
      <c r="Q378" s="85"/>
      <c r="R378" s="85"/>
      <c r="S378" s="85"/>
      <c r="T378" s="85"/>
      <c r="U378" s="85"/>
      <c r="V378" s="85"/>
      <c r="W378" s="85"/>
      <c r="X378" s="85"/>
    </row>
    <row r="379" spans="1:24" x14ac:dyDescent="0.25">
      <c r="A379" s="85"/>
      <c r="B379" s="85"/>
      <c r="C379" s="85"/>
      <c r="D379" s="85"/>
      <c r="E379" s="85"/>
      <c r="F379" s="85"/>
      <c r="G379" s="85"/>
      <c r="H379" s="85"/>
      <c r="I379" s="85"/>
      <c r="J379" s="85"/>
      <c r="K379" s="85"/>
      <c r="L379" s="85"/>
      <c r="M379" s="85"/>
      <c r="N379" s="85"/>
      <c r="O379" s="85"/>
      <c r="P379" s="85"/>
      <c r="Q379" s="85"/>
      <c r="R379" s="85"/>
      <c r="S379" s="85"/>
      <c r="T379" s="85"/>
      <c r="U379" s="85"/>
      <c r="V379" s="85"/>
      <c r="W379" s="85"/>
      <c r="X379" s="85"/>
    </row>
    <row r="380" spans="1:24" x14ac:dyDescent="0.25">
      <c r="A380" s="85"/>
      <c r="B380" s="85"/>
      <c r="C380" s="85"/>
      <c r="D380" s="85"/>
      <c r="E380" s="85"/>
      <c r="F380" s="85"/>
      <c r="G380" s="85"/>
      <c r="H380" s="85"/>
      <c r="I380" s="85"/>
      <c r="J380" s="85"/>
      <c r="K380" s="85"/>
      <c r="L380" s="85"/>
      <c r="M380" s="85"/>
      <c r="N380" s="85"/>
      <c r="O380" s="85"/>
      <c r="P380" s="85"/>
      <c r="Q380" s="85"/>
      <c r="R380" s="85"/>
      <c r="S380" s="85"/>
      <c r="T380" s="85"/>
      <c r="U380" s="85"/>
      <c r="V380" s="85"/>
      <c r="W380" s="85"/>
      <c r="X380" s="85"/>
    </row>
    <row r="381" spans="1:24" x14ac:dyDescent="0.25">
      <c r="A381" s="85"/>
      <c r="B381" s="85"/>
      <c r="C381" s="85"/>
      <c r="D381" s="85"/>
      <c r="E381" s="85"/>
      <c r="F381" s="85"/>
      <c r="G381" s="85"/>
      <c r="H381" s="85"/>
      <c r="I381" s="85"/>
      <c r="J381" s="85"/>
      <c r="K381" s="85"/>
      <c r="L381" s="85"/>
      <c r="M381" s="85"/>
      <c r="N381" s="85"/>
      <c r="O381" s="85"/>
      <c r="P381" s="85"/>
      <c r="Q381" s="85"/>
      <c r="R381" s="85"/>
      <c r="S381" s="85"/>
      <c r="T381" s="85"/>
      <c r="U381" s="85"/>
      <c r="V381" s="85"/>
      <c r="W381" s="85"/>
      <c r="X381" s="85"/>
    </row>
    <row r="382" spans="1:24" x14ac:dyDescent="0.25">
      <c r="A382" s="85"/>
      <c r="B382" s="85"/>
      <c r="C382" s="85"/>
      <c r="D382" s="85"/>
      <c r="E382" s="85"/>
      <c r="F382" s="85"/>
      <c r="G382" s="85"/>
      <c r="H382" s="85"/>
      <c r="I382" s="85"/>
      <c r="J382" s="85"/>
      <c r="K382" s="85"/>
      <c r="L382" s="85"/>
      <c r="M382" s="85"/>
      <c r="N382" s="85"/>
      <c r="O382" s="85"/>
      <c r="P382" s="85"/>
      <c r="Q382" s="85"/>
      <c r="R382" s="85"/>
      <c r="S382" s="85"/>
      <c r="T382" s="85"/>
      <c r="U382" s="85"/>
      <c r="V382" s="85"/>
      <c r="W382" s="85"/>
      <c r="X382" s="85"/>
    </row>
    <row r="383" spans="1:24" x14ac:dyDescent="0.25">
      <c r="A383" s="85"/>
      <c r="B383" s="85"/>
      <c r="C383" s="85"/>
      <c r="D383" s="85"/>
      <c r="E383" s="85"/>
      <c r="F383" s="85"/>
      <c r="G383" s="85"/>
      <c r="H383" s="85"/>
      <c r="I383" s="85"/>
      <c r="J383" s="85"/>
      <c r="K383" s="85"/>
      <c r="L383" s="85"/>
      <c r="M383" s="85"/>
      <c r="N383" s="85"/>
      <c r="O383" s="85"/>
      <c r="P383" s="85"/>
      <c r="Q383" s="85"/>
      <c r="R383" s="85"/>
      <c r="S383" s="85"/>
      <c r="T383" s="85"/>
      <c r="U383" s="85"/>
      <c r="V383" s="85"/>
      <c r="W383" s="85"/>
      <c r="X383" s="85"/>
    </row>
    <row r="384" spans="1:24" x14ac:dyDescent="0.25">
      <c r="A384" s="85"/>
      <c r="B384" s="85"/>
      <c r="C384" s="85"/>
      <c r="D384" s="85"/>
      <c r="E384" s="85"/>
      <c r="F384" s="85"/>
      <c r="G384" s="85"/>
      <c r="H384" s="85"/>
      <c r="I384" s="85"/>
      <c r="J384" s="85"/>
      <c r="K384" s="85"/>
      <c r="L384" s="85"/>
      <c r="M384" s="85"/>
      <c r="N384" s="85"/>
      <c r="O384" s="85"/>
      <c r="P384" s="85"/>
      <c r="Q384" s="85"/>
      <c r="R384" s="85"/>
      <c r="S384" s="85"/>
      <c r="T384" s="85"/>
      <c r="U384" s="85"/>
      <c r="V384" s="85"/>
      <c r="W384" s="85"/>
      <c r="X384" s="85"/>
    </row>
    <row r="385" spans="1:24" x14ac:dyDescent="0.25">
      <c r="A385" s="85"/>
      <c r="B385" s="85"/>
      <c r="C385" s="85"/>
      <c r="D385" s="85"/>
      <c r="E385" s="85"/>
      <c r="F385" s="85"/>
      <c r="G385" s="85"/>
      <c r="H385" s="85"/>
      <c r="I385" s="85"/>
      <c r="J385" s="85"/>
      <c r="K385" s="85"/>
      <c r="L385" s="85"/>
      <c r="M385" s="85"/>
      <c r="N385" s="85"/>
      <c r="O385" s="85"/>
      <c r="P385" s="85"/>
      <c r="Q385" s="85"/>
      <c r="R385" s="85"/>
      <c r="S385" s="85"/>
      <c r="T385" s="85"/>
      <c r="U385" s="85"/>
      <c r="V385" s="85"/>
      <c r="W385" s="85"/>
      <c r="X385" s="85"/>
    </row>
    <row r="386" spans="1:24" x14ac:dyDescent="0.25">
      <c r="A386" s="85"/>
      <c r="B386" s="85"/>
      <c r="C386" s="85"/>
      <c r="D386" s="85"/>
      <c r="E386" s="85"/>
      <c r="F386" s="85"/>
      <c r="G386" s="85"/>
      <c r="H386" s="85"/>
      <c r="I386" s="85"/>
      <c r="J386" s="85"/>
      <c r="K386" s="85"/>
      <c r="L386" s="85"/>
      <c r="M386" s="85"/>
      <c r="N386" s="85"/>
      <c r="O386" s="85"/>
      <c r="P386" s="85"/>
      <c r="Q386" s="85"/>
      <c r="R386" s="85"/>
      <c r="S386" s="85"/>
      <c r="T386" s="85"/>
      <c r="U386" s="85"/>
      <c r="V386" s="85"/>
      <c r="W386" s="85"/>
      <c r="X386" s="85"/>
    </row>
    <row r="387" spans="1:24" x14ac:dyDescent="0.25">
      <c r="A387" s="85"/>
      <c r="B387" s="85"/>
      <c r="C387" s="85"/>
      <c r="D387" s="85"/>
      <c r="E387" s="85"/>
      <c r="F387" s="85"/>
      <c r="G387" s="85"/>
      <c r="H387" s="85"/>
      <c r="I387" s="85"/>
      <c r="J387" s="85"/>
      <c r="K387" s="85"/>
      <c r="L387" s="85"/>
      <c r="M387" s="85"/>
      <c r="N387" s="85"/>
      <c r="O387" s="85"/>
      <c r="P387" s="85"/>
      <c r="Q387" s="85"/>
      <c r="R387" s="85"/>
      <c r="S387" s="85"/>
      <c r="T387" s="85"/>
      <c r="U387" s="85"/>
      <c r="V387" s="85"/>
      <c r="W387" s="85"/>
      <c r="X387" s="85"/>
    </row>
    <row r="388" spans="1:24" x14ac:dyDescent="0.25">
      <c r="A388" s="85"/>
      <c r="B388" s="85"/>
      <c r="C388" s="85"/>
      <c r="D388" s="85"/>
      <c r="E388" s="85"/>
      <c r="F388" s="85"/>
      <c r="G388" s="85"/>
      <c r="H388" s="85"/>
      <c r="I388" s="85"/>
      <c r="J388" s="85"/>
      <c r="K388" s="85"/>
      <c r="L388" s="85"/>
      <c r="M388" s="85"/>
      <c r="N388" s="85"/>
      <c r="O388" s="85"/>
      <c r="P388" s="85"/>
      <c r="Q388" s="85"/>
      <c r="R388" s="85"/>
      <c r="S388" s="85"/>
      <c r="T388" s="85"/>
      <c r="U388" s="85"/>
      <c r="V388" s="85"/>
      <c r="W388" s="85"/>
      <c r="X388" s="85"/>
    </row>
    <row r="389" spans="1:24" x14ac:dyDescent="0.25">
      <c r="A389" s="85"/>
      <c r="B389" s="85"/>
      <c r="C389" s="85"/>
      <c r="D389" s="85"/>
      <c r="E389" s="85"/>
      <c r="F389" s="85"/>
      <c r="G389" s="85"/>
      <c r="H389" s="85"/>
      <c r="I389" s="85"/>
      <c r="J389" s="85"/>
      <c r="K389" s="85"/>
      <c r="L389" s="85"/>
      <c r="M389" s="85"/>
      <c r="N389" s="85"/>
      <c r="O389" s="85"/>
      <c r="P389" s="85"/>
      <c r="Q389" s="85"/>
      <c r="R389" s="85"/>
      <c r="S389" s="85"/>
      <c r="T389" s="85"/>
      <c r="U389" s="85"/>
      <c r="V389" s="85"/>
      <c r="W389" s="85"/>
      <c r="X389" s="85"/>
    </row>
    <row r="390" spans="1:24" x14ac:dyDescent="0.25">
      <c r="A390" s="85"/>
      <c r="B390" s="85"/>
      <c r="C390" s="85"/>
      <c r="D390" s="85"/>
      <c r="E390" s="85"/>
      <c r="F390" s="85"/>
      <c r="G390" s="85"/>
      <c r="H390" s="85"/>
      <c r="I390" s="85"/>
      <c r="J390" s="85"/>
      <c r="K390" s="85"/>
      <c r="L390" s="85"/>
      <c r="M390" s="85"/>
      <c r="N390" s="85"/>
      <c r="O390" s="85"/>
      <c r="P390" s="85"/>
      <c r="Q390" s="85"/>
      <c r="R390" s="85"/>
      <c r="S390" s="85"/>
      <c r="T390" s="85"/>
      <c r="U390" s="85"/>
      <c r="V390" s="85"/>
      <c r="W390" s="85"/>
      <c r="X390" s="85"/>
    </row>
    <row r="391" spans="1:24" x14ac:dyDescent="0.25">
      <c r="A391" s="85"/>
      <c r="B391" s="85"/>
      <c r="C391" s="85"/>
      <c r="D391" s="85"/>
      <c r="E391" s="85"/>
      <c r="F391" s="85"/>
      <c r="G391" s="85"/>
      <c r="H391" s="85"/>
      <c r="I391" s="85"/>
      <c r="J391" s="85"/>
      <c r="K391" s="85"/>
      <c r="L391" s="85"/>
      <c r="M391" s="85"/>
      <c r="N391" s="85"/>
      <c r="O391" s="85"/>
      <c r="P391" s="85"/>
      <c r="Q391" s="85"/>
      <c r="R391" s="85"/>
      <c r="S391" s="85"/>
      <c r="T391" s="85"/>
      <c r="U391" s="85"/>
      <c r="V391" s="85"/>
      <c r="W391" s="85"/>
      <c r="X391" s="85"/>
    </row>
    <row r="392" spans="1:24" x14ac:dyDescent="0.25">
      <c r="A392" s="85"/>
      <c r="B392" s="85"/>
      <c r="C392" s="85"/>
      <c r="D392" s="85"/>
      <c r="E392" s="85"/>
      <c r="F392" s="85"/>
      <c r="G392" s="85"/>
      <c r="H392" s="85"/>
      <c r="I392" s="85"/>
      <c r="J392" s="85"/>
      <c r="K392" s="85"/>
      <c r="L392" s="85"/>
      <c r="M392" s="85"/>
      <c r="N392" s="85"/>
      <c r="O392" s="85"/>
      <c r="P392" s="85"/>
      <c r="Q392" s="85"/>
      <c r="R392" s="85"/>
      <c r="S392" s="85"/>
      <c r="T392" s="85"/>
      <c r="U392" s="85"/>
      <c r="V392" s="85"/>
      <c r="W392" s="85"/>
      <c r="X392" s="85"/>
    </row>
    <row r="393" spans="1:24" x14ac:dyDescent="0.25">
      <c r="A393" s="85"/>
      <c r="B393" s="85"/>
      <c r="C393" s="85"/>
      <c r="D393" s="85"/>
      <c r="E393" s="85"/>
      <c r="F393" s="85"/>
      <c r="G393" s="85"/>
      <c r="H393" s="85"/>
      <c r="I393" s="85"/>
      <c r="J393" s="85"/>
      <c r="K393" s="85"/>
      <c r="L393" s="85"/>
      <c r="M393" s="85"/>
      <c r="N393" s="85"/>
      <c r="O393" s="85"/>
      <c r="P393" s="85"/>
      <c r="Q393" s="85"/>
      <c r="R393" s="85"/>
      <c r="S393" s="85"/>
      <c r="T393" s="85"/>
      <c r="U393" s="85"/>
      <c r="V393" s="85"/>
      <c r="W393" s="85"/>
      <c r="X393" s="85"/>
    </row>
    <row r="394" spans="1:24" x14ac:dyDescent="0.25">
      <c r="A394" s="85"/>
      <c r="B394" s="85"/>
      <c r="C394" s="85"/>
      <c r="D394" s="85"/>
      <c r="E394" s="85"/>
      <c r="F394" s="85"/>
      <c r="G394" s="85"/>
      <c r="H394" s="85"/>
      <c r="I394" s="85"/>
      <c r="J394" s="85"/>
      <c r="K394" s="85"/>
      <c r="L394" s="85"/>
      <c r="M394" s="85"/>
      <c r="N394" s="85"/>
      <c r="O394" s="85"/>
      <c r="P394" s="85"/>
      <c r="Q394" s="85"/>
      <c r="R394" s="85"/>
      <c r="S394" s="85"/>
      <c r="T394" s="85"/>
      <c r="U394" s="85"/>
      <c r="V394" s="85"/>
      <c r="W394" s="85"/>
      <c r="X394" s="85"/>
    </row>
    <row r="395" spans="1:24" x14ac:dyDescent="0.25">
      <c r="A395" s="85"/>
      <c r="B395" s="85"/>
      <c r="C395" s="85"/>
      <c r="D395" s="85"/>
      <c r="E395" s="85"/>
      <c r="F395" s="85"/>
      <c r="G395" s="85"/>
      <c r="H395" s="85"/>
      <c r="I395" s="85"/>
      <c r="J395" s="85"/>
      <c r="K395" s="85"/>
      <c r="L395" s="85"/>
      <c r="M395" s="85"/>
      <c r="N395" s="85"/>
      <c r="O395" s="85"/>
      <c r="P395" s="85"/>
      <c r="Q395" s="85"/>
      <c r="R395" s="85"/>
      <c r="S395" s="85"/>
      <c r="T395" s="85"/>
      <c r="U395" s="85"/>
      <c r="V395" s="85"/>
      <c r="W395" s="85"/>
      <c r="X395" s="85"/>
    </row>
    <row r="396" spans="1:24" x14ac:dyDescent="0.25">
      <c r="A396" s="85"/>
      <c r="B396" s="85"/>
      <c r="C396" s="85"/>
      <c r="D396" s="85"/>
      <c r="E396" s="85"/>
      <c r="F396" s="85"/>
      <c r="G396" s="85"/>
      <c r="H396" s="85"/>
      <c r="I396" s="85"/>
      <c r="J396" s="85"/>
      <c r="K396" s="85"/>
      <c r="L396" s="85"/>
      <c r="M396" s="85"/>
      <c r="N396" s="85"/>
      <c r="O396" s="85"/>
      <c r="P396" s="85"/>
      <c r="Q396" s="85"/>
      <c r="R396" s="85"/>
      <c r="S396" s="85"/>
      <c r="T396" s="85"/>
      <c r="U396" s="85"/>
      <c r="V396" s="85"/>
      <c r="W396" s="85"/>
      <c r="X396" s="85"/>
    </row>
    <row r="397" spans="1:24" x14ac:dyDescent="0.25">
      <c r="A397" s="85"/>
      <c r="B397" s="85"/>
      <c r="C397" s="85"/>
      <c r="D397" s="85"/>
      <c r="E397" s="85"/>
      <c r="F397" s="85"/>
      <c r="G397" s="85"/>
      <c r="H397" s="85"/>
      <c r="I397" s="85"/>
      <c r="J397" s="85"/>
      <c r="K397" s="85"/>
      <c r="L397" s="85"/>
      <c r="M397" s="85"/>
      <c r="N397" s="85"/>
      <c r="O397" s="85"/>
      <c r="P397" s="85"/>
      <c r="Q397" s="85"/>
      <c r="R397" s="85"/>
      <c r="S397" s="85"/>
      <c r="T397" s="85"/>
      <c r="U397" s="85"/>
      <c r="V397" s="85"/>
      <c r="W397" s="85"/>
      <c r="X397" s="85"/>
    </row>
    <row r="398" spans="1:24" x14ac:dyDescent="0.25">
      <c r="A398" s="85"/>
      <c r="B398" s="85"/>
      <c r="C398" s="85"/>
      <c r="D398" s="85"/>
      <c r="E398" s="85"/>
      <c r="F398" s="85"/>
      <c r="G398" s="85"/>
      <c r="H398" s="85"/>
      <c r="I398" s="85"/>
      <c r="J398" s="85"/>
      <c r="K398" s="85"/>
      <c r="L398" s="85"/>
      <c r="M398" s="85"/>
      <c r="N398" s="85"/>
      <c r="O398" s="85"/>
      <c r="P398" s="85"/>
      <c r="Q398" s="85"/>
      <c r="R398" s="85"/>
      <c r="S398" s="85"/>
      <c r="T398" s="85"/>
      <c r="U398" s="85"/>
      <c r="V398" s="85"/>
      <c r="W398" s="85"/>
      <c r="X398" s="85"/>
    </row>
    <row r="399" spans="1:24" x14ac:dyDescent="0.25">
      <c r="A399" s="85"/>
      <c r="B399" s="85"/>
      <c r="C399" s="85"/>
      <c r="D399" s="85"/>
      <c r="E399" s="85"/>
      <c r="F399" s="85"/>
      <c r="G399" s="85"/>
      <c r="H399" s="85"/>
      <c r="I399" s="85"/>
      <c r="J399" s="85"/>
      <c r="K399" s="85"/>
      <c r="L399" s="85"/>
      <c r="M399" s="85"/>
      <c r="N399" s="85"/>
      <c r="O399" s="85"/>
      <c r="P399" s="85"/>
      <c r="Q399" s="85"/>
      <c r="R399" s="85"/>
      <c r="S399" s="85"/>
      <c r="T399" s="85"/>
      <c r="U399" s="85"/>
      <c r="V399" s="85"/>
      <c r="W399" s="85"/>
      <c r="X399" s="85"/>
    </row>
    <row r="400" spans="1:24" x14ac:dyDescent="0.25">
      <c r="A400" s="85"/>
      <c r="B400" s="85"/>
      <c r="C400" s="85"/>
      <c r="D400" s="85"/>
      <c r="E400" s="85"/>
      <c r="F400" s="85"/>
      <c r="G400" s="85"/>
      <c r="H400" s="85"/>
      <c r="I400" s="85"/>
      <c r="J400" s="85"/>
      <c r="K400" s="85"/>
      <c r="L400" s="85"/>
      <c r="M400" s="85"/>
      <c r="N400" s="85"/>
      <c r="O400" s="85"/>
      <c r="P400" s="85"/>
      <c r="Q400" s="85"/>
      <c r="R400" s="85"/>
      <c r="S400" s="85"/>
      <c r="T400" s="85"/>
      <c r="U400" s="85"/>
      <c r="V400" s="85"/>
      <c r="W400" s="85"/>
      <c r="X400" s="85"/>
    </row>
    <row r="401" spans="1:24" x14ac:dyDescent="0.25">
      <c r="A401" s="85"/>
      <c r="B401" s="85"/>
      <c r="C401" s="85"/>
      <c r="D401" s="85"/>
      <c r="E401" s="85"/>
      <c r="F401" s="85"/>
      <c r="G401" s="85"/>
      <c r="H401" s="85"/>
      <c r="I401" s="85"/>
      <c r="J401" s="85"/>
      <c r="K401" s="85"/>
      <c r="L401" s="85"/>
      <c r="M401" s="85"/>
      <c r="N401" s="85"/>
      <c r="O401" s="85"/>
      <c r="P401" s="85"/>
      <c r="Q401" s="85"/>
      <c r="R401" s="85"/>
      <c r="S401" s="85"/>
      <c r="T401" s="85"/>
      <c r="U401" s="85"/>
      <c r="V401" s="85"/>
      <c r="W401" s="85"/>
      <c r="X401" s="85"/>
    </row>
    <row r="402" spans="1:24" x14ac:dyDescent="0.25">
      <c r="A402" s="85"/>
      <c r="B402" s="85"/>
      <c r="C402" s="85"/>
      <c r="D402" s="85"/>
      <c r="E402" s="85"/>
      <c r="F402" s="85"/>
      <c r="G402" s="85"/>
      <c r="H402" s="85"/>
      <c r="I402" s="85"/>
      <c r="J402" s="85"/>
      <c r="K402" s="85"/>
      <c r="L402" s="85"/>
      <c r="M402" s="85"/>
      <c r="N402" s="85"/>
      <c r="O402" s="85"/>
      <c r="P402" s="85"/>
      <c r="Q402" s="85"/>
      <c r="R402" s="85"/>
      <c r="S402" s="85"/>
      <c r="T402" s="85"/>
      <c r="U402" s="85"/>
      <c r="V402" s="85"/>
      <c r="W402" s="85"/>
      <c r="X402" s="85"/>
    </row>
    <row r="403" spans="1:24" x14ac:dyDescent="0.25">
      <c r="A403" s="85"/>
      <c r="B403" s="85"/>
      <c r="C403" s="85"/>
      <c r="D403" s="85"/>
      <c r="E403" s="85"/>
      <c r="F403" s="85"/>
      <c r="G403" s="85"/>
      <c r="H403" s="85"/>
      <c r="I403" s="85"/>
      <c r="J403" s="85"/>
      <c r="K403" s="85"/>
      <c r="L403" s="85"/>
      <c r="M403" s="85"/>
      <c r="N403" s="85"/>
      <c r="O403" s="85"/>
      <c r="P403" s="85"/>
      <c r="Q403" s="85"/>
      <c r="R403" s="85"/>
      <c r="S403" s="85"/>
      <c r="T403" s="85"/>
      <c r="U403" s="85"/>
      <c r="V403" s="85"/>
      <c r="W403" s="85"/>
      <c r="X403" s="85"/>
    </row>
    <row r="404" spans="1:24" x14ac:dyDescent="0.25">
      <c r="A404" s="85"/>
      <c r="B404" s="85"/>
      <c r="C404" s="85"/>
      <c r="D404" s="85"/>
      <c r="E404" s="85"/>
      <c r="F404" s="85"/>
      <c r="G404" s="85"/>
      <c r="H404" s="85"/>
      <c r="I404" s="85"/>
      <c r="J404" s="85"/>
      <c r="K404" s="85"/>
      <c r="L404" s="85"/>
      <c r="M404" s="85"/>
      <c r="N404" s="85"/>
      <c r="O404" s="85"/>
      <c r="P404" s="85"/>
      <c r="Q404" s="85"/>
      <c r="R404" s="85"/>
      <c r="S404" s="85"/>
      <c r="T404" s="85"/>
      <c r="U404" s="85"/>
      <c r="V404" s="85"/>
      <c r="W404" s="85"/>
      <c r="X404" s="85"/>
    </row>
    <row r="405" spans="1:24" x14ac:dyDescent="0.25">
      <c r="A405" s="85"/>
      <c r="B405" s="85"/>
      <c r="C405" s="85"/>
      <c r="D405" s="85"/>
      <c r="E405" s="85"/>
      <c r="F405" s="85"/>
      <c r="G405" s="85"/>
      <c r="H405" s="85"/>
      <c r="I405" s="85"/>
      <c r="J405" s="85"/>
      <c r="K405" s="85"/>
      <c r="L405" s="85"/>
      <c r="M405" s="85"/>
      <c r="N405" s="85"/>
      <c r="O405" s="85"/>
      <c r="P405" s="85"/>
      <c r="Q405" s="85"/>
      <c r="R405" s="85"/>
      <c r="S405" s="85"/>
      <c r="T405" s="85"/>
      <c r="U405" s="85"/>
      <c r="V405" s="85"/>
      <c r="W405" s="85"/>
      <c r="X405" s="85"/>
    </row>
    <row r="406" spans="1:24" x14ac:dyDescent="0.25">
      <c r="A406" s="85"/>
      <c r="B406" s="85"/>
      <c r="C406" s="85"/>
      <c r="D406" s="85"/>
      <c r="E406" s="85"/>
      <c r="F406" s="85"/>
      <c r="G406" s="85"/>
      <c r="H406" s="85"/>
      <c r="I406" s="85"/>
      <c r="J406" s="85"/>
      <c r="K406" s="85"/>
      <c r="L406" s="85"/>
      <c r="M406" s="85"/>
      <c r="N406" s="85"/>
      <c r="O406" s="85"/>
      <c r="P406" s="85"/>
      <c r="Q406" s="85"/>
      <c r="R406" s="85"/>
      <c r="S406" s="85"/>
      <c r="T406" s="85"/>
      <c r="U406" s="85"/>
      <c r="V406" s="85"/>
      <c r="W406" s="85"/>
      <c r="X406" s="85"/>
    </row>
    <row r="407" spans="1:24" x14ac:dyDescent="0.25">
      <c r="A407" s="85"/>
      <c r="B407" s="85"/>
      <c r="C407" s="85"/>
      <c r="D407" s="85"/>
      <c r="E407" s="85"/>
      <c r="F407" s="85"/>
      <c r="G407" s="85"/>
      <c r="H407" s="85"/>
      <c r="I407" s="85"/>
      <c r="J407" s="85"/>
      <c r="K407" s="85"/>
      <c r="L407" s="85"/>
      <c r="M407" s="85"/>
      <c r="N407" s="85"/>
      <c r="O407" s="85"/>
      <c r="P407" s="85"/>
      <c r="Q407" s="85"/>
      <c r="R407" s="85"/>
      <c r="S407" s="85"/>
      <c r="T407" s="85"/>
      <c r="U407" s="85"/>
      <c r="V407" s="85"/>
      <c r="W407" s="85"/>
      <c r="X407" s="85"/>
    </row>
    <row r="408" spans="1:24" x14ac:dyDescent="0.25">
      <c r="A408" s="85"/>
      <c r="B408" s="85"/>
      <c r="C408" s="85"/>
      <c r="D408" s="85"/>
      <c r="E408" s="85"/>
      <c r="F408" s="85"/>
      <c r="G408" s="85"/>
      <c r="H408" s="85"/>
      <c r="I408" s="85"/>
      <c r="J408" s="85"/>
      <c r="K408" s="85"/>
      <c r="L408" s="85"/>
      <c r="M408" s="85"/>
      <c r="N408" s="85"/>
      <c r="O408" s="85"/>
      <c r="P408" s="85"/>
      <c r="Q408" s="85"/>
      <c r="R408" s="85"/>
      <c r="S408" s="85"/>
      <c r="T408" s="85"/>
      <c r="U408" s="85"/>
      <c r="V408" s="85"/>
      <c r="W408" s="85"/>
      <c r="X408" s="85"/>
    </row>
    <row r="409" spans="1:24" x14ac:dyDescent="0.25">
      <c r="A409" s="85"/>
      <c r="B409" s="85"/>
      <c r="C409" s="85"/>
      <c r="D409" s="85"/>
      <c r="E409" s="85"/>
      <c r="F409" s="85"/>
      <c r="G409" s="85"/>
      <c r="H409" s="85"/>
      <c r="I409" s="85"/>
      <c r="J409" s="85"/>
      <c r="K409" s="85"/>
      <c r="L409" s="85"/>
      <c r="M409" s="85"/>
      <c r="N409" s="85"/>
      <c r="O409" s="85"/>
      <c r="P409" s="85"/>
      <c r="Q409" s="85"/>
      <c r="R409" s="85"/>
      <c r="S409" s="85"/>
      <c r="T409" s="85"/>
      <c r="U409" s="85"/>
      <c r="V409" s="85"/>
      <c r="W409" s="85"/>
      <c r="X409" s="85"/>
    </row>
    <row r="410" spans="1:24" x14ac:dyDescent="0.25">
      <c r="A410" s="85"/>
      <c r="B410" s="85"/>
      <c r="C410" s="85"/>
      <c r="D410" s="85"/>
      <c r="E410" s="85"/>
      <c r="F410" s="85"/>
      <c r="G410" s="85"/>
      <c r="H410" s="85"/>
      <c r="I410" s="85"/>
      <c r="J410" s="85"/>
      <c r="K410" s="85"/>
      <c r="L410" s="85"/>
      <c r="M410" s="85"/>
      <c r="N410" s="85"/>
      <c r="O410" s="85"/>
      <c r="P410" s="85"/>
      <c r="Q410" s="85"/>
      <c r="R410" s="85"/>
      <c r="S410" s="85"/>
      <c r="T410" s="85"/>
      <c r="U410" s="85"/>
      <c r="V410" s="85"/>
      <c r="W410" s="85"/>
      <c r="X410" s="85"/>
    </row>
    <row r="411" spans="1:24" x14ac:dyDescent="0.25">
      <c r="A411" s="85"/>
      <c r="B411" s="85"/>
      <c r="C411" s="85"/>
      <c r="D411" s="85"/>
      <c r="E411" s="85"/>
      <c r="F411" s="85"/>
      <c r="G411" s="85"/>
      <c r="H411" s="85"/>
      <c r="I411" s="85"/>
      <c r="J411" s="85"/>
      <c r="K411" s="85"/>
      <c r="L411" s="85"/>
      <c r="M411" s="85"/>
      <c r="N411" s="85"/>
      <c r="O411" s="85"/>
      <c r="P411" s="85"/>
      <c r="Q411" s="85"/>
      <c r="R411" s="85"/>
      <c r="S411" s="85"/>
      <c r="T411" s="85"/>
      <c r="U411" s="85"/>
      <c r="V411" s="85"/>
      <c r="W411" s="85"/>
      <c r="X411" s="85"/>
    </row>
    <row r="412" spans="1:24" x14ac:dyDescent="0.25">
      <c r="A412" s="85"/>
      <c r="B412" s="85"/>
      <c r="C412" s="85"/>
      <c r="D412" s="85"/>
      <c r="E412" s="85"/>
      <c r="F412" s="85"/>
      <c r="G412" s="85"/>
      <c r="H412" s="85"/>
      <c r="I412" s="85"/>
      <c r="J412" s="85"/>
      <c r="K412" s="85"/>
      <c r="L412" s="85"/>
      <c r="M412" s="85"/>
      <c r="N412" s="85"/>
      <c r="O412" s="85"/>
      <c r="P412" s="85"/>
      <c r="Q412" s="85"/>
      <c r="R412" s="85"/>
      <c r="S412" s="85"/>
      <c r="T412" s="85"/>
      <c r="U412" s="85"/>
      <c r="V412" s="85"/>
      <c r="W412" s="85"/>
      <c r="X412" s="85"/>
    </row>
    <row r="413" spans="1:24" x14ac:dyDescent="0.25">
      <c r="A413" s="85"/>
      <c r="B413" s="85"/>
      <c r="C413" s="85"/>
      <c r="D413" s="85"/>
      <c r="E413" s="85"/>
      <c r="F413" s="85"/>
      <c r="G413" s="85"/>
      <c r="H413" s="85"/>
      <c r="I413" s="85"/>
      <c r="J413" s="85"/>
      <c r="K413" s="85"/>
      <c r="L413" s="85"/>
      <c r="M413" s="85"/>
      <c r="N413" s="85"/>
      <c r="O413" s="85"/>
      <c r="P413" s="85"/>
      <c r="Q413" s="85"/>
      <c r="R413" s="85"/>
      <c r="S413" s="85"/>
      <c r="T413" s="85"/>
      <c r="U413" s="85"/>
      <c r="V413" s="85"/>
      <c r="W413" s="85"/>
      <c r="X413" s="85"/>
    </row>
    <row r="414" spans="1:24" x14ac:dyDescent="0.25">
      <c r="A414" s="85"/>
      <c r="B414" s="85"/>
      <c r="C414" s="85"/>
      <c r="D414" s="85"/>
      <c r="E414" s="85"/>
      <c r="F414" s="85"/>
      <c r="G414" s="85"/>
      <c r="H414" s="85"/>
      <c r="I414" s="85"/>
      <c r="J414" s="85"/>
      <c r="K414" s="85"/>
      <c r="L414" s="85"/>
      <c r="M414" s="85"/>
      <c r="N414" s="85"/>
      <c r="O414" s="85"/>
      <c r="P414" s="85"/>
      <c r="Q414" s="85"/>
      <c r="R414" s="85"/>
      <c r="S414" s="85"/>
      <c r="T414" s="85"/>
      <c r="U414" s="85"/>
      <c r="V414" s="85"/>
      <c r="W414" s="85"/>
      <c r="X414" s="85"/>
    </row>
    <row r="415" spans="1:24" x14ac:dyDescent="0.25">
      <c r="A415" s="85"/>
      <c r="B415" s="85"/>
      <c r="C415" s="85"/>
      <c r="D415" s="85"/>
      <c r="E415" s="85"/>
      <c r="F415" s="85"/>
      <c r="G415" s="85"/>
      <c r="H415" s="85"/>
      <c r="I415" s="85"/>
      <c r="J415" s="85"/>
      <c r="K415" s="85"/>
      <c r="L415" s="85"/>
      <c r="M415" s="85"/>
      <c r="N415" s="85"/>
      <c r="O415" s="85"/>
      <c r="P415" s="85"/>
      <c r="Q415" s="85"/>
      <c r="R415" s="85"/>
      <c r="S415" s="85"/>
      <c r="T415" s="85"/>
      <c r="U415" s="85"/>
      <c r="V415" s="85"/>
      <c r="W415" s="85"/>
      <c r="X415" s="85"/>
    </row>
    <row r="416" spans="1:24" x14ac:dyDescent="0.25">
      <c r="A416" s="85"/>
      <c r="B416" s="85"/>
      <c r="C416" s="85"/>
      <c r="D416" s="85"/>
      <c r="E416" s="85"/>
      <c r="F416" s="85"/>
      <c r="G416" s="85"/>
      <c r="H416" s="85"/>
      <c r="I416" s="85"/>
      <c r="J416" s="85"/>
      <c r="K416" s="85"/>
      <c r="L416" s="85"/>
      <c r="M416" s="85"/>
      <c r="N416" s="85"/>
      <c r="O416" s="85"/>
      <c r="P416" s="85"/>
      <c r="Q416" s="85"/>
      <c r="R416" s="85"/>
      <c r="S416" s="85"/>
      <c r="T416" s="85"/>
      <c r="U416" s="85"/>
      <c r="V416" s="85"/>
      <c r="W416" s="85"/>
      <c r="X416" s="85"/>
    </row>
    <row r="417" spans="1:24" x14ac:dyDescent="0.25">
      <c r="A417" s="85"/>
      <c r="B417" s="85"/>
      <c r="C417" s="85"/>
      <c r="D417" s="85"/>
      <c r="E417" s="85"/>
      <c r="F417" s="85"/>
      <c r="G417" s="85"/>
      <c r="H417" s="85"/>
      <c r="I417" s="85"/>
      <c r="J417" s="85"/>
      <c r="K417" s="85"/>
      <c r="L417" s="85"/>
      <c r="M417" s="85"/>
      <c r="N417" s="85"/>
      <c r="O417" s="85"/>
      <c r="P417" s="85"/>
      <c r="Q417" s="85"/>
      <c r="R417" s="85"/>
      <c r="S417" s="85"/>
      <c r="T417" s="85"/>
      <c r="U417" s="85"/>
      <c r="V417" s="85"/>
      <c r="W417" s="85"/>
      <c r="X417" s="85"/>
    </row>
    <row r="418" spans="1:24" x14ac:dyDescent="0.25">
      <c r="A418" s="85"/>
      <c r="B418" s="85"/>
      <c r="C418" s="85"/>
      <c r="D418" s="85"/>
      <c r="E418" s="85"/>
      <c r="F418" s="85"/>
      <c r="G418" s="85"/>
      <c r="H418" s="85"/>
      <c r="I418" s="85"/>
      <c r="J418" s="85"/>
      <c r="K418" s="85"/>
      <c r="L418" s="85"/>
      <c r="M418" s="85"/>
      <c r="N418" s="85"/>
      <c r="O418" s="85"/>
      <c r="P418" s="85"/>
      <c r="Q418" s="85"/>
      <c r="R418" s="85"/>
      <c r="S418" s="85"/>
      <c r="T418" s="85"/>
      <c r="U418" s="85"/>
      <c r="V418" s="85"/>
      <c r="W418" s="85"/>
      <c r="X418" s="85"/>
    </row>
    <row r="419" spans="1:24" x14ac:dyDescent="0.25">
      <c r="A419" s="85"/>
      <c r="B419" s="85"/>
      <c r="C419" s="85"/>
      <c r="D419" s="85"/>
      <c r="E419" s="85"/>
      <c r="F419" s="85"/>
      <c r="G419" s="85"/>
      <c r="H419" s="85"/>
      <c r="I419" s="85"/>
      <c r="J419" s="85"/>
      <c r="K419" s="85"/>
      <c r="L419" s="85"/>
      <c r="M419" s="85"/>
      <c r="N419" s="85"/>
      <c r="O419" s="85"/>
      <c r="P419" s="85"/>
      <c r="Q419" s="85"/>
      <c r="R419" s="85"/>
      <c r="S419" s="85"/>
      <c r="T419" s="85"/>
      <c r="U419" s="85"/>
      <c r="V419" s="85"/>
      <c r="W419" s="85"/>
      <c r="X419" s="85"/>
    </row>
    <row r="420" spans="1:24" x14ac:dyDescent="0.25">
      <c r="A420" s="85"/>
      <c r="B420" s="85"/>
      <c r="C420" s="85"/>
      <c r="D420" s="85"/>
      <c r="E420" s="85"/>
      <c r="F420" s="85"/>
      <c r="G420" s="85"/>
      <c r="H420" s="85"/>
      <c r="I420" s="85"/>
      <c r="J420" s="85"/>
      <c r="K420" s="85"/>
      <c r="L420" s="85"/>
      <c r="M420" s="85"/>
      <c r="N420" s="85"/>
      <c r="O420" s="85"/>
      <c r="P420" s="85"/>
      <c r="Q420" s="85"/>
      <c r="R420" s="85"/>
      <c r="S420" s="85"/>
      <c r="T420" s="85"/>
      <c r="U420" s="85"/>
      <c r="V420" s="85"/>
      <c r="W420" s="85"/>
      <c r="X420" s="85"/>
    </row>
    <row r="421" spans="1:24" x14ac:dyDescent="0.25">
      <c r="A421" s="85"/>
      <c r="B421" s="85"/>
      <c r="C421" s="85"/>
      <c r="D421" s="85"/>
      <c r="E421" s="85"/>
      <c r="F421" s="85"/>
      <c r="G421" s="85"/>
      <c r="H421" s="85"/>
      <c r="I421" s="85"/>
      <c r="J421" s="85"/>
      <c r="K421" s="85"/>
      <c r="L421" s="85"/>
      <c r="M421" s="85"/>
      <c r="N421" s="85"/>
      <c r="O421" s="85"/>
      <c r="P421" s="85"/>
      <c r="Q421" s="85"/>
      <c r="R421" s="85"/>
      <c r="S421" s="85"/>
      <c r="T421" s="85"/>
      <c r="U421" s="85"/>
      <c r="V421" s="85"/>
      <c r="W421" s="85"/>
      <c r="X421" s="85"/>
    </row>
    <row r="422" spans="1:24" x14ac:dyDescent="0.25">
      <c r="A422" s="85"/>
      <c r="B422" s="85"/>
      <c r="C422" s="85"/>
      <c r="D422" s="85"/>
      <c r="E422" s="85"/>
      <c r="F422" s="85"/>
      <c r="G422" s="85"/>
      <c r="H422" s="85"/>
      <c r="I422" s="85"/>
      <c r="J422" s="85"/>
      <c r="K422" s="85"/>
      <c r="L422" s="85"/>
      <c r="M422" s="85"/>
      <c r="N422" s="85"/>
      <c r="O422" s="85"/>
      <c r="P422" s="85"/>
      <c r="Q422" s="85"/>
      <c r="R422" s="85"/>
      <c r="S422" s="85"/>
      <c r="T422" s="85"/>
      <c r="U422" s="85"/>
      <c r="V422" s="85"/>
      <c r="W422" s="85"/>
      <c r="X422" s="85"/>
    </row>
    <row r="423" spans="1:24" x14ac:dyDescent="0.25">
      <c r="A423" s="85"/>
      <c r="B423" s="85"/>
      <c r="C423" s="85"/>
      <c r="D423" s="85"/>
      <c r="E423" s="85"/>
      <c r="F423" s="85"/>
      <c r="G423" s="85"/>
      <c r="H423" s="85"/>
      <c r="I423" s="85"/>
      <c r="J423" s="85"/>
      <c r="K423" s="85"/>
      <c r="L423" s="85"/>
      <c r="M423" s="85"/>
      <c r="N423" s="85"/>
      <c r="O423" s="85"/>
      <c r="P423" s="85"/>
      <c r="Q423" s="85"/>
      <c r="R423" s="85"/>
      <c r="S423" s="85"/>
      <c r="T423" s="85"/>
      <c r="U423" s="85"/>
      <c r="V423" s="85"/>
      <c r="W423" s="85"/>
      <c r="X423" s="85"/>
    </row>
    <row r="424" spans="1:24" x14ac:dyDescent="0.25">
      <c r="A424" s="85"/>
      <c r="B424" s="85"/>
      <c r="C424" s="85"/>
      <c r="D424" s="85"/>
      <c r="E424" s="85"/>
      <c r="F424" s="85"/>
      <c r="G424" s="85"/>
      <c r="H424" s="85"/>
      <c r="I424" s="85"/>
      <c r="J424" s="85"/>
      <c r="K424" s="85"/>
      <c r="L424" s="85"/>
      <c r="M424" s="85"/>
      <c r="N424" s="85"/>
      <c r="O424" s="85"/>
      <c r="P424" s="85"/>
      <c r="Q424" s="85"/>
      <c r="R424" s="85"/>
      <c r="S424" s="85"/>
      <c r="T424" s="85"/>
      <c r="U424" s="85"/>
      <c r="V424" s="85"/>
      <c r="W424" s="85"/>
      <c r="X424" s="85"/>
    </row>
    <row r="425" spans="1:24" x14ac:dyDescent="0.25">
      <c r="A425" s="85"/>
      <c r="B425" s="85"/>
      <c r="C425" s="85"/>
      <c r="D425" s="85"/>
      <c r="E425" s="85"/>
      <c r="F425" s="85"/>
      <c r="G425" s="85"/>
      <c r="H425" s="85"/>
      <c r="I425" s="85"/>
      <c r="J425" s="85"/>
      <c r="K425" s="85"/>
      <c r="L425" s="85"/>
      <c r="M425" s="85"/>
      <c r="N425" s="85"/>
      <c r="O425" s="85"/>
      <c r="P425" s="85"/>
      <c r="Q425" s="85"/>
      <c r="R425" s="85"/>
      <c r="S425" s="85"/>
      <c r="T425" s="85"/>
      <c r="U425" s="85"/>
      <c r="V425" s="85"/>
      <c r="W425" s="85"/>
      <c r="X425" s="85"/>
    </row>
    <row r="426" spans="1:24" x14ac:dyDescent="0.25">
      <c r="A426" s="85"/>
      <c r="B426" s="85"/>
      <c r="C426" s="85"/>
      <c r="D426" s="85"/>
      <c r="E426" s="85"/>
      <c r="F426" s="85"/>
      <c r="G426" s="85"/>
      <c r="H426" s="85"/>
      <c r="I426" s="85"/>
      <c r="J426" s="85"/>
      <c r="K426" s="85"/>
      <c r="L426" s="85"/>
      <c r="M426" s="85"/>
      <c r="N426" s="85"/>
      <c r="O426" s="85"/>
      <c r="P426" s="85"/>
      <c r="Q426" s="85"/>
      <c r="R426" s="85"/>
      <c r="S426" s="85"/>
      <c r="T426" s="85"/>
      <c r="U426" s="85"/>
      <c r="V426" s="85"/>
      <c r="W426" s="85"/>
      <c r="X426" s="85"/>
    </row>
    <row r="427" spans="1:24" x14ac:dyDescent="0.25">
      <c r="A427" s="85"/>
      <c r="B427" s="85"/>
      <c r="C427" s="85"/>
      <c r="D427" s="85"/>
      <c r="E427" s="85"/>
      <c r="F427" s="85"/>
      <c r="G427" s="85"/>
      <c r="H427" s="85"/>
      <c r="I427" s="85"/>
      <c r="J427" s="85"/>
      <c r="K427" s="85"/>
      <c r="L427" s="85"/>
      <c r="M427" s="85"/>
      <c r="N427" s="85"/>
      <c r="O427" s="85"/>
      <c r="P427" s="85"/>
      <c r="Q427" s="85"/>
      <c r="R427" s="85"/>
      <c r="S427" s="85"/>
      <c r="T427" s="85"/>
      <c r="U427" s="85"/>
      <c r="V427" s="85"/>
      <c r="W427" s="85"/>
      <c r="X427" s="85"/>
    </row>
    <row r="428" spans="1:24" x14ac:dyDescent="0.25">
      <c r="A428" s="85"/>
      <c r="B428" s="85"/>
      <c r="C428" s="85"/>
      <c r="D428" s="85"/>
      <c r="E428" s="85"/>
      <c r="F428" s="85"/>
      <c r="G428" s="85"/>
      <c r="H428" s="85"/>
      <c r="I428" s="85"/>
      <c r="J428" s="85"/>
      <c r="K428" s="85"/>
      <c r="L428" s="85"/>
      <c r="M428" s="85"/>
      <c r="N428" s="85"/>
      <c r="O428" s="85"/>
      <c r="P428" s="85"/>
      <c r="Q428" s="85"/>
      <c r="R428" s="85"/>
      <c r="S428" s="85"/>
      <c r="T428" s="85"/>
      <c r="U428" s="85"/>
      <c r="V428" s="85"/>
      <c r="W428" s="85"/>
      <c r="X428" s="85"/>
    </row>
    <row r="429" spans="1:24" x14ac:dyDescent="0.25">
      <c r="A429" s="85"/>
      <c r="B429" s="85"/>
      <c r="C429" s="85"/>
      <c r="D429" s="85"/>
      <c r="E429" s="85"/>
      <c r="F429" s="85"/>
      <c r="G429" s="85"/>
      <c r="H429" s="85"/>
      <c r="I429" s="85"/>
      <c r="J429" s="85"/>
      <c r="K429" s="85"/>
      <c r="L429" s="85"/>
      <c r="M429" s="85"/>
      <c r="N429" s="85"/>
      <c r="O429" s="85"/>
      <c r="P429" s="85"/>
      <c r="Q429" s="85"/>
      <c r="R429" s="85"/>
      <c r="S429" s="85"/>
      <c r="T429" s="85"/>
      <c r="U429" s="85"/>
      <c r="V429" s="85"/>
      <c r="W429" s="85"/>
      <c r="X429" s="85"/>
    </row>
    <row r="430" spans="1:24" x14ac:dyDescent="0.25">
      <c r="A430" s="85"/>
      <c r="B430" s="85"/>
      <c r="C430" s="85"/>
      <c r="D430" s="85"/>
      <c r="E430" s="85"/>
      <c r="F430" s="85"/>
      <c r="G430" s="85"/>
      <c r="H430" s="85"/>
      <c r="I430" s="85"/>
      <c r="J430" s="85"/>
      <c r="K430" s="85"/>
      <c r="L430" s="85"/>
      <c r="M430" s="85"/>
      <c r="N430" s="85"/>
      <c r="O430" s="85"/>
      <c r="P430" s="85"/>
      <c r="Q430" s="85"/>
      <c r="R430" s="85"/>
      <c r="S430" s="85"/>
      <c r="T430" s="85"/>
      <c r="U430" s="85"/>
      <c r="V430" s="85"/>
      <c r="W430" s="85"/>
      <c r="X430" s="85"/>
    </row>
    <row r="431" spans="1:24" x14ac:dyDescent="0.25">
      <c r="A431" s="85"/>
      <c r="B431" s="85"/>
      <c r="C431" s="85"/>
      <c r="D431" s="85"/>
      <c r="E431" s="85"/>
      <c r="F431" s="85"/>
      <c r="G431" s="85"/>
      <c r="H431" s="85"/>
      <c r="I431" s="85"/>
      <c r="J431" s="85"/>
      <c r="K431" s="85"/>
      <c r="L431" s="85"/>
      <c r="M431" s="85"/>
      <c r="N431" s="85"/>
      <c r="O431" s="85"/>
      <c r="P431" s="85"/>
      <c r="Q431" s="85"/>
      <c r="R431" s="85"/>
      <c r="S431" s="85"/>
      <c r="T431" s="85"/>
      <c r="U431" s="85"/>
      <c r="V431" s="85"/>
      <c r="W431" s="85"/>
      <c r="X431" s="85"/>
    </row>
    <row r="432" spans="1:24" x14ac:dyDescent="0.25">
      <c r="A432" s="85"/>
      <c r="B432" s="85"/>
      <c r="C432" s="85"/>
      <c r="D432" s="85"/>
      <c r="E432" s="85"/>
      <c r="F432" s="85"/>
      <c r="G432" s="85"/>
      <c r="H432" s="85"/>
      <c r="I432" s="85"/>
      <c r="J432" s="85"/>
      <c r="K432" s="85"/>
      <c r="L432" s="85"/>
      <c r="M432" s="85"/>
      <c r="N432" s="85"/>
      <c r="O432" s="85"/>
      <c r="P432" s="85"/>
      <c r="Q432" s="85"/>
      <c r="R432" s="85"/>
      <c r="S432" s="85"/>
      <c r="T432" s="85"/>
      <c r="U432" s="85"/>
      <c r="V432" s="85"/>
      <c r="W432" s="85"/>
      <c r="X432" s="85"/>
    </row>
    <row r="433" spans="1:24" x14ac:dyDescent="0.25">
      <c r="A433" s="85"/>
      <c r="B433" s="85"/>
      <c r="C433" s="85"/>
      <c r="D433" s="85"/>
      <c r="E433" s="85"/>
      <c r="F433" s="85"/>
      <c r="G433" s="85"/>
      <c r="H433" s="85"/>
      <c r="I433" s="85"/>
      <c r="J433" s="85"/>
      <c r="K433" s="85"/>
      <c r="L433" s="85"/>
      <c r="M433" s="85"/>
      <c r="N433" s="85"/>
      <c r="O433" s="85"/>
      <c r="P433" s="85"/>
      <c r="Q433" s="85"/>
      <c r="R433" s="85"/>
      <c r="S433" s="85"/>
      <c r="T433" s="85"/>
      <c r="U433" s="85"/>
      <c r="V433" s="85"/>
      <c r="W433" s="85"/>
      <c r="X433" s="85"/>
    </row>
    <row r="434" spans="1:24" x14ac:dyDescent="0.25">
      <c r="A434" s="85"/>
      <c r="B434" s="85"/>
      <c r="C434" s="85"/>
      <c r="D434" s="85"/>
      <c r="E434" s="85"/>
      <c r="F434" s="85"/>
      <c r="G434" s="85"/>
      <c r="H434" s="85"/>
      <c r="I434" s="85"/>
      <c r="J434" s="85"/>
      <c r="K434" s="85"/>
      <c r="L434" s="85"/>
      <c r="M434" s="85"/>
      <c r="N434" s="85"/>
      <c r="O434" s="85"/>
      <c r="P434" s="85"/>
      <c r="Q434" s="85"/>
      <c r="R434" s="85"/>
      <c r="S434" s="85"/>
      <c r="T434" s="85"/>
      <c r="U434" s="85"/>
      <c r="V434" s="85"/>
      <c r="W434" s="85"/>
      <c r="X434" s="85"/>
    </row>
    <row r="435" spans="1:24" x14ac:dyDescent="0.25">
      <c r="A435" s="85"/>
      <c r="B435" s="85"/>
      <c r="C435" s="85"/>
      <c r="D435" s="85"/>
      <c r="E435" s="85"/>
      <c r="F435" s="85"/>
      <c r="G435" s="85"/>
      <c r="H435" s="85"/>
      <c r="I435" s="85"/>
      <c r="J435" s="85"/>
      <c r="K435" s="85"/>
      <c r="L435" s="85"/>
      <c r="M435" s="85"/>
      <c r="N435" s="85"/>
      <c r="O435" s="85"/>
      <c r="P435" s="85"/>
      <c r="Q435" s="85"/>
      <c r="R435" s="85"/>
      <c r="S435" s="85"/>
      <c r="T435" s="85"/>
      <c r="U435" s="85"/>
      <c r="V435" s="85"/>
      <c r="W435" s="85"/>
      <c r="X435" s="85"/>
    </row>
    <row r="436" spans="1:24" x14ac:dyDescent="0.25">
      <c r="A436" s="85"/>
      <c r="B436" s="85"/>
      <c r="C436" s="85"/>
      <c r="D436" s="85"/>
      <c r="E436" s="85"/>
      <c r="F436" s="85"/>
      <c r="G436" s="85"/>
      <c r="H436" s="85"/>
      <c r="I436" s="85"/>
      <c r="J436" s="85"/>
      <c r="K436" s="85"/>
      <c r="L436" s="85"/>
      <c r="M436" s="85"/>
      <c r="N436" s="85"/>
      <c r="O436" s="85"/>
      <c r="P436" s="85"/>
      <c r="Q436" s="85"/>
      <c r="R436" s="85"/>
      <c r="S436" s="85"/>
      <c r="T436" s="85"/>
      <c r="U436" s="85"/>
      <c r="V436" s="85"/>
      <c r="W436" s="85"/>
      <c r="X436" s="85"/>
    </row>
    <row r="437" spans="1:24" x14ac:dyDescent="0.25">
      <c r="A437" s="85"/>
      <c r="B437" s="85"/>
      <c r="C437" s="85"/>
      <c r="D437" s="85"/>
      <c r="E437" s="85"/>
      <c r="F437" s="85"/>
      <c r="G437" s="85"/>
      <c r="H437" s="85"/>
      <c r="I437" s="85"/>
      <c r="J437" s="85"/>
      <c r="K437" s="85"/>
      <c r="L437" s="85"/>
      <c r="M437" s="85"/>
      <c r="N437" s="85"/>
      <c r="O437" s="85"/>
      <c r="P437" s="85"/>
      <c r="Q437" s="85"/>
      <c r="R437" s="85"/>
      <c r="S437" s="85"/>
      <c r="T437" s="85"/>
      <c r="U437" s="85"/>
      <c r="V437" s="85"/>
      <c r="W437" s="85"/>
      <c r="X437" s="85"/>
    </row>
    <row r="438" spans="1:24" x14ac:dyDescent="0.25">
      <c r="A438" s="85"/>
      <c r="B438" s="85"/>
      <c r="C438" s="85"/>
      <c r="D438" s="85"/>
      <c r="E438" s="85"/>
      <c r="F438" s="85"/>
      <c r="G438" s="85"/>
      <c r="H438" s="85"/>
      <c r="I438" s="85"/>
      <c r="J438" s="85"/>
      <c r="K438" s="85"/>
      <c r="L438" s="85"/>
      <c r="M438" s="85"/>
      <c r="N438" s="85"/>
      <c r="O438" s="85"/>
      <c r="P438" s="85"/>
      <c r="Q438" s="85"/>
      <c r="R438" s="85"/>
      <c r="S438" s="85"/>
      <c r="T438" s="85"/>
      <c r="U438" s="85"/>
      <c r="V438" s="85"/>
      <c r="W438" s="85"/>
      <c r="X438" s="85"/>
    </row>
    <row r="439" spans="1:24" x14ac:dyDescent="0.25">
      <c r="A439" s="85"/>
      <c r="B439" s="85"/>
      <c r="C439" s="85"/>
      <c r="D439" s="85"/>
      <c r="E439" s="85"/>
      <c r="F439" s="85"/>
      <c r="G439" s="85"/>
      <c r="H439" s="85"/>
      <c r="I439" s="85"/>
      <c r="J439" s="85"/>
      <c r="K439" s="85"/>
      <c r="L439" s="85"/>
      <c r="M439" s="85"/>
      <c r="N439" s="85"/>
      <c r="O439" s="85"/>
      <c r="P439" s="85"/>
      <c r="Q439" s="85"/>
      <c r="R439" s="85"/>
      <c r="S439" s="85"/>
      <c r="T439" s="85"/>
      <c r="U439" s="85"/>
      <c r="V439" s="85"/>
      <c r="W439" s="85"/>
      <c r="X439" s="85"/>
    </row>
    <row r="440" spans="1:24" x14ac:dyDescent="0.25">
      <c r="A440" s="85"/>
      <c r="B440" s="85"/>
      <c r="C440" s="85"/>
      <c r="D440" s="85"/>
      <c r="E440" s="85"/>
      <c r="F440" s="85"/>
      <c r="G440" s="85"/>
      <c r="H440" s="85"/>
      <c r="I440" s="85"/>
      <c r="J440" s="85"/>
      <c r="K440" s="85"/>
      <c r="L440" s="85"/>
      <c r="M440" s="85"/>
      <c r="N440" s="85"/>
      <c r="O440" s="85"/>
      <c r="P440" s="85"/>
      <c r="Q440" s="85"/>
      <c r="R440" s="85"/>
      <c r="S440" s="85"/>
      <c r="T440" s="85"/>
      <c r="U440" s="85"/>
      <c r="V440" s="85"/>
      <c r="W440" s="85"/>
      <c r="X440" s="85"/>
    </row>
    <row r="441" spans="1:24" x14ac:dyDescent="0.25">
      <c r="A441" s="85"/>
      <c r="B441" s="85"/>
      <c r="C441" s="85"/>
      <c r="D441" s="85"/>
      <c r="E441" s="85"/>
      <c r="F441" s="85"/>
      <c r="G441" s="85"/>
      <c r="H441" s="85"/>
      <c r="I441" s="85"/>
      <c r="J441" s="85"/>
      <c r="K441" s="85"/>
      <c r="L441" s="85"/>
      <c r="M441" s="85"/>
      <c r="N441" s="85"/>
      <c r="O441" s="85"/>
      <c r="P441" s="85"/>
      <c r="Q441" s="85"/>
      <c r="R441" s="85"/>
      <c r="S441" s="85"/>
      <c r="T441" s="85"/>
      <c r="U441" s="85"/>
      <c r="V441" s="85"/>
      <c r="W441" s="85"/>
      <c r="X441" s="85"/>
    </row>
    <row r="442" spans="1:24" x14ac:dyDescent="0.25">
      <c r="A442" s="85"/>
      <c r="B442" s="85"/>
      <c r="C442" s="85"/>
      <c r="D442" s="85"/>
      <c r="E442" s="85"/>
      <c r="F442" s="85"/>
      <c r="G442" s="85"/>
      <c r="H442" s="85"/>
      <c r="I442" s="85"/>
      <c r="J442" s="85"/>
      <c r="K442" s="85"/>
      <c r="L442" s="85"/>
      <c r="M442" s="85"/>
      <c r="N442" s="85"/>
      <c r="O442" s="85"/>
      <c r="P442" s="85"/>
      <c r="Q442" s="85"/>
      <c r="R442" s="85"/>
      <c r="S442" s="85"/>
      <c r="T442" s="85"/>
      <c r="U442" s="85"/>
      <c r="V442" s="85"/>
      <c r="W442" s="85"/>
      <c r="X442" s="85"/>
    </row>
    <row r="443" spans="1:24" x14ac:dyDescent="0.25">
      <c r="A443" s="85"/>
      <c r="B443" s="85"/>
      <c r="C443" s="85"/>
      <c r="D443" s="85"/>
      <c r="E443" s="85"/>
      <c r="F443" s="85"/>
      <c r="G443" s="85"/>
      <c r="H443" s="85"/>
      <c r="I443" s="85"/>
      <c r="J443" s="85"/>
      <c r="K443" s="85"/>
      <c r="L443" s="85"/>
      <c r="M443" s="85"/>
      <c r="N443" s="85"/>
      <c r="O443" s="85"/>
      <c r="P443" s="85"/>
      <c r="Q443" s="85"/>
      <c r="R443" s="85"/>
      <c r="S443" s="85"/>
      <c r="T443" s="85"/>
      <c r="U443" s="85"/>
      <c r="V443" s="85"/>
      <c r="W443" s="85"/>
      <c r="X443" s="85"/>
    </row>
    <row r="444" spans="1:24" x14ac:dyDescent="0.25">
      <c r="A444" s="85"/>
      <c r="B444" s="85"/>
      <c r="C444" s="85"/>
      <c r="D444" s="85"/>
      <c r="E444" s="85"/>
      <c r="F444" s="85"/>
      <c r="G444" s="85"/>
      <c r="H444" s="85"/>
      <c r="I444" s="85"/>
      <c r="J444" s="85"/>
      <c r="K444" s="85"/>
      <c r="L444" s="85"/>
      <c r="M444" s="85"/>
      <c r="N444" s="85"/>
      <c r="O444" s="85"/>
      <c r="P444" s="85"/>
      <c r="Q444" s="85"/>
      <c r="R444" s="85"/>
      <c r="S444" s="85"/>
      <c r="T444" s="85"/>
      <c r="U444" s="85"/>
      <c r="V444" s="85"/>
      <c r="W444" s="85"/>
      <c r="X444" s="85"/>
    </row>
    <row r="445" spans="1:24" x14ac:dyDescent="0.25">
      <c r="A445" s="85"/>
      <c r="B445" s="85"/>
      <c r="C445" s="85"/>
      <c r="D445" s="85"/>
      <c r="E445" s="85"/>
      <c r="F445" s="85"/>
      <c r="G445" s="85"/>
      <c r="H445" s="85"/>
      <c r="I445" s="85"/>
      <c r="J445" s="85"/>
      <c r="K445" s="85"/>
      <c r="L445" s="85"/>
      <c r="M445" s="85"/>
      <c r="N445" s="85"/>
      <c r="O445" s="85"/>
      <c r="P445" s="85"/>
      <c r="Q445" s="85"/>
      <c r="R445" s="85"/>
      <c r="S445" s="85"/>
      <c r="T445" s="85"/>
      <c r="U445" s="85"/>
      <c r="V445" s="85"/>
      <c r="W445" s="85"/>
      <c r="X445" s="85"/>
    </row>
    <row r="446" spans="1:24" x14ac:dyDescent="0.25">
      <c r="A446" s="85"/>
      <c r="B446" s="85"/>
      <c r="C446" s="85"/>
      <c r="D446" s="85"/>
      <c r="E446" s="85"/>
      <c r="F446" s="85"/>
      <c r="G446" s="85"/>
      <c r="H446" s="85"/>
      <c r="I446" s="85"/>
      <c r="J446" s="85"/>
      <c r="K446" s="85"/>
      <c r="L446" s="85"/>
      <c r="M446" s="85"/>
      <c r="N446" s="85"/>
      <c r="O446" s="85"/>
      <c r="P446" s="85"/>
      <c r="Q446" s="85"/>
      <c r="R446" s="85"/>
      <c r="S446" s="85"/>
      <c r="T446" s="85"/>
      <c r="U446" s="85"/>
      <c r="V446" s="85"/>
      <c r="W446" s="85"/>
      <c r="X446" s="85"/>
    </row>
    <row r="447" spans="1:24" x14ac:dyDescent="0.25">
      <c r="A447" s="85"/>
      <c r="B447" s="85"/>
      <c r="C447" s="85"/>
      <c r="D447" s="85"/>
      <c r="E447" s="85"/>
      <c r="F447" s="85"/>
      <c r="G447" s="85"/>
      <c r="H447" s="85"/>
      <c r="I447" s="85"/>
      <c r="J447" s="85"/>
      <c r="K447" s="85"/>
      <c r="L447" s="85"/>
      <c r="M447" s="85"/>
      <c r="N447" s="85"/>
      <c r="O447" s="85"/>
      <c r="P447" s="85"/>
      <c r="Q447" s="85"/>
      <c r="R447" s="85"/>
      <c r="S447" s="85"/>
      <c r="T447" s="85"/>
      <c r="U447" s="85"/>
      <c r="V447" s="85"/>
      <c r="W447" s="85"/>
      <c r="X447" s="85"/>
    </row>
    <row r="448" spans="1:24" x14ac:dyDescent="0.25">
      <c r="A448" s="85"/>
      <c r="B448" s="85"/>
      <c r="C448" s="85"/>
      <c r="D448" s="85"/>
      <c r="E448" s="85"/>
      <c r="F448" s="85"/>
      <c r="G448" s="85"/>
      <c r="H448" s="85"/>
      <c r="I448" s="85"/>
      <c r="J448" s="85"/>
      <c r="K448" s="85"/>
      <c r="L448" s="85"/>
      <c r="M448" s="85"/>
      <c r="N448" s="85"/>
      <c r="O448" s="85"/>
      <c r="P448" s="85"/>
      <c r="Q448" s="85"/>
      <c r="R448" s="85"/>
      <c r="S448" s="85"/>
      <c r="T448" s="85"/>
      <c r="U448" s="85"/>
      <c r="V448" s="85"/>
      <c r="W448" s="85"/>
      <c r="X448" s="85"/>
    </row>
    <row r="449" spans="1:24" x14ac:dyDescent="0.25">
      <c r="A449" s="85"/>
      <c r="B449" s="85"/>
      <c r="C449" s="85"/>
      <c r="D449" s="85"/>
      <c r="E449" s="85"/>
      <c r="F449" s="85"/>
      <c r="G449" s="85"/>
      <c r="H449" s="85"/>
      <c r="I449" s="85"/>
      <c r="J449" s="85"/>
      <c r="K449" s="85"/>
      <c r="L449" s="85"/>
      <c r="M449" s="85"/>
      <c r="N449" s="85"/>
      <c r="O449" s="85"/>
      <c r="P449" s="85"/>
      <c r="Q449" s="85"/>
      <c r="R449" s="85"/>
      <c r="S449" s="85"/>
      <c r="T449" s="85"/>
      <c r="U449" s="85"/>
      <c r="V449" s="85"/>
      <c r="W449" s="85"/>
      <c r="X449" s="85"/>
    </row>
    <row r="450" spans="1:24" x14ac:dyDescent="0.25">
      <c r="A450" s="85"/>
      <c r="B450" s="85"/>
      <c r="C450" s="85"/>
      <c r="D450" s="85"/>
      <c r="E450" s="85"/>
      <c r="F450" s="85"/>
      <c r="G450" s="85"/>
      <c r="H450" s="85"/>
      <c r="I450" s="85"/>
      <c r="J450" s="85"/>
      <c r="K450" s="85"/>
      <c r="L450" s="85"/>
      <c r="M450" s="85"/>
      <c r="N450" s="85"/>
      <c r="O450" s="85"/>
      <c r="P450" s="85"/>
      <c r="Q450" s="85"/>
      <c r="R450" s="85"/>
      <c r="S450" s="85"/>
      <c r="T450" s="85"/>
      <c r="U450" s="85"/>
      <c r="V450" s="85"/>
      <c r="W450" s="85"/>
      <c r="X450" s="85"/>
    </row>
    <row r="451" spans="1:24" x14ac:dyDescent="0.25">
      <c r="A451" s="85"/>
      <c r="B451" s="85"/>
      <c r="C451" s="85"/>
      <c r="D451" s="85"/>
      <c r="E451" s="85"/>
      <c r="F451" s="85"/>
      <c r="G451" s="85"/>
      <c r="H451" s="85"/>
      <c r="I451" s="85"/>
      <c r="J451" s="85"/>
      <c r="K451" s="85"/>
      <c r="L451" s="85"/>
      <c r="M451" s="85"/>
      <c r="N451" s="85"/>
      <c r="O451" s="85"/>
      <c r="P451" s="85"/>
      <c r="Q451" s="85"/>
      <c r="R451" s="85"/>
      <c r="S451" s="85"/>
      <c r="T451" s="85"/>
      <c r="U451" s="85"/>
      <c r="V451" s="85"/>
      <c r="W451" s="85"/>
      <c r="X451" s="85"/>
    </row>
    <row r="452" spans="1:24" x14ac:dyDescent="0.25">
      <c r="A452" s="85"/>
      <c r="B452" s="85"/>
      <c r="C452" s="85"/>
      <c r="D452" s="85"/>
      <c r="E452" s="85"/>
      <c r="F452" s="85"/>
      <c r="G452" s="85"/>
      <c r="H452" s="85"/>
      <c r="I452" s="85"/>
      <c r="J452" s="85"/>
      <c r="K452" s="85"/>
      <c r="L452" s="85"/>
      <c r="M452" s="85"/>
      <c r="N452" s="85"/>
      <c r="O452" s="85"/>
      <c r="P452" s="85"/>
      <c r="Q452" s="85"/>
      <c r="R452" s="85"/>
      <c r="S452" s="85"/>
      <c r="T452" s="85"/>
      <c r="U452" s="85"/>
      <c r="V452" s="85"/>
      <c r="W452" s="85"/>
      <c r="X452" s="85"/>
    </row>
    <row r="453" spans="1:24" x14ac:dyDescent="0.25">
      <c r="A453" s="85"/>
      <c r="B453" s="85"/>
      <c r="C453" s="85"/>
      <c r="D453" s="85"/>
      <c r="E453" s="85"/>
      <c r="F453" s="85"/>
      <c r="G453" s="85"/>
      <c r="H453" s="85"/>
      <c r="I453" s="85"/>
      <c r="J453" s="85"/>
      <c r="K453" s="85"/>
      <c r="L453" s="85"/>
      <c r="M453" s="85"/>
      <c r="N453" s="85"/>
      <c r="O453" s="85"/>
      <c r="P453" s="85"/>
      <c r="Q453" s="85"/>
      <c r="R453" s="85"/>
      <c r="S453" s="85"/>
      <c r="T453" s="85"/>
      <c r="U453" s="85"/>
      <c r="V453" s="85"/>
      <c r="W453" s="85"/>
      <c r="X453" s="85"/>
    </row>
    <row r="454" spans="1:24" x14ac:dyDescent="0.25">
      <c r="A454" s="85"/>
      <c r="B454" s="85"/>
      <c r="C454" s="85"/>
      <c r="D454" s="85"/>
      <c r="E454" s="85"/>
      <c r="F454" s="85"/>
      <c r="G454" s="85"/>
      <c r="H454" s="85"/>
      <c r="I454" s="85"/>
      <c r="J454" s="85"/>
      <c r="K454" s="85"/>
      <c r="L454" s="85"/>
      <c r="M454" s="85"/>
      <c r="N454" s="85"/>
      <c r="O454" s="85"/>
      <c r="P454" s="85"/>
      <c r="Q454" s="85"/>
      <c r="R454" s="85"/>
      <c r="S454" s="85"/>
      <c r="T454" s="85"/>
      <c r="U454" s="85"/>
      <c r="V454" s="85"/>
      <c r="W454" s="85"/>
      <c r="X454" s="85"/>
    </row>
    <row r="455" spans="1:24" x14ac:dyDescent="0.25">
      <c r="A455" s="85"/>
      <c r="B455" s="85"/>
      <c r="C455" s="85"/>
      <c r="D455" s="85"/>
      <c r="E455" s="85"/>
      <c r="F455" s="85"/>
      <c r="G455" s="85"/>
      <c r="H455" s="85"/>
      <c r="I455" s="85"/>
      <c r="J455" s="85"/>
      <c r="K455" s="85"/>
      <c r="L455" s="85"/>
      <c r="M455" s="85"/>
      <c r="N455" s="85"/>
      <c r="O455" s="85"/>
      <c r="P455" s="85"/>
      <c r="Q455" s="85"/>
      <c r="R455" s="85"/>
      <c r="S455" s="85"/>
      <c r="T455" s="85"/>
      <c r="U455" s="85"/>
      <c r="V455" s="85"/>
      <c r="W455" s="85"/>
      <c r="X455" s="85"/>
    </row>
    <row r="456" spans="1:24" x14ac:dyDescent="0.25">
      <c r="A456" s="85"/>
      <c r="B456" s="85"/>
      <c r="C456" s="85"/>
      <c r="D456" s="85"/>
      <c r="E456" s="85"/>
      <c r="F456" s="85"/>
      <c r="G456" s="85"/>
      <c r="H456" s="85"/>
      <c r="I456" s="85"/>
      <c r="J456" s="85"/>
      <c r="K456" s="85"/>
      <c r="L456" s="85"/>
      <c r="M456" s="85"/>
      <c r="N456" s="85"/>
      <c r="O456" s="85"/>
      <c r="P456" s="85"/>
      <c r="Q456" s="85"/>
      <c r="R456" s="85"/>
      <c r="S456" s="85"/>
      <c r="T456" s="85"/>
      <c r="U456" s="85"/>
      <c r="V456" s="85"/>
      <c r="W456" s="85"/>
      <c r="X456" s="85"/>
    </row>
    <row r="457" spans="1:24" x14ac:dyDescent="0.25">
      <c r="A457" s="85"/>
      <c r="B457" s="85"/>
      <c r="C457" s="85"/>
      <c r="D457" s="85"/>
      <c r="E457" s="85"/>
      <c r="F457" s="85"/>
      <c r="G457" s="85"/>
      <c r="H457" s="85"/>
      <c r="I457" s="85"/>
      <c r="J457" s="85"/>
      <c r="K457" s="85"/>
      <c r="L457" s="85"/>
      <c r="M457" s="85"/>
      <c r="N457" s="85"/>
      <c r="O457" s="85"/>
      <c r="P457" s="85"/>
      <c r="Q457" s="85"/>
      <c r="R457" s="85"/>
      <c r="S457" s="85"/>
      <c r="T457" s="85"/>
      <c r="U457" s="85"/>
      <c r="V457" s="85"/>
      <c r="W457" s="85"/>
      <c r="X457" s="85"/>
    </row>
    <row r="458" spans="1:24" x14ac:dyDescent="0.25">
      <c r="A458" s="85"/>
      <c r="B458" s="85"/>
      <c r="C458" s="85"/>
      <c r="D458" s="85"/>
      <c r="E458" s="85"/>
      <c r="F458" s="85"/>
      <c r="G458" s="85"/>
      <c r="H458" s="85"/>
      <c r="I458" s="85"/>
      <c r="J458" s="85"/>
      <c r="K458" s="85"/>
      <c r="L458" s="85"/>
      <c r="M458" s="85"/>
      <c r="N458" s="85"/>
      <c r="O458" s="85"/>
      <c r="P458" s="85"/>
      <c r="Q458" s="85"/>
      <c r="R458" s="85"/>
      <c r="S458" s="85"/>
      <c r="T458" s="85"/>
      <c r="U458" s="85"/>
      <c r="V458" s="85"/>
      <c r="W458" s="85"/>
      <c r="X458" s="85"/>
    </row>
    <row r="459" spans="1:24" x14ac:dyDescent="0.25">
      <c r="A459" s="85"/>
      <c r="B459" s="85"/>
      <c r="C459" s="85"/>
      <c r="D459" s="85"/>
      <c r="E459" s="85"/>
      <c r="F459" s="85"/>
      <c r="G459" s="85"/>
      <c r="H459" s="85"/>
      <c r="I459" s="85"/>
      <c r="J459" s="85"/>
      <c r="K459" s="85"/>
      <c r="L459" s="85"/>
      <c r="M459" s="85"/>
      <c r="N459" s="85"/>
      <c r="O459" s="85"/>
      <c r="P459" s="85"/>
      <c r="Q459" s="85"/>
      <c r="R459" s="85"/>
      <c r="S459" s="85"/>
      <c r="T459" s="85"/>
      <c r="U459" s="85"/>
      <c r="V459" s="85"/>
      <c r="W459" s="85"/>
      <c r="X459" s="85"/>
    </row>
    <row r="460" spans="1:24" x14ac:dyDescent="0.25">
      <c r="A460" s="85"/>
      <c r="B460" s="85"/>
      <c r="C460" s="85"/>
      <c r="D460" s="85"/>
      <c r="E460" s="85"/>
      <c r="F460" s="85"/>
      <c r="G460" s="85"/>
      <c r="H460" s="85"/>
      <c r="I460" s="85"/>
      <c r="J460" s="85"/>
      <c r="K460" s="85"/>
      <c r="L460" s="85"/>
      <c r="M460" s="85"/>
      <c r="N460" s="85"/>
      <c r="O460" s="85"/>
      <c r="P460" s="85"/>
      <c r="Q460" s="85"/>
      <c r="R460" s="85"/>
      <c r="S460" s="85"/>
      <c r="T460" s="85"/>
      <c r="U460" s="85"/>
      <c r="V460" s="85"/>
      <c r="W460" s="85"/>
      <c r="X460" s="85"/>
    </row>
    <row r="461" spans="1:24" x14ac:dyDescent="0.25">
      <c r="A461" s="85"/>
      <c r="B461" s="85"/>
      <c r="C461" s="85"/>
      <c r="D461" s="85"/>
      <c r="E461" s="85"/>
      <c r="F461" s="85"/>
      <c r="G461" s="85"/>
      <c r="H461" s="85"/>
      <c r="I461" s="85"/>
      <c r="J461" s="85"/>
      <c r="K461" s="85"/>
      <c r="L461" s="85"/>
      <c r="M461" s="85"/>
      <c r="N461" s="85"/>
      <c r="O461" s="85"/>
      <c r="P461" s="85"/>
      <c r="Q461" s="85"/>
      <c r="R461" s="85"/>
      <c r="S461" s="85"/>
      <c r="T461" s="85"/>
      <c r="U461" s="85"/>
      <c r="V461" s="85"/>
      <c r="W461" s="85"/>
      <c r="X461" s="85"/>
    </row>
    <row r="462" spans="1:24" x14ac:dyDescent="0.25">
      <c r="A462" s="85"/>
      <c r="B462" s="85"/>
      <c r="C462" s="85"/>
      <c r="D462" s="85"/>
      <c r="E462" s="85"/>
      <c r="F462" s="85"/>
      <c r="G462" s="85"/>
      <c r="H462" s="85"/>
      <c r="I462" s="85"/>
      <c r="J462" s="85"/>
      <c r="K462" s="85"/>
      <c r="L462" s="85"/>
      <c r="M462" s="85"/>
      <c r="N462" s="85"/>
      <c r="O462" s="85"/>
      <c r="P462" s="85"/>
      <c r="Q462" s="85"/>
      <c r="R462" s="85"/>
      <c r="S462" s="85"/>
      <c r="T462" s="85"/>
      <c r="U462" s="85"/>
      <c r="V462" s="85"/>
      <c r="W462" s="85"/>
      <c r="X462" s="85"/>
    </row>
    <row r="463" spans="1:24" x14ac:dyDescent="0.25">
      <c r="A463" s="85"/>
      <c r="B463" s="85"/>
      <c r="C463" s="85"/>
      <c r="D463" s="85"/>
      <c r="E463" s="85"/>
      <c r="F463" s="85"/>
      <c r="G463" s="85"/>
      <c r="H463" s="85"/>
      <c r="I463" s="85"/>
      <c r="J463" s="85"/>
      <c r="K463" s="85"/>
      <c r="L463" s="85"/>
      <c r="M463" s="85"/>
      <c r="N463" s="85"/>
      <c r="O463" s="85"/>
      <c r="P463" s="85"/>
      <c r="Q463" s="85"/>
      <c r="R463" s="85"/>
      <c r="S463" s="85"/>
      <c r="T463" s="85"/>
      <c r="U463" s="85"/>
      <c r="V463" s="85"/>
      <c r="W463" s="85"/>
      <c r="X463" s="85"/>
    </row>
    <row r="464" spans="1:24" x14ac:dyDescent="0.25">
      <c r="A464" s="85"/>
      <c r="B464" s="85"/>
      <c r="C464" s="85"/>
      <c r="D464" s="85"/>
      <c r="E464" s="85"/>
      <c r="F464" s="85"/>
      <c r="G464" s="85"/>
      <c r="H464" s="85"/>
      <c r="I464" s="85"/>
      <c r="J464" s="85"/>
      <c r="K464" s="85"/>
      <c r="L464" s="85"/>
      <c r="M464" s="85"/>
      <c r="N464" s="85"/>
      <c r="O464" s="85"/>
      <c r="P464" s="85"/>
      <c r="Q464" s="85"/>
      <c r="R464" s="85"/>
      <c r="S464" s="85"/>
      <c r="T464" s="85"/>
      <c r="U464" s="85"/>
      <c r="V464" s="85"/>
      <c r="W464" s="85"/>
      <c r="X464" s="85"/>
    </row>
    <row r="465" spans="1:24" x14ac:dyDescent="0.25">
      <c r="A465" s="85"/>
      <c r="B465" s="85"/>
      <c r="C465" s="85"/>
      <c r="D465" s="85"/>
      <c r="E465" s="85"/>
      <c r="F465" s="85"/>
      <c r="G465" s="85"/>
      <c r="H465" s="85"/>
      <c r="I465" s="85"/>
      <c r="J465" s="85"/>
      <c r="K465" s="85"/>
      <c r="L465" s="85"/>
      <c r="M465" s="85"/>
      <c r="N465" s="85"/>
      <c r="O465" s="85"/>
      <c r="P465" s="85"/>
      <c r="Q465" s="85"/>
      <c r="R465" s="85"/>
      <c r="S465" s="85"/>
      <c r="T465" s="85"/>
      <c r="U465" s="85"/>
      <c r="V465" s="85"/>
      <c r="W465" s="85"/>
      <c r="X465" s="85"/>
    </row>
    <row r="466" spans="1:24" x14ac:dyDescent="0.25">
      <c r="A466" s="85"/>
      <c r="B466" s="85"/>
      <c r="C466" s="85"/>
      <c r="D466" s="85"/>
      <c r="E466" s="85"/>
      <c r="F466" s="85"/>
      <c r="G466" s="85"/>
      <c r="H466" s="85"/>
      <c r="I466" s="85"/>
      <c r="J466" s="85"/>
      <c r="K466" s="85"/>
      <c r="L466" s="85"/>
      <c r="M466" s="85"/>
      <c r="N466" s="85"/>
      <c r="O466" s="85"/>
      <c r="P466" s="85"/>
      <c r="Q466" s="85"/>
      <c r="R466" s="85"/>
      <c r="S466" s="85"/>
      <c r="T466" s="85"/>
      <c r="U466" s="85"/>
      <c r="V466" s="85"/>
      <c r="W466" s="85"/>
      <c r="X466" s="85"/>
    </row>
    <row r="467" spans="1:24" x14ac:dyDescent="0.25">
      <c r="A467" s="85"/>
      <c r="B467" s="85"/>
      <c r="C467" s="85"/>
      <c r="D467" s="85"/>
      <c r="E467" s="85"/>
      <c r="F467" s="85"/>
      <c r="G467" s="85"/>
      <c r="H467" s="85"/>
      <c r="I467" s="85"/>
      <c r="J467" s="85"/>
      <c r="K467" s="85"/>
      <c r="L467" s="85"/>
      <c r="M467" s="85"/>
      <c r="N467" s="85"/>
      <c r="O467" s="85"/>
      <c r="P467" s="85"/>
      <c r="Q467" s="85"/>
      <c r="R467" s="85"/>
      <c r="S467" s="85"/>
      <c r="T467" s="85"/>
      <c r="U467" s="85"/>
      <c r="V467" s="85"/>
      <c r="W467" s="85"/>
      <c r="X467" s="85"/>
    </row>
    <row r="468" spans="1:24" x14ac:dyDescent="0.25">
      <c r="A468" s="85"/>
      <c r="B468" s="85"/>
      <c r="C468" s="85"/>
      <c r="D468" s="85"/>
      <c r="E468" s="85"/>
      <c r="F468" s="85"/>
      <c r="G468" s="85"/>
      <c r="H468" s="85"/>
      <c r="I468" s="85"/>
      <c r="J468" s="85"/>
      <c r="K468" s="85"/>
      <c r="L468" s="85"/>
      <c r="M468" s="85"/>
      <c r="N468" s="85"/>
      <c r="O468" s="85"/>
      <c r="P468" s="85"/>
      <c r="Q468" s="85"/>
      <c r="R468" s="85"/>
      <c r="S468" s="85"/>
      <c r="T468" s="85"/>
      <c r="U468" s="85"/>
      <c r="V468" s="85"/>
      <c r="W468" s="85"/>
      <c r="X468" s="85"/>
    </row>
    <row r="469" spans="1:24" x14ac:dyDescent="0.25">
      <c r="A469" s="85"/>
      <c r="B469" s="85"/>
      <c r="C469" s="85"/>
      <c r="D469" s="85"/>
      <c r="E469" s="85"/>
      <c r="F469" s="85"/>
      <c r="G469" s="85"/>
      <c r="H469" s="85"/>
      <c r="I469" s="85"/>
      <c r="J469" s="85"/>
      <c r="K469" s="85"/>
      <c r="L469" s="85"/>
      <c r="M469" s="85"/>
      <c r="N469" s="85"/>
      <c r="O469" s="85"/>
      <c r="P469" s="85"/>
      <c r="Q469" s="85"/>
      <c r="R469" s="85"/>
      <c r="S469" s="85"/>
      <c r="T469" s="85"/>
      <c r="U469" s="85"/>
      <c r="V469" s="85"/>
      <c r="W469" s="85"/>
      <c r="X469" s="85"/>
    </row>
    <row r="470" spans="1:24" x14ac:dyDescent="0.25">
      <c r="A470" s="85"/>
      <c r="B470" s="85"/>
      <c r="C470" s="85"/>
      <c r="D470" s="85"/>
      <c r="E470" s="85"/>
      <c r="F470" s="85"/>
      <c r="G470" s="85"/>
      <c r="H470" s="85"/>
      <c r="I470" s="85"/>
      <c r="J470" s="85"/>
      <c r="K470" s="85"/>
      <c r="L470" s="85"/>
      <c r="M470" s="85"/>
      <c r="N470" s="85"/>
      <c r="O470" s="85"/>
      <c r="P470" s="85"/>
      <c r="Q470" s="85"/>
      <c r="R470" s="85"/>
      <c r="S470" s="85"/>
      <c r="T470" s="85"/>
      <c r="U470" s="85"/>
      <c r="V470" s="85"/>
      <c r="W470" s="85"/>
      <c r="X470" s="85"/>
    </row>
    <row r="471" spans="1:24" x14ac:dyDescent="0.25">
      <c r="A471" s="85"/>
      <c r="B471" s="85"/>
      <c r="C471" s="85"/>
      <c r="D471" s="85"/>
      <c r="E471" s="85"/>
      <c r="F471" s="85"/>
      <c r="G471" s="85"/>
      <c r="H471" s="85"/>
      <c r="I471" s="85"/>
      <c r="J471" s="85"/>
      <c r="K471" s="85"/>
      <c r="L471" s="85"/>
      <c r="M471" s="85"/>
      <c r="N471" s="85"/>
      <c r="O471" s="85"/>
      <c r="P471" s="85"/>
      <c r="Q471" s="85"/>
      <c r="R471" s="85"/>
      <c r="S471" s="85"/>
      <c r="T471" s="85"/>
      <c r="U471" s="85"/>
      <c r="V471" s="85"/>
      <c r="W471" s="85"/>
      <c r="X471" s="85"/>
    </row>
    <row r="472" spans="1:24" x14ac:dyDescent="0.25">
      <c r="A472" s="85"/>
      <c r="B472" s="85"/>
      <c r="C472" s="85"/>
      <c r="D472" s="85"/>
      <c r="E472" s="85"/>
      <c r="F472" s="85"/>
      <c r="G472" s="85"/>
      <c r="H472" s="85"/>
      <c r="I472" s="85"/>
      <c r="J472" s="85"/>
      <c r="K472" s="85"/>
      <c r="L472" s="85"/>
      <c r="M472" s="85"/>
      <c r="N472" s="85"/>
      <c r="O472" s="85"/>
      <c r="P472" s="85"/>
      <c r="Q472" s="85"/>
      <c r="R472" s="85"/>
      <c r="S472" s="85"/>
      <c r="T472" s="85"/>
      <c r="U472" s="85"/>
      <c r="V472" s="85"/>
      <c r="W472" s="85"/>
      <c r="X472" s="85"/>
    </row>
    <row r="473" spans="1:24" x14ac:dyDescent="0.25">
      <c r="A473" s="85"/>
      <c r="B473" s="85"/>
      <c r="C473" s="85"/>
      <c r="D473" s="85"/>
      <c r="E473" s="85"/>
      <c r="F473" s="85"/>
      <c r="G473" s="85"/>
      <c r="H473" s="85"/>
      <c r="I473" s="85"/>
      <c r="J473" s="85"/>
      <c r="K473" s="85"/>
      <c r="L473" s="85"/>
      <c r="M473" s="85"/>
      <c r="N473" s="85"/>
      <c r="O473" s="85"/>
      <c r="P473" s="85"/>
      <c r="Q473" s="85"/>
      <c r="R473" s="85"/>
      <c r="S473" s="85"/>
      <c r="T473" s="85"/>
      <c r="U473" s="85"/>
      <c r="V473" s="85"/>
      <c r="W473" s="85"/>
      <c r="X473" s="85"/>
    </row>
    <row r="474" spans="1:24" x14ac:dyDescent="0.25">
      <c r="A474" s="85"/>
      <c r="B474" s="85"/>
      <c r="C474" s="85"/>
      <c r="D474" s="85"/>
      <c r="E474" s="85"/>
      <c r="F474" s="85"/>
      <c r="G474" s="85"/>
      <c r="H474" s="85"/>
      <c r="I474" s="85"/>
      <c r="J474" s="85"/>
      <c r="K474" s="85"/>
      <c r="L474" s="85"/>
      <c r="M474" s="85"/>
      <c r="N474" s="85"/>
      <c r="O474" s="85"/>
      <c r="P474" s="85"/>
      <c r="Q474" s="85"/>
      <c r="R474" s="85"/>
      <c r="S474" s="85"/>
      <c r="T474" s="85"/>
      <c r="U474" s="85"/>
      <c r="V474" s="85"/>
      <c r="W474" s="85"/>
      <c r="X474" s="85"/>
    </row>
    <row r="475" spans="1:24" x14ac:dyDescent="0.25">
      <c r="A475" s="85"/>
      <c r="B475" s="85"/>
      <c r="C475" s="85"/>
      <c r="D475" s="85"/>
      <c r="E475" s="85"/>
      <c r="F475" s="85"/>
      <c r="G475" s="85"/>
      <c r="H475" s="85"/>
      <c r="I475" s="85"/>
      <c r="J475" s="85"/>
      <c r="K475" s="85"/>
      <c r="L475" s="85"/>
      <c r="M475" s="85"/>
      <c r="N475" s="85"/>
      <c r="O475" s="85"/>
      <c r="P475" s="85"/>
      <c r="Q475" s="85"/>
      <c r="R475" s="85"/>
      <c r="S475" s="85"/>
      <c r="T475" s="85"/>
      <c r="U475" s="85"/>
      <c r="V475" s="85"/>
      <c r="W475" s="85"/>
      <c r="X475" s="85"/>
    </row>
    <row r="476" spans="1:24" x14ac:dyDescent="0.25">
      <c r="A476" s="85"/>
      <c r="B476" s="85"/>
      <c r="C476" s="85"/>
      <c r="D476" s="85"/>
      <c r="E476" s="85"/>
      <c r="F476" s="85"/>
      <c r="G476" s="85"/>
      <c r="H476" s="85"/>
      <c r="I476" s="85"/>
      <c r="J476" s="85"/>
      <c r="K476" s="85"/>
      <c r="L476" s="85"/>
      <c r="M476" s="85"/>
      <c r="N476" s="85"/>
      <c r="O476" s="85"/>
      <c r="P476" s="85"/>
      <c r="Q476" s="85"/>
      <c r="R476" s="85"/>
      <c r="S476" s="85"/>
      <c r="T476" s="85"/>
      <c r="U476" s="85"/>
      <c r="V476" s="85"/>
      <c r="W476" s="85"/>
      <c r="X476" s="85"/>
    </row>
    <row r="477" spans="1:24" x14ac:dyDescent="0.25">
      <c r="A477" s="85"/>
      <c r="B477" s="85"/>
      <c r="C477" s="85"/>
      <c r="D477" s="85"/>
      <c r="E477" s="85"/>
      <c r="F477" s="85"/>
      <c r="G477" s="85"/>
      <c r="H477" s="85"/>
      <c r="I477" s="85"/>
      <c r="J477" s="85"/>
      <c r="K477" s="85"/>
      <c r="L477" s="85"/>
      <c r="M477" s="85"/>
      <c r="N477" s="85"/>
      <c r="O477" s="85"/>
      <c r="P477" s="85"/>
      <c r="Q477" s="85"/>
      <c r="R477" s="85"/>
      <c r="S477" s="85"/>
      <c r="T477" s="85"/>
      <c r="U477" s="85"/>
      <c r="V477" s="85"/>
      <c r="W477" s="85"/>
      <c r="X477" s="85"/>
    </row>
    <row r="478" spans="1:24" x14ac:dyDescent="0.25">
      <c r="A478" s="85"/>
      <c r="B478" s="85"/>
      <c r="C478" s="85"/>
      <c r="D478" s="85"/>
      <c r="E478" s="85"/>
      <c r="F478" s="85"/>
      <c r="G478" s="85"/>
      <c r="H478" s="85"/>
      <c r="I478" s="85"/>
      <c r="J478" s="85"/>
      <c r="K478" s="85"/>
      <c r="L478" s="85"/>
      <c r="M478" s="85"/>
      <c r="N478" s="85"/>
      <c r="O478" s="85"/>
      <c r="P478" s="85"/>
      <c r="Q478" s="85"/>
      <c r="R478" s="85"/>
      <c r="S478" s="85"/>
      <c r="T478" s="85"/>
      <c r="U478" s="85"/>
      <c r="V478" s="85"/>
      <c r="W478" s="85"/>
      <c r="X478" s="85"/>
    </row>
    <row r="479" spans="1:24" x14ac:dyDescent="0.25">
      <c r="A479" s="85"/>
      <c r="B479" s="85"/>
      <c r="C479" s="85"/>
      <c r="D479" s="85"/>
      <c r="E479" s="85"/>
      <c r="F479" s="85"/>
      <c r="G479" s="85"/>
      <c r="H479" s="85"/>
      <c r="I479" s="85"/>
      <c r="J479" s="85"/>
      <c r="K479" s="85"/>
      <c r="L479" s="85"/>
      <c r="M479" s="85"/>
      <c r="N479" s="85"/>
      <c r="O479" s="85"/>
      <c r="P479" s="85"/>
      <c r="Q479" s="85"/>
      <c r="R479" s="85"/>
      <c r="S479" s="85"/>
      <c r="T479" s="85"/>
      <c r="U479" s="85"/>
      <c r="V479" s="85"/>
      <c r="W479" s="85"/>
      <c r="X479" s="85"/>
    </row>
    <row r="480" spans="1:24" x14ac:dyDescent="0.25">
      <c r="A480" s="85"/>
      <c r="B480" s="85"/>
      <c r="C480" s="85"/>
      <c r="D480" s="85"/>
      <c r="E480" s="85"/>
      <c r="F480" s="85"/>
      <c r="G480" s="85"/>
      <c r="H480" s="85"/>
      <c r="I480" s="85"/>
      <c r="J480" s="85"/>
      <c r="K480" s="85"/>
      <c r="L480" s="85"/>
      <c r="M480" s="85"/>
      <c r="N480" s="85"/>
      <c r="O480" s="85"/>
      <c r="P480" s="85"/>
      <c r="Q480" s="85"/>
      <c r="R480" s="85"/>
      <c r="S480" s="85"/>
      <c r="T480" s="85"/>
      <c r="U480" s="85"/>
      <c r="V480" s="85"/>
      <c r="W480" s="85"/>
      <c r="X480" s="85"/>
    </row>
    <row r="481" spans="1:24" x14ac:dyDescent="0.25">
      <c r="A481" s="85"/>
      <c r="B481" s="85"/>
      <c r="C481" s="85"/>
      <c r="D481" s="85"/>
      <c r="E481" s="85"/>
      <c r="F481" s="85"/>
      <c r="G481" s="85"/>
      <c r="H481" s="85"/>
      <c r="I481" s="85"/>
      <c r="J481" s="85"/>
      <c r="K481" s="85"/>
      <c r="L481" s="85"/>
      <c r="M481" s="85"/>
      <c r="N481" s="85"/>
      <c r="O481" s="85"/>
      <c r="P481" s="85"/>
      <c r="Q481" s="85"/>
      <c r="R481" s="85"/>
      <c r="S481" s="85"/>
      <c r="T481" s="85"/>
      <c r="U481" s="85"/>
      <c r="V481" s="85"/>
      <c r="W481" s="85"/>
      <c r="X481" s="85"/>
    </row>
    <row r="482" spans="1:24" x14ac:dyDescent="0.25">
      <c r="A482" s="85"/>
      <c r="B482" s="85"/>
      <c r="C482" s="85"/>
      <c r="D482" s="85"/>
      <c r="E482" s="85"/>
      <c r="F482" s="85"/>
      <c r="G482" s="85"/>
      <c r="H482" s="85"/>
      <c r="I482" s="85"/>
      <c r="J482" s="85"/>
      <c r="K482" s="85"/>
      <c r="L482" s="85"/>
      <c r="M482" s="85"/>
      <c r="N482" s="85"/>
      <c r="O482" s="85"/>
      <c r="P482" s="85"/>
      <c r="Q482" s="85"/>
      <c r="R482" s="85"/>
      <c r="S482" s="85"/>
      <c r="T482" s="85"/>
      <c r="U482" s="85"/>
      <c r="V482" s="85"/>
      <c r="W482" s="85"/>
      <c r="X482" s="85"/>
    </row>
    <row r="483" spans="1:24" x14ac:dyDescent="0.25">
      <c r="A483" s="85"/>
      <c r="B483" s="85"/>
      <c r="C483" s="85"/>
      <c r="D483" s="85"/>
      <c r="E483" s="85"/>
      <c r="F483" s="85"/>
      <c r="G483" s="85"/>
      <c r="H483" s="85"/>
      <c r="I483" s="85"/>
      <c r="J483" s="85"/>
      <c r="K483" s="85"/>
      <c r="L483" s="85"/>
      <c r="M483" s="85"/>
      <c r="N483" s="85"/>
      <c r="O483" s="85"/>
      <c r="P483" s="85"/>
      <c r="Q483" s="85"/>
      <c r="R483" s="85"/>
      <c r="S483" s="85"/>
      <c r="T483" s="85"/>
      <c r="U483" s="85"/>
      <c r="V483" s="85"/>
      <c r="W483" s="85"/>
      <c r="X483" s="85"/>
    </row>
    <row r="484" spans="1:24" x14ac:dyDescent="0.25">
      <c r="A484" s="85"/>
      <c r="B484" s="85"/>
      <c r="C484" s="85"/>
      <c r="D484" s="85"/>
      <c r="E484" s="85"/>
      <c r="F484" s="85"/>
      <c r="G484" s="85"/>
      <c r="H484" s="85"/>
      <c r="I484" s="85"/>
      <c r="J484" s="85"/>
      <c r="K484" s="85"/>
      <c r="L484" s="85"/>
      <c r="M484" s="85"/>
      <c r="N484" s="85"/>
      <c r="O484" s="85"/>
      <c r="P484" s="85"/>
      <c r="Q484" s="85"/>
      <c r="R484" s="85"/>
      <c r="S484" s="85"/>
      <c r="T484" s="85"/>
      <c r="U484" s="85"/>
      <c r="V484" s="85"/>
      <c r="W484" s="85"/>
      <c r="X484" s="85"/>
    </row>
    <row r="485" spans="1:24" x14ac:dyDescent="0.25">
      <c r="A485" s="85"/>
      <c r="B485" s="85"/>
      <c r="C485" s="85"/>
      <c r="D485" s="85"/>
      <c r="E485" s="85"/>
      <c r="F485" s="85"/>
      <c r="G485" s="85"/>
      <c r="H485" s="85"/>
      <c r="I485" s="85"/>
      <c r="J485" s="85"/>
      <c r="K485" s="85"/>
      <c r="L485" s="85"/>
      <c r="M485" s="85"/>
      <c r="N485" s="85"/>
      <c r="O485" s="85"/>
      <c r="P485" s="85"/>
      <c r="Q485" s="85"/>
      <c r="R485" s="85"/>
      <c r="S485" s="85"/>
      <c r="T485" s="85"/>
      <c r="U485" s="85"/>
      <c r="V485" s="85"/>
      <c r="W485" s="85"/>
      <c r="X485" s="85"/>
    </row>
    <row r="486" spans="1:24" x14ac:dyDescent="0.25">
      <c r="A486" s="85"/>
      <c r="B486" s="85"/>
      <c r="C486" s="85"/>
      <c r="D486" s="85"/>
      <c r="E486" s="85"/>
      <c r="F486" s="85"/>
      <c r="G486" s="85"/>
      <c r="H486" s="85"/>
      <c r="I486" s="85"/>
      <c r="J486" s="85"/>
      <c r="K486" s="85"/>
      <c r="L486" s="85"/>
      <c r="M486" s="85"/>
      <c r="N486" s="85"/>
      <c r="O486" s="85"/>
      <c r="P486" s="85"/>
      <c r="Q486" s="85"/>
      <c r="R486" s="85"/>
      <c r="S486" s="85"/>
      <c r="T486" s="85"/>
      <c r="U486" s="85"/>
      <c r="V486" s="85"/>
      <c r="W486" s="85"/>
      <c r="X486" s="85"/>
    </row>
    <row r="487" spans="1:24" x14ac:dyDescent="0.25">
      <c r="A487" s="85"/>
      <c r="B487" s="85"/>
      <c r="C487" s="85"/>
      <c r="D487" s="85"/>
      <c r="E487" s="85"/>
      <c r="F487" s="85"/>
      <c r="G487" s="85"/>
      <c r="H487" s="85"/>
      <c r="I487" s="85"/>
      <c r="J487" s="85"/>
      <c r="K487" s="85"/>
      <c r="L487" s="85"/>
      <c r="M487" s="85"/>
      <c r="N487" s="85"/>
      <c r="O487" s="85"/>
      <c r="P487" s="85"/>
      <c r="Q487" s="85"/>
      <c r="R487" s="85"/>
      <c r="S487" s="85"/>
      <c r="T487" s="85"/>
      <c r="U487" s="85"/>
      <c r="V487" s="85"/>
      <c r="W487" s="85"/>
      <c r="X487" s="85"/>
    </row>
    <row r="488" spans="1:24" x14ac:dyDescent="0.25">
      <c r="A488" s="85"/>
      <c r="B488" s="85"/>
      <c r="C488" s="85"/>
      <c r="D488" s="85"/>
      <c r="E488" s="85"/>
      <c r="F488" s="85"/>
      <c r="G488" s="85"/>
      <c r="H488" s="85"/>
      <c r="I488" s="85"/>
      <c r="J488" s="85"/>
      <c r="K488" s="85"/>
      <c r="L488" s="85"/>
      <c r="M488" s="85"/>
      <c r="N488" s="85"/>
      <c r="O488" s="85"/>
      <c r="P488" s="85"/>
      <c r="Q488" s="85"/>
      <c r="R488" s="85"/>
      <c r="S488" s="85"/>
      <c r="T488" s="85"/>
      <c r="U488" s="85"/>
      <c r="V488" s="85"/>
      <c r="W488" s="85"/>
      <c r="X488" s="85"/>
    </row>
    <row r="489" spans="1:24" x14ac:dyDescent="0.25">
      <c r="A489" s="85"/>
      <c r="B489" s="85"/>
      <c r="C489" s="85"/>
      <c r="D489" s="85"/>
      <c r="E489" s="85"/>
      <c r="F489" s="85"/>
      <c r="G489" s="85"/>
      <c r="H489" s="85"/>
      <c r="I489" s="85"/>
      <c r="J489" s="85"/>
      <c r="K489" s="85"/>
      <c r="L489" s="85"/>
      <c r="M489" s="85"/>
      <c r="N489" s="85"/>
      <c r="O489" s="85"/>
      <c r="P489" s="85"/>
      <c r="Q489" s="85"/>
      <c r="R489" s="85"/>
      <c r="S489" s="85"/>
      <c r="T489" s="85"/>
      <c r="U489" s="85"/>
      <c r="V489" s="85"/>
      <c r="W489" s="85"/>
      <c r="X489" s="85"/>
    </row>
    <row r="490" spans="1:24" x14ac:dyDescent="0.25">
      <c r="A490" s="85"/>
      <c r="B490" s="85"/>
      <c r="C490" s="85"/>
      <c r="D490" s="85"/>
      <c r="E490" s="85"/>
      <c r="F490" s="85"/>
      <c r="G490" s="85"/>
      <c r="H490" s="85"/>
      <c r="I490" s="85"/>
      <c r="J490" s="85"/>
      <c r="K490" s="85"/>
      <c r="L490" s="85"/>
      <c r="M490" s="85"/>
      <c r="N490" s="85"/>
      <c r="O490" s="85"/>
      <c r="P490" s="85"/>
      <c r="Q490" s="85"/>
      <c r="R490" s="85"/>
      <c r="S490" s="85"/>
      <c r="T490" s="85"/>
      <c r="U490" s="85"/>
      <c r="V490" s="85"/>
      <c r="W490" s="85"/>
      <c r="X490" s="85"/>
    </row>
    <row r="491" spans="1:24" x14ac:dyDescent="0.25">
      <c r="A491" s="85"/>
      <c r="B491" s="85"/>
      <c r="C491" s="85"/>
      <c r="D491" s="85"/>
      <c r="E491" s="85"/>
      <c r="F491" s="85"/>
      <c r="G491" s="85"/>
      <c r="H491" s="85"/>
      <c r="I491" s="85"/>
      <c r="J491" s="85"/>
      <c r="K491" s="85"/>
      <c r="L491" s="85"/>
      <c r="M491" s="85"/>
      <c r="N491" s="85"/>
      <c r="O491" s="85"/>
      <c r="P491" s="85"/>
      <c r="Q491" s="85"/>
      <c r="R491" s="85"/>
      <c r="S491" s="85"/>
      <c r="T491" s="85"/>
      <c r="U491" s="85"/>
      <c r="V491" s="85"/>
      <c r="W491" s="85"/>
      <c r="X491" s="85"/>
    </row>
    <row r="492" spans="1:24" x14ac:dyDescent="0.25">
      <c r="A492" s="85"/>
      <c r="B492" s="85"/>
      <c r="C492" s="85"/>
      <c r="D492" s="85"/>
      <c r="E492" s="85"/>
      <c r="F492" s="85"/>
      <c r="G492" s="85"/>
      <c r="H492" s="85"/>
      <c r="I492" s="85"/>
      <c r="J492" s="85"/>
      <c r="K492" s="85"/>
      <c r="L492" s="85"/>
      <c r="M492" s="85"/>
      <c r="N492" s="85"/>
      <c r="O492" s="85"/>
      <c r="P492" s="85"/>
      <c r="Q492" s="85"/>
      <c r="R492" s="85"/>
      <c r="S492" s="85"/>
      <c r="T492" s="85"/>
      <c r="U492" s="85"/>
      <c r="V492" s="85"/>
      <c r="W492" s="85"/>
      <c r="X492" s="85"/>
    </row>
    <row r="493" spans="1:24" x14ac:dyDescent="0.25">
      <c r="A493" s="85"/>
      <c r="B493" s="85"/>
      <c r="C493" s="85"/>
      <c r="D493" s="85"/>
      <c r="E493" s="85"/>
      <c r="F493" s="85"/>
      <c r="G493" s="85"/>
      <c r="H493" s="85"/>
      <c r="I493" s="85"/>
      <c r="J493" s="85"/>
      <c r="K493" s="85"/>
      <c r="L493" s="85"/>
      <c r="M493" s="85"/>
      <c r="N493" s="85"/>
      <c r="O493" s="85"/>
      <c r="P493" s="85"/>
      <c r="Q493" s="85"/>
      <c r="R493" s="85"/>
      <c r="S493" s="85"/>
      <c r="T493" s="85"/>
      <c r="U493" s="85"/>
      <c r="V493" s="85"/>
      <c r="W493" s="85"/>
      <c r="X493" s="85"/>
    </row>
    <row r="494" spans="1:24" x14ac:dyDescent="0.25">
      <c r="A494" s="85"/>
      <c r="B494" s="85"/>
      <c r="C494" s="85"/>
      <c r="D494" s="85"/>
      <c r="E494" s="85"/>
      <c r="F494" s="85"/>
      <c r="G494" s="85"/>
      <c r="H494" s="85"/>
      <c r="I494" s="85"/>
      <c r="J494" s="85"/>
      <c r="K494" s="85"/>
      <c r="L494" s="85"/>
      <c r="M494" s="85"/>
      <c r="N494" s="85"/>
      <c r="O494" s="85"/>
      <c r="P494" s="85"/>
      <c r="Q494" s="85"/>
      <c r="R494" s="85"/>
      <c r="S494" s="85"/>
      <c r="T494" s="85"/>
      <c r="U494" s="85"/>
      <c r="V494" s="85"/>
      <c r="W494" s="85"/>
      <c r="X494" s="85"/>
    </row>
    <row r="495" spans="1:24" x14ac:dyDescent="0.25">
      <c r="A495" s="85"/>
      <c r="B495" s="85"/>
      <c r="C495" s="85"/>
      <c r="D495" s="85"/>
      <c r="E495" s="85"/>
      <c r="F495" s="85"/>
      <c r="G495" s="85"/>
      <c r="H495" s="85"/>
      <c r="I495" s="85"/>
      <c r="J495" s="85"/>
      <c r="K495" s="85"/>
      <c r="L495" s="85"/>
      <c r="M495" s="85"/>
      <c r="N495" s="85"/>
      <c r="O495" s="85"/>
      <c r="P495" s="85"/>
      <c r="Q495" s="85"/>
      <c r="R495" s="85"/>
      <c r="S495" s="85"/>
      <c r="T495" s="85"/>
      <c r="U495" s="85"/>
      <c r="V495" s="85"/>
      <c r="W495" s="85"/>
      <c r="X495" s="85"/>
    </row>
    <row r="496" spans="1:24" x14ac:dyDescent="0.25">
      <c r="A496" s="85"/>
      <c r="B496" s="85"/>
      <c r="C496" s="85"/>
      <c r="D496" s="85"/>
      <c r="E496" s="85"/>
      <c r="F496" s="85"/>
      <c r="G496" s="85"/>
      <c r="H496" s="85"/>
      <c r="I496" s="85"/>
      <c r="J496" s="85"/>
      <c r="K496" s="85"/>
      <c r="L496" s="85"/>
      <c r="M496" s="85"/>
      <c r="N496" s="85"/>
      <c r="O496" s="85"/>
      <c r="P496" s="85"/>
      <c r="Q496" s="85"/>
      <c r="R496" s="85"/>
      <c r="S496" s="85"/>
      <c r="T496" s="85"/>
      <c r="U496" s="85"/>
      <c r="V496" s="85"/>
      <c r="W496" s="85"/>
      <c r="X496" s="85"/>
    </row>
    <row r="497" spans="1:24" x14ac:dyDescent="0.25">
      <c r="A497" s="85"/>
      <c r="B497" s="85"/>
      <c r="C497" s="85"/>
      <c r="D497" s="85"/>
      <c r="E497" s="85"/>
      <c r="F497" s="85"/>
      <c r="G497" s="85"/>
      <c r="H497" s="85"/>
      <c r="I497" s="85"/>
      <c r="J497" s="85"/>
      <c r="K497" s="85"/>
      <c r="L497" s="85"/>
      <c r="M497" s="85"/>
      <c r="N497" s="85"/>
      <c r="O497" s="85"/>
      <c r="P497" s="85"/>
      <c r="Q497" s="85"/>
      <c r="R497" s="85"/>
      <c r="S497" s="85"/>
      <c r="T497" s="85"/>
      <c r="U497" s="85"/>
      <c r="V497" s="85"/>
      <c r="W497" s="85"/>
      <c r="X497" s="85"/>
    </row>
    <row r="498" spans="1:24" x14ac:dyDescent="0.25">
      <c r="A498" s="85"/>
      <c r="B498" s="85"/>
      <c r="C498" s="85"/>
      <c r="D498" s="85"/>
      <c r="E498" s="85"/>
      <c r="F498" s="85"/>
      <c r="G498" s="85"/>
      <c r="H498" s="85"/>
      <c r="I498" s="85"/>
      <c r="J498" s="85"/>
      <c r="K498" s="85"/>
      <c r="L498" s="85"/>
      <c r="M498" s="85"/>
      <c r="N498" s="85"/>
      <c r="O498" s="85"/>
      <c r="P498" s="85"/>
      <c r="Q498" s="85"/>
      <c r="R498" s="85"/>
      <c r="S498" s="85"/>
      <c r="T498" s="85"/>
      <c r="U498" s="85"/>
      <c r="V498" s="85"/>
      <c r="W498" s="85"/>
      <c r="X498" s="85"/>
    </row>
    <row r="499" spans="1:24" x14ac:dyDescent="0.25">
      <c r="A499" s="85"/>
      <c r="B499" s="85"/>
      <c r="C499" s="85"/>
      <c r="D499" s="85"/>
      <c r="E499" s="85"/>
      <c r="F499" s="85"/>
      <c r="G499" s="85"/>
      <c r="H499" s="85"/>
      <c r="I499" s="85"/>
      <c r="J499" s="85"/>
      <c r="K499" s="85"/>
      <c r="L499" s="85"/>
      <c r="M499" s="85"/>
      <c r="N499" s="85"/>
      <c r="O499" s="85"/>
      <c r="P499" s="85"/>
      <c r="Q499" s="85"/>
      <c r="R499" s="85"/>
      <c r="S499" s="85"/>
      <c r="T499" s="85"/>
      <c r="U499" s="85"/>
      <c r="V499" s="85"/>
      <c r="W499" s="85"/>
      <c r="X499" s="85"/>
    </row>
    <row r="500" spans="1:24" x14ac:dyDescent="0.25">
      <c r="A500" s="85"/>
      <c r="B500" s="85"/>
      <c r="C500" s="85"/>
      <c r="D500" s="85"/>
      <c r="E500" s="85"/>
      <c r="F500" s="85"/>
      <c r="G500" s="85"/>
      <c r="H500" s="85"/>
      <c r="I500" s="85"/>
      <c r="J500" s="85"/>
      <c r="K500" s="85"/>
      <c r="L500" s="85"/>
      <c r="M500" s="85"/>
      <c r="N500" s="85"/>
      <c r="O500" s="85"/>
      <c r="P500" s="85"/>
      <c r="Q500" s="85"/>
      <c r="R500" s="85"/>
      <c r="S500" s="85"/>
      <c r="T500" s="85"/>
      <c r="U500" s="85"/>
      <c r="V500" s="85"/>
      <c r="W500" s="85"/>
      <c r="X500" s="85"/>
    </row>
  </sheetData>
  <mergeCells count="5">
    <mergeCell ref="A1:F1"/>
    <mergeCell ref="C2:E2"/>
    <mergeCell ref="C5:E6"/>
    <mergeCell ref="A7:B7"/>
    <mergeCell ref="A8:B8"/>
  </mergeCells>
  <conditionalFormatting sqref="Z8:Z27">
    <cfRule type="expression" dxfId="0" priority="1">
      <formula>IF($L$2="","",SEARCH($L$2,$A542&amp;" "&amp;$C542&amp;" "&amp;$D542&amp;" "&amp;$E542&amp;" "&amp;$F542&amp;" "&amp;$G542&amp;" "&amp;$H542&amp;" "&amp;$I542&amp;" "&amp;$J542&amp;" "&amp;$K542&amp;" "&amp;$L542&amp;" "&amp;$M542&amp;" "&amp;$N542&amp;" "&amp;$O542&amp;" "&amp;$P542&amp;" "&amp;$Q542&amp;" "&amp;$R542&amp;" "&amp;$S542&amp;" "&amp;$T542&amp;" "&amp;$U542&amp;" "&amp;$V542&amp;" "&amp;$W542&amp;" "&amp;$X542))</formula>
    </cfRule>
  </conditionalFormatting>
  <dataValidations count="1">
    <dataValidation type="list" allowBlank="1" showInputMessage="1" showErrorMessage="1" sqref="C8">
      <formula1>$T$1:$T$21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ورقة1">
    <tabColor rgb="FF00B0F0"/>
  </sheetPr>
  <dimension ref="A1:AN750"/>
  <sheetViews>
    <sheetView rightToLeft="1" zoomScaleNormal="100" zoomScaleSheetLayoutView="115" workbookViewId="0">
      <selection activeCell="B2" sqref="B2:AC4"/>
    </sheetView>
  </sheetViews>
  <sheetFormatPr defaultColWidth="9.140625" defaultRowHeight="18.75" customHeight="1" x14ac:dyDescent="0.3"/>
  <cols>
    <col min="1" max="1" width="2" style="3" customWidth="1"/>
    <col min="2" max="2" width="8.42578125" style="3" customWidth="1"/>
    <col min="3" max="3" width="29" style="3" customWidth="1"/>
    <col min="4" max="4" width="8.42578125" style="3" customWidth="1"/>
    <col min="5" max="35" width="6.5703125" style="3" customWidth="1"/>
    <col min="36" max="36" width="5.5703125" style="3" customWidth="1"/>
    <col min="37" max="37" width="7.42578125" style="10" customWidth="1"/>
    <col min="38" max="39" width="4.28515625" style="10" customWidth="1"/>
    <col min="40" max="16384" width="9.140625" style="3"/>
  </cols>
  <sheetData>
    <row r="1" spans="1:40" ht="18.75" customHeight="1" thickBot="1" x14ac:dyDescent="0.35">
      <c r="A1" s="3">
        <v>1</v>
      </c>
      <c r="B1" s="3">
        <v>2</v>
      </c>
      <c r="C1" s="3">
        <v>3</v>
      </c>
      <c r="E1" s="3">
        <v>1</v>
      </c>
      <c r="F1" s="3">
        <v>5</v>
      </c>
      <c r="G1" s="3">
        <v>6</v>
      </c>
      <c r="H1" s="3">
        <v>7</v>
      </c>
      <c r="I1" s="3">
        <v>8</v>
      </c>
      <c r="J1" s="3">
        <v>9</v>
      </c>
      <c r="K1" s="3">
        <v>10</v>
      </c>
      <c r="L1" s="3">
        <v>11</v>
      </c>
      <c r="M1" s="3">
        <v>12</v>
      </c>
      <c r="N1" s="3">
        <v>13</v>
      </c>
      <c r="O1" s="3">
        <v>14</v>
      </c>
      <c r="P1" s="3">
        <v>15</v>
      </c>
      <c r="Q1" s="3">
        <v>16</v>
      </c>
      <c r="R1" s="3">
        <v>17</v>
      </c>
      <c r="S1" s="3">
        <v>18</v>
      </c>
      <c r="T1" s="3">
        <v>19</v>
      </c>
      <c r="U1" s="3">
        <v>20</v>
      </c>
      <c r="V1" s="3">
        <v>21</v>
      </c>
      <c r="W1" s="3">
        <v>22</v>
      </c>
      <c r="X1" s="3">
        <v>23</v>
      </c>
      <c r="Y1" s="3">
        <v>24</v>
      </c>
      <c r="Z1" s="3">
        <v>25</v>
      </c>
      <c r="AA1" s="3">
        <v>26</v>
      </c>
      <c r="AB1" s="3">
        <v>27</v>
      </c>
      <c r="AC1" s="3">
        <v>28</v>
      </c>
      <c r="AD1" s="3">
        <v>29</v>
      </c>
      <c r="AE1" s="3">
        <v>30</v>
      </c>
      <c r="AF1" s="3">
        <v>31</v>
      </c>
      <c r="AG1" s="3">
        <v>32</v>
      </c>
      <c r="AH1" s="3">
        <v>33</v>
      </c>
      <c r="AI1" s="3">
        <v>34</v>
      </c>
      <c r="AJ1" s="3">
        <v>35</v>
      </c>
      <c r="AK1" s="3">
        <v>36</v>
      </c>
      <c r="AL1" s="3">
        <v>37</v>
      </c>
      <c r="AM1" s="3">
        <v>38</v>
      </c>
    </row>
    <row r="2" spans="1:40" s="1" customFormat="1" ht="18.75" customHeight="1" thickBot="1" x14ac:dyDescent="0.35"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6"/>
      <c r="P2" s="116"/>
      <c r="Q2" s="116"/>
      <c r="R2" s="116"/>
      <c r="S2" s="116"/>
      <c r="T2" s="116"/>
      <c r="U2" s="116"/>
      <c r="V2" s="117"/>
      <c r="W2" s="117"/>
      <c r="X2" s="117"/>
      <c r="Y2" s="117"/>
      <c r="Z2" s="116"/>
      <c r="AA2" s="116"/>
      <c r="AB2" s="116"/>
      <c r="AC2" s="116"/>
      <c r="AF2" s="134" t="s">
        <v>6</v>
      </c>
      <c r="AG2" s="134"/>
      <c r="AH2" s="135"/>
      <c r="AI2" s="136" t="s">
        <v>401</v>
      </c>
      <c r="AJ2" s="137"/>
      <c r="AK2" s="9"/>
      <c r="AL2" s="9"/>
      <c r="AM2" s="9"/>
    </row>
    <row r="3" spans="1:40" ht="18.75" customHeight="1" thickBot="1" x14ac:dyDescent="0.35">
      <c r="B3" s="118"/>
      <c r="C3" s="126"/>
      <c r="D3" s="126"/>
      <c r="E3" s="127"/>
      <c r="F3" s="127"/>
      <c r="G3" s="127"/>
      <c r="H3" s="127"/>
      <c r="I3" s="127"/>
      <c r="J3" s="4"/>
      <c r="K3" s="128"/>
      <c r="L3" s="128"/>
      <c r="M3" s="128"/>
      <c r="N3" s="128"/>
      <c r="O3" s="129"/>
      <c r="P3" s="129"/>
      <c r="Q3" s="129"/>
      <c r="R3" s="129"/>
      <c r="S3" s="129"/>
      <c r="T3" s="129"/>
      <c r="U3" s="129"/>
      <c r="V3" s="129"/>
      <c r="W3" s="129"/>
      <c r="X3" s="129"/>
      <c r="Y3" s="119"/>
      <c r="Z3" s="119"/>
      <c r="AA3" s="130"/>
      <c r="AB3" s="130"/>
      <c r="AC3" s="130"/>
      <c r="AF3" s="131" t="s">
        <v>403</v>
      </c>
      <c r="AG3" s="132"/>
      <c r="AH3" s="132"/>
      <c r="AI3" s="132"/>
      <c r="AJ3" s="133"/>
      <c r="AK3" s="17"/>
      <c r="AL3" s="145" t="s">
        <v>9</v>
      </c>
    </row>
    <row r="4" spans="1:40" ht="18.75" customHeight="1" x14ac:dyDescent="0.3">
      <c r="B4" s="120"/>
      <c r="C4" s="31"/>
      <c r="D4" s="31"/>
      <c r="E4" s="121"/>
      <c r="F4" s="121"/>
      <c r="G4" s="4"/>
      <c r="H4" s="4"/>
      <c r="I4" s="4"/>
      <c r="J4" s="4"/>
      <c r="K4" s="128"/>
      <c r="L4" s="128"/>
      <c r="M4" s="128"/>
      <c r="N4" s="128"/>
      <c r="O4" s="129"/>
      <c r="P4" s="129"/>
      <c r="Q4" s="129"/>
      <c r="R4" s="129"/>
      <c r="S4" s="129"/>
      <c r="T4" s="129"/>
      <c r="U4" s="129"/>
      <c r="V4" s="129"/>
      <c r="W4" s="129"/>
      <c r="X4" s="129"/>
      <c r="Y4" s="4"/>
      <c r="Z4" s="122"/>
      <c r="AA4" s="130"/>
      <c r="AB4" s="130"/>
      <c r="AC4" s="130"/>
      <c r="AF4" s="146">
        <v>2005</v>
      </c>
      <c r="AG4" s="147"/>
      <c r="AH4" s="147"/>
      <c r="AI4" s="147"/>
      <c r="AJ4" s="148"/>
      <c r="AK4" s="16"/>
      <c r="AL4" s="145"/>
    </row>
    <row r="5" spans="1:40" ht="18.75" customHeight="1" thickBot="1" x14ac:dyDescent="0.35">
      <c r="AF5" s="149">
        <v>1907</v>
      </c>
      <c r="AG5" s="150"/>
      <c r="AH5" s="150"/>
      <c r="AI5" s="150"/>
      <c r="AJ5" s="151"/>
      <c r="AK5" s="16"/>
      <c r="AL5" s="145"/>
      <c r="AN5" s="3" t="s">
        <v>402</v>
      </c>
    </row>
    <row r="6" spans="1:40" ht="18.75" customHeight="1" x14ac:dyDescent="0.3">
      <c r="I6" s="28" t="s">
        <v>0</v>
      </c>
      <c r="J6" s="138" t="str">
        <f>TEXT(E9,"MMM-YYY")</f>
        <v>سبتمبر-2005</v>
      </c>
      <c r="K6" s="138"/>
      <c r="L6" s="138"/>
      <c r="AF6" s="20"/>
      <c r="AG6" s="20"/>
      <c r="AH6" s="20"/>
      <c r="AI6" s="20"/>
      <c r="AJ6" s="21">
        <f>SUM(AJ10:AJ750)</f>
        <v>3</v>
      </c>
      <c r="AK6" s="21">
        <f>SUM(AK10:AK750)</f>
        <v>19467</v>
      </c>
      <c r="AL6" s="23"/>
    </row>
    <row r="7" spans="1:40" ht="18.75" customHeight="1" x14ac:dyDescent="0.35">
      <c r="B7" s="139" t="s">
        <v>1</v>
      </c>
      <c r="C7" s="140"/>
      <c r="D7" s="22"/>
      <c r="E7" s="143" t="s">
        <v>5</v>
      </c>
      <c r="F7" s="143"/>
      <c r="G7" s="143"/>
      <c r="H7" s="143"/>
      <c r="I7" s="143"/>
      <c r="J7" s="143"/>
      <c r="K7" s="143"/>
      <c r="L7" s="143"/>
      <c r="M7" s="143"/>
      <c r="N7" s="143"/>
      <c r="O7" s="143"/>
      <c r="P7" s="143"/>
      <c r="Q7" s="143"/>
      <c r="R7" s="143"/>
      <c r="S7" s="143"/>
      <c r="T7" s="143"/>
      <c r="U7" s="143"/>
      <c r="V7" s="143"/>
      <c r="W7" s="143"/>
      <c r="X7" s="143"/>
      <c r="Y7" s="143"/>
      <c r="Z7" s="143"/>
      <c r="AA7" s="143"/>
      <c r="AB7" s="143"/>
      <c r="AC7" s="143"/>
      <c r="AD7" s="143"/>
      <c r="AE7" s="143"/>
      <c r="AF7" s="144"/>
      <c r="AG7" s="144"/>
      <c r="AH7" s="144"/>
      <c r="AI7" s="144"/>
      <c r="AJ7" s="125" t="s">
        <v>8</v>
      </c>
      <c r="AK7" s="125" t="s">
        <v>8</v>
      </c>
      <c r="AL7" s="13"/>
      <c r="AM7" s="13"/>
      <c r="AN7" s="4"/>
    </row>
    <row r="8" spans="1:40" ht="18.75" customHeight="1" x14ac:dyDescent="0.3">
      <c r="B8" s="141"/>
      <c r="C8" s="142"/>
      <c r="D8" s="22"/>
      <c r="E8" s="51" t="str">
        <f>IF(E9="","",INDEX({"الأحد";"الإثنين";"الثلاثاء";"الإربعاء";"الخميس";"الجمعة";"السبت"},WEEKDAY(E9,1)))</f>
        <v>الخميس</v>
      </c>
      <c r="F8" s="51" t="str">
        <f>IF(F9="","",INDEX({"الأحد";"الإثنين";"الثلاثاء";"الإربعاء";"الخميس";"الجمعة";"السبت"},WEEKDAY(F9,1)))</f>
        <v>الجمعة</v>
      </c>
      <c r="G8" s="51" t="str">
        <f>IF(G9="","",INDEX({"الأحد";"الإثنين";"الثلاثاء";"الإربعاء";"الخميس";"الجمعة";"السبت"},WEEKDAY(G9,1)))</f>
        <v>السبت</v>
      </c>
      <c r="H8" s="51" t="str">
        <f>IF(H9="","",INDEX({"الأحد";"الإثنين";"الثلاثاء";"الإربعاء";"الخميس";"الجمعة";"السبت"},WEEKDAY(H9,1)))</f>
        <v>الأحد</v>
      </c>
      <c r="I8" s="51" t="str">
        <f>IF(I9="","",INDEX({"الأحد";"الإثنين";"الثلاثاء";"الإربعاء";"الخميس";"الجمعة";"السبت"},WEEKDAY(I9,1)))</f>
        <v>الإثنين</v>
      </c>
      <c r="J8" s="51" t="str">
        <f>IF(J9="","",INDEX({"الأحد";"الإثنين";"الثلاثاء";"الإربعاء";"الخميس";"الجمعة";"السبت"},WEEKDAY(J9,1)))</f>
        <v>الثلاثاء</v>
      </c>
      <c r="K8" s="51" t="str">
        <f>IF(K9="","",INDEX({"الأحد";"الإثنين";"الثلاثاء";"الإربعاء";"الخميس";"الجمعة";"السبت"},WEEKDAY(K9,1)))</f>
        <v>الإربعاء</v>
      </c>
      <c r="L8" s="51" t="str">
        <f>IF(L9="","",INDEX({"الأحد";"الإثنين";"الثلاثاء";"الإربعاء";"الخميس";"الجمعة";"السبت"},WEEKDAY(L9,1)))</f>
        <v>الخميس</v>
      </c>
      <c r="M8" s="51" t="str">
        <f>IF(M9="","",INDEX({"الأحد";"الإثنين";"الثلاثاء";"الإربعاء";"الخميس";"الجمعة";"السبت"},WEEKDAY(M9,1)))</f>
        <v>الجمعة</v>
      </c>
      <c r="N8" s="51" t="str">
        <f>IF(N9="","",INDEX({"الأحد";"الإثنين";"الثلاثاء";"الإربعاء";"الخميس";"الجمعة";"السبت"},WEEKDAY(N9,1)))</f>
        <v>السبت</v>
      </c>
      <c r="O8" s="51" t="str">
        <f>IF(O9="","",INDEX({"الأحد";"الإثنين";"الثلاثاء";"الإربعاء";"الخميس";"الجمعة";"السبت"},WEEKDAY(O9,1)))</f>
        <v>الأحد</v>
      </c>
      <c r="P8" s="51" t="str">
        <f>IF(P9="","",INDEX({"الأحد";"الإثنين";"الثلاثاء";"الإربعاء";"الخميس";"الجمعة";"السبت"},WEEKDAY(P9,1)))</f>
        <v>الإثنين</v>
      </c>
      <c r="Q8" s="51" t="str">
        <f>IF(Q9="","",INDEX({"الأحد";"الإثنين";"الثلاثاء";"الإربعاء";"الخميس";"الجمعة";"السبت"},WEEKDAY(Q9,1)))</f>
        <v>الثلاثاء</v>
      </c>
      <c r="R8" s="51" t="str">
        <f>IF(R9="","",INDEX({"الأحد";"الإثنين";"الثلاثاء";"الإربعاء";"الخميس";"الجمعة";"السبت"},WEEKDAY(R9,1)))</f>
        <v>الإربعاء</v>
      </c>
      <c r="S8" s="51" t="str">
        <f>IF(S9="","",INDEX({"الأحد";"الإثنين";"الثلاثاء";"الإربعاء";"الخميس";"الجمعة";"السبت"},WEEKDAY(S9,1)))</f>
        <v>الخميس</v>
      </c>
      <c r="T8" s="51" t="str">
        <f>IF(T9="","",INDEX({"الأحد";"الإثنين";"الثلاثاء";"الإربعاء";"الخميس";"الجمعة";"السبت"},WEEKDAY(T9,1)))</f>
        <v>الجمعة</v>
      </c>
      <c r="U8" s="51" t="str">
        <f>IF(U9="","",INDEX({"الأحد";"الإثنين";"الثلاثاء";"الإربعاء";"الخميس";"الجمعة";"السبت"},WEEKDAY(U9,1)))</f>
        <v>السبت</v>
      </c>
      <c r="V8" s="51" t="str">
        <f>IF(V9="","",INDEX({"الأحد";"الإثنين";"الثلاثاء";"الإربعاء";"الخميس";"الجمعة";"السبت"},WEEKDAY(V9,1)))</f>
        <v>الأحد</v>
      </c>
      <c r="W8" s="51" t="str">
        <f>IF(W9="","",INDEX({"الأحد";"الإثنين";"الثلاثاء";"الإربعاء";"الخميس";"الجمعة";"السبت"},WEEKDAY(W9,1)))</f>
        <v>الإثنين</v>
      </c>
      <c r="X8" s="51" t="str">
        <f>IF(X9="","",INDEX({"الأحد";"الإثنين";"الثلاثاء";"الإربعاء";"الخميس";"الجمعة";"السبت"},WEEKDAY(X9,1)))</f>
        <v>الثلاثاء</v>
      </c>
      <c r="Y8" s="51" t="str">
        <f>IF(Y9="","",INDEX({"الأحد";"الإثنين";"الثلاثاء";"الإربعاء";"الخميس";"الجمعة";"السبت"},WEEKDAY(Y9,1)))</f>
        <v>الإربعاء</v>
      </c>
      <c r="Z8" s="51" t="str">
        <f>IF(Z9="","",INDEX({"الأحد";"الإثنين";"الثلاثاء";"الإربعاء";"الخميس";"الجمعة";"السبت"},WEEKDAY(Z9,1)))</f>
        <v>الخميس</v>
      </c>
      <c r="AA8" s="51" t="str">
        <f>IF(AA9="","",INDEX({"الأحد";"الإثنين";"الثلاثاء";"الإربعاء";"الخميس";"الجمعة";"السبت"},WEEKDAY(AA9,1)))</f>
        <v>الجمعة</v>
      </c>
      <c r="AB8" s="51" t="str">
        <f>IF(AB9="","",INDEX({"الأحد";"الإثنين";"الثلاثاء";"الإربعاء";"الخميس";"الجمعة";"السبت"},WEEKDAY(AB9,1)))</f>
        <v>السبت</v>
      </c>
      <c r="AC8" s="51" t="str">
        <f>IF(AC9="","",INDEX({"الأحد";"الإثنين";"الثلاثاء";"الإربعاء";"الخميس";"الجمعة";"السبت"},WEEKDAY(AC9,1)))</f>
        <v>الأحد</v>
      </c>
      <c r="AD8" s="51" t="str">
        <f>IF(AD9="","",INDEX({"الأحد";"الإثنين";"الثلاثاء";"الإربعاء";"الخميس";"الجمعة";"السبت"},WEEKDAY(AD9,1)))</f>
        <v>الإثنين</v>
      </c>
      <c r="AE8" s="51" t="str">
        <f>IF(AE9="","",INDEX({"الأحد";"الإثنين";"الثلاثاء";"الإربعاء";"الخميس";"الجمعة";"السبت"},WEEKDAY(AE9,1)))</f>
        <v>الثلاثاء</v>
      </c>
      <c r="AF8" s="51" t="str">
        <f>IF(AF9="","",INDEX({"الأحد";"الإثنين";"الثلاثاء";"الإربعاء";"الخميس";"الجمعة";"السبت"},WEEKDAY(AF9,1)))</f>
        <v>الإربعاء</v>
      </c>
      <c r="AG8" s="51" t="str">
        <f>IF(AG9="","",INDEX({"الأحد";"الإثنين";"الثلاثاء";"الإربعاء";"الخميس";"الجمعة";"السبت"},WEEKDAY(AG9,1)))</f>
        <v>الخميس</v>
      </c>
      <c r="AH8" s="51" t="str">
        <f>IF(AH9="","",INDEX({"الأحد";"الإثنين";"الثلاثاء";"الإربعاء";"الخميس";"الجمعة";"السبت"},WEEKDAY(AH9,1)))</f>
        <v>الجمعة</v>
      </c>
      <c r="AI8" s="51" t="str">
        <f>IF(AI9="","",INDEX({"الأحد";"الإثنين";"الثلاثاء";"الإربعاء";"الخميس";"الجمعة";"السبت"},WEEKDAY(AI9,1)))</f>
        <v/>
      </c>
      <c r="AJ8" s="125"/>
      <c r="AK8" s="125"/>
      <c r="AL8" s="13"/>
      <c r="AM8" s="13"/>
      <c r="AN8" s="4"/>
    </row>
    <row r="9" spans="1:40" ht="18.75" customHeight="1" x14ac:dyDescent="0.3">
      <c r="B9" s="8" t="s">
        <v>2</v>
      </c>
      <c r="C9" s="14" t="s">
        <v>3</v>
      </c>
      <c r="D9" s="32" t="s">
        <v>318</v>
      </c>
      <c r="E9" s="52">
        <f>DATE(AF4,INDEX({1,2,3,4,5,6,7,8,9,10,11,12},MATCH(AF3,monthNames,0)),1)</f>
        <v>38596</v>
      </c>
      <c r="F9" s="52">
        <f>E9+1</f>
        <v>38597</v>
      </c>
      <c r="G9" s="52">
        <f t="shared" ref="G9:AE9" si="0">F9+1</f>
        <v>38598</v>
      </c>
      <c r="H9" s="52">
        <f t="shared" si="0"/>
        <v>38599</v>
      </c>
      <c r="I9" s="52">
        <f t="shared" si="0"/>
        <v>38600</v>
      </c>
      <c r="J9" s="52">
        <f t="shared" si="0"/>
        <v>38601</v>
      </c>
      <c r="K9" s="52">
        <f t="shared" si="0"/>
        <v>38602</v>
      </c>
      <c r="L9" s="52">
        <f t="shared" si="0"/>
        <v>38603</v>
      </c>
      <c r="M9" s="52">
        <f t="shared" si="0"/>
        <v>38604</v>
      </c>
      <c r="N9" s="52">
        <f t="shared" si="0"/>
        <v>38605</v>
      </c>
      <c r="O9" s="52">
        <f t="shared" si="0"/>
        <v>38606</v>
      </c>
      <c r="P9" s="52">
        <f t="shared" si="0"/>
        <v>38607</v>
      </c>
      <c r="Q9" s="52">
        <f t="shared" si="0"/>
        <v>38608</v>
      </c>
      <c r="R9" s="52">
        <f t="shared" si="0"/>
        <v>38609</v>
      </c>
      <c r="S9" s="52">
        <f t="shared" si="0"/>
        <v>38610</v>
      </c>
      <c r="T9" s="52">
        <f t="shared" si="0"/>
        <v>38611</v>
      </c>
      <c r="U9" s="52">
        <f t="shared" si="0"/>
        <v>38612</v>
      </c>
      <c r="V9" s="52">
        <f t="shared" si="0"/>
        <v>38613</v>
      </c>
      <c r="W9" s="52">
        <f t="shared" si="0"/>
        <v>38614</v>
      </c>
      <c r="X9" s="52">
        <f t="shared" si="0"/>
        <v>38615</v>
      </c>
      <c r="Y9" s="52">
        <f t="shared" si="0"/>
        <v>38616</v>
      </c>
      <c r="Z9" s="52">
        <f t="shared" si="0"/>
        <v>38617</v>
      </c>
      <c r="AA9" s="52">
        <f t="shared" si="0"/>
        <v>38618</v>
      </c>
      <c r="AB9" s="52">
        <f t="shared" si="0"/>
        <v>38619</v>
      </c>
      <c r="AC9" s="52">
        <f t="shared" si="0"/>
        <v>38620</v>
      </c>
      <c r="AD9" s="52">
        <f t="shared" si="0"/>
        <v>38621</v>
      </c>
      <c r="AE9" s="52">
        <f t="shared" si="0"/>
        <v>38622</v>
      </c>
      <c r="AF9" s="52">
        <f>AE9+1</f>
        <v>38623</v>
      </c>
      <c r="AG9" s="52">
        <f>IF(MONTH($AF9+1)&gt;MONTH($E$9),"",$AF9+1)</f>
        <v>38624</v>
      </c>
      <c r="AH9" s="52">
        <f>IF(MONTH($AG9+1)&gt;MONTH($E$9),"",$AG9+1)</f>
        <v>38625</v>
      </c>
      <c r="AI9" s="52" t="str">
        <f>IF(MONTH($AH9+1)&gt;MONTH($E$9),"",$AH9+1)</f>
        <v/>
      </c>
      <c r="AJ9" s="5" t="s">
        <v>4</v>
      </c>
      <c r="AK9" s="5" t="s">
        <v>7</v>
      </c>
      <c r="AL9" s="11"/>
      <c r="AM9" s="11"/>
      <c r="AN9" s="4"/>
    </row>
    <row r="10" spans="1:40" ht="18.75" customHeight="1" x14ac:dyDescent="0.3">
      <c r="B10" s="18">
        <v>1</v>
      </c>
      <c r="C10" s="30" t="str">
        <f t="shared" ref="C10:C73" si="1">VLOOKUP($B10,eleve,3,FALSE)&amp;"  "&amp;VLOOKUP($B10,eleve,4,FALSE)</f>
        <v>فريد  يسرى</v>
      </c>
      <c r="D10" s="33">
        <f t="shared" ref="D10:D73" si="2">VLOOKUP($B10,eleve,15,FALSE)</f>
        <v>1</v>
      </c>
      <c r="E10" s="15"/>
      <c r="F10" s="15" t="s">
        <v>4</v>
      </c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6">
        <f>COUNTIF(E10:AI10,AJ$9)</f>
        <v>1</v>
      </c>
      <c r="AK10" s="6">
        <f>COUNTIF(E10:AI10,"")</f>
        <v>30</v>
      </c>
      <c r="AL10" s="12"/>
      <c r="AM10" s="12"/>
      <c r="AN10" s="4"/>
    </row>
    <row r="11" spans="1:40" ht="18.75" customHeight="1" x14ac:dyDescent="0.3">
      <c r="B11" s="18">
        <v>2</v>
      </c>
      <c r="C11" s="30" t="str">
        <f t="shared" si="1"/>
        <v>زهير  اسراء</v>
      </c>
      <c r="D11" s="33">
        <f t="shared" si="2"/>
        <v>1</v>
      </c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6">
        <f t="shared" ref="AJ11:AJ74" si="3">COUNTIF(E11:AI11,AJ$9)</f>
        <v>0</v>
      </c>
      <c r="AK11" s="6">
        <f>COUNTIF(E11:AI11,"")</f>
        <v>31</v>
      </c>
      <c r="AL11" s="12"/>
      <c r="AM11" s="12" t="s">
        <v>4</v>
      </c>
      <c r="AN11" s="4"/>
    </row>
    <row r="12" spans="1:40" ht="18.75" customHeight="1" x14ac:dyDescent="0.3">
      <c r="B12" s="18">
        <v>3</v>
      </c>
      <c r="C12" s="30" t="str">
        <f t="shared" si="1"/>
        <v>محمد  كفاح</v>
      </c>
      <c r="D12" s="33">
        <f t="shared" si="2"/>
        <v>1</v>
      </c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6">
        <f t="shared" si="3"/>
        <v>0</v>
      </c>
      <c r="AK12" s="6">
        <f t="shared" ref="AK12:AK74" si="4">COUNTIF(E12:AI12,"")</f>
        <v>31</v>
      </c>
      <c r="AL12" s="12"/>
      <c r="AM12" s="12"/>
      <c r="AN12" s="4"/>
    </row>
    <row r="13" spans="1:40" ht="18.75" customHeight="1" x14ac:dyDescent="0.3">
      <c r="B13" s="18">
        <v>4</v>
      </c>
      <c r="C13" s="30" t="str">
        <f t="shared" si="1"/>
        <v>تواتي  عبير</v>
      </c>
      <c r="D13" s="33">
        <f t="shared" si="2"/>
        <v>1</v>
      </c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6">
        <f t="shared" si="3"/>
        <v>0</v>
      </c>
      <c r="AK13" s="6">
        <f t="shared" si="4"/>
        <v>31</v>
      </c>
      <c r="AL13" s="12"/>
      <c r="AM13" s="12"/>
      <c r="AN13" s="4"/>
    </row>
    <row r="14" spans="1:40" ht="18.75" customHeight="1" x14ac:dyDescent="0.3">
      <c r="B14" s="18">
        <v>5</v>
      </c>
      <c r="C14" s="30" t="str">
        <f t="shared" si="1"/>
        <v>زومالي  نسرين</v>
      </c>
      <c r="D14" s="33">
        <f t="shared" si="2"/>
        <v>1</v>
      </c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6">
        <f t="shared" si="3"/>
        <v>0</v>
      </c>
      <c r="AK14" s="6">
        <f t="shared" si="4"/>
        <v>31</v>
      </c>
      <c r="AL14" s="12"/>
      <c r="AM14" s="12"/>
      <c r="AN14" s="4"/>
    </row>
    <row r="15" spans="1:40" ht="18.75" customHeight="1" x14ac:dyDescent="0.3">
      <c r="B15" s="18">
        <v>6</v>
      </c>
      <c r="C15" s="30" t="str">
        <f t="shared" si="1"/>
        <v>فريد  منى</v>
      </c>
      <c r="D15" s="33">
        <f t="shared" si="2"/>
        <v>1</v>
      </c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6">
        <f t="shared" si="3"/>
        <v>0</v>
      </c>
      <c r="AK15" s="6">
        <f t="shared" si="4"/>
        <v>31</v>
      </c>
      <c r="AL15" s="12"/>
      <c r="AM15" s="12"/>
      <c r="AN15" s="4"/>
    </row>
    <row r="16" spans="1:40" ht="18.75" customHeight="1" x14ac:dyDescent="0.3">
      <c r="B16" s="18">
        <v>7</v>
      </c>
      <c r="C16" s="30" t="str">
        <f t="shared" si="1"/>
        <v>زهير  صفاء</v>
      </c>
      <c r="D16" s="33">
        <f t="shared" si="2"/>
        <v>1</v>
      </c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6">
        <f t="shared" si="3"/>
        <v>0</v>
      </c>
      <c r="AK16" s="6">
        <f t="shared" si="4"/>
        <v>31</v>
      </c>
      <c r="AL16" s="12"/>
      <c r="AM16" s="12"/>
      <c r="AN16" s="4"/>
    </row>
    <row r="17" spans="2:40" ht="18.75" customHeight="1" x14ac:dyDescent="0.3">
      <c r="B17" s="18">
        <v>8</v>
      </c>
      <c r="C17" s="30" t="str">
        <f t="shared" si="1"/>
        <v>محمد  ايثار</v>
      </c>
      <c r="D17" s="33">
        <f t="shared" si="2"/>
        <v>1</v>
      </c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6">
        <f t="shared" si="3"/>
        <v>0</v>
      </c>
      <c r="AK17" s="6">
        <f t="shared" si="4"/>
        <v>31</v>
      </c>
      <c r="AL17" s="12"/>
      <c r="AM17" s="12"/>
      <c r="AN17" s="4"/>
    </row>
    <row r="18" spans="2:40" ht="18.75" customHeight="1" x14ac:dyDescent="0.3">
      <c r="B18" s="18">
        <v>9</v>
      </c>
      <c r="C18" s="30" t="str">
        <f t="shared" si="1"/>
        <v>تواتي  صفوان</v>
      </c>
      <c r="D18" s="33">
        <f t="shared" si="2"/>
        <v>1</v>
      </c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6">
        <f t="shared" si="3"/>
        <v>0</v>
      </c>
      <c r="AK18" s="6">
        <f t="shared" si="4"/>
        <v>31</v>
      </c>
      <c r="AL18" s="12"/>
      <c r="AM18" s="12"/>
      <c r="AN18" s="4"/>
    </row>
    <row r="19" spans="2:40" ht="18.75" customHeight="1" x14ac:dyDescent="0.3">
      <c r="B19" s="18">
        <v>10</v>
      </c>
      <c r="C19" s="30" t="str">
        <f t="shared" si="1"/>
        <v>زومالي  انفال</v>
      </c>
      <c r="D19" s="33">
        <f t="shared" si="2"/>
        <v>1</v>
      </c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6">
        <f t="shared" si="3"/>
        <v>0</v>
      </c>
      <c r="AK19" s="6">
        <f t="shared" si="4"/>
        <v>31</v>
      </c>
      <c r="AL19" s="12"/>
      <c r="AM19" s="12"/>
      <c r="AN19" s="4"/>
    </row>
    <row r="20" spans="2:40" ht="18.75" customHeight="1" x14ac:dyDescent="0.3">
      <c r="B20" s="18">
        <v>11</v>
      </c>
      <c r="C20" s="30" t="str">
        <f t="shared" si="1"/>
        <v>فريد  هديل</v>
      </c>
      <c r="D20" s="33">
        <f t="shared" si="2"/>
        <v>1</v>
      </c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6">
        <f t="shared" si="3"/>
        <v>0</v>
      </c>
      <c r="AK20" s="6">
        <f t="shared" si="4"/>
        <v>31</v>
      </c>
      <c r="AL20" s="12"/>
      <c r="AM20" s="12"/>
      <c r="AN20" s="4"/>
    </row>
    <row r="21" spans="2:40" ht="18.75" customHeight="1" x14ac:dyDescent="0.3">
      <c r="B21" s="18">
        <v>12</v>
      </c>
      <c r="C21" s="30" t="str">
        <f t="shared" si="1"/>
        <v>زهير  سندس</v>
      </c>
      <c r="D21" s="33">
        <f t="shared" si="2"/>
        <v>1</v>
      </c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6">
        <f t="shared" si="3"/>
        <v>0</v>
      </c>
      <c r="AK21" s="6">
        <f t="shared" si="4"/>
        <v>31</v>
      </c>
      <c r="AL21" s="12"/>
      <c r="AM21" s="12"/>
      <c r="AN21" s="4"/>
    </row>
    <row r="22" spans="2:40" ht="18.75" customHeight="1" x14ac:dyDescent="0.3">
      <c r="B22" s="18">
        <v>13</v>
      </c>
      <c r="C22" s="30" t="str">
        <f t="shared" si="1"/>
        <v>محمد  منال</v>
      </c>
      <c r="D22" s="33">
        <f t="shared" si="2"/>
        <v>1</v>
      </c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6">
        <f t="shared" si="3"/>
        <v>0</v>
      </c>
      <c r="AK22" s="6">
        <f t="shared" si="4"/>
        <v>31</v>
      </c>
      <c r="AL22" s="12"/>
      <c r="AM22" s="12"/>
      <c r="AN22" s="4"/>
    </row>
    <row r="23" spans="2:40" ht="18.75" customHeight="1" x14ac:dyDescent="0.3">
      <c r="B23" s="18">
        <v>14</v>
      </c>
      <c r="C23" s="30" t="str">
        <f t="shared" si="1"/>
        <v>تواتي  شهيناز</v>
      </c>
      <c r="D23" s="33">
        <f t="shared" si="2"/>
        <v>1</v>
      </c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6">
        <f t="shared" si="3"/>
        <v>0</v>
      </c>
      <c r="AK23" s="6">
        <f t="shared" si="4"/>
        <v>31</v>
      </c>
      <c r="AL23" s="12"/>
      <c r="AM23" s="12"/>
      <c r="AN23" s="4"/>
    </row>
    <row r="24" spans="2:40" ht="18.75" customHeight="1" x14ac:dyDescent="0.3">
      <c r="B24" s="18">
        <v>15</v>
      </c>
      <c r="C24" s="30" t="str">
        <f t="shared" si="1"/>
        <v>زومالي  اية</v>
      </c>
      <c r="D24" s="33">
        <f t="shared" si="2"/>
        <v>1</v>
      </c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6">
        <f t="shared" si="3"/>
        <v>0</v>
      </c>
      <c r="AK24" s="6">
        <f t="shared" si="4"/>
        <v>31</v>
      </c>
      <c r="AL24" s="12"/>
      <c r="AM24" s="12"/>
      <c r="AN24" s="4"/>
    </row>
    <row r="25" spans="2:40" ht="18.75" customHeight="1" x14ac:dyDescent="0.3">
      <c r="B25" s="18">
        <v>16</v>
      </c>
      <c r="C25" s="30" t="str">
        <f t="shared" si="1"/>
        <v>فريد  مريم</v>
      </c>
      <c r="D25" s="33">
        <f t="shared" si="2"/>
        <v>1</v>
      </c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6">
        <f t="shared" si="3"/>
        <v>0</v>
      </c>
      <c r="AK25" s="6">
        <f t="shared" si="4"/>
        <v>31</v>
      </c>
      <c r="AL25" s="12"/>
      <c r="AM25" s="12"/>
      <c r="AN25" s="4"/>
    </row>
    <row r="26" spans="2:40" ht="18.75" customHeight="1" x14ac:dyDescent="0.3">
      <c r="B26" s="18">
        <v>17</v>
      </c>
      <c r="C26" s="30" t="str">
        <f t="shared" si="1"/>
        <v>زهير  جمانة</v>
      </c>
      <c r="D26" s="33">
        <f t="shared" si="2"/>
        <v>1</v>
      </c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6">
        <f t="shared" si="3"/>
        <v>0</v>
      </c>
      <c r="AK26" s="6">
        <f t="shared" si="4"/>
        <v>31</v>
      </c>
      <c r="AL26" s="12"/>
      <c r="AM26" s="12"/>
      <c r="AN26" s="4"/>
    </row>
    <row r="27" spans="2:40" ht="18.75" customHeight="1" x14ac:dyDescent="0.3">
      <c r="B27" s="18">
        <v>18</v>
      </c>
      <c r="C27" s="30" t="str">
        <f t="shared" si="1"/>
        <v>محمد  التجانية</v>
      </c>
      <c r="D27" s="33">
        <f t="shared" si="2"/>
        <v>1</v>
      </c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6">
        <f t="shared" si="3"/>
        <v>0</v>
      </c>
      <c r="AK27" s="6">
        <f t="shared" si="4"/>
        <v>31</v>
      </c>
      <c r="AL27" s="12"/>
      <c r="AM27" s="12"/>
      <c r="AN27" s="4"/>
    </row>
    <row r="28" spans="2:40" ht="18.75" customHeight="1" x14ac:dyDescent="0.3">
      <c r="B28" s="18">
        <v>19</v>
      </c>
      <c r="C28" s="30" t="str">
        <f t="shared" si="1"/>
        <v>تواتي  رونق</v>
      </c>
      <c r="D28" s="33">
        <f t="shared" si="2"/>
        <v>1</v>
      </c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6">
        <f t="shared" si="3"/>
        <v>0</v>
      </c>
      <c r="AK28" s="6">
        <f t="shared" si="4"/>
        <v>31</v>
      </c>
      <c r="AL28" s="12"/>
      <c r="AM28" s="12"/>
      <c r="AN28" s="4"/>
    </row>
    <row r="29" spans="2:40" ht="18.75" customHeight="1" x14ac:dyDescent="0.3">
      <c r="B29" s="18">
        <v>20</v>
      </c>
      <c r="C29" s="30" t="str">
        <f t="shared" si="1"/>
        <v>زومالي  جولان</v>
      </c>
      <c r="D29" s="33">
        <f t="shared" si="2"/>
        <v>1</v>
      </c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6">
        <f t="shared" si="3"/>
        <v>0</v>
      </c>
      <c r="AK29" s="6">
        <f t="shared" si="4"/>
        <v>31</v>
      </c>
      <c r="AL29" s="12"/>
      <c r="AM29" s="12"/>
      <c r="AN29" s="4"/>
    </row>
    <row r="30" spans="2:40" ht="18.75" customHeight="1" x14ac:dyDescent="0.3">
      <c r="B30" s="18">
        <v>21</v>
      </c>
      <c r="C30" s="30" t="str">
        <f t="shared" si="1"/>
        <v>فريد  جيهان</v>
      </c>
      <c r="D30" s="33">
        <f t="shared" si="2"/>
        <v>1</v>
      </c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6">
        <f t="shared" si="3"/>
        <v>0</v>
      </c>
      <c r="AK30" s="6">
        <f t="shared" si="4"/>
        <v>31</v>
      </c>
      <c r="AL30" s="12"/>
      <c r="AM30" s="12"/>
      <c r="AN30" s="4"/>
    </row>
    <row r="31" spans="2:40" ht="18.75" customHeight="1" x14ac:dyDescent="0.3">
      <c r="B31" s="18">
        <v>22</v>
      </c>
      <c r="C31" s="30" t="str">
        <f t="shared" si="1"/>
        <v>زهير  نهى</v>
      </c>
      <c r="D31" s="33">
        <f t="shared" si="2"/>
        <v>1</v>
      </c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6">
        <f t="shared" si="3"/>
        <v>0</v>
      </c>
      <c r="AK31" s="6">
        <f t="shared" si="4"/>
        <v>31</v>
      </c>
      <c r="AL31" s="12"/>
      <c r="AM31" s="12"/>
      <c r="AN31" s="4"/>
    </row>
    <row r="32" spans="2:40" ht="18.75" customHeight="1" x14ac:dyDescent="0.3">
      <c r="B32" s="18">
        <v>23</v>
      </c>
      <c r="C32" s="30" t="str">
        <f t="shared" si="1"/>
        <v>محمد  فريدة</v>
      </c>
      <c r="D32" s="33">
        <f t="shared" si="2"/>
        <v>1</v>
      </c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6">
        <f t="shared" si="3"/>
        <v>0</v>
      </c>
      <c r="AK32" s="6">
        <f t="shared" si="4"/>
        <v>31</v>
      </c>
      <c r="AL32" s="12"/>
      <c r="AM32" s="12"/>
      <c r="AN32" s="4"/>
    </row>
    <row r="33" spans="2:40" ht="18.75" customHeight="1" x14ac:dyDescent="0.3">
      <c r="B33" s="18">
        <v>24</v>
      </c>
      <c r="C33" s="30" t="str">
        <f t="shared" si="1"/>
        <v>تواتي  نور الايمان</v>
      </c>
      <c r="D33" s="33">
        <f t="shared" si="2"/>
        <v>1</v>
      </c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6">
        <f t="shared" si="3"/>
        <v>0</v>
      </c>
      <c r="AK33" s="6">
        <f t="shared" si="4"/>
        <v>31</v>
      </c>
      <c r="AL33" s="12"/>
      <c r="AM33" s="12"/>
      <c r="AN33" s="4"/>
    </row>
    <row r="34" spans="2:40" ht="18.75" customHeight="1" x14ac:dyDescent="0.3">
      <c r="B34" s="18">
        <v>25</v>
      </c>
      <c r="C34" s="30" t="str">
        <f t="shared" si="1"/>
        <v>زومالي  عبد العزيز</v>
      </c>
      <c r="D34" s="33">
        <f t="shared" si="2"/>
        <v>1</v>
      </c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6">
        <f t="shared" si="3"/>
        <v>0</v>
      </c>
      <c r="AK34" s="6">
        <f t="shared" si="4"/>
        <v>31</v>
      </c>
      <c r="AL34" s="12"/>
      <c r="AM34" s="12"/>
      <c r="AN34" s="4"/>
    </row>
    <row r="35" spans="2:40" ht="18.75" customHeight="1" x14ac:dyDescent="0.3">
      <c r="B35" s="18">
        <v>26</v>
      </c>
      <c r="C35" s="30" t="str">
        <f t="shared" si="1"/>
        <v>فريد  مباركة</v>
      </c>
      <c r="D35" s="33">
        <f t="shared" si="2"/>
        <v>1</v>
      </c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6">
        <f t="shared" si="3"/>
        <v>0</v>
      </c>
      <c r="AK35" s="6">
        <f t="shared" si="4"/>
        <v>31</v>
      </c>
      <c r="AL35" s="12"/>
      <c r="AM35" s="12"/>
      <c r="AN35" s="4"/>
    </row>
    <row r="36" spans="2:40" ht="18.75" customHeight="1" x14ac:dyDescent="0.3">
      <c r="B36" s="18">
        <v>27</v>
      </c>
      <c r="C36" s="30" t="str">
        <f t="shared" si="1"/>
        <v>زهير  وسام</v>
      </c>
      <c r="D36" s="33">
        <f t="shared" si="2"/>
        <v>1</v>
      </c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6">
        <f t="shared" si="3"/>
        <v>0</v>
      </c>
      <c r="AK36" s="6">
        <f t="shared" si="4"/>
        <v>31</v>
      </c>
      <c r="AL36" s="12"/>
      <c r="AM36" s="12"/>
      <c r="AN36" s="4"/>
    </row>
    <row r="37" spans="2:40" ht="18.75" customHeight="1" x14ac:dyDescent="0.3">
      <c r="B37" s="18">
        <v>28</v>
      </c>
      <c r="C37" s="30" t="str">
        <f t="shared" si="1"/>
        <v>محمد  محمد العيد</v>
      </c>
      <c r="D37" s="33">
        <f t="shared" si="2"/>
        <v>1</v>
      </c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6">
        <f t="shared" si="3"/>
        <v>0</v>
      </c>
      <c r="AK37" s="6">
        <f t="shared" si="4"/>
        <v>31</v>
      </c>
      <c r="AL37" s="12"/>
      <c r="AM37" s="12"/>
      <c r="AN37" s="4"/>
    </row>
    <row r="38" spans="2:40" ht="18.75" customHeight="1" x14ac:dyDescent="0.3">
      <c r="B38" s="18">
        <v>29</v>
      </c>
      <c r="C38" s="30" t="str">
        <f t="shared" si="1"/>
        <v>تواتي  مسعود</v>
      </c>
      <c r="D38" s="33">
        <f t="shared" si="2"/>
        <v>1</v>
      </c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6">
        <f t="shared" si="3"/>
        <v>0</v>
      </c>
      <c r="AK38" s="6">
        <f t="shared" si="4"/>
        <v>31</v>
      </c>
      <c r="AL38" s="12"/>
      <c r="AM38" s="12"/>
      <c r="AN38" s="4"/>
    </row>
    <row r="39" spans="2:40" ht="18.75" customHeight="1" x14ac:dyDescent="0.3">
      <c r="B39" s="18">
        <v>30</v>
      </c>
      <c r="C39" s="30" t="str">
        <f t="shared" si="1"/>
        <v xml:space="preserve">المجموع  </v>
      </c>
      <c r="D39" s="33">
        <f t="shared" si="2"/>
        <v>0</v>
      </c>
      <c r="E39" s="39"/>
      <c r="F39" s="39"/>
      <c r="G39" s="37"/>
      <c r="H39" s="37"/>
      <c r="I39" s="39"/>
      <c r="J39" s="39"/>
      <c r="K39" s="39"/>
      <c r="L39" s="39"/>
      <c r="M39" s="39"/>
      <c r="N39" s="37"/>
      <c r="O39" s="37"/>
      <c r="P39" s="39"/>
      <c r="Q39" s="39"/>
      <c r="R39" s="39"/>
      <c r="S39" s="39"/>
      <c r="T39" s="39"/>
      <c r="U39" s="37"/>
      <c r="V39" s="37"/>
      <c r="W39" s="39"/>
      <c r="X39" s="39"/>
      <c r="Y39" s="39"/>
      <c r="Z39" s="39"/>
      <c r="AA39" s="39"/>
      <c r="AB39" s="37"/>
      <c r="AC39" s="37"/>
      <c r="AD39" s="39"/>
      <c r="AE39" s="39"/>
      <c r="AF39" s="39"/>
      <c r="AG39" s="39"/>
      <c r="AH39" s="39"/>
      <c r="AI39" s="15"/>
      <c r="AJ39" s="38">
        <f>SUM(AJ10:AJ38)</f>
        <v>1</v>
      </c>
      <c r="AK39" s="6">
        <f t="shared" si="4"/>
        <v>31</v>
      </c>
      <c r="AL39" s="12"/>
      <c r="AM39" s="12"/>
      <c r="AN39" s="4"/>
    </row>
    <row r="40" spans="2:40" ht="18.75" customHeight="1" x14ac:dyDescent="0.3">
      <c r="B40" s="18">
        <v>31</v>
      </c>
      <c r="C40" s="30" t="str">
        <f t="shared" si="1"/>
        <v>فريد  اكرام</v>
      </c>
      <c r="D40" s="33">
        <f t="shared" si="2"/>
        <v>2</v>
      </c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6">
        <f t="shared" ref="AJ40:AJ41" si="5">COUNTIF(E40:AI40,AJ$9)</f>
        <v>0</v>
      </c>
      <c r="AK40" s="6">
        <f t="shared" si="4"/>
        <v>31</v>
      </c>
      <c r="AL40" s="12"/>
      <c r="AM40" s="12"/>
      <c r="AN40" s="4"/>
    </row>
    <row r="41" spans="2:40" ht="18.75" customHeight="1" x14ac:dyDescent="0.3">
      <c r="B41" s="18">
        <v>32</v>
      </c>
      <c r="C41" s="30" t="str">
        <f t="shared" si="1"/>
        <v>زهير  شهيرة</v>
      </c>
      <c r="D41" s="33">
        <f t="shared" si="2"/>
        <v>2</v>
      </c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6">
        <f t="shared" si="5"/>
        <v>0</v>
      </c>
      <c r="AK41" s="6">
        <f t="shared" si="4"/>
        <v>31</v>
      </c>
      <c r="AL41" s="12"/>
      <c r="AM41" s="12"/>
      <c r="AN41" s="4"/>
    </row>
    <row r="42" spans="2:40" ht="18.75" customHeight="1" x14ac:dyDescent="0.3">
      <c r="B42" s="18">
        <v>33</v>
      </c>
      <c r="C42" s="30" t="str">
        <f t="shared" si="1"/>
        <v>محمد  سعد</v>
      </c>
      <c r="D42" s="33">
        <f t="shared" si="2"/>
        <v>2</v>
      </c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6">
        <f t="shared" si="3"/>
        <v>0</v>
      </c>
      <c r="AK42" s="6">
        <f t="shared" si="4"/>
        <v>31</v>
      </c>
      <c r="AL42" s="12"/>
      <c r="AM42" s="12"/>
      <c r="AN42" s="4"/>
    </row>
    <row r="43" spans="2:40" ht="18.75" customHeight="1" x14ac:dyDescent="0.3">
      <c r="B43" s="18">
        <v>34</v>
      </c>
      <c r="C43" s="30" t="str">
        <f t="shared" si="1"/>
        <v>تواتي  علي</v>
      </c>
      <c r="D43" s="33">
        <f t="shared" si="2"/>
        <v>2</v>
      </c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6">
        <f t="shared" si="3"/>
        <v>0</v>
      </c>
      <c r="AK43" s="6">
        <f t="shared" si="4"/>
        <v>31</v>
      </c>
      <c r="AL43" s="12"/>
      <c r="AM43" s="12"/>
      <c r="AN43" s="4"/>
    </row>
    <row r="44" spans="2:40" ht="18.75" customHeight="1" x14ac:dyDescent="0.3">
      <c r="B44" s="18">
        <v>35</v>
      </c>
      <c r="C44" s="30" t="str">
        <f t="shared" si="1"/>
        <v>زومالي  يحي</v>
      </c>
      <c r="D44" s="33">
        <f t="shared" si="2"/>
        <v>2</v>
      </c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6">
        <f t="shared" si="3"/>
        <v>0</v>
      </c>
      <c r="AK44" s="6">
        <f t="shared" si="4"/>
        <v>31</v>
      </c>
      <c r="AL44" s="12"/>
      <c r="AM44" s="12"/>
      <c r="AN44" s="4"/>
    </row>
    <row r="45" spans="2:40" ht="18.75" customHeight="1" x14ac:dyDescent="0.3">
      <c r="B45" s="18">
        <v>36</v>
      </c>
      <c r="C45" s="30" t="str">
        <f t="shared" si="1"/>
        <v>فريد  ملاك</v>
      </c>
      <c r="D45" s="33">
        <f t="shared" si="2"/>
        <v>2</v>
      </c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6">
        <f t="shared" si="3"/>
        <v>0</v>
      </c>
      <c r="AK45" s="6">
        <f t="shared" si="4"/>
        <v>31</v>
      </c>
      <c r="AL45" s="12"/>
      <c r="AM45" s="12"/>
      <c r="AN45" s="4"/>
    </row>
    <row r="46" spans="2:40" s="2" customFormat="1" ht="18.75" customHeight="1" x14ac:dyDescent="0.3">
      <c r="B46" s="18">
        <v>37</v>
      </c>
      <c r="C46" s="30" t="str">
        <f t="shared" si="1"/>
        <v>زهير  احمد</v>
      </c>
      <c r="D46" s="33">
        <f t="shared" si="2"/>
        <v>2</v>
      </c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6">
        <f t="shared" si="3"/>
        <v>0</v>
      </c>
      <c r="AK46" s="6">
        <f t="shared" si="4"/>
        <v>31</v>
      </c>
      <c r="AL46" s="12"/>
      <c r="AM46" s="12"/>
      <c r="AN46" s="7"/>
    </row>
    <row r="47" spans="2:40" ht="18.75" customHeight="1" x14ac:dyDescent="0.3">
      <c r="B47" s="18">
        <v>38</v>
      </c>
      <c r="C47" s="30" t="str">
        <f t="shared" si="1"/>
        <v>محمد  جمانة</v>
      </c>
      <c r="D47" s="33">
        <f t="shared" si="2"/>
        <v>2</v>
      </c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6">
        <f t="shared" si="3"/>
        <v>0</v>
      </c>
      <c r="AK47" s="6">
        <f t="shared" si="4"/>
        <v>31</v>
      </c>
      <c r="AL47" s="11"/>
      <c r="AM47" s="11"/>
      <c r="AN47" s="4"/>
    </row>
    <row r="48" spans="2:40" ht="18.75" customHeight="1" x14ac:dyDescent="0.3">
      <c r="B48" s="18">
        <v>39</v>
      </c>
      <c r="C48" s="30" t="str">
        <f t="shared" si="1"/>
        <v>تواتي  خلود</v>
      </c>
      <c r="D48" s="33">
        <f t="shared" si="2"/>
        <v>2</v>
      </c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6">
        <f t="shared" si="3"/>
        <v>0</v>
      </c>
      <c r="AK48" s="6">
        <f t="shared" si="4"/>
        <v>31</v>
      </c>
      <c r="AN48" s="4"/>
    </row>
    <row r="49" spans="2:37" s="3" customFormat="1" ht="18.75" customHeight="1" x14ac:dyDescent="0.3">
      <c r="B49" s="18">
        <v>40</v>
      </c>
      <c r="C49" s="30" t="str">
        <f t="shared" si="1"/>
        <v>زومالي  حمزة</v>
      </c>
      <c r="D49" s="33">
        <f t="shared" si="2"/>
        <v>2</v>
      </c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6">
        <f t="shared" si="3"/>
        <v>0</v>
      </c>
      <c r="AK49" s="6">
        <f t="shared" si="4"/>
        <v>31</v>
      </c>
    </row>
    <row r="50" spans="2:37" s="3" customFormat="1" ht="18.75" customHeight="1" x14ac:dyDescent="0.3">
      <c r="B50" s="18">
        <v>41</v>
      </c>
      <c r="C50" s="30" t="str">
        <f t="shared" si="1"/>
        <v>فريد  هاجر</v>
      </c>
      <c r="D50" s="33">
        <f t="shared" si="2"/>
        <v>2</v>
      </c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6">
        <f t="shared" si="3"/>
        <v>0</v>
      </c>
      <c r="AK50" s="6">
        <f t="shared" si="4"/>
        <v>31</v>
      </c>
    </row>
    <row r="51" spans="2:37" s="3" customFormat="1" ht="18.75" customHeight="1" x14ac:dyDescent="0.3">
      <c r="B51" s="18">
        <v>42</v>
      </c>
      <c r="C51" s="30" t="str">
        <f t="shared" si="1"/>
        <v>زهير  إلهام</v>
      </c>
      <c r="D51" s="33">
        <f t="shared" si="2"/>
        <v>2</v>
      </c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6">
        <f t="shared" si="3"/>
        <v>0</v>
      </c>
      <c r="AK51" s="6">
        <f t="shared" si="4"/>
        <v>31</v>
      </c>
    </row>
    <row r="52" spans="2:37" s="3" customFormat="1" ht="18.75" customHeight="1" x14ac:dyDescent="0.3">
      <c r="B52" s="18">
        <v>43</v>
      </c>
      <c r="C52" s="30" t="str">
        <f t="shared" si="1"/>
        <v>محمد  شروق</v>
      </c>
      <c r="D52" s="33">
        <f t="shared" si="2"/>
        <v>2</v>
      </c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6">
        <f t="shared" si="3"/>
        <v>0</v>
      </c>
      <c r="AK52" s="6">
        <f t="shared" si="4"/>
        <v>31</v>
      </c>
    </row>
    <row r="53" spans="2:37" s="3" customFormat="1" ht="18.75" customHeight="1" x14ac:dyDescent="0.3">
      <c r="B53" s="18">
        <v>44</v>
      </c>
      <c r="C53" s="30" t="str">
        <f t="shared" si="1"/>
        <v>تواتي  أيمن</v>
      </c>
      <c r="D53" s="33">
        <f t="shared" si="2"/>
        <v>2</v>
      </c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6">
        <f t="shared" si="3"/>
        <v>0</v>
      </c>
      <c r="AK53" s="6">
        <f t="shared" si="4"/>
        <v>31</v>
      </c>
    </row>
    <row r="54" spans="2:37" s="3" customFormat="1" ht="18.75" customHeight="1" x14ac:dyDescent="0.3">
      <c r="B54" s="18">
        <v>45</v>
      </c>
      <c r="C54" s="30" t="str">
        <f t="shared" si="1"/>
        <v>زومالي  ايمان</v>
      </c>
      <c r="D54" s="33">
        <f t="shared" si="2"/>
        <v>2</v>
      </c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6">
        <f t="shared" si="3"/>
        <v>0</v>
      </c>
      <c r="AK54" s="6">
        <f t="shared" si="4"/>
        <v>31</v>
      </c>
    </row>
    <row r="55" spans="2:37" s="3" customFormat="1" ht="18.75" customHeight="1" x14ac:dyDescent="0.3">
      <c r="B55" s="18">
        <v>46</v>
      </c>
      <c r="C55" s="30" t="str">
        <f t="shared" si="1"/>
        <v>فريد  إيناس</v>
      </c>
      <c r="D55" s="33">
        <f t="shared" si="2"/>
        <v>2</v>
      </c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6">
        <f t="shared" si="3"/>
        <v>0</v>
      </c>
      <c r="AK55" s="6">
        <f t="shared" si="4"/>
        <v>31</v>
      </c>
    </row>
    <row r="56" spans="2:37" s="3" customFormat="1" ht="18.75" customHeight="1" x14ac:dyDescent="0.3">
      <c r="B56" s="18">
        <v>47</v>
      </c>
      <c r="C56" s="30" t="str">
        <f t="shared" si="1"/>
        <v>زهير  شروق</v>
      </c>
      <c r="D56" s="33">
        <f t="shared" si="2"/>
        <v>2</v>
      </c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6">
        <f t="shared" si="3"/>
        <v>0</v>
      </c>
      <c r="AK56" s="6">
        <f t="shared" si="4"/>
        <v>31</v>
      </c>
    </row>
    <row r="57" spans="2:37" s="3" customFormat="1" ht="18.75" customHeight="1" x14ac:dyDescent="0.3">
      <c r="B57" s="18">
        <v>48</v>
      </c>
      <c r="C57" s="30" t="str">
        <f t="shared" si="1"/>
        <v>محمد  عبد الرزاق</v>
      </c>
      <c r="D57" s="33">
        <f t="shared" si="2"/>
        <v>2</v>
      </c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6">
        <f t="shared" si="3"/>
        <v>0</v>
      </c>
      <c r="AK57" s="6">
        <f t="shared" si="4"/>
        <v>31</v>
      </c>
    </row>
    <row r="58" spans="2:37" s="3" customFormat="1" ht="18.75" customHeight="1" x14ac:dyDescent="0.3">
      <c r="B58" s="18">
        <v>49</v>
      </c>
      <c r="C58" s="30" t="str">
        <f t="shared" si="1"/>
        <v>تواتي  جهينة</v>
      </c>
      <c r="D58" s="33">
        <f t="shared" si="2"/>
        <v>2</v>
      </c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6">
        <f t="shared" si="3"/>
        <v>0</v>
      </c>
      <c r="AK58" s="6">
        <f t="shared" si="4"/>
        <v>31</v>
      </c>
    </row>
    <row r="59" spans="2:37" s="3" customFormat="1" ht="18.75" customHeight="1" x14ac:dyDescent="0.3">
      <c r="B59" s="18">
        <v>50</v>
      </c>
      <c r="C59" s="30" t="str">
        <f t="shared" si="1"/>
        <v>زومالي  سندس</v>
      </c>
      <c r="D59" s="33">
        <f t="shared" si="2"/>
        <v>2</v>
      </c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6">
        <f t="shared" si="3"/>
        <v>0</v>
      </c>
      <c r="AK59" s="6">
        <f t="shared" si="4"/>
        <v>31</v>
      </c>
    </row>
    <row r="60" spans="2:37" s="3" customFormat="1" ht="18.75" customHeight="1" x14ac:dyDescent="0.3">
      <c r="B60" s="18">
        <v>51</v>
      </c>
      <c r="C60" s="30" t="str">
        <f t="shared" si="1"/>
        <v>فريد  شفاء</v>
      </c>
      <c r="D60" s="33">
        <f t="shared" si="2"/>
        <v>2</v>
      </c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6">
        <f t="shared" si="3"/>
        <v>0</v>
      </c>
      <c r="AK60" s="6">
        <f t="shared" si="4"/>
        <v>31</v>
      </c>
    </row>
    <row r="61" spans="2:37" s="3" customFormat="1" ht="18.75" customHeight="1" x14ac:dyDescent="0.3">
      <c r="B61" s="18">
        <v>52</v>
      </c>
      <c r="C61" s="30" t="str">
        <f t="shared" si="1"/>
        <v>زهير  مريم</v>
      </c>
      <c r="D61" s="33">
        <f t="shared" si="2"/>
        <v>2</v>
      </c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6">
        <f t="shared" si="3"/>
        <v>0</v>
      </c>
      <c r="AK61" s="6">
        <f t="shared" si="4"/>
        <v>31</v>
      </c>
    </row>
    <row r="62" spans="2:37" s="3" customFormat="1" ht="18.75" customHeight="1" x14ac:dyDescent="0.3">
      <c r="B62" s="18">
        <v>53</v>
      </c>
      <c r="C62" s="30" t="str">
        <f t="shared" si="1"/>
        <v>محمد  سمية</v>
      </c>
      <c r="D62" s="33">
        <f t="shared" si="2"/>
        <v>2</v>
      </c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6">
        <f t="shared" si="3"/>
        <v>0</v>
      </c>
      <c r="AK62" s="6">
        <f t="shared" si="4"/>
        <v>31</v>
      </c>
    </row>
    <row r="63" spans="2:37" s="3" customFormat="1" ht="18.75" customHeight="1" x14ac:dyDescent="0.3">
      <c r="B63" s="18">
        <v>54</v>
      </c>
      <c r="C63" s="30" t="str">
        <f t="shared" si="1"/>
        <v>تواتي  جمانة</v>
      </c>
      <c r="D63" s="33">
        <f t="shared" si="2"/>
        <v>2</v>
      </c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  <c r="AJ63" s="6">
        <f t="shared" si="3"/>
        <v>0</v>
      </c>
      <c r="AK63" s="6">
        <f t="shared" si="4"/>
        <v>31</v>
      </c>
    </row>
    <row r="64" spans="2:37" s="3" customFormat="1" ht="18.75" customHeight="1" x14ac:dyDescent="0.3">
      <c r="B64" s="18">
        <v>55</v>
      </c>
      <c r="C64" s="30" t="str">
        <f t="shared" si="1"/>
        <v>زومالي  مبروكة</v>
      </c>
      <c r="D64" s="33">
        <f t="shared" si="2"/>
        <v>2</v>
      </c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  <c r="AJ64" s="6">
        <f t="shared" si="3"/>
        <v>0</v>
      </c>
      <c r="AK64" s="6">
        <f t="shared" si="4"/>
        <v>31</v>
      </c>
    </row>
    <row r="65" spans="2:39" ht="18.75" customHeight="1" x14ac:dyDescent="0.3">
      <c r="B65" s="18">
        <v>56</v>
      </c>
      <c r="C65" s="30" t="str">
        <f t="shared" si="1"/>
        <v xml:space="preserve">المجموع  </v>
      </c>
      <c r="D65" s="33">
        <f t="shared" si="2"/>
        <v>0</v>
      </c>
      <c r="E65" s="39"/>
      <c r="F65" s="39"/>
      <c r="G65" s="37"/>
      <c r="H65" s="37"/>
      <c r="I65" s="39"/>
      <c r="J65" s="39"/>
      <c r="K65" s="39"/>
      <c r="L65" s="39"/>
      <c r="M65" s="39"/>
      <c r="N65" s="37"/>
      <c r="O65" s="37"/>
      <c r="P65" s="39"/>
      <c r="Q65" s="39"/>
      <c r="R65" s="39"/>
      <c r="S65" s="39"/>
      <c r="T65" s="39"/>
      <c r="U65" s="37"/>
      <c r="V65" s="37"/>
      <c r="W65" s="39"/>
      <c r="X65" s="39"/>
      <c r="Y65" s="39"/>
      <c r="Z65" s="39"/>
      <c r="AA65" s="39"/>
      <c r="AB65" s="37"/>
      <c r="AC65" s="37"/>
      <c r="AD65" s="39"/>
      <c r="AE65" s="39"/>
      <c r="AF65" s="39"/>
      <c r="AG65" s="39"/>
      <c r="AH65" s="39"/>
      <c r="AI65" s="15"/>
      <c r="AJ65" s="38">
        <f>SUM(AJ36:AJ64)</f>
        <v>1</v>
      </c>
      <c r="AK65" s="6">
        <f t="shared" si="4"/>
        <v>31</v>
      </c>
    </row>
    <row r="66" spans="2:39" ht="18.75" customHeight="1" x14ac:dyDescent="0.3">
      <c r="B66" s="18">
        <v>57</v>
      </c>
      <c r="C66" s="30" t="str">
        <f t="shared" si="1"/>
        <v>زهير  عروب</v>
      </c>
      <c r="D66" s="33">
        <f t="shared" si="2"/>
        <v>2</v>
      </c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  <c r="AH66" s="15"/>
      <c r="AI66" s="15"/>
      <c r="AJ66" s="6">
        <f t="shared" si="3"/>
        <v>0</v>
      </c>
      <c r="AK66" s="6">
        <f t="shared" si="4"/>
        <v>31</v>
      </c>
    </row>
    <row r="67" spans="2:39" s="34" customFormat="1" ht="18.75" customHeight="1" x14ac:dyDescent="0.3">
      <c r="B67" s="18">
        <v>58</v>
      </c>
      <c r="C67" s="30" t="str">
        <f t="shared" si="1"/>
        <v>محمد  ايمن</v>
      </c>
      <c r="D67" s="33">
        <f t="shared" si="2"/>
        <v>2</v>
      </c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/>
      <c r="AH67" s="15"/>
      <c r="AI67" s="15"/>
      <c r="AJ67" s="6">
        <f t="shared" si="3"/>
        <v>0</v>
      </c>
      <c r="AK67" s="6">
        <f t="shared" si="4"/>
        <v>31</v>
      </c>
      <c r="AL67" s="10"/>
      <c r="AM67" s="10"/>
    </row>
    <row r="68" spans="2:39" ht="18.75" customHeight="1" x14ac:dyDescent="0.3">
      <c r="B68" s="18">
        <v>59</v>
      </c>
      <c r="C68" s="30" t="str">
        <f t="shared" si="1"/>
        <v>تواتي  ريان</v>
      </c>
      <c r="D68" s="33">
        <f t="shared" si="2"/>
        <v>1</v>
      </c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6">
        <f t="shared" si="3"/>
        <v>0</v>
      </c>
      <c r="AK68" s="6">
        <f t="shared" si="4"/>
        <v>31</v>
      </c>
    </row>
    <row r="69" spans="2:39" ht="18.75" customHeight="1" x14ac:dyDescent="0.3">
      <c r="B69" s="18">
        <v>60</v>
      </c>
      <c r="C69" s="30" t="str">
        <f t="shared" si="1"/>
        <v>زومالي  محمد اشرف</v>
      </c>
      <c r="D69" s="33">
        <f t="shared" si="2"/>
        <v>1</v>
      </c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  <c r="AG69" s="15"/>
      <c r="AH69" s="15"/>
      <c r="AI69" s="15"/>
      <c r="AJ69" s="6">
        <f t="shared" si="3"/>
        <v>0</v>
      </c>
      <c r="AK69" s="6">
        <f t="shared" si="4"/>
        <v>31</v>
      </c>
    </row>
    <row r="70" spans="2:39" ht="18.75" customHeight="1" x14ac:dyDescent="0.3">
      <c r="B70" s="18">
        <v>61</v>
      </c>
      <c r="C70" s="30" t="str">
        <f t="shared" si="1"/>
        <v>فريد  ايمن</v>
      </c>
      <c r="D70" s="33">
        <f t="shared" si="2"/>
        <v>1</v>
      </c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  <c r="AH70" s="15"/>
      <c r="AI70" s="15"/>
      <c r="AJ70" s="6">
        <f t="shared" si="3"/>
        <v>0</v>
      </c>
      <c r="AK70" s="6">
        <f t="shared" si="4"/>
        <v>31</v>
      </c>
    </row>
    <row r="71" spans="2:39" ht="18.75" customHeight="1" x14ac:dyDescent="0.3">
      <c r="B71" s="18">
        <v>62</v>
      </c>
      <c r="C71" s="30" t="str">
        <f t="shared" si="1"/>
        <v>زهير  آية</v>
      </c>
      <c r="D71" s="33">
        <f t="shared" si="2"/>
        <v>1</v>
      </c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5"/>
      <c r="AI71" s="15"/>
      <c r="AJ71" s="6">
        <f t="shared" si="3"/>
        <v>0</v>
      </c>
      <c r="AK71" s="6">
        <f t="shared" si="4"/>
        <v>31</v>
      </c>
    </row>
    <row r="72" spans="2:39" ht="18.75" customHeight="1" x14ac:dyDescent="0.3">
      <c r="B72" s="18">
        <v>63</v>
      </c>
      <c r="C72" s="30" t="str">
        <f t="shared" si="1"/>
        <v>محمد  شيماء</v>
      </c>
      <c r="D72" s="33">
        <f t="shared" si="2"/>
        <v>1</v>
      </c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  <c r="AH72" s="15"/>
      <c r="AI72" s="15"/>
      <c r="AJ72" s="6">
        <f t="shared" si="3"/>
        <v>0</v>
      </c>
      <c r="AK72" s="6">
        <f t="shared" si="4"/>
        <v>31</v>
      </c>
    </row>
    <row r="73" spans="2:39" ht="18.75" customHeight="1" x14ac:dyDescent="0.3">
      <c r="B73" s="18">
        <v>64</v>
      </c>
      <c r="C73" s="30" t="str">
        <f t="shared" si="1"/>
        <v>تواتي  محمد العيد</v>
      </c>
      <c r="D73" s="33">
        <f t="shared" si="2"/>
        <v>1</v>
      </c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15"/>
      <c r="AH73" s="15"/>
      <c r="AI73" s="15"/>
      <c r="AJ73" s="6">
        <f t="shared" si="3"/>
        <v>0</v>
      </c>
      <c r="AK73" s="6">
        <f t="shared" si="4"/>
        <v>31</v>
      </c>
    </row>
    <row r="74" spans="2:39" ht="18.75" customHeight="1" x14ac:dyDescent="0.3">
      <c r="B74" s="18">
        <v>65</v>
      </c>
      <c r="C74" s="30" t="str">
        <f t="shared" ref="C74:C137" si="6">VLOOKUP($B74,eleve,3,FALSE)&amp;"  "&amp;VLOOKUP($B74,eleve,4,FALSE)</f>
        <v>زومالي  آية</v>
      </c>
      <c r="D74" s="33">
        <f t="shared" ref="D74:D137" si="7">VLOOKUP($B74,eleve,15,FALSE)</f>
        <v>1</v>
      </c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  <c r="AG74" s="15"/>
      <c r="AH74" s="15"/>
      <c r="AI74" s="15"/>
      <c r="AJ74" s="6">
        <f t="shared" si="3"/>
        <v>0</v>
      </c>
      <c r="AK74" s="6">
        <f t="shared" si="4"/>
        <v>31</v>
      </c>
    </row>
    <row r="75" spans="2:39" ht="18.75" customHeight="1" x14ac:dyDescent="0.3">
      <c r="B75" s="18">
        <v>66</v>
      </c>
      <c r="C75" s="30" t="str">
        <f t="shared" si="6"/>
        <v>فريد  نصر الدين</v>
      </c>
      <c r="D75" s="33">
        <f t="shared" si="7"/>
        <v>1</v>
      </c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6">
        <f t="shared" ref="AJ75:AJ138" si="8">COUNTIF(E75:AI75,AJ$9)</f>
        <v>0</v>
      </c>
      <c r="AK75" s="6">
        <f t="shared" ref="AK75:AK138" si="9">COUNTIF(E75:AI75,"")</f>
        <v>31</v>
      </c>
    </row>
    <row r="76" spans="2:39" ht="18.75" customHeight="1" x14ac:dyDescent="0.3">
      <c r="B76" s="18">
        <v>67</v>
      </c>
      <c r="C76" s="30" t="str">
        <f t="shared" si="6"/>
        <v>زهير  محمد الصالح</v>
      </c>
      <c r="D76" s="33">
        <f t="shared" si="7"/>
        <v>1</v>
      </c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  <c r="AE76" s="15"/>
      <c r="AF76" s="15"/>
      <c r="AG76" s="15"/>
      <c r="AH76" s="15"/>
      <c r="AI76" s="15"/>
      <c r="AJ76" s="6">
        <f t="shared" si="8"/>
        <v>0</v>
      </c>
      <c r="AK76" s="6">
        <f t="shared" si="9"/>
        <v>31</v>
      </c>
    </row>
    <row r="77" spans="2:39" ht="18.75" customHeight="1" x14ac:dyDescent="0.3">
      <c r="B77" s="18">
        <v>68</v>
      </c>
      <c r="C77" s="30" t="str">
        <f t="shared" si="6"/>
        <v>محمد  خولة</v>
      </c>
      <c r="D77" s="33">
        <f t="shared" si="7"/>
        <v>1</v>
      </c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  <c r="AH77" s="15"/>
      <c r="AI77" s="15"/>
      <c r="AJ77" s="6">
        <f t="shared" si="8"/>
        <v>0</v>
      </c>
      <c r="AK77" s="6">
        <f t="shared" si="9"/>
        <v>31</v>
      </c>
    </row>
    <row r="78" spans="2:39" ht="18.75" customHeight="1" x14ac:dyDescent="0.3">
      <c r="B78" s="18">
        <v>69</v>
      </c>
      <c r="C78" s="30" t="str">
        <f t="shared" si="6"/>
        <v>تواتي  عبد الرزاق</v>
      </c>
      <c r="D78" s="33">
        <f t="shared" si="7"/>
        <v>1</v>
      </c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15"/>
      <c r="AG78" s="15"/>
      <c r="AH78" s="15"/>
      <c r="AI78" s="15"/>
      <c r="AJ78" s="6">
        <f t="shared" si="8"/>
        <v>0</v>
      </c>
      <c r="AK78" s="6">
        <f t="shared" si="9"/>
        <v>31</v>
      </c>
    </row>
    <row r="79" spans="2:39" ht="18.75" customHeight="1" x14ac:dyDescent="0.3">
      <c r="B79" s="18">
        <v>70</v>
      </c>
      <c r="C79" s="30" t="str">
        <f t="shared" si="6"/>
        <v>زومالي  الامام علي</v>
      </c>
      <c r="D79" s="33">
        <f t="shared" si="7"/>
        <v>1</v>
      </c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  <c r="AH79" s="15"/>
      <c r="AI79" s="15"/>
      <c r="AJ79" s="6">
        <f t="shared" si="8"/>
        <v>0</v>
      </c>
      <c r="AK79" s="6">
        <f t="shared" si="9"/>
        <v>31</v>
      </c>
    </row>
    <row r="80" spans="2:39" ht="18.75" customHeight="1" x14ac:dyDescent="0.3">
      <c r="B80" s="18">
        <v>71</v>
      </c>
      <c r="C80" s="30" t="str">
        <f t="shared" si="6"/>
        <v>فريد  الضيف</v>
      </c>
      <c r="D80" s="33">
        <f t="shared" si="7"/>
        <v>1</v>
      </c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5"/>
      <c r="AF80" s="15"/>
      <c r="AG80" s="15"/>
      <c r="AH80" s="15"/>
      <c r="AI80" s="15"/>
      <c r="AJ80" s="6">
        <f t="shared" si="8"/>
        <v>0</v>
      </c>
      <c r="AK80" s="6">
        <f t="shared" si="9"/>
        <v>31</v>
      </c>
    </row>
    <row r="81" spans="2:37" s="3" customFormat="1" ht="18.75" customHeight="1" x14ac:dyDescent="0.3">
      <c r="B81" s="18">
        <v>72</v>
      </c>
      <c r="C81" s="30" t="str">
        <f t="shared" si="6"/>
        <v>زهير  الحادة</v>
      </c>
      <c r="D81" s="33">
        <f t="shared" si="7"/>
        <v>1</v>
      </c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  <c r="AE81" s="15"/>
      <c r="AF81" s="15"/>
      <c r="AG81" s="15"/>
      <c r="AH81" s="15"/>
      <c r="AI81" s="15"/>
      <c r="AJ81" s="6">
        <f t="shared" si="8"/>
        <v>0</v>
      </c>
      <c r="AK81" s="6">
        <f t="shared" si="9"/>
        <v>31</v>
      </c>
    </row>
    <row r="82" spans="2:37" s="3" customFormat="1" ht="18.75" customHeight="1" x14ac:dyDescent="0.3">
      <c r="B82" s="18">
        <v>73</v>
      </c>
      <c r="C82" s="30" t="str">
        <f t="shared" si="6"/>
        <v>محمد  هشام</v>
      </c>
      <c r="D82" s="33">
        <f t="shared" si="7"/>
        <v>1</v>
      </c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  <c r="AJ82" s="6">
        <f t="shared" si="8"/>
        <v>0</v>
      </c>
      <c r="AK82" s="6">
        <f t="shared" si="9"/>
        <v>31</v>
      </c>
    </row>
    <row r="83" spans="2:37" s="3" customFormat="1" ht="18.75" customHeight="1" x14ac:dyDescent="0.3">
      <c r="B83" s="18">
        <v>74</v>
      </c>
      <c r="C83" s="30" t="str">
        <f t="shared" si="6"/>
        <v>تواتي  عبد القدوس</v>
      </c>
      <c r="D83" s="33">
        <f t="shared" si="7"/>
        <v>1</v>
      </c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  <c r="AE83" s="15"/>
      <c r="AF83" s="15"/>
      <c r="AG83" s="15"/>
      <c r="AH83" s="15"/>
      <c r="AI83" s="15"/>
      <c r="AJ83" s="6">
        <f t="shared" si="8"/>
        <v>0</v>
      </c>
      <c r="AK83" s="6">
        <f t="shared" si="9"/>
        <v>31</v>
      </c>
    </row>
    <row r="84" spans="2:37" s="3" customFormat="1" ht="18.75" customHeight="1" x14ac:dyDescent="0.3">
      <c r="B84" s="18">
        <v>75</v>
      </c>
      <c r="C84" s="30" t="str">
        <f t="shared" si="6"/>
        <v>زومالي  خالد</v>
      </c>
      <c r="D84" s="33">
        <f t="shared" si="7"/>
        <v>1</v>
      </c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  <c r="AB84" s="15"/>
      <c r="AC84" s="15"/>
      <c r="AD84" s="15"/>
      <c r="AE84" s="15"/>
      <c r="AF84" s="15"/>
      <c r="AG84" s="15"/>
      <c r="AH84" s="15"/>
      <c r="AI84" s="15"/>
      <c r="AJ84" s="6">
        <f t="shared" si="8"/>
        <v>0</v>
      </c>
      <c r="AK84" s="6">
        <f t="shared" si="9"/>
        <v>31</v>
      </c>
    </row>
    <row r="85" spans="2:37" s="3" customFormat="1" ht="18.75" customHeight="1" x14ac:dyDescent="0.3">
      <c r="B85" s="18">
        <v>76</v>
      </c>
      <c r="C85" s="30" t="str">
        <f t="shared" si="6"/>
        <v>فريد  اسماء</v>
      </c>
      <c r="D85" s="33">
        <f t="shared" si="7"/>
        <v>1</v>
      </c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  <c r="AB85" s="15"/>
      <c r="AC85" s="15"/>
      <c r="AD85" s="15"/>
      <c r="AE85" s="15"/>
      <c r="AF85" s="15"/>
      <c r="AG85" s="15"/>
      <c r="AH85" s="15"/>
      <c r="AI85" s="15"/>
      <c r="AJ85" s="6">
        <f t="shared" si="8"/>
        <v>0</v>
      </c>
      <c r="AK85" s="6">
        <f t="shared" si="9"/>
        <v>31</v>
      </c>
    </row>
    <row r="86" spans="2:37" s="3" customFormat="1" ht="18.75" customHeight="1" x14ac:dyDescent="0.3">
      <c r="B86" s="18">
        <v>77</v>
      </c>
      <c r="C86" s="30" t="str">
        <f t="shared" si="6"/>
        <v>زهير  حاتم</v>
      </c>
      <c r="D86" s="33">
        <f t="shared" si="7"/>
        <v>1</v>
      </c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15"/>
      <c r="AE86" s="15"/>
      <c r="AF86" s="15"/>
      <c r="AG86" s="15"/>
      <c r="AH86" s="15"/>
      <c r="AI86" s="15"/>
      <c r="AJ86" s="6">
        <f t="shared" si="8"/>
        <v>0</v>
      </c>
      <c r="AK86" s="6">
        <f t="shared" si="9"/>
        <v>31</v>
      </c>
    </row>
    <row r="87" spans="2:37" s="3" customFormat="1" ht="18.75" customHeight="1" x14ac:dyDescent="0.3">
      <c r="B87" s="18">
        <v>78</v>
      </c>
      <c r="C87" s="30" t="str">
        <f t="shared" si="6"/>
        <v>محمد  السعيد المقدسي</v>
      </c>
      <c r="D87" s="33">
        <f t="shared" si="7"/>
        <v>1</v>
      </c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15"/>
      <c r="AE87" s="15"/>
      <c r="AF87" s="15"/>
      <c r="AG87" s="15"/>
      <c r="AH87" s="15"/>
      <c r="AI87" s="15"/>
      <c r="AJ87" s="6">
        <f t="shared" si="8"/>
        <v>0</v>
      </c>
      <c r="AK87" s="6">
        <f t="shared" si="9"/>
        <v>31</v>
      </c>
    </row>
    <row r="88" spans="2:37" s="3" customFormat="1" ht="18.75" customHeight="1" x14ac:dyDescent="0.3">
      <c r="B88" s="18">
        <v>79</v>
      </c>
      <c r="C88" s="30" t="str">
        <f t="shared" si="6"/>
        <v>تواتي  فاطمة الزهراء</v>
      </c>
      <c r="D88" s="33">
        <f t="shared" si="7"/>
        <v>1</v>
      </c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15"/>
      <c r="AE88" s="15"/>
      <c r="AF88" s="15"/>
      <c r="AG88" s="15"/>
      <c r="AH88" s="15"/>
      <c r="AI88" s="15"/>
      <c r="AJ88" s="6">
        <f t="shared" si="8"/>
        <v>0</v>
      </c>
      <c r="AK88" s="6">
        <f t="shared" si="9"/>
        <v>31</v>
      </c>
    </row>
    <row r="89" spans="2:37" s="3" customFormat="1" ht="18.75" customHeight="1" x14ac:dyDescent="0.3">
      <c r="B89" s="18">
        <v>80</v>
      </c>
      <c r="C89" s="30" t="str">
        <f t="shared" si="6"/>
        <v>زومالي  هاجر</v>
      </c>
      <c r="D89" s="33">
        <f t="shared" si="7"/>
        <v>1</v>
      </c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15"/>
      <c r="AE89" s="15"/>
      <c r="AF89" s="15"/>
      <c r="AG89" s="15"/>
      <c r="AH89" s="15"/>
      <c r="AI89" s="15"/>
      <c r="AJ89" s="6">
        <f t="shared" si="8"/>
        <v>0</v>
      </c>
      <c r="AK89" s="6">
        <f t="shared" si="9"/>
        <v>31</v>
      </c>
    </row>
    <row r="90" spans="2:37" s="3" customFormat="1" ht="18.75" customHeight="1" x14ac:dyDescent="0.3">
      <c r="B90" s="18">
        <v>81</v>
      </c>
      <c r="C90" s="30" t="str">
        <f t="shared" si="6"/>
        <v>فريد  يوسف</v>
      </c>
      <c r="D90" s="33">
        <f t="shared" si="7"/>
        <v>1</v>
      </c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15"/>
      <c r="AE90" s="15"/>
      <c r="AF90" s="15"/>
      <c r="AG90" s="15"/>
      <c r="AH90" s="15"/>
      <c r="AI90" s="15"/>
      <c r="AJ90" s="6">
        <f t="shared" si="8"/>
        <v>0</v>
      </c>
      <c r="AK90" s="6">
        <f t="shared" si="9"/>
        <v>31</v>
      </c>
    </row>
    <row r="91" spans="2:37" s="3" customFormat="1" ht="18.75" customHeight="1" x14ac:dyDescent="0.3">
      <c r="B91" s="18">
        <v>82</v>
      </c>
      <c r="C91" s="30" t="str">
        <f t="shared" si="6"/>
        <v>زهير  عائشة</v>
      </c>
      <c r="D91" s="33">
        <f t="shared" si="7"/>
        <v>1</v>
      </c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15"/>
      <c r="AE91" s="15"/>
      <c r="AF91" s="15"/>
      <c r="AG91" s="15"/>
      <c r="AH91" s="15"/>
      <c r="AI91" s="15"/>
      <c r="AJ91" s="6">
        <f t="shared" si="8"/>
        <v>0</v>
      </c>
      <c r="AK91" s="6">
        <f t="shared" si="9"/>
        <v>31</v>
      </c>
    </row>
    <row r="92" spans="2:37" s="3" customFormat="1" ht="18.75" customHeight="1" x14ac:dyDescent="0.3">
      <c r="B92" s="18">
        <v>83</v>
      </c>
      <c r="C92" s="30" t="str">
        <f t="shared" si="6"/>
        <v>محمد  محمد</v>
      </c>
      <c r="D92" s="33">
        <f t="shared" si="7"/>
        <v>1</v>
      </c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15"/>
      <c r="AE92" s="15"/>
      <c r="AF92" s="15"/>
      <c r="AG92" s="15"/>
      <c r="AH92" s="15"/>
      <c r="AI92" s="15"/>
      <c r="AJ92" s="6">
        <f t="shared" si="8"/>
        <v>0</v>
      </c>
      <c r="AK92" s="6">
        <f t="shared" si="9"/>
        <v>31</v>
      </c>
    </row>
    <row r="93" spans="2:37" s="3" customFormat="1" ht="18.75" customHeight="1" x14ac:dyDescent="0.3">
      <c r="B93" s="18">
        <v>84</v>
      </c>
      <c r="C93" s="30" t="str">
        <f t="shared" si="6"/>
        <v>تواتي  بثينة</v>
      </c>
      <c r="D93" s="33">
        <f t="shared" si="7"/>
        <v>1</v>
      </c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  <c r="AB93" s="15"/>
      <c r="AC93" s="15"/>
      <c r="AD93" s="15"/>
      <c r="AE93" s="15"/>
      <c r="AF93" s="15"/>
      <c r="AG93" s="15"/>
      <c r="AH93" s="15"/>
      <c r="AI93" s="15"/>
      <c r="AJ93" s="6">
        <f t="shared" si="8"/>
        <v>0</v>
      </c>
      <c r="AK93" s="6">
        <f t="shared" si="9"/>
        <v>31</v>
      </c>
    </row>
    <row r="94" spans="2:37" s="3" customFormat="1" ht="18.75" customHeight="1" x14ac:dyDescent="0.3">
      <c r="B94" s="18">
        <v>85</v>
      </c>
      <c r="C94" s="30" t="str">
        <f t="shared" si="6"/>
        <v>زومالي  عبد الجليل</v>
      </c>
      <c r="D94" s="33">
        <f t="shared" si="7"/>
        <v>1</v>
      </c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  <c r="AA94" s="15"/>
      <c r="AB94" s="15"/>
      <c r="AC94" s="15"/>
      <c r="AD94" s="15"/>
      <c r="AE94" s="15"/>
      <c r="AF94" s="15"/>
      <c r="AG94" s="15"/>
      <c r="AH94" s="15"/>
      <c r="AI94" s="15"/>
      <c r="AJ94" s="6">
        <f t="shared" si="8"/>
        <v>0</v>
      </c>
      <c r="AK94" s="6">
        <f t="shared" si="9"/>
        <v>31</v>
      </c>
    </row>
    <row r="95" spans="2:37" s="3" customFormat="1" ht="18.75" customHeight="1" x14ac:dyDescent="0.3">
      <c r="B95" s="18">
        <v>86</v>
      </c>
      <c r="C95" s="30" t="str">
        <f t="shared" si="6"/>
        <v>فريد  وسام</v>
      </c>
      <c r="D95" s="33">
        <f t="shared" si="7"/>
        <v>1</v>
      </c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  <c r="AA95" s="15"/>
      <c r="AB95" s="15"/>
      <c r="AC95" s="15"/>
      <c r="AD95" s="15"/>
      <c r="AE95" s="15"/>
      <c r="AF95" s="15"/>
      <c r="AG95" s="15"/>
      <c r="AH95" s="15"/>
      <c r="AI95" s="15"/>
      <c r="AJ95" s="6">
        <f t="shared" si="8"/>
        <v>0</v>
      </c>
      <c r="AK95" s="6">
        <f t="shared" si="9"/>
        <v>31</v>
      </c>
    </row>
    <row r="96" spans="2:37" s="3" customFormat="1" ht="18.75" customHeight="1" x14ac:dyDescent="0.3">
      <c r="B96" s="18">
        <v>87</v>
      </c>
      <c r="C96" s="30" t="str">
        <f t="shared" si="6"/>
        <v>زهير  نسرين</v>
      </c>
      <c r="D96" s="33">
        <f t="shared" si="7"/>
        <v>1</v>
      </c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  <c r="AB96" s="15"/>
      <c r="AC96" s="15"/>
      <c r="AD96" s="15"/>
      <c r="AE96" s="15"/>
      <c r="AF96" s="15"/>
      <c r="AG96" s="15"/>
      <c r="AH96" s="15"/>
      <c r="AI96" s="15"/>
      <c r="AJ96" s="6">
        <f t="shared" si="8"/>
        <v>0</v>
      </c>
      <c r="AK96" s="6">
        <f t="shared" si="9"/>
        <v>31</v>
      </c>
    </row>
    <row r="97" spans="2:37" s="3" customFormat="1" ht="18.75" customHeight="1" x14ac:dyDescent="0.3">
      <c r="B97" s="18">
        <v>88</v>
      </c>
      <c r="C97" s="30" t="str">
        <f t="shared" si="6"/>
        <v>محمد  نور الهدى</v>
      </c>
      <c r="D97" s="33">
        <f t="shared" si="7"/>
        <v>1</v>
      </c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  <c r="AB97" s="15"/>
      <c r="AC97" s="15"/>
      <c r="AD97" s="15"/>
      <c r="AE97" s="15"/>
      <c r="AF97" s="15"/>
      <c r="AG97" s="15"/>
      <c r="AH97" s="15"/>
      <c r="AI97" s="15"/>
      <c r="AJ97" s="6">
        <f t="shared" si="8"/>
        <v>0</v>
      </c>
      <c r="AK97" s="6">
        <f t="shared" si="9"/>
        <v>31</v>
      </c>
    </row>
    <row r="98" spans="2:37" s="3" customFormat="1" ht="18.75" customHeight="1" x14ac:dyDescent="0.3">
      <c r="B98" s="18">
        <v>89</v>
      </c>
      <c r="C98" s="30" t="str">
        <f t="shared" si="6"/>
        <v>تواتي  بكار</v>
      </c>
      <c r="D98" s="33">
        <f t="shared" si="7"/>
        <v>1</v>
      </c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/>
      <c r="AB98" s="15"/>
      <c r="AC98" s="15"/>
      <c r="AD98" s="15"/>
      <c r="AE98" s="15"/>
      <c r="AF98" s="15"/>
      <c r="AG98" s="15"/>
      <c r="AH98" s="15"/>
      <c r="AI98" s="15"/>
      <c r="AJ98" s="6">
        <f t="shared" si="8"/>
        <v>0</v>
      </c>
      <c r="AK98" s="6">
        <f t="shared" si="9"/>
        <v>31</v>
      </c>
    </row>
    <row r="99" spans="2:37" s="3" customFormat="1" ht="18.75" customHeight="1" x14ac:dyDescent="0.3">
      <c r="B99" s="18">
        <v>90</v>
      </c>
      <c r="C99" s="30" t="str">
        <f t="shared" si="6"/>
        <v>زومالي  جمعه</v>
      </c>
      <c r="D99" s="33">
        <f t="shared" si="7"/>
        <v>1</v>
      </c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  <c r="AA99" s="15"/>
      <c r="AB99" s="15"/>
      <c r="AC99" s="15"/>
      <c r="AD99" s="15"/>
      <c r="AE99" s="15"/>
      <c r="AF99" s="15"/>
      <c r="AG99" s="15"/>
      <c r="AH99" s="15"/>
      <c r="AI99" s="15"/>
      <c r="AJ99" s="6">
        <f t="shared" si="8"/>
        <v>0</v>
      </c>
      <c r="AK99" s="6">
        <f t="shared" si="9"/>
        <v>31</v>
      </c>
    </row>
    <row r="100" spans="2:37" s="3" customFormat="1" ht="18.75" customHeight="1" x14ac:dyDescent="0.3">
      <c r="B100" s="18">
        <v>91</v>
      </c>
      <c r="C100" s="30" t="str">
        <f t="shared" si="6"/>
        <v>فريد  مارية</v>
      </c>
      <c r="D100" s="33">
        <f t="shared" si="7"/>
        <v>1</v>
      </c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  <c r="AA100" s="15"/>
      <c r="AB100" s="15"/>
      <c r="AC100" s="15"/>
      <c r="AD100" s="15"/>
      <c r="AE100" s="15"/>
      <c r="AF100" s="15"/>
      <c r="AG100" s="15"/>
      <c r="AH100" s="15"/>
      <c r="AI100" s="15"/>
      <c r="AJ100" s="6">
        <f t="shared" si="8"/>
        <v>0</v>
      </c>
      <c r="AK100" s="6">
        <f t="shared" si="9"/>
        <v>31</v>
      </c>
    </row>
    <row r="101" spans="2:37" s="3" customFormat="1" ht="18.75" customHeight="1" x14ac:dyDescent="0.3">
      <c r="B101" s="18">
        <v>92</v>
      </c>
      <c r="C101" s="30" t="str">
        <f t="shared" si="6"/>
        <v>زهير  هشام</v>
      </c>
      <c r="D101" s="33">
        <f t="shared" si="7"/>
        <v>1</v>
      </c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  <c r="AA101" s="15"/>
      <c r="AB101" s="15"/>
      <c r="AC101" s="15"/>
      <c r="AD101" s="15"/>
      <c r="AE101" s="15"/>
      <c r="AF101" s="15"/>
      <c r="AG101" s="15"/>
      <c r="AH101" s="15"/>
      <c r="AI101" s="15"/>
      <c r="AJ101" s="6">
        <f t="shared" si="8"/>
        <v>0</v>
      </c>
      <c r="AK101" s="6">
        <f t="shared" si="9"/>
        <v>31</v>
      </c>
    </row>
    <row r="102" spans="2:37" s="3" customFormat="1" ht="18.75" customHeight="1" x14ac:dyDescent="0.3">
      <c r="B102" s="18">
        <v>93</v>
      </c>
      <c r="C102" s="30" t="str">
        <f t="shared" si="6"/>
        <v>محمد  سيف الدين</v>
      </c>
      <c r="D102" s="33">
        <f t="shared" si="7"/>
        <v>1</v>
      </c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  <c r="AE102" s="15"/>
      <c r="AF102" s="15"/>
      <c r="AG102" s="15"/>
      <c r="AH102" s="15"/>
      <c r="AI102" s="15"/>
      <c r="AJ102" s="6">
        <f t="shared" si="8"/>
        <v>0</v>
      </c>
      <c r="AK102" s="6">
        <f t="shared" si="9"/>
        <v>31</v>
      </c>
    </row>
    <row r="103" spans="2:37" s="3" customFormat="1" ht="18.75" customHeight="1" x14ac:dyDescent="0.3">
      <c r="B103" s="18">
        <v>94</v>
      </c>
      <c r="C103" s="30" t="str">
        <f t="shared" si="6"/>
        <v>تواتي  ندى</v>
      </c>
      <c r="D103" s="33">
        <f t="shared" si="7"/>
        <v>1</v>
      </c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F103" s="15"/>
      <c r="AG103" s="15"/>
      <c r="AH103" s="15"/>
      <c r="AI103" s="15"/>
      <c r="AJ103" s="6">
        <f t="shared" si="8"/>
        <v>0</v>
      </c>
      <c r="AK103" s="6">
        <f t="shared" si="9"/>
        <v>31</v>
      </c>
    </row>
    <row r="104" spans="2:37" s="3" customFormat="1" ht="18.75" customHeight="1" x14ac:dyDescent="0.3">
      <c r="B104" s="18">
        <v>95</v>
      </c>
      <c r="C104" s="30" t="str">
        <f t="shared" si="6"/>
        <v>زومالي  اشرف</v>
      </c>
      <c r="D104" s="33">
        <f t="shared" si="7"/>
        <v>1</v>
      </c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F104" s="15"/>
      <c r="AG104" s="15"/>
      <c r="AH104" s="15"/>
      <c r="AI104" s="15"/>
      <c r="AJ104" s="6">
        <f t="shared" si="8"/>
        <v>0</v>
      </c>
      <c r="AK104" s="6">
        <f t="shared" si="9"/>
        <v>31</v>
      </c>
    </row>
    <row r="105" spans="2:37" s="3" customFormat="1" ht="18.75" customHeight="1" x14ac:dyDescent="0.3">
      <c r="B105" s="18">
        <v>96</v>
      </c>
      <c r="C105" s="30" t="str">
        <f t="shared" si="6"/>
        <v xml:space="preserve">المجموع  </v>
      </c>
      <c r="D105" s="33">
        <f t="shared" si="7"/>
        <v>0</v>
      </c>
      <c r="E105" s="39"/>
      <c r="F105" s="39"/>
      <c r="G105" s="37"/>
      <c r="H105" s="37"/>
      <c r="I105" s="39"/>
      <c r="J105" s="39"/>
      <c r="K105" s="39"/>
      <c r="L105" s="39"/>
      <c r="M105" s="39"/>
      <c r="N105" s="37"/>
      <c r="O105" s="37"/>
      <c r="P105" s="39"/>
      <c r="Q105" s="39"/>
      <c r="R105" s="39"/>
      <c r="S105" s="39"/>
      <c r="T105" s="39"/>
      <c r="U105" s="37"/>
      <c r="V105" s="37"/>
      <c r="W105" s="39"/>
      <c r="X105" s="39"/>
      <c r="Y105" s="39"/>
      <c r="Z105" s="39"/>
      <c r="AA105" s="39"/>
      <c r="AB105" s="37"/>
      <c r="AC105" s="37"/>
      <c r="AD105" s="39"/>
      <c r="AE105" s="39"/>
      <c r="AF105" s="39"/>
      <c r="AG105" s="39"/>
      <c r="AH105" s="39"/>
      <c r="AI105" s="15"/>
      <c r="AJ105" s="38">
        <f>SUM(AJ76:AJ104)</f>
        <v>0</v>
      </c>
      <c r="AK105" s="6">
        <f t="shared" si="9"/>
        <v>31</v>
      </c>
    </row>
    <row r="106" spans="2:37" s="3" customFormat="1" ht="18.75" customHeight="1" x14ac:dyDescent="0.3">
      <c r="B106" s="18">
        <v>97</v>
      </c>
      <c r="C106" s="30" t="str">
        <f t="shared" si="6"/>
        <v>زهير  هشام</v>
      </c>
      <c r="D106" s="33">
        <f t="shared" si="7"/>
        <v>1</v>
      </c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  <c r="AA106" s="15"/>
      <c r="AB106" s="15"/>
      <c r="AC106" s="15"/>
      <c r="AD106" s="15"/>
      <c r="AE106" s="15"/>
      <c r="AF106" s="15"/>
      <c r="AG106" s="15"/>
      <c r="AH106" s="15"/>
      <c r="AI106" s="15"/>
      <c r="AJ106" s="6">
        <f t="shared" si="8"/>
        <v>0</v>
      </c>
      <c r="AK106" s="6">
        <f t="shared" si="9"/>
        <v>31</v>
      </c>
    </row>
    <row r="107" spans="2:37" s="3" customFormat="1" ht="18.75" customHeight="1" x14ac:dyDescent="0.3">
      <c r="B107" s="18">
        <v>98</v>
      </c>
      <c r="C107" s="30" t="str">
        <f t="shared" si="6"/>
        <v>محمد  هيثم</v>
      </c>
      <c r="D107" s="33">
        <f t="shared" si="7"/>
        <v>1</v>
      </c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  <c r="AA107" s="15"/>
      <c r="AB107" s="15"/>
      <c r="AC107" s="15"/>
      <c r="AD107" s="15"/>
      <c r="AE107" s="15"/>
      <c r="AF107" s="15"/>
      <c r="AG107" s="15"/>
      <c r="AH107" s="15"/>
      <c r="AI107" s="15"/>
      <c r="AJ107" s="6">
        <f t="shared" si="8"/>
        <v>0</v>
      </c>
      <c r="AK107" s="6">
        <f t="shared" si="9"/>
        <v>31</v>
      </c>
    </row>
    <row r="108" spans="2:37" s="3" customFormat="1" ht="18.75" customHeight="1" x14ac:dyDescent="0.3">
      <c r="B108" s="18">
        <v>99</v>
      </c>
      <c r="C108" s="30" t="str">
        <f t="shared" si="6"/>
        <v>تواتي  عقبة</v>
      </c>
      <c r="D108" s="33">
        <f t="shared" si="7"/>
        <v>2</v>
      </c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  <c r="AA108" s="15"/>
      <c r="AB108" s="15"/>
      <c r="AC108" s="15"/>
      <c r="AD108" s="15"/>
      <c r="AE108" s="15"/>
      <c r="AF108" s="15"/>
      <c r="AG108" s="15"/>
      <c r="AH108" s="15"/>
      <c r="AI108" s="15"/>
      <c r="AJ108" s="6">
        <f t="shared" si="8"/>
        <v>0</v>
      </c>
      <c r="AK108" s="6">
        <f t="shared" si="9"/>
        <v>31</v>
      </c>
    </row>
    <row r="109" spans="2:37" s="3" customFormat="1" ht="18.75" customHeight="1" x14ac:dyDescent="0.3">
      <c r="B109" s="18">
        <v>100</v>
      </c>
      <c r="C109" s="30" t="str">
        <f t="shared" si="6"/>
        <v>زومالي  أكرم</v>
      </c>
      <c r="D109" s="33">
        <f t="shared" si="7"/>
        <v>2</v>
      </c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  <c r="AA109" s="15"/>
      <c r="AB109" s="15"/>
      <c r="AC109" s="15"/>
      <c r="AD109" s="15"/>
      <c r="AE109" s="15"/>
      <c r="AF109" s="15"/>
      <c r="AG109" s="15"/>
      <c r="AH109" s="15"/>
      <c r="AI109" s="15"/>
      <c r="AJ109" s="6">
        <f t="shared" si="8"/>
        <v>0</v>
      </c>
      <c r="AK109" s="6">
        <f t="shared" si="9"/>
        <v>31</v>
      </c>
    </row>
    <row r="110" spans="2:37" s="3" customFormat="1" ht="18.75" customHeight="1" x14ac:dyDescent="0.3">
      <c r="B110" s="18">
        <v>101</v>
      </c>
      <c r="C110" s="30" t="str">
        <f t="shared" si="6"/>
        <v>فريد  آمنة</v>
      </c>
      <c r="D110" s="33">
        <f t="shared" si="7"/>
        <v>2</v>
      </c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  <c r="AA110" s="15"/>
      <c r="AB110" s="15"/>
      <c r="AC110" s="15"/>
      <c r="AD110" s="15"/>
      <c r="AE110" s="15"/>
      <c r="AF110" s="15"/>
      <c r="AG110" s="15"/>
      <c r="AH110" s="15"/>
      <c r="AI110" s="15"/>
      <c r="AJ110" s="6">
        <f t="shared" si="8"/>
        <v>0</v>
      </c>
      <c r="AK110" s="6">
        <f t="shared" si="9"/>
        <v>31</v>
      </c>
    </row>
    <row r="111" spans="2:37" s="3" customFormat="1" ht="18.75" customHeight="1" x14ac:dyDescent="0.3">
      <c r="B111" s="18">
        <v>102</v>
      </c>
      <c r="C111" s="30" t="str">
        <f t="shared" si="6"/>
        <v>زهير  هيثم</v>
      </c>
      <c r="D111" s="33">
        <f t="shared" si="7"/>
        <v>2</v>
      </c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  <c r="AA111" s="15"/>
      <c r="AB111" s="15"/>
      <c r="AC111" s="15"/>
      <c r="AD111" s="15"/>
      <c r="AE111" s="15"/>
      <c r="AF111" s="15"/>
      <c r="AG111" s="15"/>
      <c r="AH111" s="15"/>
      <c r="AI111" s="15"/>
      <c r="AJ111" s="6">
        <f t="shared" si="8"/>
        <v>0</v>
      </c>
      <c r="AK111" s="6">
        <f t="shared" si="9"/>
        <v>31</v>
      </c>
    </row>
    <row r="112" spans="2:37" s="3" customFormat="1" ht="18.75" customHeight="1" x14ac:dyDescent="0.3">
      <c r="B112" s="18">
        <v>103</v>
      </c>
      <c r="C112" s="30" t="str">
        <f t="shared" si="6"/>
        <v>محمد  رياض</v>
      </c>
      <c r="D112" s="33">
        <f t="shared" si="7"/>
        <v>2</v>
      </c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  <c r="AA112" s="15"/>
      <c r="AB112" s="15"/>
      <c r="AC112" s="15"/>
      <c r="AD112" s="15"/>
      <c r="AE112" s="15"/>
      <c r="AF112" s="15"/>
      <c r="AG112" s="15"/>
      <c r="AH112" s="15"/>
      <c r="AI112" s="15"/>
      <c r="AJ112" s="6">
        <f t="shared" si="8"/>
        <v>0</v>
      </c>
      <c r="AK112" s="6">
        <f t="shared" si="9"/>
        <v>31</v>
      </c>
    </row>
    <row r="113" spans="2:37" s="3" customFormat="1" ht="18.75" customHeight="1" x14ac:dyDescent="0.3">
      <c r="B113" s="18">
        <v>104</v>
      </c>
      <c r="C113" s="30" t="str">
        <f t="shared" si="6"/>
        <v>تواتي  محمد اكرم</v>
      </c>
      <c r="D113" s="33">
        <f t="shared" si="7"/>
        <v>2</v>
      </c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  <c r="AA113" s="15"/>
      <c r="AB113" s="15"/>
      <c r="AC113" s="15"/>
      <c r="AD113" s="15"/>
      <c r="AE113" s="15"/>
      <c r="AF113" s="15"/>
      <c r="AG113" s="15"/>
      <c r="AH113" s="15"/>
      <c r="AI113" s="15"/>
      <c r="AJ113" s="6">
        <f t="shared" si="8"/>
        <v>0</v>
      </c>
      <c r="AK113" s="6">
        <f t="shared" si="9"/>
        <v>31</v>
      </c>
    </row>
    <row r="114" spans="2:37" s="3" customFormat="1" ht="18.75" customHeight="1" x14ac:dyDescent="0.3">
      <c r="B114" s="18">
        <v>105</v>
      </c>
      <c r="C114" s="30" t="str">
        <f t="shared" si="6"/>
        <v>زومالي  ثامر</v>
      </c>
      <c r="D114" s="33">
        <f t="shared" si="7"/>
        <v>2</v>
      </c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  <c r="AA114" s="15"/>
      <c r="AB114" s="15"/>
      <c r="AC114" s="15"/>
      <c r="AD114" s="15"/>
      <c r="AE114" s="15"/>
      <c r="AF114" s="15"/>
      <c r="AG114" s="15"/>
      <c r="AH114" s="15"/>
      <c r="AI114" s="15"/>
      <c r="AJ114" s="6">
        <f t="shared" si="8"/>
        <v>0</v>
      </c>
      <c r="AK114" s="6">
        <f t="shared" si="9"/>
        <v>31</v>
      </c>
    </row>
    <row r="115" spans="2:37" s="3" customFormat="1" ht="18.75" customHeight="1" x14ac:dyDescent="0.3">
      <c r="B115" s="18">
        <v>106</v>
      </c>
      <c r="C115" s="30" t="str">
        <f t="shared" si="6"/>
        <v>فريد  رضا</v>
      </c>
      <c r="D115" s="33">
        <f t="shared" si="7"/>
        <v>2</v>
      </c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  <c r="AA115" s="15"/>
      <c r="AB115" s="15"/>
      <c r="AC115" s="15"/>
      <c r="AD115" s="15"/>
      <c r="AE115" s="15"/>
      <c r="AF115" s="15"/>
      <c r="AG115" s="15"/>
      <c r="AH115" s="15"/>
      <c r="AI115" s="15"/>
      <c r="AJ115" s="6">
        <f t="shared" si="8"/>
        <v>0</v>
      </c>
      <c r="AK115" s="6">
        <f t="shared" si="9"/>
        <v>31</v>
      </c>
    </row>
    <row r="116" spans="2:37" s="3" customFormat="1" ht="18.75" customHeight="1" x14ac:dyDescent="0.3">
      <c r="B116" s="18">
        <v>107</v>
      </c>
      <c r="C116" s="30" t="str">
        <f t="shared" si="6"/>
        <v>زهير  المولدي</v>
      </c>
      <c r="D116" s="33">
        <f t="shared" si="7"/>
        <v>2</v>
      </c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  <c r="AA116" s="15"/>
      <c r="AB116" s="15"/>
      <c r="AC116" s="15"/>
      <c r="AD116" s="15"/>
      <c r="AE116" s="15"/>
      <c r="AF116" s="15"/>
      <c r="AG116" s="15"/>
      <c r="AH116" s="15"/>
      <c r="AI116" s="15"/>
      <c r="AJ116" s="6">
        <f t="shared" si="8"/>
        <v>0</v>
      </c>
      <c r="AK116" s="6">
        <f t="shared" si="9"/>
        <v>31</v>
      </c>
    </row>
    <row r="117" spans="2:37" s="3" customFormat="1" ht="18.75" customHeight="1" x14ac:dyDescent="0.3">
      <c r="B117" s="18">
        <v>108</v>
      </c>
      <c r="C117" s="30" t="str">
        <f t="shared" si="6"/>
        <v>محمد  عبد الباسط</v>
      </c>
      <c r="D117" s="33">
        <f t="shared" si="7"/>
        <v>2</v>
      </c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  <c r="AA117" s="15"/>
      <c r="AB117" s="15"/>
      <c r="AC117" s="15"/>
      <c r="AD117" s="15"/>
      <c r="AE117" s="15"/>
      <c r="AF117" s="15"/>
      <c r="AG117" s="15"/>
      <c r="AH117" s="15"/>
      <c r="AI117" s="15"/>
      <c r="AJ117" s="6">
        <f t="shared" si="8"/>
        <v>0</v>
      </c>
      <c r="AK117" s="6">
        <f t="shared" si="9"/>
        <v>31</v>
      </c>
    </row>
    <row r="118" spans="2:37" s="3" customFormat="1" ht="18.75" customHeight="1" x14ac:dyDescent="0.3">
      <c r="B118" s="18">
        <v>109</v>
      </c>
      <c r="C118" s="30" t="str">
        <f t="shared" si="6"/>
        <v>تواتي  زكرياء</v>
      </c>
      <c r="D118" s="33">
        <f t="shared" si="7"/>
        <v>2</v>
      </c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  <c r="AA118" s="15"/>
      <c r="AB118" s="15"/>
      <c r="AC118" s="15"/>
      <c r="AD118" s="15"/>
      <c r="AE118" s="15"/>
      <c r="AF118" s="15"/>
      <c r="AG118" s="15"/>
      <c r="AH118" s="15"/>
      <c r="AI118" s="15"/>
      <c r="AJ118" s="6">
        <f t="shared" si="8"/>
        <v>0</v>
      </c>
      <c r="AK118" s="6">
        <f t="shared" si="9"/>
        <v>31</v>
      </c>
    </row>
    <row r="119" spans="2:37" s="3" customFormat="1" ht="18.75" customHeight="1" x14ac:dyDescent="0.3">
      <c r="B119" s="18">
        <v>110</v>
      </c>
      <c r="C119" s="30" t="str">
        <f t="shared" si="6"/>
        <v>زومالي  شيماء</v>
      </c>
      <c r="D119" s="33">
        <f t="shared" si="7"/>
        <v>2</v>
      </c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  <c r="AA119" s="15"/>
      <c r="AB119" s="15"/>
      <c r="AC119" s="15"/>
      <c r="AD119" s="15"/>
      <c r="AE119" s="15"/>
      <c r="AF119" s="15"/>
      <c r="AG119" s="15"/>
      <c r="AH119" s="15"/>
      <c r="AI119" s="15"/>
      <c r="AJ119" s="6">
        <f t="shared" si="8"/>
        <v>0</v>
      </c>
      <c r="AK119" s="6">
        <f t="shared" si="9"/>
        <v>31</v>
      </c>
    </row>
    <row r="120" spans="2:37" s="3" customFormat="1" ht="18.75" customHeight="1" x14ac:dyDescent="0.3">
      <c r="B120" s="18">
        <v>111</v>
      </c>
      <c r="C120" s="30" t="str">
        <f t="shared" si="6"/>
        <v>فريد  حسن</v>
      </c>
      <c r="D120" s="33">
        <f t="shared" si="7"/>
        <v>2</v>
      </c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  <c r="AA120" s="15"/>
      <c r="AB120" s="15"/>
      <c r="AC120" s="15"/>
      <c r="AD120" s="15"/>
      <c r="AE120" s="15"/>
      <c r="AF120" s="15"/>
      <c r="AG120" s="15"/>
      <c r="AH120" s="15"/>
      <c r="AI120" s="15"/>
      <c r="AJ120" s="6">
        <f t="shared" si="8"/>
        <v>0</v>
      </c>
      <c r="AK120" s="6">
        <f t="shared" si="9"/>
        <v>31</v>
      </c>
    </row>
    <row r="121" spans="2:37" s="3" customFormat="1" ht="18.75" customHeight="1" x14ac:dyDescent="0.3">
      <c r="B121" s="18">
        <v>112</v>
      </c>
      <c r="C121" s="30" t="str">
        <f t="shared" si="6"/>
        <v>زهير  عماد الدين</v>
      </c>
      <c r="D121" s="33">
        <f t="shared" si="7"/>
        <v>2</v>
      </c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  <c r="AA121" s="15"/>
      <c r="AB121" s="15"/>
      <c r="AC121" s="15"/>
      <c r="AD121" s="15"/>
      <c r="AE121" s="15"/>
      <c r="AF121" s="15"/>
      <c r="AG121" s="15"/>
      <c r="AH121" s="15"/>
      <c r="AI121" s="15"/>
      <c r="AJ121" s="6">
        <f t="shared" si="8"/>
        <v>0</v>
      </c>
      <c r="AK121" s="6">
        <f t="shared" si="9"/>
        <v>31</v>
      </c>
    </row>
    <row r="122" spans="2:37" s="3" customFormat="1" ht="18.75" customHeight="1" x14ac:dyDescent="0.3">
      <c r="B122" s="18">
        <v>113</v>
      </c>
      <c r="C122" s="30" t="str">
        <f t="shared" si="6"/>
        <v>محمد  محمد علي</v>
      </c>
      <c r="D122" s="33">
        <f t="shared" si="7"/>
        <v>2</v>
      </c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  <c r="AA122" s="15"/>
      <c r="AB122" s="15"/>
      <c r="AC122" s="15"/>
      <c r="AD122" s="15"/>
      <c r="AE122" s="15"/>
      <c r="AF122" s="15"/>
      <c r="AG122" s="15"/>
      <c r="AH122" s="15"/>
      <c r="AI122" s="15"/>
      <c r="AJ122" s="6">
        <f t="shared" si="8"/>
        <v>0</v>
      </c>
      <c r="AK122" s="6">
        <f t="shared" si="9"/>
        <v>31</v>
      </c>
    </row>
    <row r="123" spans="2:37" s="3" customFormat="1" ht="18.75" customHeight="1" x14ac:dyDescent="0.3">
      <c r="B123" s="18">
        <v>114</v>
      </c>
      <c r="C123" s="30" t="str">
        <f t="shared" si="6"/>
        <v>تواتي  عبد العالي</v>
      </c>
      <c r="D123" s="33">
        <f t="shared" si="7"/>
        <v>2</v>
      </c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  <c r="AA123" s="15"/>
      <c r="AB123" s="15"/>
      <c r="AC123" s="15"/>
      <c r="AD123" s="15"/>
      <c r="AE123" s="15"/>
      <c r="AF123" s="15"/>
      <c r="AG123" s="15"/>
      <c r="AH123" s="15"/>
      <c r="AI123" s="15"/>
      <c r="AJ123" s="6">
        <f t="shared" si="8"/>
        <v>0</v>
      </c>
      <c r="AK123" s="6">
        <f t="shared" si="9"/>
        <v>31</v>
      </c>
    </row>
    <row r="124" spans="2:37" s="3" customFormat="1" ht="18.75" customHeight="1" x14ac:dyDescent="0.3">
      <c r="B124" s="18">
        <v>115</v>
      </c>
      <c r="C124" s="30" t="str">
        <f t="shared" si="6"/>
        <v>زومالي  بلال</v>
      </c>
      <c r="D124" s="33">
        <f t="shared" si="7"/>
        <v>2</v>
      </c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  <c r="AA124" s="15"/>
      <c r="AB124" s="15"/>
      <c r="AC124" s="15"/>
      <c r="AD124" s="15"/>
      <c r="AE124" s="15"/>
      <c r="AF124" s="15"/>
      <c r="AG124" s="15"/>
      <c r="AH124" s="15"/>
      <c r="AI124" s="15"/>
      <c r="AJ124" s="6">
        <f t="shared" si="8"/>
        <v>0</v>
      </c>
      <c r="AK124" s="6">
        <f t="shared" si="9"/>
        <v>31</v>
      </c>
    </row>
    <row r="125" spans="2:37" s="3" customFormat="1" ht="18.75" customHeight="1" x14ac:dyDescent="0.3">
      <c r="B125" s="18">
        <v>116</v>
      </c>
      <c r="C125" s="30" t="str">
        <f t="shared" si="6"/>
        <v>فريد  أنور</v>
      </c>
      <c r="D125" s="33">
        <f t="shared" si="7"/>
        <v>2</v>
      </c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  <c r="AA125" s="15"/>
      <c r="AB125" s="15"/>
      <c r="AC125" s="15"/>
      <c r="AD125" s="15"/>
      <c r="AE125" s="15"/>
      <c r="AF125" s="15"/>
      <c r="AG125" s="15"/>
      <c r="AH125" s="15"/>
      <c r="AI125" s="15"/>
      <c r="AJ125" s="6">
        <f t="shared" si="8"/>
        <v>0</v>
      </c>
      <c r="AK125" s="6">
        <f t="shared" si="9"/>
        <v>31</v>
      </c>
    </row>
    <row r="126" spans="2:37" s="3" customFormat="1" ht="18.75" customHeight="1" x14ac:dyDescent="0.3">
      <c r="B126" s="18">
        <v>117</v>
      </c>
      <c r="C126" s="30" t="str">
        <f t="shared" si="6"/>
        <v>زهير  إبراهيم</v>
      </c>
      <c r="D126" s="33">
        <f t="shared" si="7"/>
        <v>2</v>
      </c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  <c r="AA126" s="15"/>
      <c r="AB126" s="15"/>
      <c r="AC126" s="15"/>
      <c r="AD126" s="15"/>
      <c r="AE126" s="15"/>
      <c r="AF126" s="15"/>
      <c r="AG126" s="15"/>
      <c r="AH126" s="15"/>
      <c r="AI126" s="15"/>
      <c r="AJ126" s="6">
        <f t="shared" si="8"/>
        <v>0</v>
      </c>
      <c r="AK126" s="6">
        <f t="shared" si="9"/>
        <v>31</v>
      </c>
    </row>
    <row r="127" spans="2:37" s="3" customFormat="1" ht="18.75" customHeight="1" x14ac:dyDescent="0.3">
      <c r="B127" s="18">
        <v>118</v>
      </c>
      <c r="C127" s="30" t="str">
        <f t="shared" si="6"/>
        <v>محمد  نور الايمان</v>
      </c>
      <c r="D127" s="33">
        <f t="shared" si="7"/>
        <v>2</v>
      </c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  <c r="AA127" s="15"/>
      <c r="AB127" s="15"/>
      <c r="AC127" s="15"/>
      <c r="AD127" s="15"/>
      <c r="AE127" s="15"/>
      <c r="AF127" s="15"/>
      <c r="AG127" s="15"/>
      <c r="AH127" s="15"/>
      <c r="AI127" s="15"/>
      <c r="AJ127" s="6">
        <f t="shared" si="8"/>
        <v>0</v>
      </c>
      <c r="AK127" s="6">
        <f t="shared" si="9"/>
        <v>31</v>
      </c>
    </row>
    <row r="128" spans="2:37" s="3" customFormat="1" ht="18.75" customHeight="1" x14ac:dyDescent="0.3">
      <c r="B128" s="18">
        <v>119</v>
      </c>
      <c r="C128" s="30" t="str">
        <f t="shared" si="6"/>
        <v>تواتي  رميصاء</v>
      </c>
      <c r="D128" s="33">
        <f t="shared" si="7"/>
        <v>2</v>
      </c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  <c r="AE128" s="15"/>
      <c r="AF128" s="15"/>
      <c r="AG128" s="15"/>
      <c r="AH128" s="15"/>
      <c r="AI128" s="15"/>
      <c r="AJ128" s="6">
        <f t="shared" si="8"/>
        <v>0</v>
      </c>
      <c r="AK128" s="6">
        <f t="shared" si="9"/>
        <v>31</v>
      </c>
    </row>
    <row r="129" spans="2:37" s="3" customFormat="1" ht="18.75" customHeight="1" x14ac:dyDescent="0.3">
      <c r="B129" s="18">
        <v>120</v>
      </c>
      <c r="C129" s="30" t="str">
        <f t="shared" si="6"/>
        <v>زومالي  زمزم</v>
      </c>
      <c r="D129" s="33">
        <f t="shared" si="7"/>
        <v>2</v>
      </c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  <c r="AA129" s="15"/>
      <c r="AB129" s="15"/>
      <c r="AC129" s="15"/>
      <c r="AD129" s="15"/>
      <c r="AE129" s="15"/>
      <c r="AF129" s="15"/>
      <c r="AG129" s="15"/>
      <c r="AH129" s="15"/>
      <c r="AI129" s="15"/>
      <c r="AJ129" s="6">
        <f t="shared" si="8"/>
        <v>0</v>
      </c>
      <c r="AK129" s="6">
        <f t="shared" si="9"/>
        <v>31</v>
      </c>
    </row>
    <row r="130" spans="2:37" s="3" customFormat="1" ht="18.75" customHeight="1" x14ac:dyDescent="0.3">
      <c r="B130" s="18">
        <v>121</v>
      </c>
      <c r="C130" s="30" t="str">
        <f t="shared" si="6"/>
        <v>فريد  رفيدة</v>
      </c>
      <c r="D130" s="33">
        <f t="shared" si="7"/>
        <v>2</v>
      </c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  <c r="AA130" s="15"/>
      <c r="AB130" s="15"/>
      <c r="AC130" s="15"/>
      <c r="AD130" s="15"/>
      <c r="AE130" s="15"/>
      <c r="AF130" s="15"/>
      <c r="AG130" s="15"/>
      <c r="AH130" s="15"/>
      <c r="AI130" s="15"/>
      <c r="AJ130" s="6">
        <f t="shared" si="8"/>
        <v>0</v>
      </c>
      <c r="AK130" s="6">
        <f t="shared" si="9"/>
        <v>31</v>
      </c>
    </row>
    <row r="131" spans="2:37" s="3" customFormat="1" ht="18.75" customHeight="1" x14ac:dyDescent="0.3">
      <c r="B131" s="18">
        <v>122</v>
      </c>
      <c r="C131" s="30" t="str">
        <f t="shared" si="6"/>
        <v>زهير  ابتهال</v>
      </c>
      <c r="D131" s="33">
        <f t="shared" si="7"/>
        <v>2</v>
      </c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  <c r="AA131" s="15"/>
      <c r="AB131" s="15"/>
      <c r="AC131" s="15"/>
      <c r="AD131" s="15"/>
      <c r="AE131" s="15"/>
      <c r="AF131" s="15"/>
      <c r="AG131" s="15"/>
      <c r="AH131" s="15"/>
      <c r="AI131" s="15"/>
      <c r="AJ131" s="6">
        <f t="shared" si="8"/>
        <v>0</v>
      </c>
      <c r="AK131" s="6">
        <f t="shared" si="9"/>
        <v>31</v>
      </c>
    </row>
    <row r="132" spans="2:37" s="3" customFormat="1" ht="18.75" customHeight="1" x14ac:dyDescent="0.3">
      <c r="B132" s="18">
        <v>123</v>
      </c>
      <c r="C132" s="30" t="str">
        <f t="shared" si="6"/>
        <v>محمد  شيماء</v>
      </c>
      <c r="D132" s="33">
        <f t="shared" si="7"/>
        <v>2</v>
      </c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F132" s="15"/>
      <c r="AG132" s="15"/>
      <c r="AH132" s="15"/>
      <c r="AI132" s="15"/>
      <c r="AJ132" s="6">
        <f t="shared" si="8"/>
        <v>0</v>
      </c>
      <c r="AK132" s="6">
        <f t="shared" si="9"/>
        <v>31</v>
      </c>
    </row>
    <row r="133" spans="2:37" s="3" customFormat="1" ht="18.75" customHeight="1" x14ac:dyDescent="0.3">
      <c r="B133" s="18">
        <v>124</v>
      </c>
      <c r="C133" s="30" t="str">
        <f t="shared" si="6"/>
        <v>تواتي  السيدة هاجر</v>
      </c>
      <c r="D133" s="33">
        <f t="shared" si="7"/>
        <v>2</v>
      </c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  <c r="AA133" s="15"/>
      <c r="AB133" s="15"/>
      <c r="AC133" s="15"/>
      <c r="AD133" s="15"/>
      <c r="AE133" s="15"/>
      <c r="AF133" s="15"/>
      <c r="AG133" s="15"/>
      <c r="AH133" s="15"/>
      <c r="AI133" s="15"/>
      <c r="AJ133" s="6">
        <f t="shared" si="8"/>
        <v>0</v>
      </c>
      <c r="AK133" s="6">
        <f t="shared" si="9"/>
        <v>31</v>
      </c>
    </row>
    <row r="134" spans="2:37" s="3" customFormat="1" ht="18.75" customHeight="1" x14ac:dyDescent="0.3">
      <c r="B134" s="18">
        <v>125</v>
      </c>
      <c r="C134" s="30" t="str">
        <f t="shared" si="6"/>
        <v>زومالي  ايناس</v>
      </c>
      <c r="D134" s="33">
        <f t="shared" si="7"/>
        <v>2</v>
      </c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  <c r="AA134" s="15"/>
      <c r="AB134" s="15"/>
      <c r="AC134" s="15"/>
      <c r="AD134" s="15"/>
      <c r="AE134" s="15"/>
      <c r="AF134" s="15"/>
      <c r="AG134" s="15"/>
      <c r="AH134" s="15"/>
      <c r="AI134" s="15"/>
      <c r="AJ134" s="6">
        <f t="shared" si="8"/>
        <v>0</v>
      </c>
      <c r="AK134" s="6">
        <f t="shared" si="9"/>
        <v>31</v>
      </c>
    </row>
    <row r="135" spans="2:37" s="3" customFormat="1" ht="18.75" customHeight="1" x14ac:dyDescent="0.3">
      <c r="B135" s="18">
        <v>126</v>
      </c>
      <c r="C135" s="30" t="str">
        <f t="shared" si="6"/>
        <v>فريد  البشير</v>
      </c>
      <c r="D135" s="33">
        <f t="shared" si="7"/>
        <v>2</v>
      </c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  <c r="AA135" s="15"/>
      <c r="AB135" s="15"/>
      <c r="AC135" s="15"/>
      <c r="AD135" s="15"/>
      <c r="AE135" s="15"/>
      <c r="AF135" s="15"/>
      <c r="AG135" s="15"/>
      <c r="AH135" s="15"/>
      <c r="AI135" s="15"/>
      <c r="AJ135" s="6">
        <f t="shared" si="8"/>
        <v>0</v>
      </c>
      <c r="AK135" s="6">
        <f t="shared" si="9"/>
        <v>31</v>
      </c>
    </row>
    <row r="136" spans="2:37" s="3" customFormat="1" ht="18.75" customHeight="1" x14ac:dyDescent="0.3">
      <c r="B136" s="18">
        <v>127</v>
      </c>
      <c r="C136" s="30" t="str">
        <f t="shared" si="6"/>
        <v>زهير  اية</v>
      </c>
      <c r="D136" s="33">
        <f t="shared" si="7"/>
        <v>2</v>
      </c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  <c r="AA136" s="15"/>
      <c r="AB136" s="15"/>
      <c r="AC136" s="15"/>
      <c r="AD136" s="15"/>
      <c r="AE136" s="15"/>
      <c r="AF136" s="15"/>
      <c r="AG136" s="15"/>
      <c r="AH136" s="15"/>
      <c r="AI136" s="15"/>
      <c r="AJ136" s="6">
        <f t="shared" si="8"/>
        <v>0</v>
      </c>
      <c r="AK136" s="6">
        <f t="shared" si="9"/>
        <v>31</v>
      </c>
    </row>
    <row r="137" spans="2:37" s="3" customFormat="1" ht="18.75" customHeight="1" x14ac:dyDescent="0.3">
      <c r="B137" s="18">
        <v>128</v>
      </c>
      <c r="C137" s="30" t="str">
        <f t="shared" si="6"/>
        <v>محمد  ايات</v>
      </c>
      <c r="D137" s="33">
        <f t="shared" si="7"/>
        <v>2</v>
      </c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  <c r="AA137" s="15"/>
      <c r="AB137" s="15"/>
      <c r="AC137" s="15"/>
      <c r="AD137" s="15"/>
      <c r="AE137" s="15"/>
      <c r="AF137" s="15"/>
      <c r="AG137" s="15"/>
      <c r="AH137" s="15"/>
      <c r="AI137" s="15"/>
      <c r="AJ137" s="6">
        <f t="shared" si="8"/>
        <v>0</v>
      </c>
      <c r="AK137" s="6">
        <f t="shared" si="9"/>
        <v>31</v>
      </c>
    </row>
    <row r="138" spans="2:37" s="3" customFormat="1" ht="18.75" customHeight="1" x14ac:dyDescent="0.3">
      <c r="B138" s="18">
        <v>129</v>
      </c>
      <c r="C138" s="30" t="str">
        <f t="shared" ref="C138:C201" si="10">VLOOKUP($B138,eleve,3,FALSE)&amp;"  "&amp;VLOOKUP($B138,eleve,4,FALSE)</f>
        <v>تواتي  إيمان</v>
      </c>
      <c r="D138" s="33">
        <f t="shared" ref="D138:D201" si="11">VLOOKUP($B138,eleve,15,FALSE)</f>
        <v>2</v>
      </c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  <c r="AA138" s="15"/>
      <c r="AB138" s="15"/>
      <c r="AC138" s="15"/>
      <c r="AD138" s="15"/>
      <c r="AE138" s="15"/>
      <c r="AF138" s="15"/>
      <c r="AG138" s="15"/>
      <c r="AH138" s="15"/>
      <c r="AI138" s="15"/>
      <c r="AJ138" s="6">
        <f t="shared" si="8"/>
        <v>0</v>
      </c>
      <c r="AK138" s="6">
        <f t="shared" si="9"/>
        <v>31</v>
      </c>
    </row>
    <row r="139" spans="2:37" s="3" customFormat="1" ht="18.75" customHeight="1" x14ac:dyDescent="0.3">
      <c r="B139" s="18">
        <v>130</v>
      </c>
      <c r="C139" s="30" t="str">
        <f t="shared" si="10"/>
        <v>زومالي  ايمان</v>
      </c>
      <c r="D139" s="33">
        <f t="shared" si="11"/>
        <v>2</v>
      </c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  <c r="AA139" s="15"/>
      <c r="AB139" s="15"/>
      <c r="AC139" s="15"/>
      <c r="AD139" s="15"/>
      <c r="AE139" s="15"/>
      <c r="AF139" s="15"/>
      <c r="AG139" s="15"/>
      <c r="AH139" s="15"/>
      <c r="AI139" s="15"/>
      <c r="AJ139" s="6">
        <f t="shared" ref="AJ139:AJ202" si="12">COUNTIF(E139:AI139,AJ$9)</f>
        <v>0</v>
      </c>
      <c r="AK139" s="6">
        <f t="shared" ref="AK139:AK202" si="13">COUNTIF(E139:AI139,"")</f>
        <v>31</v>
      </c>
    </row>
    <row r="140" spans="2:37" s="3" customFormat="1" ht="18.75" customHeight="1" x14ac:dyDescent="0.3">
      <c r="B140" s="18">
        <v>131</v>
      </c>
      <c r="C140" s="30" t="str">
        <f t="shared" si="10"/>
        <v>فريد  اية</v>
      </c>
      <c r="D140" s="33">
        <f t="shared" si="11"/>
        <v>2</v>
      </c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  <c r="AA140" s="15"/>
      <c r="AB140" s="15"/>
      <c r="AC140" s="15"/>
      <c r="AD140" s="15"/>
      <c r="AE140" s="15"/>
      <c r="AF140" s="15"/>
      <c r="AG140" s="15"/>
      <c r="AH140" s="15"/>
      <c r="AI140" s="15"/>
      <c r="AJ140" s="6">
        <f t="shared" si="12"/>
        <v>0</v>
      </c>
      <c r="AK140" s="6">
        <f t="shared" si="13"/>
        <v>31</v>
      </c>
    </row>
    <row r="141" spans="2:37" s="3" customFormat="1" ht="18.75" customHeight="1" x14ac:dyDescent="0.3">
      <c r="B141" s="18">
        <v>132</v>
      </c>
      <c r="C141" s="30" t="str">
        <f t="shared" si="10"/>
        <v>زهير  راوية</v>
      </c>
      <c r="D141" s="33">
        <f t="shared" si="11"/>
        <v>2</v>
      </c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  <c r="AA141" s="15"/>
      <c r="AB141" s="15"/>
      <c r="AC141" s="15"/>
      <c r="AD141" s="15"/>
      <c r="AE141" s="15"/>
      <c r="AF141" s="15"/>
      <c r="AG141" s="15"/>
      <c r="AH141" s="15"/>
      <c r="AI141" s="15"/>
      <c r="AJ141" s="6">
        <f t="shared" si="12"/>
        <v>0</v>
      </c>
      <c r="AK141" s="6">
        <f t="shared" si="13"/>
        <v>31</v>
      </c>
    </row>
    <row r="142" spans="2:37" s="3" customFormat="1" ht="18.75" customHeight="1" x14ac:dyDescent="0.3">
      <c r="B142" s="18">
        <v>133</v>
      </c>
      <c r="C142" s="30" t="str">
        <f t="shared" si="10"/>
        <v>محمد  اكرام</v>
      </c>
      <c r="D142" s="33">
        <f t="shared" si="11"/>
        <v>2</v>
      </c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  <c r="AA142" s="15"/>
      <c r="AB142" s="15"/>
      <c r="AC142" s="15"/>
      <c r="AD142" s="15"/>
      <c r="AE142" s="15"/>
      <c r="AF142" s="15"/>
      <c r="AG142" s="15"/>
      <c r="AH142" s="15"/>
      <c r="AI142" s="15"/>
      <c r="AJ142" s="6">
        <f t="shared" si="12"/>
        <v>0</v>
      </c>
      <c r="AK142" s="6">
        <f t="shared" si="13"/>
        <v>31</v>
      </c>
    </row>
    <row r="143" spans="2:37" s="3" customFormat="1" ht="18.75" customHeight="1" x14ac:dyDescent="0.3">
      <c r="B143" s="18">
        <v>134</v>
      </c>
      <c r="C143" s="30" t="str">
        <f t="shared" si="10"/>
        <v>تواتي  هناء</v>
      </c>
      <c r="D143" s="33">
        <f t="shared" si="11"/>
        <v>2</v>
      </c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5"/>
      <c r="AF143" s="15"/>
      <c r="AG143" s="15"/>
      <c r="AH143" s="15"/>
      <c r="AI143" s="15"/>
      <c r="AJ143" s="6">
        <f t="shared" si="12"/>
        <v>0</v>
      </c>
      <c r="AK143" s="6">
        <f t="shared" si="13"/>
        <v>31</v>
      </c>
    </row>
    <row r="144" spans="2:37" s="3" customFormat="1" ht="18.75" customHeight="1" x14ac:dyDescent="0.3">
      <c r="B144" s="18">
        <v>135</v>
      </c>
      <c r="C144" s="30" t="str">
        <f t="shared" si="10"/>
        <v>زومالي  امال</v>
      </c>
      <c r="D144" s="33">
        <f t="shared" si="11"/>
        <v>2</v>
      </c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  <c r="AA144" s="15"/>
      <c r="AB144" s="15"/>
      <c r="AC144" s="15"/>
      <c r="AD144" s="15"/>
      <c r="AE144" s="15"/>
      <c r="AF144" s="15"/>
      <c r="AG144" s="15"/>
      <c r="AH144" s="15"/>
      <c r="AI144" s="15"/>
      <c r="AJ144" s="6">
        <f t="shared" si="12"/>
        <v>0</v>
      </c>
      <c r="AK144" s="6">
        <f t="shared" si="13"/>
        <v>31</v>
      </c>
    </row>
    <row r="145" spans="2:37" s="3" customFormat="1" ht="18.75" customHeight="1" x14ac:dyDescent="0.3">
      <c r="B145" s="18">
        <v>136</v>
      </c>
      <c r="C145" s="30" t="str">
        <f t="shared" si="10"/>
        <v>فريد  روضة</v>
      </c>
      <c r="D145" s="33">
        <f t="shared" si="11"/>
        <v>2</v>
      </c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  <c r="AA145" s="15"/>
      <c r="AB145" s="15"/>
      <c r="AC145" s="15"/>
      <c r="AD145" s="15"/>
      <c r="AE145" s="15"/>
      <c r="AF145" s="15"/>
      <c r="AG145" s="15"/>
      <c r="AH145" s="15"/>
      <c r="AI145" s="15"/>
      <c r="AJ145" s="6">
        <f t="shared" si="12"/>
        <v>0</v>
      </c>
      <c r="AK145" s="6">
        <f t="shared" si="13"/>
        <v>31</v>
      </c>
    </row>
    <row r="146" spans="2:37" s="3" customFormat="1" ht="18.75" customHeight="1" x14ac:dyDescent="0.3">
      <c r="B146" s="18">
        <v>137</v>
      </c>
      <c r="C146" s="30" t="str">
        <f t="shared" si="10"/>
        <v>زهير  حنين</v>
      </c>
      <c r="D146" s="33">
        <f t="shared" si="11"/>
        <v>2</v>
      </c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  <c r="AA146" s="15"/>
      <c r="AB146" s="15"/>
      <c r="AC146" s="15"/>
      <c r="AD146" s="15"/>
      <c r="AE146" s="15"/>
      <c r="AF146" s="15"/>
      <c r="AG146" s="15"/>
      <c r="AH146" s="15"/>
      <c r="AI146" s="15"/>
      <c r="AJ146" s="6">
        <f t="shared" si="12"/>
        <v>0</v>
      </c>
      <c r="AK146" s="6">
        <f t="shared" si="13"/>
        <v>31</v>
      </c>
    </row>
    <row r="147" spans="2:37" s="3" customFormat="1" ht="18.75" customHeight="1" x14ac:dyDescent="0.3">
      <c r="B147" s="18">
        <v>138</v>
      </c>
      <c r="C147" s="30" t="str">
        <f t="shared" si="10"/>
        <v xml:space="preserve">المجموع  </v>
      </c>
      <c r="D147" s="33">
        <f t="shared" si="11"/>
        <v>0</v>
      </c>
      <c r="E147" s="39"/>
      <c r="F147" s="39"/>
      <c r="G147" s="37"/>
      <c r="H147" s="37"/>
      <c r="I147" s="39"/>
      <c r="J147" s="39"/>
      <c r="K147" s="39"/>
      <c r="L147" s="39"/>
      <c r="M147" s="39"/>
      <c r="N147" s="37"/>
      <c r="O147" s="37"/>
      <c r="P147" s="39"/>
      <c r="Q147" s="39"/>
      <c r="R147" s="39"/>
      <c r="S147" s="39"/>
      <c r="T147" s="39"/>
      <c r="U147" s="37"/>
      <c r="V147" s="37"/>
      <c r="W147" s="39"/>
      <c r="X147" s="39"/>
      <c r="Y147" s="39"/>
      <c r="Z147" s="39"/>
      <c r="AA147" s="39"/>
      <c r="AB147" s="37"/>
      <c r="AC147" s="37"/>
      <c r="AD147" s="39"/>
      <c r="AE147" s="39"/>
      <c r="AF147" s="39"/>
      <c r="AG147" s="39"/>
      <c r="AH147" s="39"/>
      <c r="AI147" s="15"/>
      <c r="AJ147" s="38">
        <f>SUM(AJ118:AJ146)</f>
        <v>0</v>
      </c>
      <c r="AK147" s="6">
        <f t="shared" si="13"/>
        <v>31</v>
      </c>
    </row>
    <row r="148" spans="2:37" s="3" customFormat="1" ht="18.75" customHeight="1" x14ac:dyDescent="0.3">
      <c r="B148" s="18">
        <v>139</v>
      </c>
      <c r="C148" s="30" t="str">
        <f t="shared" si="10"/>
        <v>تواتي  عبد الجبار</v>
      </c>
      <c r="D148" s="33">
        <f t="shared" si="11"/>
        <v>2</v>
      </c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  <c r="AA148" s="15"/>
      <c r="AB148" s="15"/>
      <c r="AC148" s="15"/>
      <c r="AD148" s="15"/>
      <c r="AE148" s="15"/>
      <c r="AF148" s="15"/>
      <c r="AG148" s="15"/>
      <c r="AH148" s="15"/>
      <c r="AI148" s="15"/>
      <c r="AJ148" s="6">
        <f t="shared" si="12"/>
        <v>0</v>
      </c>
      <c r="AK148" s="6">
        <f t="shared" si="13"/>
        <v>31</v>
      </c>
    </row>
    <row r="149" spans="2:37" s="3" customFormat="1" ht="18.75" customHeight="1" x14ac:dyDescent="0.3">
      <c r="B149" s="18">
        <v>140</v>
      </c>
      <c r="C149" s="30" t="str">
        <f t="shared" si="10"/>
        <v>زومالي  صبري</v>
      </c>
      <c r="D149" s="33">
        <f t="shared" si="11"/>
        <v>2</v>
      </c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  <c r="AA149" s="15"/>
      <c r="AB149" s="15"/>
      <c r="AC149" s="15"/>
      <c r="AD149" s="15"/>
      <c r="AE149" s="15"/>
      <c r="AF149" s="15"/>
      <c r="AG149" s="15"/>
      <c r="AH149" s="15"/>
      <c r="AI149" s="15"/>
      <c r="AJ149" s="6">
        <f t="shared" si="12"/>
        <v>0</v>
      </c>
      <c r="AK149" s="6">
        <f t="shared" si="13"/>
        <v>31</v>
      </c>
    </row>
    <row r="150" spans="2:37" s="3" customFormat="1" ht="18.75" customHeight="1" x14ac:dyDescent="0.3">
      <c r="B150" s="18">
        <v>141</v>
      </c>
      <c r="C150" s="30" t="str">
        <f t="shared" si="10"/>
        <v>فريد  حوهر</v>
      </c>
      <c r="D150" s="33">
        <f t="shared" si="11"/>
        <v>3</v>
      </c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  <c r="AA150" s="15"/>
      <c r="AB150" s="15"/>
      <c r="AC150" s="15"/>
      <c r="AD150" s="15"/>
      <c r="AE150" s="15"/>
      <c r="AF150" s="15"/>
      <c r="AG150" s="15"/>
      <c r="AH150" s="15"/>
      <c r="AI150" s="15"/>
      <c r="AJ150" s="6">
        <f t="shared" si="12"/>
        <v>0</v>
      </c>
      <c r="AK150" s="6">
        <f t="shared" si="13"/>
        <v>31</v>
      </c>
    </row>
    <row r="151" spans="2:37" s="3" customFormat="1" ht="18.75" customHeight="1" x14ac:dyDescent="0.3">
      <c r="B151" s="18">
        <v>142</v>
      </c>
      <c r="C151" s="30" t="str">
        <f t="shared" si="10"/>
        <v>زهير  عبد الجبار</v>
      </c>
      <c r="D151" s="33">
        <f t="shared" si="11"/>
        <v>3</v>
      </c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  <c r="AA151" s="15"/>
      <c r="AB151" s="15"/>
      <c r="AC151" s="15"/>
      <c r="AD151" s="15"/>
      <c r="AE151" s="15"/>
      <c r="AF151" s="15"/>
      <c r="AG151" s="15"/>
      <c r="AH151" s="15"/>
      <c r="AI151" s="15"/>
      <c r="AJ151" s="6">
        <f t="shared" si="12"/>
        <v>0</v>
      </c>
      <c r="AK151" s="6">
        <f t="shared" si="13"/>
        <v>31</v>
      </c>
    </row>
    <row r="152" spans="2:37" s="3" customFormat="1" ht="18.75" customHeight="1" x14ac:dyDescent="0.3">
      <c r="B152" s="18">
        <v>143</v>
      </c>
      <c r="C152" s="30" t="str">
        <f t="shared" si="10"/>
        <v>محمد  محمد وائل</v>
      </c>
      <c r="D152" s="33">
        <f t="shared" si="11"/>
        <v>3</v>
      </c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  <c r="AA152" s="15"/>
      <c r="AB152" s="15"/>
      <c r="AC152" s="15"/>
      <c r="AD152" s="15"/>
      <c r="AE152" s="15"/>
      <c r="AF152" s="15"/>
      <c r="AG152" s="15"/>
      <c r="AH152" s="15"/>
      <c r="AI152" s="15"/>
      <c r="AJ152" s="6">
        <f t="shared" si="12"/>
        <v>0</v>
      </c>
      <c r="AK152" s="6">
        <f t="shared" si="13"/>
        <v>31</v>
      </c>
    </row>
    <row r="153" spans="2:37" s="3" customFormat="1" ht="18.75" customHeight="1" x14ac:dyDescent="0.3">
      <c r="B153" s="18">
        <v>144</v>
      </c>
      <c r="C153" s="30" t="str">
        <f t="shared" si="10"/>
        <v>تواتي  ايمن</v>
      </c>
      <c r="D153" s="33">
        <f t="shared" si="11"/>
        <v>3</v>
      </c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  <c r="AA153" s="15"/>
      <c r="AB153" s="15"/>
      <c r="AC153" s="15"/>
      <c r="AD153" s="15"/>
      <c r="AE153" s="15"/>
      <c r="AF153" s="15"/>
      <c r="AG153" s="15"/>
      <c r="AH153" s="15"/>
      <c r="AI153" s="15"/>
      <c r="AJ153" s="6">
        <f t="shared" si="12"/>
        <v>0</v>
      </c>
      <c r="AK153" s="6">
        <f t="shared" si="13"/>
        <v>31</v>
      </c>
    </row>
    <row r="154" spans="2:37" s="3" customFormat="1" ht="18.75" customHeight="1" x14ac:dyDescent="0.3">
      <c r="B154" s="18">
        <v>145</v>
      </c>
      <c r="C154" s="30" t="str">
        <f t="shared" si="10"/>
        <v>زومالي  ايمن</v>
      </c>
      <c r="D154" s="33">
        <f t="shared" si="11"/>
        <v>3</v>
      </c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  <c r="AA154" s="15"/>
      <c r="AB154" s="15"/>
      <c r="AC154" s="15"/>
      <c r="AD154" s="15"/>
      <c r="AE154" s="15"/>
      <c r="AF154" s="15"/>
      <c r="AG154" s="15"/>
      <c r="AH154" s="15"/>
      <c r="AI154" s="15"/>
      <c r="AJ154" s="6">
        <f t="shared" si="12"/>
        <v>0</v>
      </c>
      <c r="AK154" s="6">
        <f t="shared" si="13"/>
        <v>31</v>
      </c>
    </row>
    <row r="155" spans="2:37" s="3" customFormat="1" ht="18.75" customHeight="1" x14ac:dyDescent="0.3">
      <c r="B155" s="18">
        <v>146</v>
      </c>
      <c r="C155" s="30" t="str">
        <f t="shared" si="10"/>
        <v>فريد  عبد الرحمان</v>
      </c>
      <c r="D155" s="33">
        <f t="shared" si="11"/>
        <v>3</v>
      </c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  <c r="AA155" s="15"/>
      <c r="AB155" s="15"/>
      <c r="AC155" s="15"/>
      <c r="AD155" s="15"/>
      <c r="AE155" s="15"/>
      <c r="AF155" s="15"/>
      <c r="AG155" s="15"/>
      <c r="AH155" s="15"/>
      <c r="AI155" s="15"/>
      <c r="AJ155" s="6">
        <f t="shared" si="12"/>
        <v>0</v>
      </c>
      <c r="AK155" s="6">
        <f t="shared" si="13"/>
        <v>31</v>
      </c>
    </row>
    <row r="156" spans="2:37" s="3" customFormat="1" ht="18.75" customHeight="1" x14ac:dyDescent="0.3">
      <c r="B156" s="18">
        <v>147</v>
      </c>
      <c r="C156" s="30" t="str">
        <f t="shared" si="10"/>
        <v>زهير  الحاج البشير</v>
      </c>
      <c r="D156" s="33">
        <f t="shared" si="11"/>
        <v>3</v>
      </c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  <c r="AA156" s="15"/>
      <c r="AB156" s="15"/>
      <c r="AC156" s="15"/>
      <c r="AD156" s="15"/>
      <c r="AE156" s="15"/>
      <c r="AF156" s="15"/>
      <c r="AG156" s="15"/>
      <c r="AH156" s="15"/>
      <c r="AI156" s="15"/>
      <c r="AJ156" s="6">
        <f t="shared" si="12"/>
        <v>0</v>
      </c>
      <c r="AK156" s="6">
        <f t="shared" si="13"/>
        <v>31</v>
      </c>
    </row>
    <row r="157" spans="2:37" s="3" customFormat="1" ht="18.75" customHeight="1" x14ac:dyDescent="0.3">
      <c r="B157" s="18">
        <v>148</v>
      </c>
      <c r="C157" s="30" t="str">
        <f t="shared" si="10"/>
        <v>محمد  دنيا</v>
      </c>
      <c r="D157" s="33">
        <f t="shared" si="11"/>
        <v>3</v>
      </c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  <c r="AA157" s="15"/>
      <c r="AB157" s="15"/>
      <c r="AC157" s="15"/>
      <c r="AD157" s="15"/>
      <c r="AE157" s="15"/>
      <c r="AF157" s="15"/>
      <c r="AG157" s="15"/>
      <c r="AH157" s="15"/>
      <c r="AI157" s="15"/>
      <c r="AJ157" s="6">
        <f t="shared" si="12"/>
        <v>0</v>
      </c>
      <c r="AK157" s="6">
        <f t="shared" si="13"/>
        <v>31</v>
      </c>
    </row>
    <row r="158" spans="2:37" s="3" customFormat="1" ht="18.75" customHeight="1" x14ac:dyDescent="0.3">
      <c r="B158" s="18">
        <v>149</v>
      </c>
      <c r="C158" s="30" t="str">
        <f t="shared" si="10"/>
        <v>تواتي  حفصة</v>
      </c>
      <c r="D158" s="33">
        <f t="shared" si="11"/>
        <v>3</v>
      </c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  <c r="AA158" s="15"/>
      <c r="AB158" s="15"/>
      <c r="AC158" s="15"/>
      <c r="AD158" s="15"/>
      <c r="AE158" s="15"/>
      <c r="AF158" s="15"/>
      <c r="AG158" s="15"/>
      <c r="AH158" s="15"/>
      <c r="AI158" s="15"/>
      <c r="AJ158" s="6">
        <f t="shared" si="12"/>
        <v>0</v>
      </c>
      <c r="AK158" s="6">
        <f t="shared" si="13"/>
        <v>31</v>
      </c>
    </row>
    <row r="159" spans="2:37" s="3" customFormat="1" ht="18.75" customHeight="1" x14ac:dyDescent="0.3">
      <c r="B159" s="18">
        <v>150</v>
      </c>
      <c r="C159" s="30" t="str">
        <f t="shared" si="10"/>
        <v>زومالي  منيرة</v>
      </c>
      <c r="D159" s="33">
        <f t="shared" si="11"/>
        <v>3</v>
      </c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  <c r="AA159" s="15"/>
      <c r="AB159" s="15"/>
      <c r="AC159" s="15"/>
      <c r="AD159" s="15"/>
      <c r="AE159" s="15"/>
      <c r="AF159" s="15"/>
      <c r="AG159" s="15"/>
      <c r="AH159" s="15"/>
      <c r="AI159" s="15"/>
      <c r="AJ159" s="6">
        <f t="shared" si="12"/>
        <v>0</v>
      </c>
      <c r="AK159" s="6">
        <f t="shared" si="13"/>
        <v>31</v>
      </c>
    </row>
    <row r="160" spans="2:37" s="3" customFormat="1" ht="18.75" customHeight="1" x14ac:dyDescent="0.3">
      <c r="B160" s="18">
        <v>151</v>
      </c>
      <c r="C160" s="30" t="str">
        <f t="shared" si="10"/>
        <v>فريد  هيفاء</v>
      </c>
      <c r="D160" s="33">
        <f t="shared" si="11"/>
        <v>3</v>
      </c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  <c r="AA160" s="15"/>
      <c r="AB160" s="15"/>
      <c r="AC160" s="15"/>
      <c r="AD160" s="15"/>
      <c r="AE160" s="15"/>
      <c r="AF160" s="15"/>
      <c r="AG160" s="15"/>
      <c r="AH160" s="15"/>
      <c r="AI160" s="15"/>
      <c r="AJ160" s="6">
        <f t="shared" si="12"/>
        <v>0</v>
      </c>
      <c r="AK160" s="6">
        <f t="shared" si="13"/>
        <v>31</v>
      </c>
    </row>
    <row r="161" spans="2:37" s="3" customFormat="1" ht="18.75" customHeight="1" x14ac:dyDescent="0.3">
      <c r="B161" s="18">
        <v>152</v>
      </c>
      <c r="C161" s="30" t="str">
        <f t="shared" si="10"/>
        <v>زهير  رفيدة</v>
      </c>
      <c r="D161" s="33">
        <f t="shared" si="11"/>
        <v>3</v>
      </c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  <c r="AA161" s="15"/>
      <c r="AB161" s="15"/>
      <c r="AC161" s="15"/>
      <c r="AD161" s="15"/>
      <c r="AE161" s="15"/>
      <c r="AF161" s="15"/>
      <c r="AG161" s="15"/>
      <c r="AH161" s="15"/>
      <c r="AI161" s="15"/>
      <c r="AJ161" s="6">
        <f t="shared" si="12"/>
        <v>0</v>
      </c>
      <c r="AK161" s="6">
        <f t="shared" si="13"/>
        <v>31</v>
      </c>
    </row>
    <row r="162" spans="2:37" s="3" customFormat="1" ht="18.75" customHeight="1" x14ac:dyDescent="0.3">
      <c r="B162" s="18">
        <v>153</v>
      </c>
      <c r="C162" s="30" t="str">
        <f t="shared" si="10"/>
        <v>محمد  هشام</v>
      </c>
      <c r="D162" s="33">
        <f t="shared" si="11"/>
        <v>3</v>
      </c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  <c r="AA162" s="15"/>
      <c r="AB162" s="15"/>
      <c r="AC162" s="15"/>
      <c r="AD162" s="15"/>
      <c r="AE162" s="15"/>
      <c r="AF162" s="15"/>
      <c r="AG162" s="15"/>
      <c r="AH162" s="15"/>
      <c r="AI162" s="15"/>
      <c r="AJ162" s="6">
        <f t="shared" si="12"/>
        <v>0</v>
      </c>
      <c r="AK162" s="6">
        <f t="shared" si="13"/>
        <v>31</v>
      </c>
    </row>
    <row r="163" spans="2:37" s="3" customFormat="1" ht="18.75" customHeight="1" x14ac:dyDescent="0.3">
      <c r="B163" s="18">
        <v>154</v>
      </c>
      <c r="C163" s="30" t="str">
        <f t="shared" si="10"/>
        <v>تواتي  ريان</v>
      </c>
      <c r="D163" s="33">
        <f t="shared" si="11"/>
        <v>3</v>
      </c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  <c r="AA163" s="15"/>
      <c r="AB163" s="15"/>
      <c r="AC163" s="15"/>
      <c r="AD163" s="15"/>
      <c r="AE163" s="15"/>
      <c r="AF163" s="15"/>
      <c r="AG163" s="15"/>
      <c r="AH163" s="15"/>
      <c r="AI163" s="15"/>
      <c r="AJ163" s="6">
        <f t="shared" si="12"/>
        <v>0</v>
      </c>
      <c r="AK163" s="6">
        <f t="shared" si="13"/>
        <v>31</v>
      </c>
    </row>
    <row r="164" spans="2:37" s="3" customFormat="1" ht="18.75" customHeight="1" x14ac:dyDescent="0.3">
      <c r="B164" s="18">
        <v>155</v>
      </c>
      <c r="C164" s="30" t="str">
        <f t="shared" si="10"/>
        <v>زومالي  حذيفة</v>
      </c>
      <c r="D164" s="33">
        <f t="shared" si="11"/>
        <v>3</v>
      </c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  <c r="AA164" s="15"/>
      <c r="AB164" s="15"/>
      <c r="AC164" s="15"/>
      <c r="AD164" s="15"/>
      <c r="AE164" s="15"/>
      <c r="AF164" s="15"/>
      <c r="AG164" s="15"/>
      <c r="AH164" s="15"/>
      <c r="AI164" s="15"/>
      <c r="AJ164" s="6">
        <f t="shared" si="12"/>
        <v>0</v>
      </c>
      <c r="AK164" s="6">
        <f t="shared" si="13"/>
        <v>31</v>
      </c>
    </row>
    <row r="165" spans="2:37" s="3" customFormat="1" ht="18.75" customHeight="1" x14ac:dyDescent="0.3">
      <c r="B165" s="18">
        <v>156</v>
      </c>
      <c r="C165" s="30" t="str">
        <f t="shared" si="10"/>
        <v>فريد  اية</v>
      </c>
      <c r="D165" s="33">
        <f t="shared" si="11"/>
        <v>3</v>
      </c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  <c r="AA165" s="15"/>
      <c r="AB165" s="15"/>
      <c r="AC165" s="15"/>
      <c r="AD165" s="15"/>
      <c r="AE165" s="15"/>
      <c r="AF165" s="15"/>
      <c r="AG165" s="15"/>
      <c r="AH165" s="15"/>
      <c r="AI165" s="15"/>
      <c r="AJ165" s="6">
        <f t="shared" si="12"/>
        <v>0</v>
      </c>
      <c r="AK165" s="6">
        <f t="shared" si="13"/>
        <v>31</v>
      </c>
    </row>
    <row r="166" spans="2:37" s="3" customFormat="1" ht="18.75" customHeight="1" x14ac:dyDescent="0.3">
      <c r="B166" s="18">
        <v>157</v>
      </c>
      <c r="C166" s="30" t="str">
        <f t="shared" si="10"/>
        <v>زهير  عبد المجيب</v>
      </c>
      <c r="D166" s="33">
        <f t="shared" si="11"/>
        <v>3</v>
      </c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  <c r="AA166" s="15"/>
      <c r="AB166" s="15"/>
      <c r="AC166" s="15"/>
      <c r="AD166" s="15"/>
      <c r="AE166" s="15"/>
      <c r="AF166" s="15"/>
      <c r="AG166" s="15"/>
      <c r="AH166" s="15"/>
      <c r="AI166" s="15"/>
      <c r="AJ166" s="6">
        <f t="shared" si="12"/>
        <v>0</v>
      </c>
      <c r="AK166" s="6">
        <f t="shared" si="13"/>
        <v>31</v>
      </c>
    </row>
    <row r="167" spans="2:37" s="3" customFormat="1" ht="18.75" customHeight="1" x14ac:dyDescent="0.3">
      <c r="B167" s="18">
        <v>158</v>
      </c>
      <c r="C167" s="30" t="str">
        <f t="shared" si="10"/>
        <v>محمد  عبد الكريم</v>
      </c>
      <c r="D167" s="33">
        <f t="shared" si="11"/>
        <v>3</v>
      </c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F167" s="15"/>
      <c r="AG167" s="15"/>
      <c r="AH167" s="15"/>
      <c r="AI167" s="15"/>
      <c r="AJ167" s="6">
        <f t="shared" si="12"/>
        <v>0</v>
      </c>
      <c r="AK167" s="6">
        <f t="shared" si="13"/>
        <v>31</v>
      </c>
    </row>
    <row r="168" spans="2:37" s="3" customFormat="1" ht="18.75" customHeight="1" x14ac:dyDescent="0.3">
      <c r="B168" s="18">
        <v>159</v>
      </c>
      <c r="C168" s="30" t="str">
        <f t="shared" si="10"/>
        <v>تواتي  لجين</v>
      </c>
      <c r="D168" s="33">
        <f t="shared" si="11"/>
        <v>3</v>
      </c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  <c r="AA168" s="15"/>
      <c r="AB168" s="15"/>
      <c r="AC168" s="15"/>
      <c r="AD168" s="15"/>
      <c r="AE168" s="15"/>
      <c r="AF168" s="15"/>
      <c r="AG168" s="15"/>
      <c r="AH168" s="15"/>
      <c r="AI168" s="15"/>
      <c r="AJ168" s="6">
        <f t="shared" si="12"/>
        <v>0</v>
      </c>
      <c r="AK168" s="6">
        <f t="shared" si="13"/>
        <v>31</v>
      </c>
    </row>
    <row r="169" spans="2:37" s="3" customFormat="1" ht="18.75" customHeight="1" x14ac:dyDescent="0.3">
      <c r="B169" s="18">
        <v>160</v>
      </c>
      <c r="C169" s="30" t="str">
        <f t="shared" si="10"/>
        <v>زومالي  مريم</v>
      </c>
      <c r="D169" s="33">
        <f t="shared" si="11"/>
        <v>3</v>
      </c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  <c r="AA169" s="15"/>
      <c r="AB169" s="15"/>
      <c r="AC169" s="15"/>
      <c r="AD169" s="15"/>
      <c r="AE169" s="15"/>
      <c r="AF169" s="15"/>
      <c r="AG169" s="15"/>
      <c r="AH169" s="15"/>
      <c r="AI169" s="15"/>
      <c r="AJ169" s="6">
        <f t="shared" si="12"/>
        <v>0</v>
      </c>
      <c r="AK169" s="6">
        <f t="shared" si="13"/>
        <v>31</v>
      </c>
    </row>
    <row r="170" spans="2:37" s="3" customFormat="1" ht="18.75" customHeight="1" x14ac:dyDescent="0.3">
      <c r="B170" s="18">
        <v>161</v>
      </c>
      <c r="C170" s="30" t="str">
        <f t="shared" si="10"/>
        <v>فريد  زكرياء</v>
      </c>
      <c r="D170" s="33">
        <f t="shared" si="11"/>
        <v>3</v>
      </c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  <c r="AA170" s="15"/>
      <c r="AB170" s="15"/>
      <c r="AC170" s="15"/>
      <c r="AD170" s="15"/>
      <c r="AE170" s="15"/>
      <c r="AF170" s="15"/>
      <c r="AG170" s="15"/>
      <c r="AH170" s="15"/>
      <c r="AI170" s="15"/>
      <c r="AJ170" s="6">
        <f t="shared" si="12"/>
        <v>0</v>
      </c>
      <c r="AK170" s="6">
        <f t="shared" si="13"/>
        <v>31</v>
      </c>
    </row>
    <row r="171" spans="2:37" s="3" customFormat="1" ht="18.75" customHeight="1" x14ac:dyDescent="0.3">
      <c r="B171" s="18">
        <v>162</v>
      </c>
      <c r="C171" s="30" t="str">
        <f t="shared" si="10"/>
        <v>زهير  كوثر</v>
      </c>
      <c r="D171" s="33">
        <f t="shared" si="11"/>
        <v>3</v>
      </c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  <c r="AA171" s="15"/>
      <c r="AB171" s="15"/>
      <c r="AC171" s="15"/>
      <c r="AD171" s="15"/>
      <c r="AE171" s="15"/>
      <c r="AF171" s="15"/>
      <c r="AG171" s="15"/>
      <c r="AH171" s="15"/>
      <c r="AI171" s="15"/>
      <c r="AJ171" s="6">
        <f t="shared" si="12"/>
        <v>0</v>
      </c>
      <c r="AK171" s="6">
        <f t="shared" si="13"/>
        <v>31</v>
      </c>
    </row>
    <row r="172" spans="2:37" s="3" customFormat="1" ht="18.75" customHeight="1" x14ac:dyDescent="0.3">
      <c r="B172" s="18">
        <v>163</v>
      </c>
      <c r="C172" s="30" t="str">
        <f t="shared" si="10"/>
        <v>محمد  أسامة</v>
      </c>
      <c r="D172" s="33">
        <f t="shared" si="11"/>
        <v>3</v>
      </c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  <c r="AE172" s="15"/>
      <c r="AF172" s="15"/>
      <c r="AG172" s="15"/>
      <c r="AH172" s="15"/>
      <c r="AI172" s="15"/>
      <c r="AJ172" s="6">
        <f t="shared" si="12"/>
        <v>0</v>
      </c>
      <c r="AK172" s="6">
        <f t="shared" si="13"/>
        <v>31</v>
      </c>
    </row>
    <row r="173" spans="2:37" s="3" customFormat="1" ht="18.75" customHeight="1" x14ac:dyDescent="0.3">
      <c r="B173" s="18">
        <v>164</v>
      </c>
      <c r="C173" s="30" t="str">
        <f t="shared" si="10"/>
        <v>تواتي  خالد</v>
      </c>
      <c r="D173" s="33">
        <f t="shared" si="11"/>
        <v>3</v>
      </c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  <c r="AA173" s="15"/>
      <c r="AB173" s="15"/>
      <c r="AC173" s="15"/>
      <c r="AD173" s="15"/>
      <c r="AE173" s="15"/>
      <c r="AF173" s="15"/>
      <c r="AG173" s="15"/>
      <c r="AH173" s="15"/>
      <c r="AI173" s="15"/>
      <c r="AJ173" s="6">
        <f t="shared" si="12"/>
        <v>0</v>
      </c>
      <c r="AK173" s="6">
        <f t="shared" si="13"/>
        <v>31</v>
      </c>
    </row>
    <row r="174" spans="2:37" s="3" customFormat="1" ht="18.75" customHeight="1" x14ac:dyDescent="0.3">
      <c r="B174" s="18">
        <v>165</v>
      </c>
      <c r="C174" s="30" t="str">
        <f t="shared" si="10"/>
        <v>زومالي  أيمن</v>
      </c>
      <c r="D174" s="33">
        <f t="shared" si="11"/>
        <v>3</v>
      </c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  <c r="AA174" s="15"/>
      <c r="AB174" s="15"/>
      <c r="AC174" s="15"/>
      <c r="AD174" s="15"/>
      <c r="AE174" s="15"/>
      <c r="AF174" s="15"/>
      <c r="AG174" s="15"/>
      <c r="AH174" s="15"/>
      <c r="AI174" s="15"/>
      <c r="AJ174" s="6">
        <f t="shared" si="12"/>
        <v>0</v>
      </c>
      <c r="AK174" s="6">
        <f t="shared" si="13"/>
        <v>31</v>
      </c>
    </row>
    <row r="175" spans="2:37" s="3" customFormat="1" ht="18.75" customHeight="1" x14ac:dyDescent="0.3">
      <c r="B175" s="18">
        <v>166</v>
      </c>
      <c r="C175" s="30" t="str">
        <f t="shared" si="10"/>
        <v>فريد  سارة</v>
      </c>
      <c r="D175" s="33">
        <f t="shared" si="11"/>
        <v>3</v>
      </c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  <c r="AA175" s="15"/>
      <c r="AB175" s="15"/>
      <c r="AC175" s="15"/>
      <c r="AD175" s="15"/>
      <c r="AE175" s="15"/>
      <c r="AF175" s="15"/>
      <c r="AG175" s="15"/>
      <c r="AH175" s="15"/>
      <c r="AI175" s="15"/>
      <c r="AJ175" s="6">
        <f t="shared" si="12"/>
        <v>0</v>
      </c>
      <c r="AK175" s="6">
        <f t="shared" si="13"/>
        <v>31</v>
      </c>
    </row>
    <row r="176" spans="2:37" s="3" customFormat="1" ht="18.75" customHeight="1" x14ac:dyDescent="0.3">
      <c r="B176" s="18">
        <v>167</v>
      </c>
      <c r="C176" s="30" t="str">
        <f t="shared" si="10"/>
        <v>زهير  مسعود</v>
      </c>
      <c r="D176" s="33">
        <f t="shared" si="11"/>
        <v>3</v>
      </c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  <c r="AA176" s="15"/>
      <c r="AB176" s="15"/>
      <c r="AC176" s="15"/>
      <c r="AD176" s="15"/>
      <c r="AE176" s="15"/>
      <c r="AF176" s="15"/>
      <c r="AG176" s="15"/>
      <c r="AH176" s="15"/>
      <c r="AI176" s="15"/>
      <c r="AJ176" s="6">
        <f t="shared" si="12"/>
        <v>0</v>
      </c>
      <c r="AK176" s="6">
        <f t="shared" si="13"/>
        <v>31</v>
      </c>
    </row>
    <row r="177" spans="2:37" s="3" customFormat="1" ht="18.75" customHeight="1" x14ac:dyDescent="0.3">
      <c r="B177" s="18">
        <v>168</v>
      </c>
      <c r="C177" s="30" t="str">
        <f t="shared" si="10"/>
        <v>محمد  إكرام</v>
      </c>
      <c r="D177" s="33">
        <f t="shared" si="11"/>
        <v>3</v>
      </c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  <c r="AF177" s="15"/>
      <c r="AG177" s="15"/>
      <c r="AH177" s="15"/>
      <c r="AI177" s="15"/>
      <c r="AJ177" s="6">
        <f t="shared" si="12"/>
        <v>0</v>
      </c>
      <c r="AK177" s="6">
        <f t="shared" si="13"/>
        <v>31</v>
      </c>
    </row>
    <row r="178" spans="2:37" s="3" customFormat="1" ht="18.75" customHeight="1" x14ac:dyDescent="0.3">
      <c r="B178" s="18">
        <v>169</v>
      </c>
      <c r="C178" s="30" t="str">
        <f t="shared" si="10"/>
        <v>تواتي  حسام الدين</v>
      </c>
      <c r="D178" s="33">
        <f t="shared" si="11"/>
        <v>3</v>
      </c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  <c r="AA178" s="15"/>
      <c r="AB178" s="15"/>
      <c r="AC178" s="15"/>
      <c r="AD178" s="15"/>
      <c r="AE178" s="15"/>
      <c r="AF178" s="15"/>
      <c r="AG178" s="15"/>
      <c r="AH178" s="15"/>
      <c r="AI178" s="15"/>
      <c r="AJ178" s="6">
        <f t="shared" si="12"/>
        <v>0</v>
      </c>
      <c r="AK178" s="6">
        <f t="shared" si="13"/>
        <v>31</v>
      </c>
    </row>
    <row r="179" spans="2:37" s="3" customFormat="1" ht="18.75" customHeight="1" x14ac:dyDescent="0.3">
      <c r="B179" s="18">
        <v>170</v>
      </c>
      <c r="C179" s="30" t="str">
        <f t="shared" si="10"/>
        <v>زومالي  سمية</v>
      </c>
      <c r="D179" s="33">
        <f t="shared" si="11"/>
        <v>3</v>
      </c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  <c r="AA179" s="15"/>
      <c r="AB179" s="15"/>
      <c r="AC179" s="15"/>
      <c r="AD179" s="15"/>
      <c r="AE179" s="15"/>
      <c r="AF179" s="15"/>
      <c r="AG179" s="15"/>
      <c r="AH179" s="15"/>
      <c r="AI179" s="15"/>
      <c r="AJ179" s="6">
        <f t="shared" si="12"/>
        <v>0</v>
      </c>
      <c r="AK179" s="6">
        <f t="shared" si="13"/>
        <v>31</v>
      </c>
    </row>
    <row r="180" spans="2:37" s="3" customFormat="1" ht="18.75" customHeight="1" x14ac:dyDescent="0.3">
      <c r="B180" s="18">
        <v>171</v>
      </c>
      <c r="C180" s="30" t="str">
        <f t="shared" si="10"/>
        <v>فريد  عبد الحفيظ</v>
      </c>
      <c r="D180" s="33">
        <f t="shared" si="11"/>
        <v>3</v>
      </c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  <c r="AA180" s="15"/>
      <c r="AB180" s="15"/>
      <c r="AC180" s="15"/>
      <c r="AD180" s="15"/>
      <c r="AE180" s="15"/>
      <c r="AF180" s="15"/>
      <c r="AG180" s="15"/>
      <c r="AH180" s="15"/>
      <c r="AI180" s="15"/>
      <c r="AJ180" s="6">
        <f t="shared" si="12"/>
        <v>0</v>
      </c>
      <c r="AK180" s="6">
        <f t="shared" si="13"/>
        <v>31</v>
      </c>
    </row>
    <row r="181" spans="2:37" s="3" customFormat="1" ht="18.75" customHeight="1" x14ac:dyDescent="0.3">
      <c r="B181" s="18">
        <v>172</v>
      </c>
      <c r="C181" s="30" t="str">
        <f t="shared" si="10"/>
        <v>زهير  هند</v>
      </c>
      <c r="D181" s="33">
        <f t="shared" si="11"/>
        <v>3</v>
      </c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  <c r="AA181" s="15"/>
      <c r="AB181" s="15"/>
      <c r="AC181" s="15"/>
      <c r="AD181" s="15"/>
      <c r="AE181" s="15"/>
      <c r="AF181" s="15"/>
      <c r="AG181" s="15"/>
      <c r="AH181" s="15"/>
      <c r="AI181" s="15"/>
      <c r="AJ181" s="6">
        <f t="shared" si="12"/>
        <v>0</v>
      </c>
      <c r="AK181" s="6">
        <f t="shared" si="13"/>
        <v>31</v>
      </c>
    </row>
    <row r="182" spans="2:37" s="3" customFormat="1" ht="18.75" customHeight="1" x14ac:dyDescent="0.3">
      <c r="B182" s="18">
        <v>173</v>
      </c>
      <c r="C182" s="30" t="str">
        <f t="shared" si="10"/>
        <v>محمد  أميرة</v>
      </c>
      <c r="D182" s="33">
        <f t="shared" si="11"/>
        <v>3</v>
      </c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  <c r="AA182" s="15"/>
      <c r="AB182" s="15"/>
      <c r="AC182" s="15"/>
      <c r="AD182" s="15"/>
      <c r="AE182" s="15"/>
      <c r="AF182" s="15"/>
      <c r="AG182" s="15"/>
      <c r="AH182" s="15"/>
      <c r="AI182" s="15"/>
      <c r="AJ182" s="6">
        <f t="shared" si="12"/>
        <v>0</v>
      </c>
      <c r="AK182" s="6">
        <f t="shared" si="13"/>
        <v>31</v>
      </c>
    </row>
    <row r="183" spans="2:37" s="3" customFormat="1" ht="18.75" customHeight="1" x14ac:dyDescent="0.3">
      <c r="B183" s="18">
        <v>174</v>
      </c>
      <c r="C183" s="30" t="str">
        <f t="shared" si="10"/>
        <v>تواتي  راوية</v>
      </c>
      <c r="D183" s="33">
        <f t="shared" si="11"/>
        <v>3</v>
      </c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  <c r="AA183" s="15"/>
      <c r="AB183" s="15"/>
      <c r="AC183" s="15"/>
      <c r="AD183" s="15"/>
      <c r="AE183" s="15"/>
      <c r="AF183" s="15"/>
      <c r="AG183" s="15"/>
      <c r="AH183" s="15"/>
      <c r="AI183" s="15"/>
      <c r="AJ183" s="6">
        <f t="shared" si="12"/>
        <v>0</v>
      </c>
      <c r="AK183" s="6">
        <f t="shared" si="13"/>
        <v>31</v>
      </c>
    </row>
    <row r="184" spans="2:37" s="3" customFormat="1" ht="18.75" customHeight="1" x14ac:dyDescent="0.3">
      <c r="B184" s="18">
        <v>175</v>
      </c>
      <c r="C184" s="30" t="str">
        <f t="shared" si="10"/>
        <v xml:space="preserve">المجموع  </v>
      </c>
      <c r="D184" s="33">
        <f t="shared" si="11"/>
        <v>0</v>
      </c>
      <c r="E184" s="39"/>
      <c r="F184" s="39"/>
      <c r="G184" s="37"/>
      <c r="H184" s="37"/>
      <c r="I184" s="39"/>
      <c r="J184" s="39"/>
      <c r="K184" s="39"/>
      <c r="L184" s="39"/>
      <c r="M184" s="39"/>
      <c r="N184" s="37"/>
      <c r="O184" s="37"/>
      <c r="P184" s="39"/>
      <c r="Q184" s="39"/>
      <c r="R184" s="39"/>
      <c r="S184" s="39"/>
      <c r="T184" s="39"/>
      <c r="U184" s="37"/>
      <c r="V184" s="37"/>
      <c r="W184" s="39"/>
      <c r="X184" s="39"/>
      <c r="Y184" s="39"/>
      <c r="Z184" s="39"/>
      <c r="AA184" s="39"/>
      <c r="AB184" s="37"/>
      <c r="AC184" s="37"/>
      <c r="AD184" s="39"/>
      <c r="AE184" s="39"/>
      <c r="AF184" s="39"/>
      <c r="AG184" s="39"/>
      <c r="AH184" s="39"/>
      <c r="AI184" s="15"/>
      <c r="AJ184" s="38">
        <f>SUM(AJ155:AJ183)</f>
        <v>0</v>
      </c>
      <c r="AK184" s="6">
        <f t="shared" si="13"/>
        <v>31</v>
      </c>
    </row>
    <row r="185" spans="2:37" s="3" customFormat="1" ht="18.75" customHeight="1" x14ac:dyDescent="0.3">
      <c r="B185" s="18">
        <v>176</v>
      </c>
      <c r="C185" s="30" t="str">
        <f t="shared" si="10"/>
        <v>فريد  اسلام</v>
      </c>
      <c r="D185" s="33">
        <f t="shared" si="11"/>
        <v>3</v>
      </c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  <c r="AA185" s="15"/>
      <c r="AB185" s="15"/>
      <c r="AC185" s="15"/>
      <c r="AD185" s="15"/>
      <c r="AE185" s="15"/>
      <c r="AF185" s="15"/>
      <c r="AG185" s="15"/>
      <c r="AH185" s="15"/>
      <c r="AI185" s="15"/>
      <c r="AJ185" s="6">
        <f t="shared" si="12"/>
        <v>0</v>
      </c>
      <c r="AK185" s="6">
        <f t="shared" si="13"/>
        <v>31</v>
      </c>
    </row>
    <row r="186" spans="2:37" s="3" customFormat="1" ht="18.75" customHeight="1" x14ac:dyDescent="0.3">
      <c r="B186" s="18">
        <v>177</v>
      </c>
      <c r="C186" s="30" t="str">
        <f t="shared" si="10"/>
        <v>زهير  عبد الواحد</v>
      </c>
      <c r="D186" s="33">
        <f t="shared" si="11"/>
        <v>3</v>
      </c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  <c r="AA186" s="15"/>
      <c r="AB186" s="15"/>
      <c r="AC186" s="15"/>
      <c r="AD186" s="15"/>
      <c r="AE186" s="15"/>
      <c r="AF186" s="15"/>
      <c r="AG186" s="15"/>
      <c r="AH186" s="15"/>
      <c r="AI186" s="15"/>
      <c r="AJ186" s="6">
        <f t="shared" si="12"/>
        <v>0</v>
      </c>
      <c r="AK186" s="6">
        <f t="shared" si="13"/>
        <v>31</v>
      </c>
    </row>
    <row r="187" spans="2:37" s="3" customFormat="1" ht="18.75" customHeight="1" x14ac:dyDescent="0.3">
      <c r="B187" s="18">
        <v>178</v>
      </c>
      <c r="C187" s="30" t="str">
        <f t="shared" si="10"/>
        <v>محمد  سناء</v>
      </c>
      <c r="D187" s="33">
        <f t="shared" si="11"/>
        <v>3</v>
      </c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  <c r="AA187" s="15"/>
      <c r="AB187" s="15"/>
      <c r="AC187" s="15"/>
      <c r="AD187" s="15"/>
      <c r="AE187" s="15"/>
      <c r="AF187" s="15"/>
      <c r="AG187" s="15"/>
      <c r="AH187" s="15"/>
      <c r="AI187" s="15"/>
      <c r="AJ187" s="6">
        <f t="shared" si="12"/>
        <v>0</v>
      </c>
      <c r="AK187" s="6">
        <f t="shared" si="13"/>
        <v>31</v>
      </c>
    </row>
    <row r="188" spans="2:37" s="3" customFormat="1" ht="18.75" customHeight="1" x14ac:dyDescent="0.3">
      <c r="B188" s="18">
        <v>179</v>
      </c>
      <c r="C188" s="30" t="str">
        <f t="shared" si="10"/>
        <v>تواتي  زعره</v>
      </c>
      <c r="D188" s="33">
        <f t="shared" si="11"/>
        <v>4</v>
      </c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  <c r="AA188" s="15"/>
      <c r="AB188" s="15"/>
      <c r="AC188" s="15"/>
      <c r="AD188" s="15"/>
      <c r="AE188" s="15"/>
      <c r="AF188" s="15"/>
      <c r="AG188" s="15"/>
      <c r="AH188" s="15"/>
      <c r="AI188" s="15"/>
      <c r="AJ188" s="6">
        <f t="shared" si="12"/>
        <v>0</v>
      </c>
      <c r="AK188" s="6">
        <f t="shared" si="13"/>
        <v>31</v>
      </c>
    </row>
    <row r="189" spans="2:37" s="3" customFormat="1" ht="18.75" customHeight="1" x14ac:dyDescent="0.3">
      <c r="B189" s="18">
        <v>180</v>
      </c>
      <c r="C189" s="30" t="str">
        <f t="shared" si="10"/>
        <v>زومالي  نعيمة</v>
      </c>
      <c r="D189" s="33">
        <f t="shared" si="11"/>
        <v>4</v>
      </c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  <c r="AA189" s="15"/>
      <c r="AB189" s="15"/>
      <c r="AC189" s="15"/>
      <c r="AD189" s="15"/>
      <c r="AE189" s="15"/>
      <c r="AF189" s="15"/>
      <c r="AG189" s="15"/>
      <c r="AH189" s="15"/>
      <c r="AI189" s="15"/>
      <c r="AJ189" s="6">
        <f t="shared" si="12"/>
        <v>0</v>
      </c>
      <c r="AK189" s="6">
        <f t="shared" si="13"/>
        <v>31</v>
      </c>
    </row>
    <row r="190" spans="2:37" s="3" customFormat="1" ht="18.75" customHeight="1" x14ac:dyDescent="0.3">
      <c r="B190" s="18">
        <v>181</v>
      </c>
      <c r="C190" s="30" t="str">
        <f t="shared" si="10"/>
        <v>فريد  رانيا</v>
      </c>
      <c r="D190" s="33">
        <f t="shared" si="11"/>
        <v>4</v>
      </c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  <c r="AA190" s="15"/>
      <c r="AB190" s="15"/>
      <c r="AC190" s="15"/>
      <c r="AD190" s="15"/>
      <c r="AE190" s="15"/>
      <c r="AF190" s="15"/>
      <c r="AG190" s="15"/>
      <c r="AH190" s="15"/>
      <c r="AI190" s="15"/>
      <c r="AJ190" s="6">
        <f t="shared" si="12"/>
        <v>0</v>
      </c>
      <c r="AK190" s="6">
        <f t="shared" si="13"/>
        <v>31</v>
      </c>
    </row>
    <row r="191" spans="2:37" s="3" customFormat="1" ht="18.75" customHeight="1" x14ac:dyDescent="0.3">
      <c r="B191" s="18">
        <v>182</v>
      </c>
      <c r="C191" s="30" t="str">
        <f t="shared" si="10"/>
        <v>زهير  رجاء</v>
      </c>
      <c r="D191" s="33">
        <f t="shared" si="11"/>
        <v>4</v>
      </c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  <c r="AA191" s="15"/>
      <c r="AB191" s="15"/>
      <c r="AC191" s="15"/>
      <c r="AD191" s="15"/>
      <c r="AE191" s="15"/>
      <c r="AF191" s="15"/>
      <c r="AG191" s="15"/>
      <c r="AH191" s="15"/>
      <c r="AI191" s="15"/>
      <c r="AJ191" s="6">
        <f t="shared" si="12"/>
        <v>0</v>
      </c>
      <c r="AK191" s="6">
        <f t="shared" si="13"/>
        <v>31</v>
      </c>
    </row>
    <row r="192" spans="2:37" s="3" customFormat="1" ht="18.75" customHeight="1" x14ac:dyDescent="0.3">
      <c r="B192" s="18">
        <v>183</v>
      </c>
      <c r="C192" s="30" t="str">
        <f t="shared" si="10"/>
        <v>محمد  فاطمة الزهراء</v>
      </c>
      <c r="D192" s="33">
        <f t="shared" si="11"/>
        <v>4</v>
      </c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  <c r="AA192" s="15"/>
      <c r="AB192" s="15"/>
      <c r="AC192" s="15"/>
      <c r="AD192" s="15"/>
      <c r="AE192" s="15"/>
      <c r="AF192" s="15"/>
      <c r="AG192" s="15"/>
      <c r="AH192" s="15"/>
      <c r="AI192" s="15"/>
      <c r="AJ192" s="6">
        <f t="shared" si="12"/>
        <v>0</v>
      </c>
      <c r="AK192" s="6">
        <f t="shared" si="13"/>
        <v>31</v>
      </c>
    </row>
    <row r="193" spans="2:37" s="3" customFormat="1" ht="18.75" customHeight="1" x14ac:dyDescent="0.3">
      <c r="B193" s="18">
        <v>184</v>
      </c>
      <c r="C193" s="30" t="str">
        <f t="shared" si="10"/>
        <v>تواتي  صبرين</v>
      </c>
      <c r="D193" s="33">
        <f t="shared" si="11"/>
        <v>4</v>
      </c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5"/>
      <c r="AA193" s="15"/>
      <c r="AB193" s="15"/>
      <c r="AC193" s="15"/>
      <c r="AD193" s="15"/>
      <c r="AE193" s="15"/>
      <c r="AF193" s="15"/>
      <c r="AG193" s="15"/>
      <c r="AH193" s="15"/>
      <c r="AI193" s="15"/>
      <c r="AJ193" s="6">
        <f t="shared" si="12"/>
        <v>0</v>
      </c>
      <c r="AK193" s="6">
        <f t="shared" si="13"/>
        <v>31</v>
      </c>
    </row>
    <row r="194" spans="2:37" s="3" customFormat="1" ht="18.75" customHeight="1" x14ac:dyDescent="0.3">
      <c r="B194" s="18">
        <v>185</v>
      </c>
      <c r="C194" s="30" t="str">
        <f t="shared" si="10"/>
        <v>زومالي  امينة</v>
      </c>
      <c r="D194" s="33">
        <f t="shared" si="11"/>
        <v>4</v>
      </c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5"/>
      <c r="Z194" s="15"/>
      <c r="AA194" s="15"/>
      <c r="AB194" s="15"/>
      <c r="AC194" s="15"/>
      <c r="AD194" s="15"/>
      <c r="AE194" s="15"/>
      <c r="AF194" s="15"/>
      <c r="AG194" s="15"/>
      <c r="AH194" s="15"/>
      <c r="AI194" s="15"/>
      <c r="AJ194" s="6">
        <f t="shared" si="12"/>
        <v>0</v>
      </c>
      <c r="AK194" s="6">
        <f t="shared" si="13"/>
        <v>31</v>
      </c>
    </row>
    <row r="195" spans="2:37" s="3" customFormat="1" ht="18.75" customHeight="1" x14ac:dyDescent="0.3">
      <c r="B195" s="18">
        <v>186</v>
      </c>
      <c r="C195" s="30" t="str">
        <f t="shared" si="10"/>
        <v>فريد  يعقوب</v>
      </c>
      <c r="D195" s="33">
        <f t="shared" si="11"/>
        <v>4</v>
      </c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15"/>
      <c r="AA195" s="15"/>
      <c r="AB195" s="15"/>
      <c r="AC195" s="15"/>
      <c r="AD195" s="15"/>
      <c r="AE195" s="15"/>
      <c r="AF195" s="15"/>
      <c r="AG195" s="15"/>
      <c r="AH195" s="15"/>
      <c r="AI195" s="15"/>
      <c r="AJ195" s="6">
        <f t="shared" si="12"/>
        <v>0</v>
      </c>
      <c r="AK195" s="6">
        <f t="shared" si="13"/>
        <v>31</v>
      </c>
    </row>
    <row r="196" spans="2:37" s="3" customFormat="1" ht="18.75" customHeight="1" x14ac:dyDescent="0.3">
      <c r="B196" s="18">
        <v>187</v>
      </c>
      <c r="C196" s="30" t="str">
        <f t="shared" si="10"/>
        <v>زهير  محمد جابر</v>
      </c>
      <c r="D196" s="33">
        <f t="shared" si="11"/>
        <v>4</v>
      </c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5"/>
      <c r="Z196" s="15"/>
      <c r="AA196" s="15"/>
      <c r="AB196" s="15"/>
      <c r="AC196" s="15"/>
      <c r="AD196" s="15"/>
      <c r="AE196" s="15"/>
      <c r="AF196" s="15"/>
      <c r="AG196" s="15"/>
      <c r="AH196" s="15"/>
      <c r="AI196" s="15"/>
      <c r="AJ196" s="6">
        <f t="shared" si="12"/>
        <v>0</v>
      </c>
      <c r="AK196" s="6">
        <f t="shared" si="13"/>
        <v>31</v>
      </c>
    </row>
    <row r="197" spans="2:37" s="3" customFormat="1" ht="18.75" customHeight="1" x14ac:dyDescent="0.3">
      <c r="B197" s="18">
        <v>188</v>
      </c>
      <c r="C197" s="30" t="str">
        <f t="shared" si="10"/>
        <v>محمد  صبرينة</v>
      </c>
      <c r="D197" s="33">
        <f t="shared" si="11"/>
        <v>4</v>
      </c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  <c r="AA197" s="15"/>
      <c r="AB197" s="15"/>
      <c r="AC197" s="15"/>
      <c r="AD197" s="15"/>
      <c r="AE197" s="15"/>
      <c r="AF197" s="15"/>
      <c r="AG197" s="15"/>
      <c r="AH197" s="15"/>
      <c r="AI197" s="15"/>
      <c r="AJ197" s="6">
        <f t="shared" si="12"/>
        <v>0</v>
      </c>
      <c r="AK197" s="6">
        <f t="shared" si="13"/>
        <v>31</v>
      </c>
    </row>
    <row r="198" spans="2:37" s="3" customFormat="1" ht="18.75" customHeight="1" x14ac:dyDescent="0.3">
      <c r="B198" s="18">
        <v>189</v>
      </c>
      <c r="C198" s="30" t="str">
        <f t="shared" si="10"/>
        <v>تواتي  بشيرة</v>
      </c>
      <c r="D198" s="33">
        <f t="shared" si="11"/>
        <v>4</v>
      </c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  <c r="AA198" s="15"/>
      <c r="AB198" s="15"/>
      <c r="AC198" s="15"/>
      <c r="AD198" s="15"/>
      <c r="AE198" s="15"/>
      <c r="AF198" s="15"/>
      <c r="AG198" s="15"/>
      <c r="AH198" s="15"/>
      <c r="AI198" s="15"/>
      <c r="AJ198" s="6">
        <f t="shared" si="12"/>
        <v>0</v>
      </c>
      <c r="AK198" s="6">
        <f t="shared" si="13"/>
        <v>31</v>
      </c>
    </row>
    <row r="199" spans="2:37" s="3" customFormat="1" ht="18.75" customHeight="1" x14ac:dyDescent="0.3">
      <c r="B199" s="18">
        <v>190</v>
      </c>
      <c r="C199" s="30" t="str">
        <f t="shared" si="10"/>
        <v>زومالي  اسعد</v>
      </c>
      <c r="D199" s="33">
        <f t="shared" si="11"/>
        <v>4</v>
      </c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  <c r="AA199" s="15"/>
      <c r="AB199" s="15"/>
      <c r="AC199" s="15"/>
      <c r="AD199" s="15"/>
      <c r="AE199" s="15"/>
      <c r="AF199" s="15"/>
      <c r="AG199" s="15"/>
      <c r="AH199" s="15"/>
      <c r="AI199" s="15"/>
      <c r="AJ199" s="6">
        <f t="shared" si="12"/>
        <v>0</v>
      </c>
      <c r="AK199" s="6">
        <f t="shared" si="13"/>
        <v>31</v>
      </c>
    </row>
    <row r="200" spans="2:37" s="3" customFormat="1" ht="18.75" customHeight="1" x14ac:dyDescent="0.3">
      <c r="B200" s="18">
        <v>191</v>
      </c>
      <c r="C200" s="30" t="str">
        <f t="shared" si="10"/>
        <v>فريد  عبد الستار</v>
      </c>
      <c r="D200" s="33">
        <f t="shared" si="11"/>
        <v>4</v>
      </c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  <c r="AA200" s="15"/>
      <c r="AB200" s="15"/>
      <c r="AC200" s="15"/>
      <c r="AD200" s="15"/>
      <c r="AE200" s="15"/>
      <c r="AF200" s="15"/>
      <c r="AG200" s="15"/>
      <c r="AH200" s="15"/>
      <c r="AI200" s="15"/>
      <c r="AJ200" s="6">
        <f t="shared" si="12"/>
        <v>0</v>
      </c>
      <c r="AK200" s="6">
        <f t="shared" si="13"/>
        <v>31</v>
      </c>
    </row>
    <row r="201" spans="2:37" s="3" customFormat="1" ht="18.75" customHeight="1" x14ac:dyDescent="0.3">
      <c r="B201" s="18">
        <v>192</v>
      </c>
      <c r="C201" s="30" t="str">
        <f t="shared" si="10"/>
        <v>زهير  انفال</v>
      </c>
      <c r="D201" s="33">
        <f t="shared" si="11"/>
        <v>4</v>
      </c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  <c r="AA201" s="15"/>
      <c r="AB201" s="15"/>
      <c r="AC201" s="15"/>
      <c r="AD201" s="15"/>
      <c r="AE201" s="15"/>
      <c r="AF201" s="15"/>
      <c r="AG201" s="15"/>
      <c r="AH201" s="15"/>
      <c r="AI201" s="15"/>
      <c r="AJ201" s="6">
        <f t="shared" si="12"/>
        <v>0</v>
      </c>
      <c r="AK201" s="6">
        <f t="shared" si="13"/>
        <v>31</v>
      </c>
    </row>
    <row r="202" spans="2:37" s="3" customFormat="1" ht="18.75" customHeight="1" x14ac:dyDescent="0.3">
      <c r="B202" s="18">
        <v>193</v>
      </c>
      <c r="C202" s="30" t="str">
        <f t="shared" ref="C202:C265" si="14">VLOOKUP($B202,eleve,3,FALSE)&amp;"  "&amp;VLOOKUP($B202,eleve,4,FALSE)</f>
        <v>محمد  وجية</v>
      </c>
      <c r="D202" s="33">
        <f t="shared" ref="D202:D265" si="15">VLOOKUP($B202,eleve,15,FALSE)</f>
        <v>4</v>
      </c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  <c r="AA202" s="15"/>
      <c r="AB202" s="15"/>
      <c r="AC202" s="15"/>
      <c r="AD202" s="15"/>
      <c r="AE202" s="15"/>
      <c r="AF202" s="15"/>
      <c r="AG202" s="15"/>
      <c r="AH202" s="15"/>
      <c r="AI202" s="15"/>
      <c r="AJ202" s="6">
        <f t="shared" si="12"/>
        <v>0</v>
      </c>
      <c r="AK202" s="6">
        <f t="shared" si="13"/>
        <v>31</v>
      </c>
    </row>
    <row r="203" spans="2:37" s="3" customFormat="1" ht="18.75" customHeight="1" x14ac:dyDescent="0.3">
      <c r="B203" s="18">
        <v>194</v>
      </c>
      <c r="C203" s="30" t="str">
        <f t="shared" si="14"/>
        <v>تواتي  ضياء الحق</v>
      </c>
      <c r="D203" s="33">
        <f t="shared" si="15"/>
        <v>4</v>
      </c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  <c r="AA203" s="15"/>
      <c r="AB203" s="15"/>
      <c r="AC203" s="15"/>
      <c r="AD203" s="15"/>
      <c r="AE203" s="15"/>
      <c r="AF203" s="15"/>
      <c r="AG203" s="15"/>
      <c r="AH203" s="15"/>
      <c r="AI203" s="15"/>
      <c r="AJ203" s="6">
        <f t="shared" ref="AJ203:AJ266" si="16">COUNTIF(E203:AI203,AJ$9)</f>
        <v>0</v>
      </c>
      <c r="AK203" s="6">
        <f t="shared" ref="AK203:AK266" si="17">COUNTIF(E203:AI203,"")</f>
        <v>31</v>
      </c>
    </row>
    <row r="204" spans="2:37" s="3" customFormat="1" ht="18.75" customHeight="1" x14ac:dyDescent="0.3">
      <c r="B204" s="18">
        <v>195</v>
      </c>
      <c r="C204" s="30" t="str">
        <f t="shared" si="14"/>
        <v>زومالي  زكرياء</v>
      </c>
      <c r="D204" s="33">
        <f t="shared" si="15"/>
        <v>4</v>
      </c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  <c r="AA204" s="15"/>
      <c r="AB204" s="15"/>
      <c r="AC204" s="15"/>
      <c r="AD204" s="15"/>
      <c r="AE204" s="15"/>
      <c r="AF204" s="15"/>
      <c r="AG204" s="15"/>
      <c r="AH204" s="15"/>
      <c r="AI204" s="15"/>
      <c r="AJ204" s="6">
        <f t="shared" si="16"/>
        <v>0</v>
      </c>
      <c r="AK204" s="6">
        <f t="shared" si="17"/>
        <v>31</v>
      </c>
    </row>
    <row r="205" spans="2:37" s="3" customFormat="1" ht="18.75" customHeight="1" x14ac:dyDescent="0.3">
      <c r="B205" s="18">
        <v>196</v>
      </c>
      <c r="C205" s="30" t="str">
        <f t="shared" si="14"/>
        <v>فريد  مروان</v>
      </c>
      <c r="D205" s="33">
        <f t="shared" si="15"/>
        <v>4</v>
      </c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  <c r="AA205" s="15"/>
      <c r="AB205" s="15"/>
      <c r="AC205" s="15"/>
      <c r="AD205" s="15"/>
      <c r="AE205" s="15"/>
      <c r="AF205" s="15"/>
      <c r="AG205" s="15"/>
      <c r="AH205" s="15"/>
      <c r="AI205" s="15"/>
      <c r="AJ205" s="6">
        <f t="shared" si="16"/>
        <v>0</v>
      </c>
      <c r="AK205" s="6">
        <f t="shared" si="17"/>
        <v>31</v>
      </c>
    </row>
    <row r="206" spans="2:37" s="3" customFormat="1" ht="18.75" customHeight="1" x14ac:dyDescent="0.3">
      <c r="B206" s="18">
        <v>197</v>
      </c>
      <c r="C206" s="30" t="str">
        <f t="shared" si="14"/>
        <v>زهير  صالح</v>
      </c>
      <c r="D206" s="33">
        <f t="shared" si="15"/>
        <v>4</v>
      </c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  <c r="AA206" s="15"/>
      <c r="AB206" s="15"/>
      <c r="AC206" s="15"/>
      <c r="AD206" s="15"/>
      <c r="AE206" s="15"/>
      <c r="AF206" s="15"/>
      <c r="AG206" s="15"/>
      <c r="AH206" s="15"/>
      <c r="AI206" s="15"/>
      <c r="AJ206" s="6">
        <f t="shared" si="16"/>
        <v>0</v>
      </c>
      <c r="AK206" s="6">
        <f t="shared" si="17"/>
        <v>31</v>
      </c>
    </row>
    <row r="207" spans="2:37" s="3" customFormat="1" ht="18.75" customHeight="1" x14ac:dyDescent="0.3">
      <c r="B207" s="18">
        <v>198</v>
      </c>
      <c r="C207" s="30" t="str">
        <f t="shared" si="14"/>
        <v>محمد  عبير</v>
      </c>
      <c r="D207" s="33">
        <f t="shared" si="15"/>
        <v>4</v>
      </c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  <c r="AA207" s="15"/>
      <c r="AB207" s="15"/>
      <c r="AC207" s="15"/>
      <c r="AD207" s="15"/>
      <c r="AE207" s="15"/>
      <c r="AF207" s="15"/>
      <c r="AG207" s="15"/>
      <c r="AH207" s="15"/>
      <c r="AI207" s="15"/>
      <c r="AJ207" s="6">
        <f t="shared" si="16"/>
        <v>0</v>
      </c>
      <c r="AK207" s="6">
        <f t="shared" si="17"/>
        <v>31</v>
      </c>
    </row>
    <row r="208" spans="2:37" s="3" customFormat="1" ht="18.75" customHeight="1" x14ac:dyDescent="0.3">
      <c r="B208" s="18">
        <v>199</v>
      </c>
      <c r="C208" s="30" t="str">
        <f t="shared" si="14"/>
        <v>تواتي  يمينة</v>
      </c>
      <c r="D208" s="33">
        <f t="shared" si="15"/>
        <v>4</v>
      </c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  <c r="AA208" s="15"/>
      <c r="AB208" s="15"/>
      <c r="AC208" s="15"/>
      <c r="AD208" s="15"/>
      <c r="AE208" s="15"/>
      <c r="AF208" s="15"/>
      <c r="AG208" s="15"/>
      <c r="AH208" s="15"/>
      <c r="AI208" s="15"/>
      <c r="AJ208" s="6">
        <f t="shared" si="16"/>
        <v>0</v>
      </c>
      <c r="AK208" s="6">
        <f t="shared" si="17"/>
        <v>31</v>
      </c>
    </row>
    <row r="209" spans="2:37" s="3" customFormat="1" ht="18.75" customHeight="1" x14ac:dyDescent="0.3">
      <c r="B209" s="18">
        <v>200</v>
      </c>
      <c r="C209" s="30" t="str">
        <f t="shared" si="14"/>
        <v>زومالي  عبد الرحمان</v>
      </c>
      <c r="D209" s="33">
        <f t="shared" si="15"/>
        <v>4</v>
      </c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  <c r="AA209" s="15"/>
      <c r="AB209" s="15"/>
      <c r="AC209" s="15"/>
      <c r="AD209" s="15"/>
      <c r="AE209" s="15"/>
      <c r="AF209" s="15"/>
      <c r="AG209" s="15"/>
      <c r="AH209" s="15"/>
      <c r="AI209" s="15"/>
      <c r="AJ209" s="6">
        <f t="shared" si="16"/>
        <v>0</v>
      </c>
      <c r="AK209" s="6">
        <f t="shared" si="17"/>
        <v>31</v>
      </c>
    </row>
    <row r="210" spans="2:37" s="3" customFormat="1" ht="18.75" customHeight="1" x14ac:dyDescent="0.3">
      <c r="B210" s="18">
        <v>201</v>
      </c>
      <c r="C210" s="30" t="str">
        <f t="shared" si="14"/>
        <v>فريد  أشرف</v>
      </c>
      <c r="D210" s="33">
        <f t="shared" si="15"/>
        <v>4</v>
      </c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  <c r="AA210" s="15"/>
      <c r="AB210" s="15"/>
      <c r="AC210" s="15"/>
      <c r="AD210" s="15"/>
      <c r="AE210" s="15"/>
      <c r="AF210" s="15"/>
      <c r="AG210" s="15"/>
      <c r="AH210" s="15"/>
      <c r="AI210" s="15"/>
      <c r="AJ210" s="6">
        <f t="shared" si="16"/>
        <v>0</v>
      </c>
      <c r="AK210" s="6">
        <f t="shared" si="17"/>
        <v>31</v>
      </c>
    </row>
    <row r="211" spans="2:37" s="3" customFormat="1" ht="18.75" customHeight="1" x14ac:dyDescent="0.3">
      <c r="B211" s="18">
        <v>202</v>
      </c>
      <c r="C211" s="30" t="str">
        <f t="shared" si="14"/>
        <v>زهير  بهاء الدين</v>
      </c>
      <c r="D211" s="33">
        <f t="shared" si="15"/>
        <v>4</v>
      </c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  <c r="AA211" s="15"/>
      <c r="AB211" s="15"/>
      <c r="AC211" s="15"/>
      <c r="AD211" s="15"/>
      <c r="AE211" s="15"/>
      <c r="AF211" s="15"/>
      <c r="AG211" s="15"/>
      <c r="AH211" s="15"/>
      <c r="AI211" s="15"/>
      <c r="AJ211" s="6">
        <f t="shared" si="16"/>
        <v>0</v>
      </c>
      <c r="AK211" s="6">
        <f t="shared" si="17"/>
        <v>31</v>
      </c>
    </row>
    <row r="212" spans="2:37" s="3" customFormat="1" ht="18.75" customHeight="1" x14ac:dyDescent="0.3">
      <c r="B212" s="18">
        <v>203</v>
      </c>
      <c r="C212" s="30" t="str">
        <f t="shared" si="14"/>
        <v>محمد  أيمن</v>
      </c>
      <c r="D212" s="33">
        <f t="shared" si="15"/>
        <v>4</v>
      </c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  <c r="AA212" s="15"/>
      <c r="AB212" s="15"/>
      <c r="AC212" s="15"/>
      <c r="AD212" s="15"/>
      <c r="AE212" s="15"/>
      <c r="AF212" s="15"/>
      <c r="AG212" s="15"/>
      <c r="AH212" s="15"/>
      <c r="AI212" s="15"/>
      <c r="AJ212" s="6">
        <f t="shared" si="16"/>
        <v>0</v>
      </c>
      <c r="AK212" s="6">
        <f t="shared" si="17"/>
        <v>31</v>
      </c>
    </row>
    <row r="213" spans="2:37" s="3" customFormat="1" ht="18.75" customHeight="1" x14ac:dyDescent="0.3">
      <c r="B213" s="18">
        <v>204</v>
      </c>
      <c r="C213" s="30" t="str">
        <f t="shared" si="14"/>
        <v>تواتي  حنان</v>
      </c>
      <c r="D213" s="33">
        <f t="shared" si="15"/>
        <v>4</v>
      </c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  <c r="AA213" s="15"/>
      <c r="AB213" s="15"/>
      <c r="AC213" s="15"/>
      <c r="AD213" s="15"/>
      <c r="AE213" s="15"/>
      <c r="AF213" s="15"/>
      <c r="AG213" s="15"/>
      <c r="AH213" s="15"/>
      <c r="AI213" s="15"/>
      <c r="AJ213" s="6">
        <f t="shared" si="16"/>
        <v>0</v>
      </c>
      <c r="AK213" s="6">
        <f t="shared" si="17"/>
        <v>31</v>
      </c>
    </row>
    <row r="214" spans="2:37" s="3" customFormat="1" ht="18.75" customHeight="1" x14ac:dyDescent="0.3">
      <c r="B214" s="18">
        <v>205</v>
      </c>
      <c r="C214" s="30" t="str">
        <f t="shared" si="14"/>
        <v>زومالي  احمد</v>
      </c>
      <c r="D214" s="33">
        <f t="shared" si="15"/>
        <v>4</v>
      </c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  <c r="AA214" s="15"/>
      <c r="AB214" s="15"/>
      <c r="AC214" s="15"/>
      <c r="AD214" s="15"/>
      <c r="AE214" s="15"/>
      <c r="AF214" s="15"/>
      <c r="AG214" s="15"/>
      <c r="AH214" s="15"/>
      <c r="AI214" s="15"/>
      <c r="AJ214" s="6">
        <f t="shared" si="16"/>
        <v>0</v>
      </c>
      <c r="AK214" s="6">
        <f t="shared" si="17"/>
        <v>31</v>
      </c>
    </row>
    <row r="215" spans="2:37" s="3" customFormat="1" ht="18.75" customHeight="1" x14ac:dyDescent="0.3">
      <c r="B215" s="18">
        <v>206</v>
      </c>
      <c r="C215" s="30" t="str">
        <f t="shared" si="14"/>
        <v>فريد  عفاف</v>
      </c>
      <c r="D215" s="33">
        <f t="shared" si="15"/>
        <v>4</v>
      </c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5"/>
      <c r="AA215" s="15"/>
      <c r="AB215" s="15"/>
      <c r="AC215" s="15"/>
      <c r="AD215" s="15"/>
      <c r="AE215" s="15"/>
      <c r="AF215" s="15"/>
      <c r="AG215" s="15"/>
      <c r="AH215" s="15"/>
      <c r="AI215" s="15"/>
      <c r="AJ215" s="6">
        <f t="shared" si="16"/>
        <v>0</v>
      </c>
      <c r="AK215" s="6">
        <f t="shared" si="17"/>
        <v>31</v>
      </c>
    </row>
    <row r="216" spans="2:37" s="3" customFormat="1" ht="18.75" customHeight="1" x14ac:dyDescent="0.3">
      <c r="B216" s="18">
        <v>207</v>
      </c>
      <c r="C216" s="30" t="str">
        <f t="shared" si="14"/>
        <v>زهير  نهاد</v>
      </c>
      <c r="D216" s="33">
        <f t="shared" si="15"/>
        <v>4</v>
      </c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5"/>
      <c r="Z216" s="15"/>
      <c r="AA216" s="15"/>
      <c r="AB216" s="15"/>
      <c r="AC216" s="15"/>
      <c r="AD216" s="15"/>
      <c r="AE216" s="15"/>
      <c r="AF216" s="15"/>
      <c r="AG216" s="15"/>
      <c r="AH216" s="15"/>
      <c r="AI216" s="15"/>
      <c r="AJ216" s="6">
        <f t="shared" si="16"/>
        <v>0</v>
      </c>
      <c r="AK216" s="6">
        <f t="shared" si="17"/>
        <v>31</v>
      </c>
    </row>
    <row r="217" spans="2:37" s="3" customFormat="1" ht="18.75" customHeight="1" x14ac:dyDescent="0.3">
      <c r="B217" s="18">
        <v>208</v>
      </c>
      <c r="C217" s="30" t="str">
        <f t="shared" si="14"/>
        <v>محمد  إسلام</v>
      </c>
      <c r="D217" s="33">
        <f t="shared" si="15"/>
        <v>4</v>
      </c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  <c r="AA217" s="15"/>
      <c r="AB217" s="15"/>
      <c r="AC217" s="15"/>
      <c r="AD217" s="15"/>
      <c r="AE217" s="15"/>
      <c r="AF217" s="15"/>
      <c r="AG217" s="15"/>
      <c r="AH217" s="15"/>
      <c r="AI217" s="15"/>
      <c r="AJ217" s="6">
        <f t="shared" si="16"/>
        <v>0</v>
      </c>
      <c r="AK217" s="6">
        <f t="shared" si="17"/>
        <v>31</v>
      </c>
    </row>
    <row r="218" spans="2:37" s="3" customFormat="1" ht="18.75" customHeight="1" x14ac:dyDescent="0.3">
      <c r="B218" s="18">
        <v>209</v>
      </c>
      <c r="C218" s="30" t="str">
        <f t="shared" si="14"/>
        <v>تواتي  صالح</v>
      </c>
      <c r="D218" s="33">
        <f t="shared" si="15"/>
        <v>4</v>
      </c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5"/>
      <c r="Z218" s="15"/>
      <c r="AA218" s="15"/>
      <c r="AB218" s="15"/>
      <c r="AC218" s="15"/>
      <c r="AD218" s="15"/>
      <c r="AE218" s="15"/>
      <c r="AF218" s="15"/>
      <c r="AG218" s="15"/>
      <c r="AH218" s="15"/>
      <c r="AI218" s="15"/>
      <c r="AJ218" s="6">
        <f t="shared" si="16"/>
        <v>0</v>
      </c>
      <c r="AK218" s="6">
        <f t="shared" si="17"/>
        <v>31</v>
      </c>
    </row>
    <row r="219" spans="2:37" s="3" customFormat="1" ht="18.75" customHeight="1" x14ac:dyDescent="0.3">
      <c r="B219" s="18">
        <v>210</v>
      </c>
      <c r="C219" s="30" t="str">
        <f t="shared" si="14"/>
        <v xml:space="preserve">المجموع  </v>
      </c>
      <c r="D219" s="33">
        <f t="shared" si="15"/>
        <v>0</v>
      </c>
      <c r="E219" s="39"/>
      <c r="F219" s="39"/>
      <c r="G219" s="37"/>
      <c r="H219" s="37"/>
      <c r="I219" s="39"/>
      <c r="J219" s="39"/>
      <c r="K219" s="39"/>
      <c r="L219" s="39"/>
      <c r="M219" s="39"/>
      <c r="N219" s="37"/>
      <c r="O219" s="37"/>
      <c r="P219" s="39"/>
      <c r="Q219" s="39"/>
      <c r="R219" s="39"/>
      <c r="S219" s="39"/>
      <c r="T219" s="39"/>
      <c r="U219" s="37"/>
      <c r="V219" s="37"/>
      <c r="W219" s="39"/>
      <c r="X219" s="39"/>
      <c r="Y219" s="39"/>
      <c r="Z219" s="39"/>
      <c r="AA219" s="39"/>
      <c r="AB219" s="37"/>
      <c r="AC219" s="37"/>
      <c r="AD219" s="39"/>
      <c r="AE219" s="39"/>
      <c r="AF219" s="39"/>
      <c r="AG219" s="39"/>
      <c r="AH219" s="39"/>
      <c r="AI219" s="15"/>
      <c r="AJ219" s="38">
        <f>SUM(AJ190:AJ218)</f>
        <v>0</v>
      </c>
      <c r="AK219" s="6">
        <f t="shared" si="17"/>
        <v>31</v>
      </c>
    </row>
    <row r="220" spans="2:37" s="3" customFormat="1" ht="18.75" customHeight="1" x14ac:dyDescent="0.3">
      <c r="B220" s="18">
        <v>211</v>
      </c>
      <c r="C220" s="30" t="str">
        <f t="shared" si="14"/>
        <v>فريد  نبيل</v>
      </c>
      <c r="D220" s="33">
        <f t="shared" si="15"/>
        <v>4</v>
      </c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  <c r="W220" s="15"/>
      <c r="X220" s="15"/>
      <c r="Y220" s="15"/>
      <c r="Z220" s="15"/>
      <c r="AA220" s="15"/>
      <c r="AB220" s="15"/>
      <c r="AC220" s="15"/>
      <c r="AD220" s="15"/>
      <c r="AE220" s="15"/>
      <c r="AF220" s="15"/>
      <c r="AG220" s="15"/>
      <c r="AH220" s="15"/>
      <c r="AI220" s="15"/>
      <c r="AJ220" s="6">
        <f t="shared" si="16"/>
        <v>0</v>
      </c>
      <c r="AK220" s="6">
        <f t="shared" si="17"/>
        <v>31</v>
      </c>
    </row>
    <row r="221" spans="2:37" s="3" customFormat="1" ht="18.75" customHeight="1" x14ac:dyDescent="0.3">
      <c r="B221" s="18">
        <v>212</v>
      </c>
      <c r="C221" s="30" t="str">
        <f t="shared" si="14"/>
        <v>زهير  الشيماء</v>
      </c>
      <c r="D221" s="33">
        <f t="shared" si="15"/>
        <v>4</v>
      </c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  <c r="W221" s="15"/>
      <c r="X221" s="15"/>
      <c r="Y221" s="15"/>
      <c r="Z221" s="15"/>
      <c r="AA221" s="15"/>
      <c r="AB221" s="15"/>
      <c r="AC221" s="15"/>
      <c r="AD221" s="15"/>
      <c r="AE221" s="15"/>
      <c r="AF221" s="15"/>
      <c r="AG221" s="15"/>
      <c r="AH221" s="15"/>
      <c r="AI221" s="15"/>
      <c r="AJ221" s="6">
        <f t="shared" si="16"/>
        <v>0</v>
      </c>
      <c r="AK221" s="6">
        <f t="shared" si="17"/>
        <v>31</v>
      </c>
    </row>
    <row r="222" spans="2:37" s="3" customFormat="1" ht="18.75" customHeight="1" x14ac:dyDescent="0.3">
      <c r="B222" s="18">
        <v>213</v>
      </c>
      <c r="C222" s="30" t="str">
        <f t="shared" si="14"/>
        <v>محمد  شفاء</v>
      </c>
      <c r="D222" s="33">
        <f t="shared" si="15"/>
        <v>4</v>
      </c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15"/>
      <c r="X222" s="15"/>
      <c r="Y222" s="15"/>
      <c r="Z222" s="15"/>
      <c r="AA222" s="15"/>
      <c r="AB222" s="15"/>
      <c r="AC222" s="15"/>
      <c r="AD222" s="15"/>
      <c r="AE222" s="15"/>
      <c r="AF222" s="15"/>
      <c r="AG222" s="15"/>
      <c r="AH222" s="15"/>
      <c r="AI222" s="15"/>
      <c r="AJ222" s="6">
        <f t="shared" si="16"/>
        <v>0</v>
      </c>
      <c r="AK222" s="6">
        <f t="shared" si="17"/>
        <v>31</v>
      </c>
    </row>
    <row r="223" spans="2:37" s="3" customFormat="1" ht="18.75" customHeight="1" x14ac:dyDescent="0.3">
      <c r="B223" s="18">
        <v>214</v>
      </c>
      <c r="C223" s="30" t="str">
        <f t="shared" si="14"/>
        <v>تواتي  سعاد</v>
      </c>
      <c r="D223" s="33">
        <f t="shared" si="15"/>
        <v>4</v>
      </c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  <c r="W223" s="15"/>
      <c r="X223" s="15"/>
      <c r="Y223" s="15"/>
      <c r="Z223" s="15"/>
      <c r="AA223" s="15"/>
      <c r="AB223" s="15"/>
      <c r="AC223" s="15"/>
      <c r="AD223" s="15"/>
      <c r="AE223" s="15"/>
      <c r="AF223" s="15"/>
      <c r="AG223" s="15"/>
      <c r="AH223" s="15"/>
      <c r="AI223" s="15"/>
      <c r="AJ223" s="6">
        <f t="shared" si="16"/>
        <v>0</v>
      </c>
      <c r="AK223" s="6">
        <f t="shared" si="17"/>
        <v>31</v>
      </c>
    </row>
    <row r="224" spans="2:37" s="3" customFormat="1" ht="18.75" customHeight="1" x14ac:dyDescent="0.3">
      <c r="B224" s="18">
        <v>215</v>
      </c>
      <c r="C224" s="30" t="str">
        <f t="shared" si="14"/>
        <v>زومالي  نجلاء</v>
      </c>
      <c r="D224" s="33">
        <f t="shared" si="15"/>
        <v>4</v>
      </c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  <c r="Y224" s="15"/>
      <c r="Z224" s="15"/>
      <c r="AA224" s="15"/>
      <c r="AB224" s="15"/>
      <c r="AC224" s="15"/>
      <c r="AD224" s="15"/>
      <c r="AE224" s="15"/>
      <c r="AF224" s="15"/>
      <c r="AG224" s="15"/>
      <c r="AH224" s="15"/>
      <c r="AI224" s="15"/>
      <c r="AJ224" s="6">
        <f t="shared" si="16"/>
        <v>0</v>
      </c>
      <c r="AK224" s="6">
        <f t="shared" si="17"/>
        <v>31</v>
      </c>
    </row>
    <row r="225" spans="2:37" s="3" customFormat="1" ht="18.75" customHeight="1" x14ac:dyDescent="0.3">
      <c r="B225" s="18">
        <v>216</v>
      </c>
      <c r="C225" s="30" t="str">
        <f t="shared" si="14"/>
        <v>فريد  فاطمة</v>
      </c>
      <c r="D225" s="33">
        <f t="shared" si="15"/>
        <v>1</v>
      </c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  <c r="W225" s="15"/>
      <c r="X225" s="15"/>
      <c r="Y225" s="15"/>
      <c r="Z225" s="15"/>
      <c r="AA225" s="15"/>
      <c r="AB225" s="15"/>
      <c r="AC225" s="15"/>
      <c r="AD225" s="15"/>
      <c r="AE225" s="15"/>
      <c r="AF225" s="15"/>
      <c r="AG225" s="15"/>
      <c r="AH225" s="15"/>
      <c r="AI225" s="15"/>
      <c r="AJ225" s="6">
        <f t="shared" si="16"/>
        <v>0</v>
      </c>
      <c r="AK225" s="6">
        <f t="shared" si="17"/>
        <v>31</v>
      </c>
    </row>
    <row r="226" spans="2:37" s="3" customFormat="1" ht="18.75" customHeight="1" x14ac:dyDescent="0.3">
      <c r="B226" s="18">
        <v>217</v>
      </c>
      <c r="C226" s="30" t="str">
        <f t="shared" si="14"/>
        <v>زهير  عائشة</v>
      </c>
      <c r="D226" s="33">
        <f t="shared" si="15"/>
        <v>1</v>
      </c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  <c r="W226" s="15"/>
      <c r="X226" s="15"/>
      <c r="Y226" s="15"/>
      <c r="Z226" s="15"/>
      <c r="AA226" s="15"/>
      <c r="AB226" s="15"/>
      <c r="AC226" s="15"/>
      <c r="AD226" s="15"/>
      <c r="AE226" s="15"/>
      <c r="AF226" s="15"/>
      <c r="AG226" s="15"/>
      <c r="AH226" s="15"/>
      <c r="AI226" s="15"/>
      <c r="AJ226" s="6">
        <f t="shared" si="16"/>
        <v>0</v>
      </c>
      <c r="AK226" s="6">
        <f t="shared" si="17"/>
        <v>31</v>
      </c>
    </row>
    <row r="227" spans="2:37" s="3" customFormat="1" ht="18.75" customHeight="1" x14ac:dyDescent="0.3">
      <c r="B227" s="18">
        <v>218</v>
      </c>
      <c r="C227" s="30" t="str">
        <f t="shared" si="14"/>
        <v>محمد  سلمة</v>
      </c>
      <c r="D227" s="33">
        <f t="shared" si="15"/>
        <v>1</v>
      </c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  <c r="W227" s="15"/>
      <c r="X227" s="15"/>
      <c r="Y227" s="15"/>
      <c r="Z227" s="15"/>
      <c r="AA227" s="15"/>
      <c r="AB227" s="15"/>
      <c r="AC227" s="15"/>
      <c r="AD227" s="15"/>
      <c r="AE227" s="15"/>
      <c r="AF227" s="15"/>
      <c r="AG227" s="15"/>
      <c r="AH227" s="15"/>
      <c r="AI227" s="15"/>
      <c r="AJ227" s="6">
        <f t="shared" si="16"/>
        <v>0</v>
      </c>
      <c r="AK227" s="6">
        <f t="shared" si="17"/>
        <v>31</v>
      </c>
    </row>
    <row r="228" spans="2:37" s="3" customFormat="1" ht="18.75" customHeight="1" x14ac:dyDescent="0.3">
      <c r="B228" s="18">
        <v>219</v>
      </c>
      <c r="C228" s="30" t="str">
        <f t="shared" si="14"/>
        <v>تواتي  روان</v>
      </c>
      <c r="D228" s="33">
        <f t="shared" si="15"/>
        <v>1</v>
      </c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15"/>
      <c r="R228" s="15"/>
      <c r="S228" s="15"/>
      <c r="T228" s="15"/>
      <c r="U228" s="15"/>
      <c r="V228" s="15"/>
      <c r="W228" s="15"/>
      <c r="X228" s="15"/>
      <c r="Y228" s="15"/>
      <c r="Z228" s="15"/>
      <c r="AA228" s="15"/>
      <c r="AB228" s="15"/>
      <c r="AC228" s="15"/>
      <c r="AD228" s="15"/>
      <c r="AE228" s="15"/>
      <c r="AF228" s="15"/>
      <c r="AG228" s="15"/>
      <c r="AH228" s="15"/>
      <c r="AI228" s="15"/>
      <c r="AJ228" s="6">
        <f t="shared" si="16"/>
        <v>0</v>
      </c>
      <c r="AK228" s="6">
        <f t="shared" si="17"/>
        <v>31</v>
      </c>
    </row>
    <row r="229" spans="2:37" s="3" customFormat="1" ht="18.75" customHeight="1" x14ac:dyDescent="0.3">
      <c r="B229" s="18">
        <v>220</v>
      </c>
      <c r="C229" s="30" t="str">
        <f t="shared" si="14"/>
        <v>زومالي  إيناس</v>
      </c>
      <c r="D229" s="33">
        <f t="shared" si="15"/>
        <v>1</v>
      </c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15"/>
      <c r="R229" s="15"/>
      <c r="S229" s="15"/>
      <c r="T229" s="15"/>
      <c r="U229" s="15"/>
      <c r="V229" s="15"/>
      <c r="W229" s="15"/>
      <c r="X229" s="15"/>
      <c r="Y229" s="15"/>
      <c r="Z229" s="15"/>
      <c r="AA229" s="15"/>
      <c r="AB229" s="15"/>
      <c r="AC229" s="15"/>
      <c r="AD229" s="15"/>
      <c r="AE229" s="15"/>
      <c r="AF229" s="15"/>
      <c r="AG229" s="15"/>
      <c r="AH229" s="15"/>
      <c r="AI229" s="15"/>
      <c r="AJ229" s="6">
        <f t="shared" si="16"/>
        <v>0</v>
      </c>
      <c r="AK229" s="6">
        <f t="shared" si="17"/>
        <v>31</v>
      </c>
    </row>
    <row r="230" spans="2:37" s="3" customFormat="1" ht="18.75" customHeight="1" x14ac:dyDescent="0.3">
      <c r="B230" s="18">
        <v>221</v>
      </c>
      <c r="C230" s="30" t="str">
        <f t="shared" si="14"/>
        <v>فريد  فاطمة</v>
      </c>
      <c r="D230" s="33">
        <f t="shared" si="15"/>
        <v>1</v>
      </c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15"/>
      <c r="R230" s="15"/>
      <c r="S230" s="15"/>
      <c r="T230" s="15"/>
      <c r="U230" s="15"/>
      <c r="V230" s="15"/>
      <c r="W230" s="15"/>
      <c r="X230" s="15"/>
      <c r="Y230" s="15"/>
      <c r="Z230" s="15"/>
      <c r="AA230" s="15"/>
      <c r="AB230" s="15"/>
      <c r="AC230" s="15"/>
      <c r="AD230" s="15"/>
      <c r="AE230" s="15"/>
      <c r="AF230" s="15"/>
      <c r="AG230" s="15"/>
      <c r="AH230" s="15"/>
      <c r="AI230" s="15"/>
      <c r="AJ230" s="6">
        <f t="shared" si="16"/>
        <v>0</v>
      </c>
      <c r="AK230" s="6">
        <f t="shared" si="17"/>
        <v>31</v>
      </c>
    </row>
    <row r="231" spans="2:37" s="3" customFormat="1" ht="18.75" customHeight="1" x14ac:dyDescent="0.3">
      <c r="B231" s="18">
        <v>222</v>
      </c>
      <c r="C231" s="30" t="str">
        <f t="shared" si="14"/>
        <v>زهير  آمال</v>
      </c>
      <c r="D231" s="33">
        <f t="shared" si="15"/>
        <v>1</v>
      </c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15"/>
      <c r="R231" s="15"/>
      <c r="S231" s="15"/>
      <c r="T231" s="15"/>
      <c r="U231" s="15"/>
      <c r="V231" s="15"/>
      <c r="W231" s="15"/>
      <c r="X231" s="15"/>
      <c r="Y231" s="15"/>
      <c r="Z231" s="15"/>
      <c r="AA231" s="15"/>
      <c r="AB231" s="15"/>
      <c r="AC231" s="15"/>
      <c r="AD231" s="15"/>
      <c r="AE231" s="15"/>
      <c r="AF231" s="15"/>
      <c r="AG231" s="15"/>
      <c r="AH231" s="15"/>
      <c r="AI231" s="15"/>
      <c r="AJ231" s="6">
        <f t="shared" si="16"/>
        <v>0</v>
      </c>
      <c r="AK231" s="6">
        <f t="shared" si="17"/>
        <v>31</v>
      </c>
    </row>
    <row r="232" spans="2:37" s="3" customFormat="1" ht="18.75" customHeight="1" x14ac:dyDescent="0.3">
      <c r="B232" s="18">
        <v>223</v>
      </c>
      <c r="C232" s="30" t="str">
        <f t="shared" si="14"/>
        <v>محمد  منال</v>
      </c>
      <c r="D232" s="33">
        <f t="shared" si="15"/>
        <v>1</v>
      </c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15"/>
      <c r="R232" s="15"/>
      <c r="S232" s="15"/>
      <c r="T232" s="15"/>
      <c r="U232" s="15"/>
      <c r="V232" s="15"/>
      <c r="W232" s="15"/>
      <c r="X232" s="15"/>
      <c r="Y232" s="15"/>
      <c r="Z232" s="15"/>
      <c r="AA232" s="15"/>
      <c r="AB232" s="15"/>
      <c r="AC232" s="15"/>
      <c r="AD232" s="15"/>
      <c r="AE232" s="15"/>
      <c r="AF232" s="15"/>
      <c r="AG232" s="15"/>
      <c r="AH232" s="15"/>
      <c r="AI232" s="15"/>
      <c r="AJ232" s="6">
        <f t="shared" si="16"/>
        <v>0</v>
      </c>
      <c r="AK232" s="6">
        <f t="shared" si="17"/>
        <v>31</v>
      </c>
    </row>
    <row r="233" spans="2:37" s="3" customFormat="1" ht="18.75" customHeight="1" x14ac:dyDescent="0.3">
      <c r="B233" s="18">
        <v>224</v>
      </c>
      <c r="C233" s="30" t="str">
        <f t="shared" si="14"/>
        <v>تواتي  الزهرة</v>
      </c>
      <c r="D233" s="33">
        <f t="shared" si="15"/>
        <v>1</v>
      </c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15"/>
      <c r="R233" s="15"/>
      <c r="S233" s="15"/>
      <c r="T233" s="15"/>
      <c r="U233" s="15"/>
      <c r="V233" s="15"/>
      <c r="W233" s="15"/>
      <c r="X233" s="15"/>
      <c r="Y233" s="15"/>
      <c r="Z233" s="15"/>
      <c r="AA233" s="15"/>
      <c r="AB233" s="15"/>
      <c r="AC233" s="15"/>
      <c r="AD233" s="15"/>
      <c r="AE233" s="15"/>
      <c r="AF233" s="15"/>
      <c r="AG233" s="15"/>
      <c r="AH233" s="15"/>
      <c r="AI233" s="15"/>
      <c r="AJ233" s="6">
        <f t="shared" si="16"/>
        <v>0</v>
      </c>
      <c r="AK233" s="6">
        <f t="shared" si="17"/>
        <v>31</v>
      </c>
    </row>
    <row r="234" spans="2:37" s="3" customFormat="1" ht="18.75" customHeight="1" x14ac:dyDescent="0.3">
      <c r="B234" s="18">
        <v>225</v>
      </c>
      <c r="C234" s="30" t="str">
        <f t="shared" si="14"/>
        <v>زومالي  هناء</v>
      </c>
      <c r="D234" s="33">
        <f t="shared" si="15"/>
        <v>1</v>
      </c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15"/>
      <c r="R234" s="15"/>
      <c r="S234" s="15"/>
      <c r="T234" s="15"/>
      <c r="U234" s="15"/>
      <c r="V234" s="15"/>
      <c r="W234" s="15"/>
      <c r="X234" s="15"/>
      <c r="Y234" s="15"/>
      <c r="Z234" s="15"/>
      <c r="AA234" s="15"/>
      <c r="AB234" s="15"/>
      <c r="AC234" s="15"/>
      <c r="AD234" s="15"/>
      <c r="AE234" s="15"/>
      <c r="AF234" s="15"/>
      <c r="AG234" s="15"/>
      <c r="AH234" s="15"/>
      <c r="AI234" s="15"/>
      <c r="AJ234" s="6">
        <f t="shared" si="16"/>
        <v>0</v>
      </c>
      <c r="AK234" s="6">
        <f t="shared" si="17"/>
        <v>31</v>
      </c>
    </row>
    <row r="235" spans="2:37" s="3" customFormat="1" ht="18.75" customHeight="1" x14ac:dyDescent="0.3">
      <c r="B235" s="18">
        <v>226</v>
      </c>
      <c r="C235" s="30" t="str">
        <f t="shared" si="14"/>
        <v>فريد  وصال</v>
      </c>
      <c r="D235" s="33">
        <f t="shared" si="15"/>
        <v>1</v>
      </c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15"/>
      <c r="R235" s="15"/>
      <c r="S235" s="15"/>
      <c r="T235" s="15"/>
      <c r="U235" s="15"/>
      <c r="V235" s="15"/>
      <c r="W235" s="15"/>
      <c r="X235" s="15"/>
      <c r="Y235" s="15"/>
      <c r="Z235" s="15"/>
      <c r="AA235" s="15"/>
      <c r="AB235" s="15"/>
      <c r="AC235" s="15"/>
      <c r="AD235" s="15"/>
      <c r="AE235" s="15"/>
      <c r="AF235" s="15"/>
      <c r="AG235" s="15"/>
      <c r="AH235" s="15"/>
      <c r="AI235" s="15"/>
      <c r="AJ235" s="6">
        <f t="shared" si="16"/>
        <v>0</v>
      </c>
      <c r="AK235" s="6">
        <f t="shared" si="17"/>
        <v>31</v>
      </c>
    </row>
    <row r="236" spans="2:37" s="3" customFormat="1" ht="18.75" customHeight="1" x14ac:dyDescent="0.3">
      <c r="B236" s="18">
        <v>227</v>
      </c>
      <c r="C236" s="30" t="str">
        <f t="shared" si="14"/>
        <v>زهير  علية</v>
      </c>
      <c r="D236" s="33">
        <f t="shared" si="15"/>
        <v>1</v>
      </c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15"/>
      <c r="R236" s="15"/>
      <c r="S236" s="15"/>
      <c r="T236" s="15"/>
      <c r="U236" s="15"/>
      <c r="V236" s="15"/>
      <c r="W236" s="15"/>
      <c r="X236" s="15"/>
      <c r="Y236" s="15"/>
      <c r="Z236" s="15"/>
      <c r="AA236" s="15"/>
      <c r="AB236" s="15"/>
      <c r="AC236" s="15"/>
      <c r="AD236" s="15"/>
      <c r="AE236" s="15"/>
      <c r="AF236" s="15"/>
      <c r="AG236" s="15"/>
      <c r="AH236" s="15"/>
      <c r="AI236" s="15"/>
      <c r="AJ236" s="6">
        <f t="shared" si="16"/>
        <v>0</v>
      </c>
      <c r="AK236" s="6">
        <f t="shared" si="17"/>
        <v>31</v>
      </c>
    </row>
    <row r="237" spans="2:37" s="3" customFormat="1" ht="18.75" customHeight="1" x14ac:dyDescent="0.3">
      <c r="B237" s="18">
        <v>228</v>
      </c>
      <c r="C237" s="30" t="str">
        <f t="shared" si="14"/>
        <v>محمد  ريان</v>
      </c>
      <c r="D237" s="33">
        <f t="shared" si="15"/>
        <v>1</v>
      </c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15"/>
      <c r="R237" s="15"/>
      <c r="S237" s="15"/>
      <c r="T237" s="15"/>
      <c r="U237" s="15"/>
      <c r="V237" s="15"/>
      <c r="W237" s="15"/>
      <c r="X237" s="15"/>
      <c r="Y237" s="15"/>
      <c r="Z237" s="15"/>
      <c r="AA237" s="15"/>
      <c r="AB237" s="15"/>
      <c r="AC237" s="15"/>
      <c r="AD237" s="15"/>
      <c r="AE237" s="15"/>
      <c r="AF237" s="15"/>
      <c r="AG237" s="15"/>
      <c r="AH237" s="15"/>
      <c r="AI237" s="15"/>
      <c r="AJ237" s="6">
        <f t="shared" si="16"/>
        <v>0</v>
      </c>
      <c r="AK237" s="6">
        <f t="shared" si="17"/>
        <v>31</v>
      </c>
    </row>
    <row r="238" spans="2:37" s="3" customFormat="1" ht="18.75" customHeight="1" x14ac:dyDescent="0.3">
      <c r="B238" s="18">
        <v>229</v>
      </c>
      <c r="C238" s="30" t="str">
        <f t="shared" si="14"/>
        <v>تواتي  دلال</v>
      </c>
      <c r="D238" s="33">
        <f t="shared" si="15"/>
        <v>1</v>
      </c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15"/>
      <c r="R238" s="15"/>
      <c r="S238" s="15"/>
      <c r="T238" s="15"/>
      <c r="U238" s="15"/>
      <c r="V238" s="15"/>
      <c r="W238" s="15"/>
      <c r="X238" s="15"/>
      <c r="Y238" s="15"/>
      <c r="Z238" s="15"/>
      <c r="AA238" s="15"/>
      <c r="AB238" s="15"/>
      <c r="AC238" s="15"/>
      <c r="AD238" s="15"/>
      <c r="AE238" s="15"/>
      <c r="AF238" s="15"/>
      <c r="AG238" s="15"/>
      <c r="AH238" s="15"/>
      <c r="AI238" s="15"/>
      <c r="AJ238" s="6">
        <f t="shared" si="16"/>
        <v>0</v>
      </c>
      <c r="AK238" s="6">
        <f t="shared" si="17"/>
        <v>31</v>
      </c>
    </row>
    <row r="239" spans="2:37" s="3" customFormat="1" ht="18.75" customHeight="1" x14ac:dyDescent="0.3">
      <c r="B239" s="18">
        <v>230</v>
      </c>
      <c r="C239" s="30" t="str">
        <f t="shared" si="14"/>
        <v>زومالي  منال</v>
      </c>
      <c r="D239" s="33">
        <f t="shared" si="15"/>
        <v>1</v>
      </c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15"/>
      <c r="R239" s="15"/>
      <c r="S239" s="15"/>
      <c r="T239" s="15"/>
      <c r="U239" s="15"/>
      <c r="V239" s="15"/>
      <c r="W239" s="15"/>
      <c r="X239" s="15"/>
      <c r="Y239" s="15"/>
      <c r="Z239" s="15"/>
      <c r="AA239" s="15"/>
      <c r="AB239" s="15"/>
      <c r="AC239" s="15"/>
      <c r="AD239" s="15"/>
      <c r="AE239" s="15"/>
      <c r="AF239" s="15"/>
      <c r="AG239" s="15"/>
      <c r="AH239" s="15"/>
      <c r="AI239" s="15"/>
      <c r="AJ239" s="6">
        <f t="shared" si="16"/>
        <v>0</v>
      </c>
      <c r="AK239" s="6">
        <f t="shared" si="17"/>
        <v>31</v>
      </c>
    </row>
    <row r="240" spans="2:37" s="3" customFormat="1" ht="18.75" customHeight="1" x14ac:dyDescent="0.3">
      <c r="B240" s="18">
        <v>231</v>
      </c>
      <c r="C240" s="30" t="str">
        <f t="shared" si="14"/>
        <v>فريد  إيمان</v>
      </c>
      <c r="D240" s="33">
        <f t="shared" si="15"/>
        <v>1</v>
      </c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15"/>
      <c r="R240" s="15"/>
      <c r="S240" s="15"/>
      <c r="T240" s="15"/>
      <c r="U240" s="15"/>
      <c r="V240" s="15"/>
      <c r="W240" s="15"/>
      <c r="X240" s="15"/>
      <c r="Y240" s="15"/>
      <c r="Z240" s="15"/>
      <c r="AA240" s="15"/>
      <c r="AB240" s="15"/>
      <c r="AC240" s="15"/>
      <c r="AD240" s="15"/>
      <c r="AE240" s="15"/>
      <c r="AF240" s="15"/>
      <c r="AG240" s="15"/>
      <c r="AH240" s="15"/>
      <c r="AI240" s="15"/>
      <c r="AJ240" s="6">
        <f t="shared" si="16"/>
        <v>0</v>
      </c>
      <c r="AK240" s="6">
        <f t="shared" si="17"/>
        <v>31</v>
      </c>
    </row>
    <row r="241" spans="2:37" s="3" customFormat="1" ht="18.75" customHeight="1" x14ac:dyDescent="0.3">
      <c r="B241" s="18">
        <v>232</v>
      </c>
      <c r="C241" s="30" t="str">
        <f t="shared" si="14"/>
        <v>زهير  شروق</v>
      </c>
      <c r="D241" s="33">
        <f t="shared" si="15"/>
        <v>1</v>
      </c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15"/>
      <c r="T241" s="15"/>
      <c r="U241" s="15"/>
      <c r="V241" s="15"/>
      <c r="W241" s="15"/>
      <c r="X241" s="15"/>
      <c r="Y241" s="15"/>
      <c r="Z241" s="15"/>
      <c r="AA241" s="15"/>
      <c r="AB241" s="15"/>
      <c r="AC241" s="15"/>
      <c r="AD241" s="15"/>
      <c r="AE241" s="15"/>
      <c r="AF241" s="15"/>
      <c r="AG241" s="15"/>
      <c r="AH241" s="15"/>
      <c r="AI241" s="15"/>
      <c r="AJ241" s="6">
        <f t="shared" si="16"/>
        <v>0</v>
      </c>
      <c r="AK241" s="6">
        <f t="shared" si="17"/>
        <v>31</v>
      </c>
    </row>
    <row r="242" spans="2:37" s="3" customFormat="1" ht="18.75" customHeight="1" x14ac:dyDescent="0.3">
      <c r="B242" s="18">
        <v>233</v>
      </c>
      <c r="C242" s="30" t="str">
        <f t="shared" si="14"/>
        <v>محمد  عبد الله</v>
      </c>
      <c r="D242" s="33">
        <f t="shared" si="15"/>
        <v>1</v>
      </c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5"/>
      <c r="W242" s="15"/>
      <c r="X242" s="15"/>
      <c r="Y242" s="15"/>
      <c r="Z242" s="15"/>
      <c r="AA242" s="15"/>
      <c r="AB242" s="15"/>
      <c r="AC242" s="15"/>
      <c r="AD242" s="15"/>
      <c r="AE242" s="15"/>
      <c r="AF242" s="15"/>
      <c r="AG242" s="15"/>
      <c r="AH242" s="15"/>
      <c r="AI242" s="15"/>
      <c r="AJ242" s="6">
        <f t="shared" si="16"/>
        <v>0</v>
      </c>
      <c r="AK242" s="6">
        <f t="shared" si="17"/>
        <v>31</v>
      </c>
    </row>
    <row r="243" spans="2:37" s="3" customFormat="1" ht="18.75" customHeight="1" x14ac:dyDescent="0.3">
      <c r="B243" s="18">
        <v>234</v>
      </c>
      <c r="C243" s="30" t="str">
        <f t="shared" si="14"/>
        <v>تواتي  عبدالقادر</v>
      </c>
      <c r="D243" s="33">
        <f t="shared" si="15"/>
        <v>1</v>
      </c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15"/>
      <c r="R243" s="15"/>
      <c r="S243" s="15"/>
      <c r="T243" s="15"/>
      <c r="U243" s="15"/>
      <c r="V243" s="15"/>
      <c r="W243" s="15"/>
      <c r="X243" s="15"/>
      <c r="Y243" s="15"/>
      <c r="Z243" s="15"/>
      <c r="AA243" s="15"/>
      <c r="AB243" s="15"/>
      <c r="AC243" s="15"/>
      <c r="AD243" s="15"/>
      <c r="AE243" s="15"/>
      <c r="AF243" s="15"/>
      <c r="AG243" s="15"/>
      <c r="AH243" s="15"/>
      <c r="AI243" s="15"/>
      <c r="AJ243" s="6">
        <f t="shared" si="16"/>
        <v>0</v>
      </c>
      <c r="AK243" s="6">
        <f t="shared" si="17"/>
        <v>31</v>
      </c>
    </row>
    <row r="244" spans="2:37" s="3" customFormat="1" ht="18.75" customHeight="1" x14ac:dyDescent="0.3">
      <c r="B244" s="18">
        <v>235</v>
      </c>
      <c r="C244" s="30" t="str">
        <f t="shared" si="14"/>
        <v xml:space="preserve">المجموع  </v>
      </c>
      <c r="D244" s="33">
        <f t="shared" si="15"/>
        <v>0</v>
      </c>
      <c r="E244" s="39"/>
      <c r="F244" s="39"/>
      <c r="G244" s="37"/>
      <c r="H244" s="37"/>
      <c r="I244" s="39"/>
      <c r="J244" s="39"/>
      <c r="K244" s="39"/>
      <c r="L244" s="39"/>
      <c r="M244" s="39"/>
      <c r="N244" s="37"/>
      <c r="O244" s="37"/>
      <c r="P244" s="39"/>
      <c r="Q244" s="39"/>
      <c r="R244" s="39"/>
      <c r="S244" s="39"/>
      <c r="T244" s="39"/>
      <c r="U244" s="37"/>
      <c r="V244" s="37"/>
      <c r="W244" s="39"/>
      <c r="X244" s="39"/>
      <c r="Y244" s="39"/>
      <c r="Z244" s="39"/>
      <c r="AA244" s="39"/>
      <c r="AB244" s="37"/>
      <c r="AC244" s="37"/>
      <c r="AD244" s="39"/>
      <c r="AE244" s="39"/>
      <c r="AF244" s="39"/>
      <c r="AG244" s="39"/>
      <c r="AH244" s="39"/>
      <c r="AI244" s="15"/>
      <c r="AJ244" s="38">
        <f>SUM(AJ215:AJ243)</f>
        <v>0</v>
      </c>
      <c r="AK244" s="6">
        <f t="shared" si="17"/>
        <v>31</v>
      </c>
    </row>
    <row r="245" spans="2:37" s="3" customFormat="1" ht="18.75" customHeight="1" x14ac:dyDescent="0.3">
      <c r="B245" s="18">
        <v>236</v>
      </c>
      <c r="C245" s="30" t="str">
        <f t="shared" si="14"/>
        <v>فريد  تسنيم</v>
      </c>
      <c r="D245" s="33">
        <f t="shared" si="15"/>
        <v>1</v>
      </c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15"/>
      <c r="R245" s="15"/>
      <c r="S245" s="15"/>
      <c r="T245" s="15"/>
      <c r="U245" s="15"/>
      <c r="V245" s="15"/>
      <c r="W245" s="15"/>
      <c r="X245" s="15"/>
      <c r="Y245" s="15"/>
      <c r="Z245" s="15"/>
      <c r="AA245" s="15"/>
      <c r="AB245" s="15"/>
      <c r="AC245" s="15"/>
      <c r="AD245" s="15"/>
      <c r="AE245" s="15"/>
      <c r="AF245" s="15"/>
      <c r="AG245" s="15"/>
      <c r="AH245" s="15"/>
      <c r="AI245" s="15"/>
      <c r="AJ245" s="6">
        <f t="shared" si="16"/>
        <v>0</v>
      </c>
      <c r="AK245" s="6">
        <f t="shared" si="17"/>
        <v>31</v>
      </c>
    </row>
    <row r="246" spans="2:37" s="3" customFormat="1" ht="18.75" customHeight="1" x14ac:dyDescent="0.3">
      <c r="B246" s="18">
        <v>237</v>
      </c>
      <c r="C246" s="30" t="str">
        <f t="shared" si="14"/>
        <v>زهير  الهام</v>
      </c>
      <c r="D246" s="33">
        <f t="shared" si="15"/>
        <v>1</v>
      </c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15"/>
      <c r="R246" s="15"/>
      <c r="S246" s="15"/>
      <c r="T246" s="15"/>
      <c r="U246" s="15"/>
      <c r="V246" s="15"/>
      <c r="W246" s="15"/>
      <c r="X246" s="15"/>
      <c r="Y246" s="15"/>
      <c r="Z246" s="15"/>
      <c r="AA246" s="15"/>
      <c r="AB246" s="15"/>
      <c r="AC246" s="15"/>
      <c r="AD246" s="15"/>
      <c r="AE246" s="15"/>
      <c r="AF246" s="15"/>
      <c r="AG246" s="15"/>
      <c r="AH246" s="15"/>
      <c r="AI246" s="15"/>
      <c r="AJ246" s="6">
        <f t="shared" si="16"/>
        <v>0</v>
      </c>
      <c r="AK246" s="6">
        <f t="shared" si="17"/>
        <v>31</v>
      </c>
    </row>
    <row r="247" spans="2:37" s="3" customFormat="1" ht="18.75" customHeight="1" x14ac:dyDescent="0.3">
      <c r="B247" s="18">
        <v>238</v>
      </c>
      <c r="C247" s="30" t="str">
        <f t="shared" si="14"/>
        <v>محمد  شعباني</v>
      </c>
      <c r="D247" s="33">
        <f t="shared" si="15"/>
        <v>1</v>
      </c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15"/>
      <c r="R247" s="15"/>
      <c r="S247" s="15"/>
      <c r="T247" s="15"/>
      <c r="U247" s="15"/>
      <c r="V247" s="15"/>
      <c r="W247" s="15"/>
      <c r="X247" s="15"/>
      <c r="Y247" s="15"/>
      <c r="Z247" s="15"/>
      <c r="AA247" s="15"/>
      <c r="AB247" s="15"/>
      <c r="AC247" s="15"/>
      <c r="AD247" s="15"/>
      <c r="AE247" s="15"/>
      <c r="AF247" s="15"/>
      <c r="AG247" s="15"/>
      <c r="AH247" s="15"/>
      <c r="AI247" s="15"/>
      <c r="AJ247" s="6">
        <f t="shared" si="16"/>
        <v>0</v>
      </c>
      <c r="AK247" s="6">
        <f t="shared" si="17"/>
        <v>31</v>
      </c>
    </row>
    <row r="248" spans="2:37" s="3" customFormat="1" ht="18.75" customHeight="1" x14ac:dyDescent="0.3">
      <c r="B248" s="18">
        <v>239</v>
      </c>
      <c r="C248" s="30" t="str">
        <f t="shared" si="14"/>
        <v>تواتي  ايمن</v>
      </c>
      <c r="D248" s="33">
        <f t="shared" si="15"/>
        <v>1</v>
      </c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15"/>
      <c r="R248" s="15"/>
      <c r="S248" s="15"/>
      <c r="T248" s="15"/>
      <c r="U248" s="15"/>
      <c r="V248" s="15"/>
      <c r="W248" s="15"/>
      <c r="X248" s="15"/>
      <c r="Y248" s="15"/>
      <c r="Z248" s="15"/>
      <c r="AA248" s="15"/>
      <c r="AB248" s="15"/>
      <c r="AC248" s="15"/>
      <c r="AD248" s="15"/>
      <c r="AE248" s="15"/>
      <c r="AF248" s="15"/>
      <c r="AG248" s="15"/>
      <c r="AH248" s="15"/>
      <c r="AI248" s="15"/>
      <c r="AJ248" s="6">
        <f t="shared" si="16"/>
        <v>0</v>
      </c>
      <c r="AK248" s="6">
        <f t="shared" si="17"/>
        <v>31</v>
      </c>
    </row>
    <row r="249" spans="2:37" s="3" customFormat="1" ht="18.75" customHeight="1" x14ac:dyDescent="0.3">
      <c r="B249" s="18">
        <v>240</v>
      </c>
      <c r="C249" s="30" t="str">
        <f t="shared" si="14"/>
        <v>زومالي  محمد طه</v>
      </c>
      <c r="D249" s="33">
        <f t="shared" si="15"/>
        <v>1</v>
      </c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15"/>
      <c r="R249" s="15"/>
      <c r="S249" s="15"/>
      <c r="T249" s="15"/>
      <c r="U249" s="15"/>
      <c r="V249" s="15"/>
      <c r="W249" s="15"/>
      <c r="X249" s="15"/>
      <c r="Y249" s="15"/>
      <c r="Z249" s="15"/>
      <c r="AA249" s="15"/>
      <c r="AB249" s="15"/>
      <c r="AC249" s="15"/>
      <c r="AD249" s="15"/>
      <c r="AE249" s="15"/>
      <c r="AF249" s="15"/>
      <c r="AG249" s="15"/>
      <c r="AH249" s="15"/>
      <c r="AI249" s="15"/>
      <c r="AJ249" s="6">
        <f t="shared" si="16"/>
        <v>0</v>
      </c>
      <c r="AK249" s="6">
        <f t="shared" si="17"/>
        <v>31</v>
      </c>
    </row>
    <row r="250" spans="2:37" s="3" customFormat="1" ht="18.75" customHeight="1" x14ac:dyDescent="0.3">
      <c r="B250" s="18">
        <v>241</v>
      </c>
      <c r="C250" s="30" t="str">
        <f t="shared" si="14"/>
        <v>فريد  صهيب</v>
      </c>
      <c r="D250" s="33">
        <f t="shared" si="15"/>
        <v>1</v>
      </c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15"/>
      <c r="R250" s="15"/>
      <c r="S250" s="15"/>
      <c r="T250" s="15"/>
      <c r="U250" s="15"/>
      <c r="V250" s="15"/>
      <c r="W250" s="15"/>
      <c r="X250" s="15"/>
      <c r="Y250" s="15"/>
      <c r="Z250" s="15"/>
      <c r="AA250" s="15"/>
      <c r="AB250" s="15"/>
      <c r="AC250" s="15"/>
      <c r="AD250" s="15"/>
      <c r="AE250" s="15"/>
      <c r="AF250" s="15"/>
      <c r="AG250" s="15"/>
      <c r="AH250" s="15"/>
      <c r="AI250" s="15"/>
      <c r="AJ250" s="6">
        <f t="shared" si="16"/>
        <v>0</v>
      </c>
      <c r="AK250" s="6">
        <f t="shared" si="17"/>
        <v>31</v>
      </c>
    </row>
    <row r="251" spans="2:37" s="3" customFormat="1" ht="18.75" customHeight="1" x14ac:dyDescent="0.3">
      <c r="B251" s="18">
        <v>242</v>
      </c>
      <c r="C251" s="30" t="str">
        <f t="shared" si="14"/>
        <v>زهير  جعفر</v>
      </c>
      <c r="D251" s="33">
        <f t="shared" si="15"/>
        <v>1</v>
      </c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15"/>
      <c r="R251" s="15"/>
      <c r="S251" s="15"/>
      <c r="T251" s="15"/>
      <c r="U251" s="15"/>
      <c r="V251" s="15"/>
      <c r="W251" s="15"/>
      <c r="X251" s="15"/>
      <c r="Y251" s="15"/>
      <c r="Z251" s="15"/>
      <c r="AA251" s="15"/>
      <c r="AB251" s="15"/>
      <c r="AC251" s="15"/>
      <c r="AD251" s="15"/>
      <c r="AE251" s="15"/>
      <c r="AF251" s="15"/>
      <c r="AG251" s="15"/>
      <c r="AH251" s="15"/>
      <c r="AI251" s="15"/>
      <c r="AJ251" s="6">
        <f t="shared" si="16"/>
        <v>0</v>
      </c>
      <c r="AK251" s="6">
        <f t="shared" si="17"/>
        <v>31</v>
      </c>
    </row>
    <row r="252" spans="2:37" s="3" customFormat="1" ht="18.75" customHeight="1" x14ac:dyDescent="0.3">
      <c r="B252" s="18">
        <v>243</v>
      </c>
      <c r="C252" s="30" t="str">
        <f t="shared" si="14"/>
        <v>محمد  يقين</v>
      </c>
      <c r="D252" s="33">
        <f t="shared" si="15"/>
        <v>1</v>
      </c>
      <c r="E252" s="15"/>
      <c r="F252" s="15"/>
      <c r="G252" s="15"/>
      <c r="H252" s="15"/>
      <c r="I252" s="15"/>
      <c r="J252" s="15"/>
      <c r="K252" s="15"/>
      <c r="L252" s="15"/>
      <c r="M252" s="15"/>
      <c r="N252" s="15"/>
      <c r="O252" s="15"/>
      <c r="P252" s="15"/>
      <c r="Q252" s="15"/>
      <c r="R252" s="15"/>
      <c r="S252" s="15"/>
      <c r="T252" s="15"/>
      <c r="U252" s="15"/>
      <c r="V252" s="15"/>
      <c r="W252" s="15"/>
      <c r="X252" s="15"/>
      <c r="Y252" s="15"/>
      <c r="Z252" s="15"/>
      <c r="AA252" s="15"/>
      <c r="AB252" s="15"/>
      <c r="AC252" s="15"/>
      <c r="AD252" s="15"/>
      <c r="AE252" s="15"/>
      <c r="AF252" s="15"/>
      <c r="AG252" s="15"/>
      <c r="AH252" s="15"/>
      <c r="AI252" s="15"/>
      <c r="AJ252" s="6">
        <f t="shared" si="16"/>
        <v>0</v>
      </c>
      <c r="AK252" s="6">
        <f t="shared" si="17"/>
        <v>31</v>
      </c>
    </row>
    <row r="253" spans="2:37" s="3" customFormat="1" ht="18.75" customHeight="1" x14ac:dyDescent="0.3">
      <c r="B253" s="18">
        <v>244</v>
      </c>
      <c r="C253" s="30" t="str">
        <f t="shared" si="14"/>
        <v>تواتي  عبد الحميد</v>
      </c>
      <c r="D253" s="33">
        <f t="shared" si="15"/>
        <v>1</v>
      </c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15"/>
      <c r="X253" s="15"/>
      <c r="Y253" s="15"/>
      <c r="Z253" s="15"/>
      <c r="AA253" s="15"/>
      <c r="AB253" s="15"/>
      <c r="AC253" s="15"/>
      <c r="AD253" s="15"/>
      <c r="AE253" s="15"/>
      <c r="AF253" s="15"/>
      <c r="AG253" s="15"/>
      <c r="AH253" s="15"/>
      <c r="AI253" s="15"/>
      <c r="AJ253" s="6">
        <f t="shared" si="16"/>
        <v>0</v>
      </c>
      <c r="AK253" s="6">
        <f t="shared" si="17"/>
        <v>31</v>
      </c>
    </row>
    <row r="254" spans="2:37" s="3" customFormat="1" ht="18.75" customHeight="1" x14ac:dyDescent="0.3">
      <c r="B254" s="18">
        <v>245</v>
      </c>
      <c r="C254" s="30" t="str">
        <f t="shared" si="14"/>
        <v>زومالي  الصادق</v>
      </c>
      <c r="D254" s="33">
        <f t="shared" si="15"/>
        <v>1</v>
      </c>
      <c r="E254" s="15"/>
      <c r="F254" s="15"/>
      <c r="G254" s="15"/>
      <c r="H254" s="15"/>
      <c r="I254" s="15"/>
      <c r="J254" s="15"/>
      <c r="K254" s="15"/>
      <c r="L254" s="15"/>
      <c r="M254" s="15"/>
      <c r="N254" s="15"/>
      <c r="O254" s="15"/>
      <c r="P254" s="15"/>
      <c r="Q254" s="15"/>
      <c r="R254" s="15"/>
      <c r="S254" s="15"/>
      <c r="T254" s="15"/>
      <c r="U254" s="15"/>
      <c r="V254" s="15"/>
      <c r="W254" s="15"/>
      <c r="X254" s="15"/>
      <c r="Y254" s="15"/>
      <c r="Z254" s="15"/>
      <c r="AA254" s="15"/>
      <c r="AB254" s="15"/>
      <c r="AC254" s="15"/>
      <c r="AD254" s="15"/>
      <c r="AE254" s="15"/>
      <c r="AF254" s="15"/>
      <c r="AG254" s="15"/>
      <c r="AH254" s="15"/>
      <c r="AI254" s="15"/>
      <c r="AJ254" s="6">
        <f t="shared" si="16"/>
        <v>0</v>
      </c>
      <c r="AK254" s="6">
        <f t="shared" si="17"/>
        <v>31</v>
      </c>
    </row>
    <row r="255" spans="2:37" s="3" customFormat="1" ht="18.75" customHeight="1" x14ac:dyDescent="0.3">
      <c r="B255" s="18">
        <v>246</v>
      </c>
      <c r="C255" s="30" t="str">
        <f t="shared" si="14"/>
        <v>فريد  سيف الدين</v>
      </c>
      <c r="D255" s="33">
        <f t="shared" si="15"/>
        <v>1</v>
      </c>
      <c r="E255" s="15"/>
      <c r="F255" s="15"/>
      <c r="G255" s="15"/>
      <c r="H255" s="15"/>
      <c r="I255" s="15"/>
      <c r="J255" s="15"/>
      <c r="K255" s="15"/>
      <c r="L255" s="15"/>
      <c r="M255" s="15"/>
      <c r="N255" s="15"/>
      <c r="O255" s="15"/>
      <c r="P255" s="15"/>
      <c r="Q255" s="15"/>
      <c r="R255" s="15"/>
      <c r="S255" s="15"/>
      <c r="T255" s="15"/>
      <c r="U255" s="15"/>
      <c r="V255" s="15"/>
      <c r="W255" s="15"/>
      <c r="X255" s="15"/>
      <c r="Y255" s="15"/>
      <c r="Z255" s="15"/>
      <c r="AA255" s="15"/>
      <c r="AB255" s="15"/>
      <c r="AC255" s="15"/>
      <c r="AD255" s="15"/>
      <c r="AE255" s="15"/>
      <c r="AF255" s="15"/>
      <c r="AG255" s="15"/>
      <c r="AH255" s="15"/>
      <c r="AI255" s="15"/>
      <c r="AJ255" s="6">
        <f t="shared" si="16"/>
        <v>0</v>
      </c>
      <c r="AK255" s="6">
        <f t="shared" si="17"/>
        <v>31</v>
      </c>
    </row>
    <row r="256" spans="2:37" s="3" customFormat="1" ht="18.75" customHeight="1" x14ac:dyDescent="0.3">
      <c r="B256" s="18">
        <v>247</v>
      </c>
      <c r="C256" s="30" t="str">
        <f t="shared" si="14"/>
        <v>زهير  اسلام</v>
      </c>
      <c r="D256" s="33">
        <f t="shared" si="15"/>
        <v>1</v>
      </c>
      <c r="E256" s="15"/>
      <c r="F256" s="15"/>
      <c r="G256" s="15"/>
      <c r="H256" s="15"/>
      <c r="I256" s="15"/>
      <c r="J256" s="15"/>
      <c r="K256" s="15"/>
      <c r="L256" s="15"/>
      <c r="M256" s="15"/>
      <c r="N256" s="15"/>
      <c r="O256" s="15"/>
      <c r="P256" s="15"/>
      <c r="Q256" s="15"/>
      <c r="R256" s="15"/>
      <c r="S256" s="15"/>
      <c r="T256" s="15"/>
      <c r="U256" s="15"/>
      <c r="V256" s="15"/>
      <c r="W256" s="15"/>
      <c r="X256" s="15"/>
      <c r="Y256" s="15"/>
      <c r="Z256" s="15"/>
      <c r="AA256" s="15"/>
      <c r="AB256" s="15"/>
      <c r="AC256" s="15"/>
      <c r="AD256" s="15"/>
      <c r="AE256" s="15"/>
      <c r="AF256" s="15"/>
      <c r="AG256" s="15"/>
      <c r="AH256" s="15"/>
      <c r="AI256" s="15"/>
      <c r="AJ256" s="6">
        <f t="shared" si="16"/>
        <v>0</v>
      </c>
      <c r="AK256" s="6">
        <f t="shared" si="17"/>
        <v>31</v>
      </c>
    </row>
    <row r="257" spans="2:37" s="3" customFormat="1" ht="18.75" customHeight="1" x14ac:dyDescent="0.3">
      <c r="B257" s="18">
        <v>248</v>
      </c>
      <c r="C257" s="30" t="str">
        <f t="shared" si="14"/>
        <v>محمد  شروق</v>
      </c>
      <c r="D257" s="33">
        <f t="shared" si="15"/>
        <v>1</v>
      </c>
      <c r="E257" s="15"/>
      <c r="F257" s="15"/>
      <c r="G257" s="15"/>
      <c r="H257" s="15"/>
      <c r="I257" s="15"/>
      <c r="J257" s="15"/>
      <c r="K257" s="15"/>
      <c r="L257" s="15"/>
      <c r="M257" s="15"/>
      <c r="N257" s="15"/>
      <c r="O257" s="15"/>
      <c r="P257" s="15"/>
      <c r="Q257" s="15"/>
      <c r="R257" s="15"/>
      <c r="S257" s="15"/>
      <c r="T257" s="15"/>
      <c r="U257" s="15"/>
      <c r="V257" s="15"/>
      <c r="W257" s="15"/>
      <c r="X257" s="15"/>
      <c r="Y257" s="15"/>
      <c r="Z257" s="15"/>
      <c r="AA257" s="15"/>
      <c r="AB257" s="15"/>
      <c r="AC257" s="15"/>
      <c r="AD257" s="15"/>
      <c r="AE257" s="15"/>
      <c r="AF257" s="15"/>
      <c r="AG257" s="15"/>
      <c r="AH257" s="15"/>
      <c r="AI257" s="15"/>
      <c r="AJ257" s="6">
        <f t="shared" si="16"/>
        <v>0</v>
      </c>
      <c r="AK257" s="6">
        <f t="shared" si="17"/>
        <v>31</v>
      </c>
    </row>
    <row r="258" spans="2:37" s="3" customFormat="1" ht="18.75" customHeight="1" x14ac:dyDescent="0.3">
      <c r="B258" s="18">
        <v>249</v>
      </c>
      <c r="C258" s="30" t="str">
        <f t="shared" si="14"/>
        <v>تواتي  عبدالرزاق</v>
      </c>
      <c r="D258" s="33">
        <f t="shared" si="15"/>
        <v>1</v>
      </c>
      <c r="E258" s="15"/>
      <c r="F258" s="15"/>
      <c r="G258" s="15"/>
      <c r="H258" s="15"/>
      <c r="I258" s="15"/>
      <c r="J258" s="15"/>
      <c r="K258" s="15"/>
      <c r="L258" s="15"/>
      <c r="M258" s="15"/>
      <c r="N258" s="15"/>
      <c r="O258" s="15"/>
      <c r="P258" s="15"/>
      <c r="Q258" s="15"/>
      <c r="R258" s="15"/>
      <c r="S258" s="15"/>
      <c r="T258" s="15"/>
      <c r="U258" s="15"/>
      <c r="V258" s="15"/>
      <c r="W258" s="15"/>
      <c r="X258" s="15"/>
      <c r="Y258" s="15"/>
      <c r="Z258" s="15"/>
      <c r="AA258" s="15"/>
      <c r="AB258" s="15"/>
      <c r="AC258" s="15"/>
      <c r="AD258" s="15"/>
      <c r="AE258" s="15"/>
      <c r="AF258" s="15"/>
      <c r="AG258" s="15"/>
      <c r="AH258" s="15"/>
      <c r="AI258" s="15"/>
      <c r="AJ258" s="6">
        <f t="shared" si="16"/>
        <v>0</v>
      </c>
      <c r="AK258" s="6">
        <f t="shared" si="17"/>
        <v>31</v>
      </c>
    </row>
    <row r="259" spans="2:37" s="3" customFormat="1" ht="18.75" customHeight="1" x14ac:dyDescent="0.3">
      <c r="B259" s="18">
        <v>250</v>
      </c>
      <c r="C259" s="30" t="str">
        <f t="shared" si="14"/>
        <v>زومالي  الجباري</v>
      </c>
      <c r="D259" s="33">
        <f t="shared" si="15"/>
        <v>1</v>
      </c>
      <c r="E259" s="15"/>
      <c r="F259" s="15"/>
      <c r="G259" s="15"/>
      <c r="H259" s="15"/>
      <c r="I259" s="15"/>
      <c r="J259" s="15"/>
      <c r="K259" s="15"/>
      <c r="L259" s="15"/>
      <c r="M259" s="15"/>
      <c r="N259" s="15"/>
      <c r="O259" s="15"/>
      <c r="P259" s="15"/>
      <c r="Q259" s="15"/>
      <c r="R259" s="15"/>
      <c r="S259" s="15"/>
      <c r="T259" s="15"/>
      <c r="U259" s="15"/>
      <c r="V259" s="15"/>
      <c r="W259" s="15"/>
      <c r="X259" s="15"/>
      <c r="Y259" s="15"/>
      <c r="Z259" s="15"/>
      <c r="AA259" s="15"/>
      <c r="AB259" s="15"/>
      <c r="AC259" s="15"/>
      <c r="AD259" s="15"/>
      <c r="AE259" s="15"/>
      <c r="AF259" s="15"/>
      <c r="AG259" s="15"/>
      <c r="AH259" s="15"/>
      <c r="AI259" s="15"/>
      <c r="AJ259" s="6">
        <f t="shared" si="16"/>
        <v>0</v>
      </c>
      <c r="AK259" s="6">
        <f t="shared" si="17"/>
        <v>31</v>
      </c>
    </row>
    <row r="260" spans="2:37" s="3" customFormat="1" ht="18.75" customHeight="1" x14ac:dyDescent="0.3">
      <c r="B260" s="18">
        <v>251</v>
      </c>
      <c r="C260" s="30" t="str">
        <f t="shared" si="14"/>
        <v>فريد  لخضر</v>
      </c>
      <c r="D260" s="33">
        <f t="shared" si="15"/>
        <v>1</v>
      </c>
      <c r="E260" s="15"/>
      <c r="F260" s="15"/>
      <c r="G260" s="15"/>
      <c r="H260" s="15"/>
      <c r="I260" s="15"/>
      <c r="J260" s="15"/>
      <c r="K260" s="15"/>
      <c r="L260" s="15"/>
      <c r="M260" s="15"/>
      <c r="N260" s="15"/>
      <c r="O260" s="15"/>
      <c r="P260" s="15"/>
      <c r="Q260" s="15"/>
      <c r="R260" s="15"/>
      <c r="S260" s="15"/>
      <c r="T260" s="15"/>
      <c r="U260" s="15"/>
      <c r="V260" s="15"/>
      <c r="W260" s="15"/>
      <c r="X260" s="15"/>
      <c r="Y260" s="15"/>
      <c r="Z260" s="15"/>
      <c r="AA260" s="15"/>
      <c r="AB260" s="15"/>
      <c r="AC260" s="15"/>
      <c r="AD260" s="15"/>
      <c r="AE260" s="15"/>
      <c r="AF260" s="15"/>
      <c r="AG260" s="15"/>
      <c r="AH260" s="15"/>
      <c r="AI260" s="15"/>
      <c r="AJ260" s="6">
        <f t="shared" si="16"/>
        <v>0</v>
      </c>
      <c r="AK260" s="6">
        <f t="shared" si="17"/>
        <v>31</v>
      </c>
    </row>
    <row r="261" spans="2:37" s="3" customFormat="1" ht="18.75" customHeight="1" x14ac:dyDescent="0.3">
      <c r="B261" s="18">
        <v>252</v>
      </c>
      <c r="C261" s="30" t="str">
        <f t="shared" si="14"/>
        <v>زهير  دلال</v>
      </c>
      <c r="D261" s="33">
        <f t="shared" si="15"/>
        <v>1</v>
      </c>
      <c r="E261" s="15"/>
      <c r="F261" s="15"/>
      <c r="G261" s="15"/>
      <c r="H261" s="15"/>
      <c r="I261" s="15"/>
      <c r="J261" s="15"/>
      <c r="K261" s="15"/>
      <c r="L261" s="15"/>
      <c r="M261" s="15"/>
      <c r="N261" s="15"/>
      <c r="O261" s="15"/>
      <c r="P261" s="15"/>
      <c r="Q261" s="15"/>
      <c r="R261" s="15"/>
      <c r="S261" s="15"/>
      <c r="T261" s="15"/>
      <c r="U261" s="15"/>
      <c r="V261" s="15"/>
      <c r="W261" s="15"/>
      <c r="X261" s="15"/>
      <c r="Y261" s="15"/>
      <c r="Z261" s="15"/>
      <c r="AA261" s="15"/>
      <c r="AB261" s="15"/>
      <c r="AC261" s="15"/>
      <c r="AD261" s="15"/>
      <c r="AE261" s="15"/>
      <c r="AF261" s="15"/>
      <c r="AG261" s="15"/>
      <c r="AH261" s="15"/>
      <c r="AI261" s="15"/>
      <c r="AJ261" s="6">
        <f t="shared" si="16"/>
        <v>0</v>
      </c>
      <c r="AK261" s="6">
        <f t="shared" si="17"/>
        <v>31</v>
      </c>
    </row>
    <row r="262" spans="2:37" s="3" customFormat="1" ht="18.75" customHeight="1" x14ac:dyDescent="0.3">
      <c r="B262" s="18">
        <v>253</v>
      </c>
      <c r="C262" s="30" t="str">
        <f t="shared" si="14"/>
        <v>محمد  هيثم</v>
      </c>
      <c r="D262" s="33">
        <f t="shared" si="15"/>
        <v>1</v>
      </c>
      <c r="E262" s="15"/>
      <c r="F262" s="15"/>
      <c r="G262" s="15"/>
      <c r="H262" s="15"/>
      <c r="I262" s="15"/>
      <c r="J262" s="15"/>
      <c r="K262" s="15"/>
      <c r="L262" s="15"/>
      <c r="M262" s="15"/>
      <c r="N262" s="15"/>
      <c r="O262" s="15"/>
      <c r="P262" s="15"/>
      <c r="Q262" s="15"/>
      <c r="R262" s="15"/>
      <c r="S262" s="15"/>
      <c r="T262" s="15"/>
      <c r="U262" s="15"/>
      <c r="V262" s="15"/>
      <c r="W262" s="15"/>
      <c r="X262" s="15"/>
      <c r="Y262" s="15"/>
      <c r="Z262" s="15"/>
      <c r="AA262" s="15"/>
      <c r="AB262" s="15"/>
      <c r="AC262" s="15"/>
      <c r="AD262" s="15"/>
      <c r="AE262" s="15"/>
      <c r="AF262" s="15"/>
      <c r="AG262" s="15"/>
      <c r="AH262" s="15"/>
      <c r="AI262" s="15"/>
      <c r="AJ262" s="6">
        <f t="shared" si="16"/>
        <v>0</v>
      </c>
      <c r="AK262" s="6">
        <f t="shared" si="17"/>
        <v>31</v>
      </c>
    </row>
    <row r="263" spans="2:37" s="3" customFormat="1" ht="18.75" customHeight="1" x14ac:dyDescent="0.3">
      <c r="B263" s="18">
        <v>254</v>
      </c>
      <c r="C263" s="30" t="str">
        <f t="shared" si="14"/>
        <v>تواتي  مسرى</v>
      </c>
      <c r="D263" s="33">
        <f t="shared" si="15"/>
        <v>1</v>
      </c>
      <c r="E263" s="15"/>
      <c r="F263" s="15"/>
      <c r="G263" s="15"/>
      <c r="H263" s="15"/>
      <c r="I263" s="15"/>
      <c r="J263" s="15"/>
      <c r="K263" s="15"/>
      <c r="L263" s="15"/>
      <c r="M263" s="15"/>
      <c r="N263" s="15"/>
      <c r="O263" s="15"/>
      <c r="P263" s="15"/>
      <c r="Q263" s="15"/>
      <c r="R263" s="15"/>
      <c r="S263" s="15"/>
      <c r="T263" s="15"/>
      <c r="U263" s="15"/>
      <c r="V263" s="15"/>
      <c r="W263" s="15"/>
      <c r="X263" s="15"/>
      <c r="Y263" s="15"/>
      <c r="Z263" s="15"/>
      <c r="AA263" s="15"/>
      <c r="AB263" s="15"/>
      <c r="AC263" s="15"/>
      <c r="AD263" s="15"/>
      <c r="AE263" s="15"/>
      <c r="AF263" s="15"/>
      <c r="AG263" s="15"/>
      <c r="AH263" s="15"/>
      <c r="AI263" s="15"/>
      <c r="AJ263" s="6">
        <f t="shared" si="16"/>
        <v>0</v>
      </c>
      <c r="AK263" s="6">
        <f t="shared" si="17"/>
        <v>31</v>
      </c>
    </row>
    <row r="264" spans="2:37" s="3" customFormat="1" ht="18.75" customHeight="1" x14ac:dyDescent="0.3">
      <c r="B264" s="18">
        <v>255</v>
      </c>
      <c r="C264" s="30" t="str">
        <f t="shared" si="14"/>
        <v>زومالي  عبد النور</v>
      </c>
      <c r="D264" s="33">
        <f t="shared" si="15"/>
        <v>1</v>
      </c>
      <c r="E264" s="15"/>
      <c r="F264" s="15"/>
      <c r="G264" s="15"/>
      <c r="H264" s="15"/>
      <c r="I264" s="15"/>
      <c r="J264" s="15"/>
      <c r="K264" s="15"/>
      <c r="L264" s="15"/>
      <c r="M264" s="15"/>
      <c r="N264" s="15"/>
      <c r="O264" s="15"/>
      <c r="P264" s="15"/>
      <c r="Q264" s="15"/>
      <c r="R264" s="15"/>
      <c r="S264" s="15"/>
      <c r="T264" s="15"/>
      <c r="U264" s="15"/>
      <c r="V264" s="15"/>
      <c r="W264" s="15"/>
      <c r="X264" s="15"/>
      <c r="Y264" s="15"/>
      <c r="Z264" s="15"/>
      <c r="AA264" s="15"/>
      <c r="AB264" s="15"/>
      <c r="AC264" s="15"/>
      <c r="AD264" s="15"/>
      <c r="AE264" s="15"/>
      <c r="AF264" s="15"/>
      <c r="AG264" s="15"/>
      <c r="AH264" s="15"/>
      <c r="AI264" s="15"/>
      <c r="AJ264" s="6">
        <f t="shared" si="16"/>
        <v>0</v>
      </c>
      <c r="AK264" s="6">
        <f t="shared" si="17"/>
        <v>31</v>
      </c>
    </row>
    <row r="265" spans="2:37" s="3" customFormat="1" ht="18.75" customHeight="1" x14ac:dyDescent="0.3">
      <c r="B265" s="18">
        <v>256</v>
      </c>
      <c r="C265" s="30" t="str">
        <f t="shared" si="14"/>
        <v>فريد  حياة</v>
      </c>
      <c r="D265" s="33">
        <f t="shared" si="15"/>
        <v>1</v>
      </c>
      <c r="E265" s="15"/>
      <c r="F265" s="15"/>
      <c r="G265" s="15"/>
      <c r="H265" s="15"/>
      <c r="I265" s="15"/>
      <c r="J265" s="15"/>
      <c r="K265" s="15"/>
      <c r="L265" s="15"/>
      <c r="M265" s="15"/>
      <c r="N265" s="15"/>
      <c r="O265" s="15"/>
      <c r="P265" s="15"/>
      <c r="Q265" s="15"/>
      <c r="R265" s="15"/>
      <c r="S265" s="15"/>
      <c r="T265" s="15"/>
      <c r="U265" s="15"/>
      <c r="V265" s="15"/>
      <c r="W265" s="15"/>
      <c r="X265" s="15"/>
      <c r="Y265" s="15"/>
      <c r="Z265" s="15"/>
      <c r="AA265" s="15"/>
      <c r="AB265" s="15"/>
      <c r="AC265" s="15"/>
      <c r="AD265" s="15"/>
      <c r="AE265" s="15"/>
      <c r="AF265" s="15"/>
      <c r="AG265" s="15"/>
      <c r="AH265" s="15"/>
      <c r="AI265" s="15"/>
      <c r="AJ265" s="6">
        <f t="shared" si="16"/>
        <v>0</v>
      </c>
      <c r="AK265" s="6">
        <f t="shared" si="17"/>
        <v>31</v>
      </c>
    </row>
    <row r="266" spans="2:37" s="3" customFormat="1" ht="18.75" customHeight="1" x14ac:dyDescent="0.3">
      <c r="B266" s="18">
        <v>257</v>
      </c>
      <c r="C266" s="30" t="str">
        <f t="shared" ref="C266:C329" si="18">VLOOKUP($B266,eleve,3,FALSE)&amp;"  "&amp;VLOOKUP($B266,eleve,4,FALSE)</f>
        <v>زهير  إبتسام</v>
      </c>
      <c r="D266" s="33">
        <f t="shared" ref="D266:D329" si="19">VLOOKUP($B266,eleve,15,FALSE)</f>
        <v>1</v>
      </c>
      <c r="E266" s="15"/>
      <c r="F266" s="15"/>
      <c r="G266" s="15"/>
      <c r="H266" s="15"/>
      <c r="I266" s="15"/>
      <c r="J266" s="15"/>
      <c r="K266" s="15"/>
      <c r="L266" s="15"/>
      <c r="M266" s="15"/>
      <c r="N266" s="15"/>
      <c r="O266" s="15"/>
      <c r="P266" s="15"/>
      <c r="Q266" s="15"/>
      <c r="R266" s="15"/>
      <c r="S266" s="15"/>
      <c r="T266" s="15"/>
      <c r="U266" s="15"/>
      <c r="V266" s="15"/>
      <c r="W266" s="15"/>
      <c r="X266" s="15"/>
      <c r="Y266" s="15"/>
      <c r="Z266" s="15"/>
      <c r="AA266" s="15"/>
      <c r="AB266" s="15"/>
      <c r="AC266" s="15"/>
      <c r="AD266" s="15"/>
      <c r="AE266" s="15"/>
      <c r="AF266" s="15"/>
      <c r="AG266" s="15"/>
      <c r="AH266" s="15"/>
      <c r="AI266" s="15"/>
      <c r="AJ266" s="6">
        <f t="shared" si="16"/>
        <v>0</v>
      </c>
      <c r="AK266" s="6">
        <f t="shared" si="17"/>
        <v>31</v>
      </c>
    </row>
    <row r="267" spans="2:37" s="3" customFormat="1" ht="18.75" customHeight="1" x14ac:dyDescent="0.3">
      <c r="B267" s="18">
        <v>258</v>
      </c>
      <c r="C267" s="30" t="str">
        <f t="shared" si="18"/>
        <v>محمد  صهيب</v>
      </c>
      <c r="D267" s="33">
        <f t="shared" si="19"/>
        <v>1</v>
      </c>
      <c r="E267" s="15"/>
      <c r="F267" s="15"/>
      <c r="G267" s="15"/>
      <c r="H267" s="15"/>
      <c r="I267" s="15"/>
      <c r="J267" s="15"/>
      <c r="K267" s="15"/>
      <c r="L267" s="15"/>
      <c r="M267" s="15"/>
      <c r="N267" s="15"/>
      <c r="O267" s="15"/>
      <c r="P267" s="15"/>
      <c r="Q267" s="15"/>
      <c r="R267" s="15"/>
      <c r="S267" s="15"/>
      <c r="T267" s="15"/>
      <c r="U267" s="15"/>
      <c r="V267" s="15"/>
      <c r="W267" s="15"/>
      <c r="X267" s="15"/>
      <c r="Y267" s="15"/>
      <c r="Z267" s="15"/>
      <c r="AA267" s="15"/>
      <c r="AB267" s="15"/>
      <c r="AC267" s="15"/>
      <c r="AD267" s="15"/>
      <c r="AE267" s="15"/>
      <c r="AF267" s="15"/>
      <c r="AG267" s="15"/>
      <c r="AH267" s="15"/>
      <c r="AI267" s="15"/>
      <c r="AJ267" s="6">
        <f t="shared" ref="AJ267:AJ330" si="20">COUNTIF(E267:AI267,AJ$9)</f>
        <v>0</v>
      </c>
      <c r="AK267" s="6">
        <f t="shared" ref="AK267:AK330" si="21">COUNTIF(E267:AI267,"")</f>
        <v>31</v>
      </c>
    </row>
    <row r="268" spans="2:37" s="3" customFormat="1" ht="18.75" customHeight="1" x14ac:dyDescent="0.3">
      <c r="B268" s="18">
        <v>259</v>
      </c>
      <c r="C268" s="30" t="str">
        <f t="shared" si="18"/>
        <v>تواتي  لينه</v>
      </c>
      <c r="D268" s="33">
        <f t="shared" si="19"/>
        <v>1</v>
      </c>
      <c r="E268" s="15"/>
      <c r="F268" s="15"/>
      <c r="G268" s="15"/>
      <c r="H268" s="15"/>
      <c r="I268" s="15"/>
      <c r="J268" s="15"/>
      <c r="K268" s="15"/>
      <c r="L268" s="15"/>
      <c r="M268" s="15"/>
      <c r="N268" s="15"/>
      <c r="O268" s="15"/>
      <c r="P268" s="15"/>
      <c r="Q268" s="15"/>
      <c r="R268" s="15"/>
      <c r="S268" s="15"/>
      <c r="T268" s="15"/>
      <c r="U268" s="15"/>
      <c r="V268" s="15"/>
      <c r="W268" s="15"/>
      <c r="X268" s="15"/>
      <c r="Y268" s="15"/>
      <c r="Z268" s="15"/>
      <c r="AA268" s="15"/>
      <c r="AB268" s="15"/>
      <c r="AC268" s="15"/>
      <c r="AD268" s="15"/>
      <c r="AE268" s="15"/>
      <c r="AF268" s="15"/>
      <c r="AG268" s="15"/>
      <c r="AH268" s="15"/>
      <c r="AI268" s="15"/>
      <c r="AJ268" s="6">
        <f t="shared" si="20"/>
        <v>0</v>
      </c>
      <c r="AK268" s="6">
        <f t="shared" si="21"/>
        <v>31</v>
      </c>
    </row>
    <row r="269" spans="2:37" s="3" customFormat="1" ht="18.75" customHeight="1" x14ac:dyDescent="0.3">
      <c r="B269" s="18">
        <v>260</v>
      </c>
      <c r="C269" s="30" t="str">
        <f t="shared" si="18"/>
        <v>زومالي  مريم</v>
      </c>
      <c r="D269" s="33">
        <f t="shared" si="19"/>
        <v>1</v>
      </c>
      <c r="E269" s="15"/>
      <c r="F269" s="15"/>
      <c r="G269" s="15"/>
      <c r="H269" s="15"/>
      <c r="I269" s="15"/>
      <c r="J269" s="15"/>
      <c r="K269" s="15"/>
      <c r="L269" s="15"/>
      <c r="M269" s="15"/>
      <c r="N269" s="15"/>
      <c r="O269" s="15"/>
      <c r="P269" s="15"/>
      <c r="Q269" s="15"/>
      <c r="R269" s="15"/>
      <c r="S269" s="15"/>
      <c r="T269" s="15"/>
      <c r="U269" s="15"/>
      <c r="V269" s="15"/>
      <c r="W269" s="15"/>
      <c r="X269" s="15"/>
      <c r="Y269" s="15"/>
      <c r="Z269" s="15"/>
      <c r="AA269" s="15"/>
      <c r="AB269" s="15"/>
      <c r="AC269" s="15"/>
      <c r="AD269" s="15"/>
      <c r="AE269" s="15"/>
      <c r="AF269" s="15"/>
      <c r="AG269" s="15"/>
      <c r="AH269" s="15"/>
      <c r="AI269" s="15"/>
      <c r="AJ269" s="6">
        <f t="shared" si="20"/>
        <v>0</v>
      </c>
      <c r="AK269" s="6">
        <f t="shared" si="21"/>
        <v>31</v>
      </c>
    </row>
    <row r="270" spans="2:37" s="3" customFormat="1" ht="18.75" customHeight="1" x14ac:dyDescent="0.3">
      <c r="B270" s="18">
        <v>261</v>
      </c>
      <c r="C270" s="30" t="str">
        <f t="shared" si="18"/>
        <v>فريد  إيمان</v>
      </c>
      <c r="D270" s="33">
        <f t="shared" si="19"/>
        <v>1</v>
      </c>
      <c r="E270" s="15"/>
      <c r="F270" s="15"/>
      <c r="G270" s="15"/>
      <c r="H270" s="15"/>
      <c r="I270" s="15"/>
      <c r="J270" s="15"/>
      <c r="K270" s="15"/>
      <c r="L270" s="15"/>
      <c r="M270" s="15"/>
      <c r="N270" s="15"/>
      <c r="O270" s="15"/>
      <c r="P270" s="15"/>
      <c r="Q270" s="15"/>
      <c r="R270" s="15"/>
      <c r="S270" s="15"/>
      <c r="T270" s="15"/>
      <c r="U270" s="15"/>
      <c r="V270" s="15"/>
      <c r="W270" s="15"/>
      <c r="X270" s="15"/>
      <c r="Y270" s="15"/>
      <c r="Z270" s="15"/>
      <c r="AA270" s="15"/>
      <c r="AB270" s="15"/>
      <c r="AC270" s="15"/>
      <c r="AD270" s="15"/>
      <c r="AE270" s="15"/>
      <c r="AF270" s="15"/>
      <c r="AG270" s="15"/>
      <c r="AH270" s="15"/>
      <c r="AI270" s="15"/>
      <c r="AJ270" s="6">
        <f t="shared" si="20"/>
        <v>0</v>
      </c>
      <c r="AK270" s="6">
        <f t="shared" si="21"/>
        <v>31</v>
      </c>
    </row>
    <row r="271" spans="2:37" s="3" customFormat="1" ht="18.75" customHeight="1" x14ac:dyDescent="0.3">
      <c r="B271" s="18">
        <v>262</v>
      </c>
      <c r="C271" s="30" t="str">
        <f t="shared" si="18"/>
        <v>زهير  عبير</v>
      </c>
      <c r="D271" s="33">
        <f t="shared" si="19"/>
        <v>1</v>
      </c>
      <c r="E271" s="15"/>
      <c r="F271" s="15"/>
      <c r="G271" s="15"/>
      <c r="H271" s="15"/>
      <c r="I271" s="15"/>
      <c r="J271" s="15"/>
      <c r="K271" s="15"/>
      <c r="L271" s="15"/>
      <c r="M271" s="15"/>
      <c r="N271" s="15"/>
      <c r="O271" s="15"/>
      <c r="P271" s="15"/>
      <c r="Q271" s="15"/>
      <c r="R271" s="15"/>
      <c r="S271" s="15"/>
      <c r="T271" s="15"/>
      <c r="U271" s="15"/>
      <c r="V271" s="15"/>
      <c r="W271" s="15"/>
      <c r="X271" s="15"/>
      <c r="Y271" s="15"/>
      <c r="Z271" s="15"/>
      <c r="AA271" s="15"/>
      <c r="AB271" s="15"/>
      <c r="AC271" s="15"/>
      <c r="AD271" s="15"/>
      <c r="AE271" s="15"/>
      <c r="AF271" s="15"/>
      <c r="AG271" s="15"/>
      <c r="AH271" s="15"/>
      <c r="AI271" s="15"/>
      <c r="AJ271" s="6">
        <f t="shared" si="20"/>
        <v>0</v>
      </c>
      <c r="AK271" s="6">
        <f t="shared" si="21"/>
        <v>31</v>
      </c>
    </row>
    <row r="272" spans="2:37" s="3" customFormat="1" ht="18.75" customHeight="1" x14ac:dyDescent="0.3">
      <c r="B272" s="18">
        <v>263</v>
      </c>
      <c r="C272" s="30" t="str">
        <f t="shared" si="18"/>
        <v>محمد  محمد</v>
      </c>
      <c r="D272" s="33">
        <f t="shared" si="19"/>
        <v>1</v>
      </c>
      <c r="E272" s="15"/>
      <c r="F272" s="15"/>
      <c r="G272" s="15"/>
      <c r="H272" s="15"/>
      <c r="I272" s="15"/>
      <c r="J272" s="15"/>
      <c r="K272" s="15"/>
      <c r="L272" s="15"/>
      <c r="M272" s="15"/>
      <c r="N272" s="15"/>
      <c r="O272" s="15"/>
      <c r="P272" s="15"/>
      <c r="Q272" s="15"/>
      <c r="R272" s="15"/>
      <c r="S272" s="15"/>
      <c r="T272" s="15"/>
      <c r="U272" s="15"/>
      <c r="V272" s="15"/>
      <c r="W272" s="15"/>
      <c r="X272" s="15"/>
      <c r="Y272" s="15"/>
      <c r="Z272" s="15"/>
      <c r="AA272" s="15"/>
      <c r="AB272" s="15"/>
      <c r="AC272" s="15"/>
      <c r="AD272" s="15"/>
      <c r="AE272" s="15"/>
      <c r="AF272" s="15"/>
      <c r="AG272" s="15"/>
      <c r="AH272" s="15"/>
      <c r="AI272" s="15"/>
      <c r="AJ272" s="6">
        <f t="shared" si="20"/>
        <v>0</v>
      </c>
      <c r="AK272" s="6">
        <f t="shared" si="21"/>
        <v>31</v>
      </c>
    </row>
    <row r="273" spans="2:37" s="3" customFormat="1" ht="18.75" customHeight="1" x14ac:dyDescent="0.3">
      <c r="B273" s="18">
        <v>264</v>
      </c>
      <c r="C273" s="30" t="str">
        <f t="shared" si="18"/>
        <v xml:space="preserve">المجموع  </v>
      </c>
      <c r="D273" s="33">
        <f t="shared" si="19"/>
        <v>0</v>
      </c>
      <c r="E273" s="39"/>
      <c r="F273" s="39"/>
      <c r="G273" s="37"/>
      <c r="H273" s="37"/>
      <c r="I273" s="39"/>
      <c r="J273" s="39"/>
      <c r="K273" s="39"/>
      <c r="L273" s="39"/>
      <c r="M273" s="39"/>
      <c r="N273" s="37"/>
      <c r="O273" s="37"/>
      <c r="P273" s="39"/>
      <c r="Q273" s="39"/>
      <c r="R273" s="39"/>
      <c r="S273" s="39"/>
      <c r="T273" s="39"/>
      <c r="U273" s="37"/>
      <c r="V273" s="37"/>
      <c r="W273" s="39"/>
      <c r="X273" s="39"/>
      <c r="Y273" s="39"/>
      <c r="Z273" s="39"/>
      <c r="AA273" s="39"/>
      <c r="AB273" s="37"/>
      <c r="AC273" s="37"/>
      <c r="AD273" s="39"/>
      <c r="AE273" s="39"/>
      <c r="AF273" s="39"/>
      <c r="AG273" s="39"/>
      <c r="AH273" s="39"/>
      <c r="AI273" s="15"/>
      <c r="AJ273" s="38">
        <f>SUM(AJ244:AJ272)</f>
        <v>0</v>
      </c>
      <c r="AK273" s="6">
        <f t="shared" si="21"/>
        <v>31</v>
      </c>
    </row>
    <row r="274" spans="2:37" s="3" customFormat="1" ht="18.75" customHeight="1" x14ac:dyDescent="0.3">
      <c r="B274" s="18">
        <v>265</v>
      </c>
      <c r="C274" s="30" t="str">
        <f t="shared" si="18"/>
        <v>زومالي  عمران</v>
      </c>
      <c r="D274" s="33">
        <f t="shared" si="19"/>
        <v>1</v>
      </c>
      <c r="E274" s="15"/>
      <c r="F274" s="15"/>
      <c r="G274" s="15"/>
      <c r="H274" s="15"/>
      <c r="I274" s="15"/>
      <c r="J274" s="15"/>
      <c r="K274" s="15"/>
      <c r="L274" s="15"/>
      <c r="M274" s="15"/>
      <c r="N274" s="15"/>
      <c r="O274" s="15"/>
      <c r="P274" s="15"/>
      <c r="Q274" s="15"/>
      <c r="R274" s="15"/>
      <c r="S274" s="15"/>
      <c r="T274" s="15"/>
      <c r="U274" s="15"/>
      <c r="V274" s="15"/>
      <c r="W274" s="15"/>
      <c r="X274" s="15"/>
      <c r="Y274" s="15"/>
      <c r="Z274" s="15"/>
      <c r="AA274" s="15"/>
      <c r="AB274" s="15"/>
      <c r="AC274" s="15"/>
      <c r="AD274" s="15"/>
      <c r="AE274" s="15"/>
      <c r="AF274" s="15"/>
      <c r="AG274" s="15"/>
      <c r="AH274" s="15"/>
      <c r="AI274" s="15"/>
      <c r="AJ274" s="6">
        <f t="shared" si="20"/>
        <v>0</v>
      </c>
      <c r="AK274" s="6">
        <f t="shared" si="21"/>
        <v>31</v>
      </c>
    </row>
    <row r="275" spans="2:37" s="3" customFormat="1" ht="18.75" customHeight="1" x14ac:dyDescent="0.3">
      <c r="B275" s="18">
        <v>266</v>
      </c>
      <c r="C275" s="30" t="str">
        <f t="shared" si="18"/>
        <v>فريد  إسلام</v>
      </c>
      <c r="D275" s="33">
        <f t="shared" si="19"/>
        <v>1</v>
      </c>
      <c r="E275" s="15"/>
      <c r="F275" s="15"/>
      <c r="G275" s="15"/>
      <c r="H275" s="15"/>
      <c r="I275" s="15"/>
      <c r="J275" s="15"/>
      <c r="K275" s="15"/>
      <c r="L275" s="15"/>
      <c r="M275" s="15"/>
      <c r="N275" s="15"/>
      <c r="O275" s="15"/>
      <c r="P275" s="15"/>
      <c r="Q275" s="15"/>
      <c r="R275" s="15"/>
      <c r="S275" s="15"/>
      <c r="T275" s="15"/>
      <c r="U275" s="15"/>
      <c r="V275" s="15"/>
      <c r="W275" s="15"/>
      <c r="X275" s="15"/>
      <c r="Y275" s="15"/>
      <c r="Z275" s="15"/>
      <c r="AA275" s="15"/>
      <c r="AB275" s="15"/>
      <c r="AC275" s="15"/>
      <c r="AD275" s="15"/>
      <c r="AE275" s="15"/>
      <c r="AF275" s="15"/>
      <c r="AG275" s="15"/>
      <c r="AH275" s="15"/>
      <c r="AI275" s="15"/>
      <c r="AJ275" s="6">
        <f t="shared" si="20"/>
        <v>0</v>
      </c>
      <c r="AK275" s="6">
        <f t="shared" si="21"/>
        <v>31</v>
      </c>
    </row>
    <row r="276" spans="2:37" s="3" customFormat="1" ht="18.75" customHeight="1" x14ac:dyDescent="0.3">
      <c r="B276" s="18">
        <v>267</v>
      </c>
      <c r="C276" s="30" t="str">
        <f t="shared" si="18"/>
        <v>زهير  هيثم</v>
      </c>
      <c r="D276" s="33">
        <f t="shared" si="19"/>
        <v>1</v>
      </c>
      <c r="E276" s="15"/>
      <c r="F276" s="15"/>
      <c r="G276" s="15"/>
      <c r="H276" s="15"/>
      <c r="I276" s="15"/>
      <c r="J276" s="15"/>
      <c r="K276" s="15"/>
      <c r="L276" s="15"/>
      <c r="M276" s="15"/>
      <c r="N276" s="15"/>
      <c r="O276" s="15"/>
      <c r="P276" s="15"/>
      <c r="Q276" s="15"/>
      <c r="R276" s="15"/>
      <c r="S276" s="15"/>
      <c r="T276" s="15"/>
      <c r="U276" s="15"/>
      <c r="V276" s="15"/>
      <c r="W276" s="15"/>
      <c r="X276" s="15"/>
      <c r="Y276" s="15"/>
      <c r="Z276" s="15"/>
      <c r="AA276" s="15"/>
      <c r="AB276" s="15"/>
      <c r="AC276" s="15"/>
      <c r="AD276" s="15"/>
      <c r="AE276" s="15"/>
      <c r="AF276" s="15"/>
      <c r="AG276" s="15"/>
      <c r="AH276" s="15"/>
      <c r="AI276" s="15"/>
      <c r="AJ276" s="6">
        <f t="shared" si="20"/>
        <v>0</v>
      </c>
      <c r="AK276" s="6">
        <f t="shared" si="21"/>
        <v>31</v>
      </c>
    </row>
    <row r="277" spans="2:37" s="3" customFormat="1" ht="18.75" customHeight="1" x14ac:dyDescent="0.3">
      <c r="B277" s="18">
        <v>268</v>
      </c>
      <c r="C277" s="30" t="str">
        <f t="shared" si="18"/>
        <v>محمد  بشير</v>
      </c>
      <c r="D277" s="33">
        <f t="shared" si="19"/>
        <v>1</v>
      </c>
      <c r="E277" s="15"/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  <c r="T277" s="15"/>
      <c r="U277" s="15"/>
      <c r="V277" s="15"/>
      <c r="W277" s="15"/>
      <c r="X277" s="15"/>
      <c r="Y277" s="15"/>
      <c r="Z277" s="15"/>
      <c r="AA277" s="15"/>
      <c r="AB277" s="15"/>
      <c r="AC277" s="15"/>
      <c r="AD277" s="15"/>
      <c r="AE277" s="15"/>
      <c r="AF277" s="15"/>
      <c r="AG277" s="15"/>
      <c r="AH277" s="15"/>
      <c r="AI277" s="15"/>
      <c r="AJ277" s="6">
        <f t="shared" si="20"/>
        <v>0</v>
      </c>
      <c r="AK277" s="6">
        <f t="shared" si="21"/>
        <v>31</v>
      </c>
    </row>
    <row r="278" spans="2:37" s="3" customFormat="1" ht="18.75" customHeight="1" x14ac:dyDescent="0.3">
      <c r="B278" s="18">
        <v>269</v>
      </c>
      <c r="C278" s="30" t="str">
        <f t="shared" si="18"/>
        <v>تواتي  إيمان</v>
      </c>
      <c r="D278" s="33">
        <f t="shared" si="19"/>
        <v>2</v>
      </c>
      <c r="E278" s="15"/>
      <c r="F278" s="15"/>
      <c r="G278" s="15"/>
      <c r="H278" s="15"/>
      <c r="I278" s="15"/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  <c r="U278" s="15"/>
      <c r="V278" s="15"/>
      <c r="W278" s="15"/>
      <c r="X278" s="15"/>
      <c r="Y278" s="15"/>
      <c r="Z278" s="15"/>
      <c r="AA278" s="15"/>
      <c r="AB278" s="15"/>
      <c r="AC278" s="15"/>
      <c r="AD278" s="15"/>
      <c r="AE278" s="15"/>
      <c r="AF278" s="15"/>
      <c r="AG278" s="15"/>
      <c r="AH278" s="15"/>
      <c r="AI278" s="15"/>
      <c r="AJ278" s="6">
        <f t="shared" si="20"/>
        <v>0</v>
      </c>
      <c r="AK278" s="6">
        <f t="shared" si="21"/>
        <v>31</v>
      </c>
    </row>
    <row r="279" spans="2:37" s="3" customFormat="1" ht="18.75" customHeight="1" x14ac:dyDescent="0.3">
      <c r="B279" s="18">
        <v>270</v>
      </c>
      <c r="C279" s="30" t="str">
        <f t="shared" si="18"/>
        <v>زومالي  عمر</v>
      </c>
      <c r="D279" s="33">
        <f t="shared" si="19"/>
        <v>2</v>
      </c>
      <c r="E279" s="15"/>
      <c r="F279" s="15"/>
      <c r="G279" s="15"/>
      <c r="H279" s="15"/>
      <c r="I279" s="15"/>
      <c r="J279" s="15"/>
      <c r="K279" s="15"/>
      <c r="L279" s="15"/>
      <c r="M279" s="15"/>
      <c r="N279" s="15"/>
      <c r="O279" s="15"/>
      <c r="P279" s="15"/>
      <c r="Q279" s="15"/>
      <c r="R279" s="15"/>
      <c r="S279" s="15"/>
      <c r="T279" s="15"/>
      <c r="U279" s="15"/>
      <c r="V279" s="15"/>
      <c r="W279" s="15"/>
      <c r="X279" s="15"/>
      <c r="Y279" s="15"/>
      <c r="Z279" s="15"/>
      <c r="AA279" s="15"/>
      <c r="AB279" s="15"/>
      <c r="AC279" s="15"/>
      <c r="AD279" s="15"/>
      <c r="AE279" s="15"/>
      <c r="AF279" s="15"/>
      <c r="AG279" s="15"/>
      <c r="AH279" s="15"/>
      <c r="AI279" s="15"/>
      <c r="AJ279" s="6">
        <f t="shared" si="20"/>
        <v>0</v>
      </c>
      <c r="AK279" s="6">
        <f t="shared" si="21"/>
        <v>31</v>
      </c>
    </row>
    <row r="280" spans="2:37" s="3" customFormat="1" ht="18.75" customHeight="1" x14ac:dyDescent="0.3">
      <c r="B280" s="18">
        <v>271</v>
      </c>
      <c r="C280" s="30" t="str">
        <f t="shared" si="18"/>
        <v>فريد  مروة</v>
      </c>
      <c r="D280" s="33">
        <f t="shared" si="19"/>
        <v>2</v>
      </c>
      <c r="E280" s="15"/>
      <c r="F280" s="15"/>
      <c r="G280" s="15"/>
      <c r="H280" s="15"/>
      <c r="I280" s="15"/>
      <c r="J280" s="15"/>
      <c r="K280" s="15"/>
      <c r="L280" s="15"/>
      <c r="M280" s="15"/>
      <c r="N280" s="15"/>
      <c r="O280" s="15"/>
      <c r="P280" s="15"/>
      <c r="Q280" s="15"/>
      <c r="R280" s="15"/>
      <c r="S280" s="15"/>
      <c r="T280" s="15"/>
      <c r="U280" s="15"/>
      <c r="V280" s="15"/>
      <c r="W280" s="15"/>
      <c r="X280" s="15"/>
      <c r="Y280" s="15"/>
      <c r="Z280" s="15"/>
      <c r="AA280" s="15"/>
      <c r="AB280" s="15"/>
      <c r="AC280" s="15"/>
      <c r="AD280" s="15"/>
      <c r="AE280" s="15"/>
      <c r="AF280" s="15"/>
      <c r="AG280" s="15"/>
      <c r="AH280" s="15"/>
      <c r="AI280" s="15"/>
      <c r="AJ280" s="6">
        <f t="shared" si="20"/>
        <v>0</v>
      </c>
      <c r="AK280" s="6">
        <f t="shared" si="21"/>
        <v>31</v>
      </c>
    </row>
    <row r="281" spans="2:37" s="3" customFormat="1" ht="18.75" customHeight="1" x14ac:dyDescent="0.3">
      <c r="B281" s="18">
        <v>272</v>
      </c>
      <c r="C281" s="30" t="str">
        <f t="shared" si="18"/>
        <v>زهير  إيمان</v>
      </c>
      <c r="D281" s="33">
        <f t="shared" si="19"/>
        <v>2</v>
      </c>
      <c r="E281" s="15"/>
      <c r="F281" s="15"/>
      <c r="G281" s="15"/>
      <c r="H281" s="15"/>
      <c r="I281" s="15"/>
      <c r="J281" s="15"/>
      <c r="K281" s="15"/>
      <c r="L281" s="15"/>
      <c r="M281" s="15"/>
      <c r="N281" s="15"/>
      <c r="O281" s="15"/>
      <c r="P281" s="15"/>
      <c r="Q281" s="15"/>
      <c r="R281" s="15"/>
      <c r="S281" s="15"/>
      <c r="T281" s="15"/>
      <c r="U281" s="15"/>
      <c r="V281" s="15"/>
      <c r="W281" s="15"/>
      <c r="X281" s="15"/>
      <c r="Y281" s="15"/>
      <c r="Z281" s="15"/>
      <c r="AA281" s="15"/>
      <c r="AB281" s="15"/>
      <c r="AC281" s="15"/>
      <c r="AD281" s="15"/>
      <c r="AE281" s="15"/>
      <c r="AF281" s="15"/>
      <c r="AG281" s="15"/>
      <c r="AH281" s="15"/>
      <c r="AI281" s="15"/>
      <c r="AJ281" s="6">
        <f t="shared" si="20"/>
        <v>0</v>
      </c>
      <c r="AK281" s="6">
        <f t="shared" si="21"/>
        <v>31</v>
      </c>
    </row>
    <row r="282" spans="2:37" s="3" customFormat="1" ht="18.75" customHeight="1" x14ac:dyDescent="0.3">
      <c r="B282" s="18">
        <v>273</v>
      </c>
      <c r="C282" s="30" t="str">
        <f t="shared" si="18"/>
        <v>محمد  محمد</v>
      </c>
      <c r="D282" s="33">
        <f t="shared" si="19"/>
        <v>2</v>
      </c>
      <c r="E282" s="15"/>
      <c r="F282" s="15"/>
      <c r="G282" s="15"/>
      <c r="H282" s="15"/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  <c r="W282" s="15"/>
      <c r="X282" s="15"/>
      <c r="Y282" s="15"/>
      <c r="Z282" s="15"/>
      <c r="AA282" s="15"/>
      <c r="AB282" s="15"/>
      <c r="AC282" s="15"/>
      <c r="AD282" s="15"/>
      <c r="AE282" s="15"/>
      <c r="AF282" s="15"/>
      <c r="AG282" s="15"/>
      <c r="AH282" s="15"/>
      <c r="AI282" s="15"/>
      <c r="AJ282" s="6">
        <f t="shared" si="20"/>
        <v>0</v>
      </c>
      <c r="AK282" s="6">
        <f t="shared" si="21"/>
        <v>31</v>
      </c>
    </row>
    <row r="283" spans="2:37" s="3" customFormat="1" ht="18.75" customHeight="1" x14ac:dyDescent="0.3">
      <c r="B283" s="18">
        <v>274</v>
      </c>
      <c r="C283" s="30" t="str">
        <f t="shared" si="18"/>
        <v>تواتي  محمد</v>
      </c>
      <c r="D283" s="33">
        <f t="shared" si="19"/>
        <v>2</v>
      </c>
      <c r="E283" s="15"/>
      <c r="F283" s="15"/>
      <c r="G283" s="15"/>
      <c r="H283" s="15"/>
      <c r="I283" s="15"/>
      <c r="J283" s="15"/>
      <c r="K283" s="15"/>
      <c r="L283" s="15"/>
      <c r="M283" s="15"/>
      <c r="N283" s="15"/>
      <c r="O283" s="15"/>
      <c r="P283" s="15"/>
      <c r="Q283" s="15"/>
      <c r="R283" s="15"/>
      <c r="S283" s="15"/>
      <c r="T283" s="15"/>
      <c r="U283" s="15"/>
      <c r="V283" s="15"/>
      <c r="W283" s="15"/>
      <c r="X283" s="15"/>
      <c r="Y283" s="15"/>
      <c r="Z283" s="15"/>
      <c r="AA283" s="15"/>
      <c r="AB283" s="15"/>
      <c r="AC283" s="15"/>
      <c r="AD283" s="15"/>
      <c r="AE283" s="15"/>
      <c r="AF283" s="15"/>
      <c r="AG283" s="15"/>
      <c r="AH283" s="15"/>
      <c r="AI283" s="15"/>
      <c r="AJ283" s="6">
        <f t="shared" si="20"/>
        <v>0</v>
      </c>
      <c r="AK283" s="6">
        <f t="shared" si="21"/>
        <v>31</v>
      </c>
    </row>
    <row r="284" spans="2:37" s="3" customFormat="1" ht="18.75" customHeight="1" x14ac:dyDescent="0.3">
      <c r="B284" s="18">
        <v>275</v>
      </c>
      <c r="C284" s="30" t="str">
        <f t="shared" si="18"/>
        <v>زومالي  إسراء</v>
      </c>
      <c r="D284" s="33">
        <f t="shared" si="19"/>
        <v>2</v>
      </c>
      <c r="E284" s="15"/>
      <c r="F284" s="15"/>
      <c r="G284" s="15"/>
      <c r="H284" s="15"/>
      <c r="I284" s="15"/>
      <c r="J284" s="15"/>
      <c r="K284" s="15"/>
      <c r="L284" s="15"/>
      <c r="M284" s="15"/>
      <c r="N284" s="15"/>
      <c r="O284" s="15"/>
      <c r="P284" s="15"/>
      <c r="Q284" s="15"/>
      <c r="R284" s="15"/>
      <c r="S284" s="15"/>
      <c r="T284" s="15"/>
      <c r="U284" s="15"/>
      <c r="V284" s="15"/>
      <c r="W284" s="15"/>
      <c r="X284" s="15"/>
      <c r="Y284" s="15"/>
      <c r="Z284" s="15"/>
      <c r="AA284" s="15"/>
      <c r="AB284" s="15"/>
      <c r="AC284" s="15"/>
      <c r="AD284" s="15"/>
      <c r="AE284" s="15"/>
      <c r="AF284" s="15"/>
      <c r="AG284" s="15"/>
      <c r="AH284" s="15"/>
      <c r="AI284" s="15"/>
      <c r="AJ284" s="6">
        <f t="shared" si="20"/>
        <v>0</v>
      </c>
      <c r="AK284" s="6">
        <f t="shared" si="21"/>
        <v>31</v>
      </c>
    </row>
    <row r="285" spans="2:37" s="3" customFormat="1" ht="18.75" customHeight="1" x14ac:dyDescent="0.3">
      <c r="B285" s="18">
        <v>276</v>
      </c>
      <c r="C285" s="30" t="str">
        <f t="shared" si="18"/>
        <v>فريد  البشير</v>
      </c>
      <c r="D285" s="33">
        <f t="shared" si="19"/>
        <v>2</v>
      </c>
      <c r="E285" s="15"/>
      <c r="F285" s="15"/>
      <c r="G285" s="15"/>
      <c r="H285" s="15"/>
      <c r="I285" s="15"/>
      <c r="J285" s="15"/>
      <c r="K285" s="15"/>
      <c r="L285" s="15"/>
      <c r="M285" s="15"/>
      <c r="N285" s="15"/>
      <c r="O285" s="15"/>
      <c r="P285" s="15"/>
      <c r="Q285" s="15"/>
      <c r="R285" s="15"/>
      <c r="S285" s="15"/>
      <c r="T285" s="15"/>
      <c r="U285" s="15"/>
      <c r="V285" s="15"/>
      <c r="W285" s="15"/>
      <c r="X285" s="15"/>
      <c r="Y285" s="15"/>
      <c r="Z285" s="15"/>
      <c r="AA285" s="15"/>
      <c r="AB285" s="15"/>
      <c r="AC285" s="15"/>
      <c r="AD285" s="15"/>
      <c r="AE285" s="15"/>
      <c r="AF285" s="15"/>
      <c r="AG285" s="15"/>
      <c r="AH285" s="15"/>
      <c r="AI285" s="15"/>
      <c r="AJ285" s="6">
        <f t="shared" si="20"/>
        <v>0</v>
      </c>
      <c r="AK285" s="6">
        <f t="shared" si="21"/>
        <v>31</v>
      </c>
    </row>
    <row r="286" spans="2:37" s="3" customFormat="1" ht="18.75" customHeight="1" x14ac:dyDescent="0.3">
      <c r="B286" s="18">
        <v>277</v>
      </c>
      <c r="C286" s="30" t="str">
        <f t="shared" si="18"/>
        <v>زهير  اماني</v>
      </c>
      <c r="D286" s="33">
        <f t="shared" si="19"/>
        <v>2</v>
      </c>
      <c r="E286" s="15"/>
      <c r="F286" s="15"/>
      <c r="G286" s="15"/>
      <c r="H286" s="15"/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  <c r="AA286" s="15"/>
      <c r="AB286" s="15"/>
      <c r="AC286" s="15"/>
      <c r="AD286" s="15"/>
      <c r="AE286" s="15"/>
      <c r="AF286" s="15"/>
      <c r="AG286" s="15"/>
      <c r="AH286" s="15"/>
      <c r="AI286" s="15"/>
      <c r="AJ286" s="6">
        <f t="shared" si="20"/>
        <v>0</v>
      </c>
      <c r="AK286" s="6">
        <f t="shared" si="21"/>
        <v>31</v>
      </c>
    </row>
    <row r="287" spans="2:37" s="3" customFormat="1" ht="18.75" customHeight="1" x14ac:dyDescent="0.3">
      <c r="B287" s="18">
        <v>278</v>
      </c>
      <c r="C287" s="30" t="str">
        <f t="shared" si="18"/>
        <v>محمد  نهى</v>
      </c>
      <c r="D287" s="33">
        <f t="shared" si="19"/>
        <v>2</v>
      </c>
      <c r="E287" s="15"/>
      <c r="F287" s="15"/>
      <c r="G287" s="15"/>
      <c r="H287" s="15"/>
      <c r="I287" s="15"/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  <c r="AA287" s="15"/>
      <c r="AB287" s="15"/>
      <c r="AC287" s="15"/>
      <c r="AD287" s="15"/>
      <c r="AE287" s="15"/>
      <c r="AF287" s="15"/>
      <c r="AG287" s="15"/>
      <c r="AH287" s="15"/>
      <c r="AI287" s="15"/>
      <c r="AJ287" s="6">
        <f t="shared" si="20"/>
        <v>0</v>
      </c>
      <c r="AK287" s="6">
        <f t="shared" si="21"/>
        <v>31</v>
      </c>
    </row>
    <row r="288" spans="2:37" s="3" customFormat="1" ht="18.75" customHeight="1" x14ac:dyDescent="0.3">
      <c r="B288" s="18">
        <v>279</v>
      </c>
      <c r="C288" s="30" t="str">
        <f t="shared" si="18"/>
        <v>تواتي  عبد الرزاق</v>
      </c>
      <c r="D288" s="33">
        <f t="shared" si="19"/>
        <v>2</v>
      </c>
      <c r="E288" s="15"/>
      <c r="F288" s="15"/>
      <c r="G288" s="15"/>
      <c r="H288" s="15"/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  <c r="AA288" s="15"/>
      <c r="AB288" s="15"/>
      <c r="AC288" s="15"/>
      <c r="AD288" s="15"/>
      <c r="AE288" s="15"/>
      <c r="AF288" s="15"/>
      <c r="AG288" s="15"/>
      <c r="AH288" s="15"/>
      <c r="AI288" s="15"/>
      <c r="AJ288" s="6">
        <f t="shared" si="20"/>
        <v>0</v>
      </c>
      <c r="AK288" s="6">
        <f t="shared" si="21"/>
        <v>31</v>
      </c>
    </row>
    <row r="289" spans="2:37" s="3" customFormat="1" ht="18.75" customHeight="1" x14ac:dyDescent="0.3">
      <c r="B289" s="18">
        <v>280</v>
      </c>
      <c r="C289" s="30" t="str">
        <f t="shared" si="18"/>
        <v>زومالي  هديل</v>
      </c>
      <c r="D289" s="33">
        <f t="shared" si="19"/>
        <v>2</v>
      </c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  <c r="AA289" s="15"/>
      <c r="AB289" s="15"/>
      <c r="AC289" s="15"/>
      <c r="AD289" s="15"/>
      <c r="AE289" s="15"/>
      <c r="AF289" s="15"/>
      <c r="AG289" s="15"/>
      <c r="AH289" s="15"/>
      <c r="AI289" s="15"/>
      <c r="AJ289" s="6">
        <f t="shared" si="20"/>
        <v>0</v>
      </c>
      <c r="AK289" s="6">
        <f t="shared" si="21"/>
        <v>31</v>
      </c>
    </row>
    <row r="290" spans="2:37" s="3" customFormat="1" ht="18.75" customHeight="1" x14ac:dyDescent="0.3">
      <c r="B290" s="18">
        <v>281</v>
      </c>
      <c r="C290" s="30" t="str">
        <f t="shared" si="18"/>
        <v>فريد  سكينة</v>
      </c>
      <c r="D290" s="33">
        <f t="shared" si="19"/>
        <v>2</v>
      </c>
      <c r="E290" s="15"/>
      <c r="F290" s="15"/>
      <c r="G290" s="15"/>
      <c r="H290" s="15"/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5"/>
      <c r="Z290" s="15"/>
      <c r="AA290" s="15"/>
      <c r="AB290" s="15"/>
      <c r="AC290" s="15"/>
      <c r="AD290" s="15"/>
      <c r="AE290" s="15"/>
      <c r="AF290" s="15"/>
      <c r="AG290" s="15"/>
      <c r="AH290" s="15"/>
      <c r="AI290" s="15"/>
      <c r="AJ290" s="6">
        <f t="shared" si="20"/>
        <v>0</v>
      </c>
      <c r="AK290" s="6">
        <f t="shared" si="21"/>
        <v>31</v>
      </c>
    </row>
    <row r="291" spans="2:37" s="3" customFormat="1" ht="18.75" customHeight="1" x14ac:dyDescent="0.3">
      <c r="B291" s="18">
        <v>282</v>
      </c>
      <c r="C291" s="30" t="str">
        <f t="shared" si="18"/>
        <v>زهير  زينب</v>
      </c>
      <c r="D291" s="33">
        <f t="shared" si="19"/>
        <v>2</v>
      </c>
      <c r="E291" s="15"/>
      <c r="F291" s="15"/>
      <c r="G291" s="15"/>
      <c r="H291" s="15"/>
      <c r="I291" s="15"/>
      <c r="J291" s="15"/>
      <c r="K291" s="15"/>
      <c r="L291" s="15"/>
      <c r="M291" s="15"/>
      <c r="N291" s="15"/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5"/>
      <c r="Z291" s="15"/>
      <c r="AA291" s="15"/>
      <c r="AB291" s="15"/>
      <c r="AC291" s="15"/>
      <c r="AD291" s="15"/>
      <c r="AE291" s="15"/>
      <c r="AF291" s="15"/>
      <c r="AG291" s="15"/>
      <c r="AH291" s="15"/>
      <c r="AI291" s="15"/>
      <c r="AJ291" s="6">
        <f t="shared" si="20"/>
        <v>0</v>
      </c>
      <c r="AK291" s="6">
        <f t="shared" si="21"/>
        <v>31</v>
      </c>
    </row>
    <row r="292" spans="2:37" s="3" customFormat="1" ht="18.75" customHeight="1" x14ac:dyDescent="0.3">
      <c r="B292" s="18">
        <v>283</v>
      </c>
      <c r="C292" s="30" t="str">
        <f t="shared" si="18"/>
        <v>محمد  زينب</v>
      </c>
      <c r="D292" s="33">
        <f t="shared" si="19"/>
        <v>2</v>
      </c>
      <c r="E292" s="15"/>
      <c r="F292" s="15"/>
      <c r="G292" s="15"/>
      <c r="H292" s="15"/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15"/>
      <c r="Y292" s="15"/>
      <c r="Z292" s="15"/>
      <c r="AA292" s="15"/>
      <c r="AB292" s="15"/>
      <c r="AC292" s="15"/>
      <c r="AD292" s="15"/>
      <c r="AE292" s="15"/>
      <c r="AF292" s="15"/>
      <c r="AG292" s="15"/>
      <c r="AH292" s="15"/>
      <c r="AI292" s="15"/>
      <c r="AJ292" s="6">
        <f t="shared" si="20"/>
        <v>0</v>
      </c>
      <c r="AK292" s="6">
        <f t="shared" si="21"/>
        <v>31</v>
      </c>
    </row>
    <row r="293" spans="2:37" s="3" customFormat="1" ht="18.75" customHeight="1" x14ac:dyDescent="0.3">
      <c r="B293" s="18">
        <v>284</v>
      </c>
      <c r="C293" s="30" t="str">
        <f t="shared" si="18"/>
        <v>تواتي  مطيرة</v>
      </c>
      <c r="D293" s="33">
        <f t="shared" si="19"/>
        <v>2</v>
      </c>
      <c r="E293" s="15"/>
      <c r="F293" s="15"/>
      <c r="G293" s="15"/>
      <c r="H293" s="15"/>
      <c r="I293" s="15"/>
      <c r="J293" s="15"/>
      <c r="K293" s="15"/>
      <c r="L293" s="15"/>
      <c r="M293" s="15"/>
      <c r="N293" s="15"/>
      <c r="O293" s="15"/>
      <c r="P293" s="15"/>
      <c r="Q293" s="15"/>
      <c r="R293" s="15"/>
      <c r="S293" s="15"/>
      <c r="T293" s="15"/>
      <c r="U293" s="15"/>
      <c r="V293" s="15"/>
      <c r="W293" s="15"/>
      <c r="X293" s="15"/>
      <c r="Y293" s="15"/>
      <c r="Z293" s="15"/>
      <c r="AA293" s="15"/>
      <c r="AB293" s="15"/>
      <c r="AC293" s="15"/>
      <c r="AD293" s="15"/>
      <c r="AE293" s="15"/>
      <c r="AF293" s="15"/>
      <c r="AG293" s="15"/>
      <c r="AH293" s="15"/>
      <c r="AI293" s="15"/>
      <c r="AJ293" s="6">
        <f t="shared" si="20"/>
        <v>0</v>
      </c>
      <c r="AK293" s="6">
        <f t="shared" si="21"/>
        <v>31</v>
      </c>
    </row>
    <row r="294" spans="2:37" s="3" customFormat="1" ht="18.75" customHeight="1" x14ac:dyDescent="0.3">
      <c r="B294" s="18">
        <v>285</v>
      </c>
      <c r="C294" s="30" t="str">
        <f t="shared" si="18"/>
        <v>زومالي  اسامة</v>
      </c>
      <c r="D294" s="33">
        <f t="shared" si="19"/>
        <v>2</v>
      </c>
      <c r="E294" s="15"/>
      <c r="F294" s="15"/>
      <c r="G294" s="15"/>
      <c r="H294" s="15"/>
      <c r="I294" s="15"/>
      <c r="J294" s="15"/>
      <c r="K294" s="15"/>
      <c r="L294" s="15"/>
      <c r="M294" s="15"/>
      <c r="N294" s="15"/>
      <c r="O294" s="15"/>
      <c r="P294" s="15"/>
      <c r="Q294" s="15"/>
      <c r="R294" s="15"/>
      <c r="S294" s="15"/>
      <c r="T294" s="15"/>
      <c r="U294" s="15"/>
      <c r="V294" s="15"/>
      <c r="W294" s="15"/>
      <c r="X294" s="15"/>
      <c r="Y294" s="15"/>
      <c r="Z294" s="15"/>
      <c r="AA294" s="15"/>
      <c r="AB294" s="15"/>
      <c r="AC294" s="15"/>
      <c r="AD294" s="15"/>
      <c r="AE294" s="15"/>
      <c r="AF294" s="15"/>
      <c r="AG294" s="15"/>
      <c r="AH294" s="15"/>
      <c r="AI294" s="15"/>
      <c r="AJ294" s="6">
        <f t="shared" si="20"/>
        <v>0</v>
      </c>
      <c r="AK294" s="6">
        <f t="shared" si="21"/>
        <v>31</v>
      </c>
    </row>
    <row r="295" spans="2:37" s="3" customFormat="1" ht="18.75" customHeight="1" x14ac:dyDescent="0.3">
      <c r="B295" s="18">
        <v>286</v>
      </c>
      <c r="C295" s="30" t="str">
        <f t="shared" si="18"/>
        <v>فريد  محمد علي</v>
      </c>
      <c r="D295" s="33">
        <f t="shared" si="19"/>
        <v>2</v>
      </c>
      <c r="E295" s="15"/>
      <c r="F295" s="15"/>
      <c r="G295" s="15"/>
      <c r="H295" s="15"/>
      <c r="I295" s="15"/>
      <c r="J295" s="15"/>
      <c r="K295" s="15"/>
      <c r="L295" s="15"/>
      <c r="M295" s="15"/>
      <c r="N295" s="15"/>
      <c r="O295" s="15"/>
      <c r="P295" s="15"/>
      <c r="Q295" s="15"/>
      <c r="R295" s="15"/>
      <c r="S295" s="15"/>
      <c r="T295" s="15"/>
      <c r="U295" s="15"/>
      <c r="V295" s="15"/>
      <c r="W295" s="15"/>
      <c r="X295" s="15"/>
      <c r="Y295" s="15"/>
      <c r="Z295" s="15"/>
      <c r="AA295" s="15"/>
      <c r="AB295" s="15"/>
      <c r="AC295" s="15"/>
      <c r="AD295" s="15"/>
      <c r="AE295" s="15"/>
      <c r="AF295" s="15"/>
      <c r="AG295" s="15"/>
      <c r="AH295" s="15"/>
      <c r="AI295" s="15"/>
      <c r="AJ295" s="6">
        <f t="shared" si="20"/>
        <v>0</v>
      </c>
      <c r="AK295" s="6">
        <f t="shared" si="21"/>
        <v>31</v>
      </c>
    </row>
    <row r="296" spans="2:37" s="3" customFormat="1" ht="18.75" customHeight="1" x14ac:dyDescent="0.3">
      <c r="B296" s="18">
        <v>287</v>
      </c>
      <c r="C296" s="30" t="str">
        <f t="shared" si="18"/>
        <v>زهير  عبد الرحيم</v>
      </c>
      <c r="D296" s="33">
        <f t="shared" si="19"/>
        <v>2</v>
      </c>
      <c r="E296" s="15"/>
      <c r="F296" s="15"/>
      <c r="G296" s="15"/>
      <c r="H296" s="15"/>
      <c r="I296" s="15"/>
      <c r="J296" s="15"/>
      <c r="K296" s="15"/>
      <c r="L296" s="15"/>
      <c r="M296" s="15"/>
      <c r="N296" s="15"/>
      <c r="O296" s="15"/>
      <c r="P296" s="15"/>
      <c r="Q296" s="15"/>
      <c r="R296" s="15"/>
      <c r="S296" s="15"/>
      <c r="T296" s="15"/>
      <c r="U296" s="15"/>
      <c r="V296" s="15"/>
      <c r="W296" s="15"/>
      <c r="X296" s="15"/>
      <c r="Y296" s="15"/>
      <c r="Z296" s="15"/>
      <c r="AA296" s="15"/>
      <c r="AB296" s="15"/>
      <c r="AC296" s="15"/>
      <c r="AD296" s="15"/>
      <c r="AE296" s="15"/>
      <c r="AF296" s="15"/>
      <c r="AG296" s="15"/>
      <c r="AH296" s="15"/>
      <c r="AI296" s="15"/>
      <c r="AJ296" s="6">
        <f t="shared" si="20"/>
        <v>0</v>
      </c>
      <c r="AK296" s="6">
        <f t="shared" si="21"/>
        <v>31</v>
      </c>
    </row>
    <row r="297" spans="2:37" s="3" customFormat="1" ht="18.75" customHeight="1" x14ac:dyDescent="0.3">
      <c r="B297" s="18">
        <v>288</v>
      </c>
      <c r="C297" s="30" t="str">
        <f t="shared" si="18"/>
        <v>محمد  ايناس</v>
      </c>
      <c r="D297" s="33">
        <f t="shared" si="19"/>
        <v>2</v>
      </c>
      <c r="E297" s="15"/>
      <c r="F297" s="15"/>
      <c r="G297" s="15"/>
      <c r="H297" s="15"/>
      <c r="I297" s="15"/>
      <c r="J297" s="15"/>
      <c r="K297" s="15"/>
      <c r="L297" s="15"/>
      <c r="M297" s="15"/>
      <c r="N297" s="15"/>
      <c r="O297" s="15"/>
      <c r="P297" s="15"/>
      <c r="Q297" s="15"/>
      <c r="R297" s="15"/>
      <c r="S297" s="15"/>
      <c r="T297" s="15"/>
      <c r="U297" s="15"/>
      <c r="V297" s="15"/>
      <c r="W297" s="15"/>
      <c r="X297" s="15"/>
      <c r="Y297" s="15"/>
      <c r="Z297" s="15"/>
      <c r="AA297" s="15"/>
      <c r="AB297" s="15"/>
      <c r="AC297" s="15"/>
      <c r="AD297" s="15"/>
      <c r="AE297" s="15"/>
      <c r="AF297" s="15"/>
      <c r="AG297" s="15"/>
      <c r="AH297" s="15"/>
      <c r="AI297" s="15"/>
      <c r="AJ297" s="6">
        <f t="shared" si="20"/>
        <v>0</v>
      </c>
      <c r="AK297" s="6">
        <f t="shared" si="21"/>
        <v>31</v>
      </c>
    </row>
    <row r="298" spans="2:37" s="3" customFormat="1" ht="18.75" customHeight="1" x14ac:dyDescent="0.3">
      <c r="B298" s="18">
        <v>289</v>
      </c>
      <c r="C298" s="30" t="str">
        <f t="shared" si="18"/>
        <v>تواتي  زينب</v>
      </c>
      <c r="D298" s="33">
        <f t="shared" si="19"/>
        <v>2</v>
      </c>
      <c r="E298" s="15"/>
      <c r="F298" s="15"/>
      <c r="G298" s="15"/>
      <c r="H298" s="15"/>
      <c r="I298" s="15"/>
      <c r="J298" s="15"/>
      <c r="K298" s="15"/>
      <c r="L298" s="15"/>
      <c r="M298" s="15"/>
      <c r="N298" s="15"/>
      <c r="O298" s="15"/>
      <c r="P298" s="15"/>
      <c r="Q298" s="15"/>
      <c r="R298" s="15"/>
      <c r="S298" s="15"/>
      <c r="T298" s="15"/>
      <c r="U298" s="15"/>
      <c r="V298" s="15"/>
      <c r="W298" s="15"/>
      <c r="X298" s="15"/>
      <c r="Y298" s="15"/>
      <c r="Z298" s="15"/>
      <c r="AA298" s="15"/>
      <c r="AB298" s="15"/>
      <c r="AC298" s="15"/>
      <c r="AD298" s="15"/>
      <c r="AE298" s="15"/>
      <c r="AF298" s="15"/>
      <c r="AG298" s="15"/>
      <c r="AH298" s="15"/>
      <c r="AI298" s="15"/>
      <c r="AJ298" s="6">
        <f t="shared" si="20"/>
        <v>0</v>
      </c>
      <c r="AK298" s="6">
        <f t="shared" si="21"/>
        <v>31</v>
      </c>
    </row>
    <row r="299" spans="2:37" s="3" customFormat="1" ht="18.75" customHeight="1" x14ac:dyDescent="0.3">
      <c r="B299" s="18">
        <v>290</v>
      </c>
      <c r="C299" s="30" t="str">
        <f t="shared" si="18"/>
        <v>زومالي  محمد ريان</v>
      </c>
      <c r="D299" s="33">
        <f t="shared" si="19"/>
        <v>2</v>
      </c>
      <c r="E299" s="15"/>
      <c r="F299" s="15"/>
      <c r="G299" s="15"/>
      <c r="H299" s="15"/>
      <c r="I299" s="15"/>
      <c r="J299" s="15"/>
      <c r="K299" s="15"/>
      <c r="L299" s="15"/>
      <c r="M299" s="15"/>
      <c r="N299" s="15"/>
      <c r="O299" s="15"/>
      <c r="P299" s="15"/>
      <c r="Q299" s="15"/>
      <c r="R299" s="15"/>
      <c r="S299" s="15"/>
      <c r="T299" s="15"/>
      <c r="U299" s="15"/>
      <c r="V299" s="15"/>
      <c r="W299" s="15"/>
      <c r="X299" s="15"/>
      <c r="Y299" s="15"/>
      <c r="Z299" s="15"/>
      <c r="AA299" s="15"/>
      <c r="AB299" s="15"/>
      <c r="AC299" s="15"/>
      <c r="AD299" s="15"/>
      <c r="AE299" s="15"/>
      <c r="AF299" s="15"/>
      <c r="AG299" s="15"/>
      <c r="AH299" s="15"/>
      <c r="AI299" s="15"/>
      <c r="AJ299" s="6">
        <f t="shared" si="20"/>
        <v>0</v>
      </c>
      <c r="AK299" s="6">
        <f t="shared" si="21"/>
        <v>31</v>
      </c>
    </row>
    <row r="300" spans="2:37" s="3" customFormat="1" ht="18.75" customHeight="1" x14ac:dyDescent="0.3">
      <c r="B300" s="18">
        <v>291</v>
      </c>
      <c r="C300" s="30" t="str">
        <f t="shared" si="18"/>
        <v>فريد  محمد البشير</v>
      </c>
      <c r="D300" s="33">
        <f t="shared" si="19"/>
        <v>2</v>
      </c>
      <c r="E300" s="15"/>
      <c r="F300" s="15"/>
      <c r="G300" s="15"/>
      <c r="H300" s="15"/>
      <c r="I300" s="15"/>
      <c r="J300" s="15"/>
      <c r="K300" s="15"/>
      <c r="L300" s="15"/>
      <c r="M300" s="15"/>
      <c r="N300" s="15"/>
      <c r="O300" s="15"/>
      <c r="P300" s="15"/>
      <c r="Q300" s="15"/>
      <c r="R300" s="15"/>
      <c r="S300" s="15"/>
      <c r="T300" s="15"/>
      <c r="U300" s="15"/>
      <c r="V300" s="15"/>
      <c r="W300" s="15"/>
      <c r="X300" s="15"/>
      <c r="Y300" s="15"/>
      <c r="Z300" s="15"/>
      <c r="AA300" s="15"/>
      <c r="AB300" s="15"/>
      <c r="AC300" s="15"/>
      <c r="AD300" s="15"/>
      <c r="AE300" s="15"/>
      <c r="AF300" s="15"/>
      <c r="AG300" s="15"/>
      <c r="AH300" s="15"/>
      <c r="AI300" s="15"/>
      <c r="AJ300" s="6">
        <f t="shared" si="20"/>
        <v>0</v>
      </c>
      <c r="AK300" s="6">
        <f t="shared" si="21"/>
        <v>31</v>
      </c>
    </row>
    <row r="301" spans="2:37" s="3" customFormat="1" ht="18.75" customHeight="1" x14ac:dyDescent="0.3">
      <c r="B301" s="18">
        <v>292</v>
      </c>
      <c r="C301" s="30" t="str">
        <f t="shared" si="18"/>
        <v>زهير  فضل الله</v>
      </c>
      <c r="D301" s="33">
        <f t="shared" si="19"/>
        <v>2</v>
      </c>
      <c r="E301" s="15"/>
      <c r="F301" s="15"/>
      <c r="G301" s="15"/>
      <c r="H301" s="15"/>
      <c r="I301" s="15"/>
      <c r="J301" s="15"/>
      <c r="K301" s="15"/>
      <c r="L301" s="15"/>
      <c r="M301" s="15"/>
      <c r="N301" s="15"/>
      <c r="O301" s="15"/>
      <c r="P301" s="15"/>
      <c r="Q301" s="15"/>
      <c r="R301" s="15"/>
      <c r="S301" s="15"/>
      <c r="T301" s="15"/>
      <c r="U301" s="15"/>
      <c r="V301" s="15"/>
      <c r="W301" s="15"/>
      <c r="X301" s="15"/>
      <c r="Y301" s="15"/>
      <c r="Z301" s="15"/>
      <c r="AA301" s="15"/>
      <c r="AB301" s="15"/>
      <c r="AC301" s="15"/>
      <c r="AD301" s="15"/>
      <c r="AE301" s="15"/>
      <c r="AF301" s="15"/>
      <c r="AG301" s="15"/>
      <c r="AH301" s="15"/>
      <c r="AI301" s="15"/>
      <c r="AJ301" s="6">
        <f t="shared" si="20"/>
        <v>0</v>
      </c>
      <c r="AK301" s="6">
        <f t="shared" si="21"/>
        <v>31</v>
      </c>
    </row>
    <row r="302" spans="2:37" s="3" customFormat="1" ht="18.75" customHeight="1" x14ac:dyDescent="0.3">
      <c r="B302" s="18">
        <v>293</v>
      </c>
      <c r="C302" s="30" t="str">
        <f t="shared" si="18"/>
        <v>محمد  إبراهيم</v>
      </c>
      <c r="D302" s="33">
        <f t="shared" si="19"/>
        <v>2</v>
      </c>
      <c r="E302" s="15"/>
      <c r="F302" s="15"/>
      <c r="G302" s="15"/>
      <c r="H302" s="15"/>
      <c r="I302" s="15"/>
      <c r="J302" s="15"/>
      <c r="K302" s="15"/>
      <c r="L302" s="15"/>
      <c r="M302" s="15"/>
      <c r="N302" s="15"/>
      <c r="O302" s="15"/>
      <c r="P302" s="15"/>
      <c r="Q302" s="15"/>
      <c r="R302" s="15"/>
      <c r="S302" s="15"/>
      <c r="T302" s="15"/>
      <c r="U302" s="15"/>
      <c r="V302" s="15"/>
      <c r="W302" s="15"/>
      <c r="X302" s="15"/>
      <c r="Y302" s="15"/>
      <c r="Z302" s="15"/>
      <c r="AA302" s="15"/>
      <c r="AB302" s="15"/>
      <c r="AC302" s="15"/>
      <c r="AD302" s="15"/>
      <c r="AE302" s="15"/>
      <c r="AF302" s="15"/>
      <c r="AG302" s="15"/>
      <c r="AH302" s="15"/>
      <c r="AI302" s="15"/>
      <c r="AJ302" s="6">
        <f t="shared" si="20"/>
        <v>0</v>
      </c>
      <c r="AK302" s="6">
        <f t="shared" si="21"/>
        <v>31</v>
      </c>
    </row>
    <row r="303" spans="2:37" s="3" customFormat="1" ht="18.75" customHeight="1" x14ac:dyDescent="0.3">
      <c r="B303" s="18">
        <v>294</v>
      </c>
      <c r="C303" s="30" t="str">
        <f t="shared" si="18"/>
        <v xml:space="preserve">المجموع  </v>
      </c>
      <c r="D303" s="33">
        <f t="shared" si="19"/>
        <v>0</v>
      </c>
      <c r="E303" s="39"/>
      <c r="F303" s="39"/>
      <c r="G303" s="37"/>
      <c r="H303" s="37"/>
      <c r="I303" s="39"/>
      <c r="J303" s="39"/>
      <c r="K303" s="39"/>
      <c r="L303" s="39"/>
      <c r="M303" s="39"/>
      <c r="N303" s="37"/>
      <c r="O303" s="37"/>
      <c r="P303" s="39"/>
      <c r="Q303" s="39"/>
      <c r="R303" s="39"/>
      <c r="S303" s="39"/>
      <c r="T303" s="39"/>
      <c r="U303" s="37"/>
      <c r="V303" s="37"/>
      <c r="W303" s="39"/>
      <c r="X303" s="39"/>
      <c r="Y303" s="39"/>
      <c r="Z303" s="39"/>
      <c r="AA303" s="39"/>
      <c r="AB303" s="37"/>
      <c r="AC303" s="37"/>
      <c r="AD303" s="39"/>
      <c r="AE303" s="39"/>
      <c r="AF303" s="39"/>
      <c r="AG303" s="39"/>
      <c r="AH303" s="39"/>
      <c r="AI303" s="15"/>
      <c r="AJ303" s="38">
        <f>SUM(AJ274:AJ302)</f>
        <v>0</v>
      </c>
      <c r="AK303" s="6">
        <f t="shared" si="21"/>
        <v>31</v>
      </c>
    </row>
    <row r="304" spans="2:37" s="3" customFormat="1" ht="18.75" customHeight="1" x14ac:dyDescent="0.3">
      <c r="B304" s="18">
        <v>295</v>
      </c>
      <c r="C304" s="30" t="str">
        <f t="shared" si="18"/>
        <v>زومالي  جمانة</v>
      </c>
      <c r="D304" s="33">
        <f t="shared" si="19"/>
        <v>2</v>
      </c>
      <c r="E304" s="15"/>
      <c r="F304" s="15"/>
      <c r="G304" s="15"/>
      <c r="H304" s="15"/>
      <c r="I304" s="15"/>
      <c r="J304" s="15"/>
      <c r="K304" s="15"/>
      <c r="L304" s="15"/>
      <c r="M304" s="15"/>
      <c r="N304" s="15"/>
      <c r="O304" s="15"/>
      <c r="P304" s="15"/>
      <c r="Q304" s="15"/>
      <c r="R304" s="15"/>
      <c r="S304" s="15"/>
      <c r="T304" s="15"/>
      <c r="U304" s="15"/>
      <c r="V304" s="15"/>
      <c r="W304" s="15"/>
      <c r="X304" s="15"/>
      <c r="Y304" s="15"/>
      <c r="Z304" s="15"/>
      <c r="AA304" s="15"/>
      <c r="AB304" s="15"/>
      <c r="AC304" s="15"/>
      <c r="AD304" s="15"/>
      <c r="AE304" s="15"/>
      <c r="AF304" s="15"/>
      <c r="AG304" s="15"/>
      <c r="AH304" s="15"/>
      <c r="AI304" s="15"/>
      <c r="AJ304" s="6">
        <f t="shared" si="20"/>
        <v>0</v>
      </c>
      <c r="AK304" s="6">
        <f t="shared" si="21"/>
        <v>31</v>
      </c>
    </row>
    <row r="305" spans="2:37" s="3" customFormat="1" ht="18.75" customHeight="1" x14ac:dyDescent="0.3">
      <c r="B305" s="18">
        <v>296</v>
      </c>
      <c r="C305" s="30" t="str">
        <f t="shared" si="18"/>
        <v>فريد  عبد المجيد</v>
      </c>
      <c r="D305" s="33">
        <f t="shared" si="19"/>
        <v>2</v>
      </c>
      <c r="E305" s="15"/>
      <c r="F305" s="15"/>
      <c r="G305" s="15"/>
      <c r="H305" s="15"/>
      <c r="I305" s="15"/>
      <c r="J305" s="15"/>
      <c r="K305" s="15"/>
      <c r="L305" s="15"/>
      <c r="M305" s="15"/>
      <c r="N305" s="15"/>
      <c r="O305" s="15"/>
      <c r="P305" s="15"/>
      <c r="Q305" s="15"/>
      <c r="R305" s="15"/>
      <c r="S305" s="15"/>
      <c r="T305" s="15"/>
      <c r="U305" s="15"/>
      <c r="V305" s="15"/>
      <c r="W305" s="15"/>
      <c r="X305" s="15"/>
      <c r="Y305" s="15"/>
      <c r="Z305" s="15"/>
      <c r="AA305" s="15"/>
      <c r="AB305" s="15"/>
      <c r="AC305" s="15"/>
      <c r="AD305" s="15"/>
      <c r="AE305" s="15"/>
      <c r="AF305" s="15"/>
      <c r="AG305" s="15"/>
      <c r="AH305" s="15"/>
      <c r="AI305" s="15"/>
      <c r="AJ305" s="6">
        <f t="shared" si="20"/>
        <v>0</v>
      </c>
      <c r="AK305" s="6">
        <f t="shared" si="21"/>
        <v>31</v>
      </c>
    </row>
    <row r="306" spans="2:37" s="3" customFormat="1" ht="18.75" customHeight="1" x14ac:dyDescent="0.3">
      <c r="B306" s="18">
        <v>297</v>
      </c>
      <c r="C306" s="30" t="str">
        <f t="shared" si="18"/>
        <v>زهير  حسام الدين</v>
      </c>
      <c r="D306" s="33">
        <f t="shared" si="19"/>
        <v>2</v>
      </c>
      <c r="E306" s="15"/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  <c r="T306" s="15"/>
      <c r="U306" s="15"/>
      <c r="V306" s="15"/>
      <c r="W306" s="15"/>
      <c r="X306" s="15"/>
      <c r="Y306" s="15"/>
      <c r="Z306" s="15"/>
      <c r="AA306" s="15"/>
      <c r="AB306" s="15"/>
      <c r="AC306" s="15"/>
      <c r="AD306" s="15"/>
      <c r="AE306" s="15"/>
      <c r="AF306" s="15"/>
      <c r="AG306" s="15"/>
      <c r="AH306" s="15"/>
      <c r="AI306" s="15"/>
      <c r="AJ306" s="6">
        <f t="shared" si="20"/>
        <v>0</v>
      </c>
      <c r="AK306" s="6">
        <f t="shared" si="21"/>
        <v>31</v>
      </c>
    </row>
    <row r="307" spans="2:37" s="3" customFormat="1" ht="18.75" customHeight="1" x14ac:dyDescent="0.3">
      <c r="B307" s="18">
        <v>298</v>
      </c>
      <c r="C307" s="30" t="str">
        <f t="shared" si="18"/>
        <v>محمد  أماني</v>
      </c>
      <c r="D307" s="33">
        <f t="shared" si="19"/>
        <v>2</v>
      </c>
      <c r="E307" s="15"/>
      <c r="F307" s="15"/>
      <c r="G307" s="15"/>
      <c r="H307" s="15"/>
      <c r="I307" s="15"/>
      <c r="J307" s="15"/>
      <c r="K307" s="15"/>
      <c r="L307" s="15"/>
      <c r="M307" s="15"/>
      <c r="N307" s="15"/>
      <c r="O307" s="15"/>
      <c r="P307" s="15"/>
      <c r="Q307" s="15"/>
      <c r="R307" s="15"/>
      <c r="S307" s="15"/>
      <c r="T307" s="15"/>
      <c r="U307" s="15"/>
      <c r="V307" s="15"/>
      <c r="W307" s="15"/>
      <c r="X307" s="15"/>
      <c r="Y307" s="15"/>
      <c r="Z307" s="15"/>
      <c r="AA307" s="15"/>
      <c r="AB307" s="15"/>
      <c r="AC307" s="15"/>
      <c r="AD307" s="15"/>
      <c r="AE307" s="15"/>
      <c r="AF307" s="15"/>
      <c r="AG307" s="15"/>
      <c r="AH307" s="15"/>
      <c r="AI307" s="15"/>
      <c r="AJ307" s="6">
        <f t="shared" si="20"/>
        <v>0</v>
      </c>
      <c r="AK307" s="6">
        <f t="shared" si="21"/>
        <v>31</v>
      </c>
    </row>
    <row r="308" spans="2:37" s="3" customFormat="1" ht="18.75" customHeight="1" x14ac:dyDescent="0.3">
      <c r="B308" s="18">
        <v>299</v>
      </c>
      <c r="C308" s="30" t="str">
        <f t="shared" si="18"/>
        <v>تواتي  شيماء</v>
      </c>
      <c r="D308" s="33">
        <f t="shared" si="19"/>
        <v>3</v>
      </c>
      <c r="E308" s="15"/>
      <c r="F308" s="15"/>
      <c r="G308" s="15"/>
      <c r="H308" s="15"/>
      <c r="I308" s="15"/>
      <c r="J308" s="15"/>
      <c r="K308" s="15"/>
      <c r="L308" s="15"/>
      <c r="M308" s="15"/>
      <c r="N308" s="15"/>
      <c r="O308" s="15"/>
      <c r="P308" s="15"/>
      <c r="Q308" s="15"/>
      <c r="R308" s="15"/>
      <c r="S308" s="15"/>
      <c r="T308" s="15"/>
      <c r="U308" s="15"/>
      <c r="V308" s="15"/>
      <c r="W308" s="15"/>
      <c r="X308" s="15"/>
      <c r="Y308" s="15"/>
      <c r="Z308" s="15"/>
      <c r="AA308" s="15"/>
      <c r="AB308" s="15"/>
      <c r="AC308" s="15"/>
      <c r="AD308" s="15"/>
      <c r="AE308" s="15"/>
      <c r="AF308" s="15"/>
      <c r="AG308" s="15"/>
      <c r="AH308" s="15"/>
      <c r="AI308" s="15"/>
      <c r="AJ308" s="6">
        <f t="shared" si="20"/>
        <v>0</v>
      </c>
      <c r="AK308" s="6">
        <f t="shared" si="21"/>
        <v>31</v>
      </c>
    </row>
    <row r="309" spans="2:37" s="3" customFormat="1" ht="18.75" customHeight="1" x14ac:dyDescent="0.3">
      <c r="B309" s="18">
        <v>300</v>
      </c>
      <c r="C309" s="30" t="str">
        <f t="shared" si="18"/>
        <v>زومالي  انفال</v>
      </c>
      <c r="D309" s="33">
        <f t="shared" si="19"/>
        <v>3</v>
      </c>
      <c r="E309" s="15"/>
      <c r="F309" s="15"/>
      <c r="G309" s="15"/>
      <c r="H309" s="15"/>
      <c r="I309" s="15"/>
      <c r="J309" s="15"/>
      <c r="K309" s="15"/>
      <c r="L309" s="15"/>
      <c r="M309" s="15"/>
      <c r="N309" s="15"/>
      <c r="O309" s="15"/>
      <c r="P309" s="15"/>
      <c r="Q309" s="15"/>
      <c r="R309" s="15"/>
      <c r="S309" s="15"/>
      <c r="T309" s="15"/>
      <c r="U309" s="15"/>
      <c r="V309" s="15"/>
      <c r="W309" s="15"/>
      <c r="X309" s="15"/>
      <c r="Y309" s="15"/>
      <c r="Z309" s="15"/>
      <c r="AA309" s="15"/>
      <c r="AB309" s="15"/>
      <c r="AC309" s="15"/>
      <c r="AD309" s="15"/>
      <c r="AE309" s="15"/>
      <c r="AF309" s="15"/>
      <c r="AG309" s="15"/>
      <c r="AH309" s="15"/>
      <c r="AI309" s="15"/>
      <c r="AJ309" s="6">
        <f t="shared" si="20"/>
        <v>0</v>
      </c>
      <c r="AK309" s="6">
        <f t="shared" si="21"/>
        <v>31</v>
      </c>
    </row>
    <row r="310" spans="2:37" s="3" customFormat="1" ht="18.75" customHeight="1" x14ac:dyDescent="0.3">
      <c r="B310" s="18">
        <v>301</v>
      </c>
      <c r="C310" s="30" t="str">
        <f t="shared" si="18"/>
        <v>فريد  ملاك</v>
      </c>
      <c r="D310" s="33">
        <f t="shared" si="19"/>
        <v>3</v>
      </c>
      <c r="E310" s="15"/>
      <c r="F310" s="15"/>
      <c r="G310" s="15"/>
      <c r="H310" s="15"/>
      <c r="I310" s="15"/>
      <c r="J310" s="15"/>
      <c r="K310" s="15"/>
      <c r="L310" s="15"/>
      <c r="M310" s="15"/>
      <c r="N310" s="15"/>
      <c r="O310" s="15"/>
      <c r="P310" s="15"/>
      <c r="Q310" s="15"/>
      <c r="R310" s="15"/>
      <c r="S310" s="15"/>
      <c r="T310" s="15"/>
      <c r="U310" s="15"/>
      <c r="V310" s="15"/>
      <c r="W310" s="15"/>
      <c r="X310" s="15"/>
      <c r="Y310" s="15"/>
      <c r="Z310" s="15"/>
      <c r="AA310" s="15"/>
      <c r="AB310" s="15"/>
      <c r="AC310" s="15"/>
      <c r="AD310" s="15"/>
      <c r="AE310" s="15"/>
      <c r="AF310" s="15"/>
      <c r="AG310" s="15"/>
      <c r="AH310" s="15"/>
      <c r="AI310" s="15"/>
      <c r="AJ310" s="6">
        <f t="shared" si="20"/>
        <v>0</v>
      </c>
      <c r="AK310" s="6">
        <f t="shared" si="21"/>
        <v>31</v>
      </c>
    </row>
    <row r="311" spans="2:37" s="3" customFormat="1" ht="18.75" customHeight="1" x14ac:dyDescent="0.3">
      <c r="B311" s="18">
        <v>302</v>
      </c>
      <c r="C311" s="30" t="str">
        <f t="shared" si="18"/>
        <v>زهير  نوال</v>
      </c>
      <c r="D311" s="33">
        <f t="shared" si="19"/>
        <v>3</v>
      </c>
      <c r="E311" s="15"/>
      <c r="F311" s="15"/>
      <c r="G311" s="15"/>
      <c r="H311" s="15"/>
      <c r="I311" s="15"/>
      <c r="J311" s="15"/>
      <c r="K311" s="15"/>
      <c r="L311" s="15"/>
      <c r="M311" s="15"/>
      <c r="N311" s="15"/>
      <c r="O311" s="15"/>
      <c r="P311" s="15"/>
      <c r="Q311" s="15"/>
      <c r="R311" s="15"/>
      <c r="S311" s="15"/>
      <c r="T311" s="15"/>
      <c r="U311" s="15"/>
      <c r="V311" s="15"/>
      <c r="W311" s="15"/>
      <c r="X311" s="15"/>
      <c r="Y311" s="15"/>
      <c r="Z311" s="15"/>
      <c r="AA311" s="15"/>
      <c r="AB311" s="15"/>
      <c r="AC311" s="15"/>
      <c r="AD311" s="15"/>
      <c r="AE311" s="15"/>
      <c r="AF311" s="15"/>
      <c r="AG311" s="15"/>
      <c r="AH311" s="15"/>
      <c r="AI311" s="15"/>
      <c r="AJ311" s="6">
        <f t="shared" si="20"/>
        <v>0</v>
      </c>
      <c r="AK311" s="6">
        <f t="shared" si="21"/>
        <v>31</v>
      </c>
    </row>
    <row r="312" spans="2:37" s="3" customFormat="1" ht="18.75" customHeight="1" x14ac:dyDescent="0.3">
      <c r="B312" s="18">
        <v>303</v>
      </c>
      <c r="C312" s="30" t="str">
        <f t="shared" si="18"/>
        <v>محمد  يسرى</v>
      </c>
      <c r="D312" s="33">
        <f t="shared" si="19"/>
        <v>3</v>
      </c>
      <c r="E312" s="15"/>
      <c r="F312" s="15"/>
      <c r="G312" s="15"/>
      <c r="H312" s="15"/>
      <c r="I312" s="15"/>
      <c r="J312" s="15"/>
      <c r="K312" s="15"/>
      <c r="L312" s="15"/>
      <c r="M312" s="15"/>
      <c r="N312" s="15"/>
      <c r="O312" s="15"/>
      <c r="P312" s="15"/>
      <c r="Q312" s="15"/>
      <c r="R312" s="15"/>
      <c r="S312" s="15"/>
      <c r="T312" s="15"/>
      <c r="U312" s="15"/>
      <c r="V312" s="15"/>
      <c r="W312" s="15"/>
      <c r="X312" s="15"/>
      <c r="Y312" s="15"/>
      <c r="Z312" s="15"/>
      <c r="AA312" s="15"/>
      <c r="AB312" s="15"/>
      <c r="AC312" s="15"/>
      <c r="AD312" s="15"/>
      <c r="AE312" s="15"/>
      <c r="AF312" s="15"/>
      <c r="AG312" s="15"/>
      <c r="AH312" s="15"/>
      <c r="AI312" s="15"/>
      <c r="AJ312" s="6">
        <f t="shared" si="20"/>
        <v>0</v>
      </c>
      <c r="AK312" s="6">
        <f t="shared" si="21"/>
        <v>31</v>
      </c>
    </row>
    <row r="313" spans="2:37" s="3" customFormat="1" ht="18.75" customHeight="1" x14ac:dyDescent="0.3">
      <c r="B313" s="18">
        <v>304</v>
      </c>
      <c r="C313" s="30" t="str">
        <f t="shared" si="18"/>
        <v>تواتي  دنيا</v>
      </c>
      <c r="D313" s="33">
        <f t="shared" si="19"/>
        <v>3</v>
      </c>
      <c r="E313" s="15"/>
      <c r="F313" s="15"/>
      <c r="G313" s="15"/>
      <c r="H313" s="15"/>
      <c r="I313" s="15"/>
      <c r="J313" s="15"/>
      <c r="K313" s="15"/>
      <c r="L313" s="15"/>
      <c r="M313" s="15"/>
      <c r="N313" s="15"/>
      <c r="O313" s="15"/>
      <c r="P313" s="15"/>
      <c r="Q313" s="15"/>
      <c r="R313" s="15"/>
      <c r="S313" s="15"/>
      <c r="T313" s="15"/>
      <c r="U313" s="15"/>
      <c r="V313" s="15"/>
      <c r="W313" s="15"/>
      <c r="X313" s="15"/>
      <c r="Y313" s="15"/>
      <c r="Z313" s="15"/>
      <c r="AA313" s="15"/>
      <c r="AB313" s="15"/>
      <c r="AC313" s="15"/>
      <c r="AD313" s="15"/>
      <c r="AE313" s="15"/>
      <c r="AF313" s="15"/>
      <c r="AG313" s="15"/>
      <c r="AH313" s="15"/>
      <c r="AI313" s="15"/>
      <c r="AJ313" s="6">
        <f t="shared" si="20"/>
        <v>0</v>
      </c>
      <c r="AK313" s="6">
        <f t="shared" si="21"/>
        <v>31</v>
      </c>
    </row>
    <row r="314" spans="2:37" s="3" customFormat="1" ht="18.75" customHeight="1" x14ac:dyDescent="0.3">
      <c r="B314" s="18">
        <v>305</v>
      </c>
      <c r="C314" s="30" t="str">
        <f t="shared" si="18"/>
        <v>زومالي  إسراء</v>
      </c>
      <c r="D314" s="33">
        <f t="shared" si="19"/>
        <v>3</v>
      </c>
      <c r="E314" s="15"/>
      <c r="F314" s="15"/>
      <c r="G314" s="15"/>
      <c r="H314" s="15"/>
      <c r="I314" s="15"/>
      <c r="J314" s="15"/>
      <c r="K314" s="15"/>
      <c r="L314" s="15"/>
      <c r="M314" s="15"/>
      <c r="N314" s="15"/>
      <c r="O314" s="15"/>
      <c r="P314" s="15"/>
      <c r="Q314" s="15"/>
      <c r="R314" s="15"/>
      <c r="S314" s="15"/>
      <c r="T314" s="15"/>
      <c r="U314" s="15"/>
      <c r="V314" s="15"/>
      <c r="W314" s="15"/>
      <c r="X314" s="15"/>
      <c r="Y314" s="15"/>
      <c r="Z314" s="15"/>
      <c r="AA314" s="15"/>
      <c r="AB314" s="15"/>
      <c r="AC314" s="15"/>
      <c r="AD314" s="15"/>
      <c r="AE314" s="15"/>
      <c r="AF314" s="15"/>
      <c r="AG314" s="15"/>
      <c r="AH314" s="15"/>
      <c r="AI314" s="15"/>
      <c r="AJ314" s="6">
        <f t="shared" si="20"/>
        <v>0</v>
      </c>
      <c r="AK314" s="6">
        <f t="shared" si="21"/>
        <v>31</v>
      </c>
    </row>
    <row r="315" spans="2:37" s="3" customFormat="1" ht="18.75" customHeight="1" x14ac:dyDescent="0.3">
      <c r="B315" s="18">
        <v>306</v>
      </c>
      <c r="C315" s="30" t="str">
        <f t="shared" si="18"/>
        <v>فريد  احلام</v>
      </c>
      <c r="D315" s="33">
        <f t="shared" si="19"/>
        <v>3</v>
      </c>
      <c r="E315" s="15"/>
      <c r="F315" s="15"/>
      <c r="G315" s="15"/>
      <c r="H315" s="15"/>
      <c r="I315" s="15"/>
      <c r="J315" s="15"/>
      <c r="K315" s="15"/>
      <c r="L315" s="15"/>
      <c r="M315" s="15"/>
      <c r="N315" s="15"/>
      <c r="O315" s="15"/>
      <c r="P315" s="15"/>
      <c r="Q315" s="15"/>
      <c r="R315" s="15"/>
      <c r="S315" s="15"/>
      <c r="T315" s="15"/>
      <c r="U315" s="15"/>
      <c r="V315" s="15"/>
      <c r="W315" s="15"/>
      <c r="X315" s="15"/>
      <c r="Y315" s="15"/>
      <c r="Z315" s="15"/>
      <c r="AA315" s="15"/>
      <c r="AB315" s="15"/>
      <c r="AC315" s="15"/>
      <c r="AD315" s="15"/>
      <c r="AE315" s="15"/>
      <c r="AF315" s="15"/>
      <c r="AG315" s="15"/>
      <c r="AH315" s="15"/>
      <c r="AI315" s="15"/>
      <c r="AJ315" s="6">
        <f t="shared" si="20"/>
        <v>0</v>
      </c>
      <c r="AK315" s="6">
        <f t="shared" si="21"/>
        <v>31</v>
      </c>
    </row>
    <row r="316" spans="2:37" s="3" customFormat="1" ht="18.75" customHeight="1" x14ac:dyDescent="0.3">
      <c r="B316" s="18">
        <v>307</v>
      </c>
      <c r="C316" s="30" t="str">
        <f t="shared" si="18"/>
        <v>زهير  نادية</v>
      </c>
      <c r="D316" s="33">
        <f t="shared" si="19"/>
        <v>3</v>
      </c>
      <c r="E316" s="15"/>
      <c r="F316" s="15"/>
      <c r="G316" s="15"/>
      <c r="H316" s="15"/>
      <c r="I316" s="15"/>
      <c r="J316" s="15"/>
      <c r="K316" s="15"/>
      <c r="L316" s="15"/>
      <c r="M316" s="15"/>
      <c r="N316" s="15"/>
      <c r="O316" s="15"/>
      <c r="P316" s="15"/>
      <c r="Q316" s="15"/>
      <c r="R316" s="15"/>
      <c r="S316" s="15"/>
      <c r="T316" s="15"/>
      <c r="U316" s="15"/>
      <c r="V316" s="15"/>
      <c r="W316" s="15"/>
      <c r="X316" s="15"/>
      <c r="Y316" s="15"/>
      <c r="Z316" s="15"/>
      <c r="AA316" s="15"/>
      <c r="AB316" s="15"/>
      <c r="AC316" s="15"/>
      <c r="AD316" s="15"/>
      <c r="AE316" s="15"/>
      <c r="AF316" s="15"/>
      <c r="AG316" s="15"/>
      <c r="AH316" s="15"/>
      <c r="AI316" s="15"/>
      <c r="AJ316" s="6">
        <f t="shared" si="20"/>
        <v>0</v>
      </c>
      <c r="AK316" s="6">
        <f t="shared" si="21"/>
        <v>31</v>
      </c>
    </row>
    <row r="317" spans="2:37" s="3" customFormat="1" ht="18.75" customHeight="1" x14ac:dyDescent="0.3">
      <c r="B317" s="18">
        <v>308</v>
      </c>
      <c r="C317" s="30" t="str">
        <f t="shared" si="18"/>
        <v>محمد  خلود</v>
      </c>
      <c r="D317" s="33">
        <f t="shared" si="19"/>
        <v>3</v>
      </c>
      <c r="E317" s="15"/>
      <c r="F317" s="15"/>
      <c r="G317" s="15"/>
      <c r="H317" s="15"/>
      <c r="I317" s="15"/>
      <c r="J317" s="15"/>
      <c r="K317" s="15"/>
      <c r="L317" s="15"/>
      <c r="M317" s="15"/>
      <c r="N317" s="15"/>
      <c r="O317" s="15"/>
      <c r="P317" s="15"/>
      <c r="Q317" s="15"/>
      <c r="R317" s="15"/>
      <c r="S317" s="15"/>
      <c r="T317" s="15"/>
      <c r="U317" s="15"/>
      <c r="V317" s="15"/>
      <c r="W317" s="15"/>
      <c r="X317" s="15"/>
      <c r="Y317" s="15"/>
      <c r="Z317" s="15"/>
      <c r="AA317" s="15"/>
      <c r="AB317" s="15"/>
      <c r="AC317" s="15"/>
      <c r="AD317" s="15"/>
      <c r="AE317" s="15"/>
      <c r="AF317" s="15"/>
      <c r="AG317" s="15"/>
      <c r="AH317" s="15"/>
      <c r="AI317" s="15"/>
      <c r="AJ317" s="6">
        <f t="shared" si="20"/>
        <v>0</v>
      </c>
      <c r="AK317" s="6">
        <f t="shared" si="21"/>
        <v>31</v>
      </c>
    </row>
    <row r="318" spans="2:37" s="3" customFormat="1" ht="18.75" customHeight="1" x14ac:dyDescent="0.3">
      <c r="B318" s="18">
        <v>309</v>
      </c>
      <c r="C318" s="30" t="str">
        <f t="shared" si="18"/>
        <v>تواتي  ايناس</v>
      </c>
      <c r="D318" s="33">
        <f t="shared" si="19"/>
        <v>3</v>
      </c>
      <c r="E318" s="15"/>
      <c r="F318" s="15"/>
      <c r="G318" s="15"/>
      <c r="H318" s="15"/>
      <c r="I318" s="15"/>
      <c r="J318" s="15"/>
      <c r="K318" s="15"/>
      <c r="L318" s="15"/>
      <c r="M318" s="15"/>
      <c r="N318" s="15"/>
      <c r="O318" s="15"/>
      <c r="P318" s="15"/>
      <c r="Q318" s="15"/>
      <c r="R318" s="15"/>
      <c r="S318" s="15"/>
      <c r="T318" s="15"/>
      <c r="U318" s="15"/>
      <c r="V318" s="15"/>
      <c r="W318" s="15"/>
      <c r="X318" s="15"/>
      <c r="Y318" s="15"/>
      <c r="Z318" s="15"/>
      <c r="AA318" s="15"/>
      <c r="AB318" s="15"/>
      <c r="AC318" s="15"/>
      <c r="AD318" s="15"/>
      <c r="AE318" s="15"/>
      <c r="AF318" s="15"/>
      <c r="AG318" s="15"/>
      <c r="AH318" s="15"/>
      <c r="AI318" s="15"/>
      <c r="AJ318" s="6">
        <f t="shared" si="20"/>
        <v>0</v>
      </c>
      <c r="AK318" s="6">
        <f t="shared" si="21"/>
        <v>31</v>
      </c>
    </row>
    <row r="319" spans="2:37" s="3" customFormat="1" ht="18.75" customHeight="1" x14ac:dyDescent="0.3">
      <c r="B319" s="18">
        <v>310</v>
      </c>
      <c r="C319" s="30" t="str">
        <f t="shared" si="18"/>
        <v>زومالي  سليمة</v>
      </c>
      <c r="D319" s="33">
        <f t="shared" si="19"/>
        <v>3</v>
      </c>
      <c r="E319" s="15"/>
      <c r="F319" s="15"/>
      <c r="G319" s="15"/>
      <c r="H319" s="15"/>
      <c r="I319" s="15"/>
      <c r="J319" s="15"/>
      <c r="K319" s="15"/>
      <c r="L319" s="15"/>
      <c r="M319" s="15"/>
      <c r="N319" s="15"/>
      <c r="O319" s="15"/>
      <c r="P319" s="15"/>
      <c r="Q319" s="15"/>
      <c r="R319" s="15"/>
      <c r="S319" s="15"/>
      <c r="T319" s="15"/>
      <c r="U319" s="15"/>
      <c r="V319" s="15"/>
      <c r="W319" s="15"/>
      <c r="X319" s="15"/>
      <c r="Y319" s="15"/>
      <c r="Z319" s="15"/>
      <c r="AA319" s="15"/>
      <c r="AB319" s="15"/>
      <c r="AC319" s="15"/>
      <c r="AD319" s="15"/>
      <c r="AE319" s="15"/>
      <c r="AF319" s="15"/>
      <c r="AG319" s="15"/>
      <c r="AH319" s="15"/>
      <c r="AI319" s="15"/>
      <c r="AJ319" s="6">
        <f t="shared" si="20"/>
        <v>0</v>
      </c>
      <c r="AK319" s="6">
        <f t="shared" si="21"/>
        <v>31</v>
      </c>
    </row>
    <row r="320" spans="2:37" s="3" customFormat="1" ht="18.75" customHeight="1" x14ac:dyDescent="0.3">
      <c r="B320" s="18">
        <v>311</v>
      </c>
      <c r="C320" s="30" t="str">
        <f t="shared" si="18"/>
        <v>فريد  احمد طه</v>
      </c>
      <c r="D320" s="33">
        <f t="shared" si="19"/>
        <v>3</v>
      </c>
      <c r="E320" s="15"/>
      <c r="F320" s="15"/>
      <c r="G320" s="15"/>
      <c r="H320" s="15"/>
      <c r="I320" s="15"/>
      <c r="J320" s="15"/>
      <c r="K320" s="15"/>
      <c r="L320" s="15"/>
      <c r="M320" s="15"/>
      <c r="N320" s="15"/>
      <c r="O320" s="15"/>
      <c r="P320" s="15"/>
      <c r="Q320" s="15"/>
      <c r="R320" s="15"/>
      <c r="S320" s="15"/>
      <c r="T320" s="15"/>
      <c r="U320" s="15"/>
      <c r="V320" s="15"/>
      <c r="W320" s="15"/>
      <c r="X320" s="15"/>
      <c r="Y320" s="15"/>
      <c r="Z320" s="15"/>
      <c r="AA320" s="15"/>
      <c r="AB320" s="15"/>
      <c r="AC320" s="15"/>
      <c r="AD320" s="15"/>
      <c r="AE320" s="15"/>
      <c r="AF320" s="15"/>
      <c r="AG320" s="15"/>
      <c r="AH320" s="15"/>
      <c r="AI320" s="15"/>
      <c r="AJ320" s="6">
        <f t="shared" si="20"/>
        <v>0</v>
      </c>
      <c r="AK320" s="6">
        <f t="shared" si="21"/>
        <v>31</v>
      </c>
    </row>
    <row r="321" spans="2:37" s="3" customFormat="1" ht="18.75" customHeight="1" x14ac:dyDescent="0.3">
      <c r="B321" s="18">
        <v>312</v>
      </c>
      <c r="C321" s="30" t="str">
        <f t="shared" si="18"/>
        <v>زهير  سوسن</v>
      </c>
      <c r="D321" s="33">
        <f t="shared" si="19"/>
        <v>3</v>
      </c>
      <c r="E321" s="15"/>
      <c r="F321" s="15"/>
      <c r="G321" s="15"/>
      <c r="H321" s="15"/>
      <c r="I321" s="15"/>
      <c r="J321" s="15"/>
      <c r="K321" s="15"/>
      <c r="L321" s="15"/>
      <c r="M321" s="15"/>
      <c r="N321" s="15"/>
      <c r="O321" s="15"/>
      <c r="P321" s="15"/>
      <c r="Q321" s="15"/>
      <c r="R321" s="15"/>
      <c r="S321" s="15"/>
      <c r="T321" s="15"/>
      <c r="U321" s="15"/>
      <c r="V321" s="15"/>
      <c r="W321" s="15"/>
      <c r="X321" s="15"/>
      <c r="Y321" s="15"/>
      <c r="Z321" s="15"/>
      <c r="AA321" s="15"/>
      <c r="AB321" s="15"/>
      <c r="AC321" s="15"/>
      <c r="AD321" s="15"/>
      <c r="AE321" s="15"/>
      <c r="AF321" s="15"/>
      <c r="AG321" s="15"/>
      <c r="AH321" s="15"/>
      <c r="AI321" s="15"/>
      <c r="AJ321" s="6">
        <f t="shared" si="20"/>
        <v>0</v>
      </c>
      <c r="AK321" s="6">
        <f t="shared" si="21"/>
        <v>31</v>
      </c>
    </row>
    <row r="322" spans="2:37" s="3" customFormat="1" ht="18.75" customHeight="1" x14ac:dyDescent="0.3">
      <c r="B322" s="18">
        <v>313</v>
      </c>
      <c r="C322" s="30" t="str">
        <f t="shared" si="18"/>
        <v>محمد  صفاء</v>
      </c>
      <c r="D322" s="33">
        <f t="shared" si="19"/>
        <v>3</v>
      </c>
      <c r="E322" s="15"/>
      <c r="F322" s="15"/>
      <c r="G322" s="15"/>
      <c r="H322" s="15"/>
      <c r="I322" s="15"/>
      <c r="J322" s="15"/>
      <c r="K322" s="15"/>
      <c r="L322" s="15"/>
      <c r="M322" s="15"/>
      <c r="N322" s="15"/>
      <c r="O322" s="15"/>
      <c r="P322" s="15"/>
      <c r="Q322" s="15"/>
      <c r="R322" s="15"/>
      <c r="S322" s="15"/>
      <c r="T322" s="15"/>
      <c r="U322" s="15"/>
      <c r="V322" s="15"/>
      <c r="W322" s="15"/>
      <c r="X322" s="15"/>
      <c r="Y322" s="15"/>
      <c r="Z322" s="15"/>
      <c r="AA322" s="15"/>
      <c r="AB322" s="15"/>
      <c r="AC322" s="15"/>
      <c r="AD322" s="15"/>
      <c r="AE322" s="15"/>
      <c r="AF322" s="15"/>
      <c r="AG322" s="15"/>
      <c r="AH322" s="15"/>
      <c r="AI322" s="15"/>
      <c r="AJ322" s="6">
        <f t="shared" si="20"/>
        <v>0</v>
      </c>
      <c r="AK322" s="6">
        <f t="shared" si="21"/>
        <v>31</v>
      </c>
    </row>
    <row r="323" spans="2:37" s="3" customFormat="1" ht="18.75" customHeight="1" x14ac:dyDescent="0.3">
      <c r="B323" s="18">
        <v>314</v>
      </c>
      <c r="C323" s="30" t="str">
        <f t="shared" si="18"/>
        <v>تواتي  محمد ندير</v>
      </c>
      <c r="D323" s="33">
        <f t="shared" si="19"/>
        <v>3</v>
      </c>
      <c r="E323" s="15"/>
      <c r="F323" s="15"/>
      <c r="G323" s="15"/>
      <c r="H323" s="15"/>
      <c r="I323" s="15"/>
      <c r="J323" s="15"/>
      <c r="K323" s="15"/>
      <c r="L323" s="15"/>
      <c r="M323" s="15"/>
      <c r="N323" s="15"/>
      <c r="O323" s="15"/>
      <c r="P323" s="15"/>
      <c r="Q323" s="15"/>
      <c r="R323" s="15"/>
      <c r="S323" s="15"/>
      <c r="T323" s="15"/>
      <c r="U323" s="15"/>
      <c r="V323" s="15"/>
      <c r="W323" s="15"/>
      <c r="X323" s="15"/>
      <c r="Y323" s="15"/>
      <c r="Z323" s="15"/>
      <c r="AA323" s="15"/>
      <c r="AB323" s="15"/>
      <c r="AC323" s="15"/>
      <c r="AD323" s="15"/>
      <c r="AE323" s="15"/>
      <c r="AF323" s="15"/>
      <c r="AG323" s="15"/>
      <c r="AH323" s="15"/>
      <c r="AI323" s="15"/>
      <c r="AJ323" s="6">
        <f t="shared" si="20"/>
        <v>0</v>
      </c>
      <c r="AK323" s="6">
        <f t="shared" si="21"/>
        <v>31</v>
      </c>
    </row>
    <row r="324" spans="2:37" s="3" customFormat="1" ht="18.75" customHeight="1" x14ac:dyDescent="0.3">
      <c r="B324" s="18">
        <v>315</v>
      </c>
      <c r="C324" s="30" t="str">
        <f t="shared" si="18"/>
        <v>زومالي  طارق</v>
      </c>
      <c r="D324" s="33">
        <f t="shared" si="19"/>
        <v>3</v>
      </c>
      <c r="E324" s="15"/>
      <c r="F324" s="15"/>
      <c r="G324" s="15"/>
      <c r="H324" s="15"/>
      <c r="I324" s="15"/>
      <c r="J324" s="15"/>
      <c r="K324" s="15"/>
      <c r="L324" s="15"/>
      <c r="M324" s="15"/>
      <c r="N324" s="15"/>
      <c r="O324" s="15"/>
      <c r="P324" s="15"/>
      <c r="Q324" s="15"/>
      <c r="R324" s="15"/>
      <c r="S324" s="15"/>
      <c r="T324" s="15"/>
      <c r="U324" s="15"/>
      <c r="V324" s="15"/>
      <c r="W324" s="15"/>
      <c r="X324" s="15"/>
      <c r="Y324" s="15"/>
      <c r="Z324" s="15"/>
      <c r="AA324" s="15"/>
      <c r="AB324" s="15"/>
      <c r="AC324" s="15"/>
      <c r="AD324" s="15"/>
      <c r="AE324" s="15"/>
      <c r="AF324" s="15"/>
      <c r="AG324" s="15"/>
      <c r="AH324" s="15"/>
      <c r="AI324" s="15"/>
      <c r="AJ324" s="6">
        <f t="shared" si="20"/>
        <v>0</v>
      </c>
      <c r="AK324" s="6">
        <f t="shared" si="21"/>
        <v>31</v>
      </c>
    </row>
    <row r="325" spans="2:37" s="3" customFormat="1" ht="18.75" customHeight="1" x14ac:dyDescent="0.3">
      <c r="B325" s="18">
        <v>316</v>
      </c>
      <c r="C325" s="30" t="str">
        <f t="shared" si="18"/>
        <v>فريد  سماح</v>
      </c>
      <c r="D325" s="33">
        <f t="shared" si="19"/>
        <v>3</v>
      </c>
      <c r="E325" s="15"/>
      <c r="F325" s="15"/>
      <c r="G325" s="15"/>
      <c r="H325" s="15"/>
      <c r="I325" s="15"/>
      <c r="J325" s="15"/>
      <c r="K325" s="15"/>
      <c r="L325" s="15"/>
      <c r="M325" s="15"/>
      <c r="N325" s="15"/>
      <c r="O325" s="15"/>
      <c r="P325" s="15"/>
      <c r="Q325" s="15"/>
      <c r="R325" s="15"/>
      <c r="S325" s="15"/>
      <c r="T325" s="15"/>
      <c r="U325" s="15"/>
      <c r="V325" s="15"/>
      <c r="W325" s="15"/>
      <c r="X325" s="15"/>
      <c r="Y325" s="15"/>
      <c r="Z325" s="15"/>
      <c r="AA325" s="15"/>
      <c r="AB325" s="15"/>
      <c r="AC325" s="15"/>
      <c r="AD325" s="15"/>
      <c r="AE325" s="15"/>
      <c r="AF325" s="15"/>
      <c r="AG325" s="15"/>
      <c r="AH325" s="15"/>
      <c r="AI325" s="15"/>
      <c r="AJ325" s="6">
        <f t="shared" si="20"/>
        <v>0</v>
      </c>
      <c r="AK325" s="6">
        <f t="shared" si="21"/>
        <v>31</v>
      </c>
    </row>
    <row r="326" spans="2:37" s="3" customFormat="1" ht="18.75" customHeight="1" x14ac:dyDescent="0.3">
      <c r="B326" s="18">
        <v>317</v>
      </c>
      <c r="C326" s="30" t="str">
        <f t="shared" si="18"/>
        <v>زهير  ايمن</v>
      </c>
      <c r="D326" s="33">
        <f t="shared" si="19"/>
        <v>3</v>
      </c>
      <c r="E326" s="15"/>
      <c r="F326" s="15"/>
      <c r="G326" s="15"/>
      <c r="H326" s="15"/>
      <c r="I326" s="15"/>
      <c r="J326" s="15"/>
      <c r="K326" s="15"/>
      <c r="L326" s="15"/>
      <c r="M326" s="15"/>
      <c r="N326" s="15"/>
      <c r="O326" s="15"/>
      <c r="P326" s="15"/>
      <c r="Q326" s="15"/>
      <c r="R326" s="15"/>
      <c r="S326" s="15"/>
      <c r="T326" s="15"/>
      <c r="U326" s="15"/>
      <c r="V326" s="15"/>
      <c r="W326" s="15"/>
      <c r="X326" s="15"/>
      <c r="Y326" s="15"/>
      <c r="Z326" s="15"/>
      <c r="AA326" s="15"/>
      <c r="AB326" s="15"/>
      <c r="AC326" s="15"/>
      <c r="AD326" s="15"/>
      <c r="AE326" s="15"/>
      <c r="AF326" s="15"/>
      <c r="AG326" s="15"/>
      <c r="AH326" s="15"/>
      <c r="AI326" s="15"/>
      <c r="AJ326" s="6">
        <f t="shared" si="20"/>
        <v>0</v>
      </c>
      <c r="AK326" s="6">
        <f t="shared" si="21"/>
        <v>31</v>
      </c>
    </row>
    <row r="327" spans="2:37" s="3" customFormat="1" ht="18.75" customHeight="1" x14ac:dyDescent="0.3">
      <c r="B327" s="18">
        <v>318</v>
      </c>
      <c r="C327" s="30" t="str">
        <f t="shared" si="18"/>
        <v>محمد  عبد الرزاق</v>
      </c>
      <c r="D327" s="33">
        <f t="shared" si="19"/>
        <v>3</v>
      </c>
      <c r="E327" s="15"/>
      <c r="F327" s="15"/>
      <c r="G327" s="15"/>
      <c r="H327" s="15"/>
      <c r="I327" s="15"/>
      <c r="J327" s="15"/>
      <c r="K327" s="15"/>
      <c r="L327" s="15"/>
      <c r="M327" s="15"/>
      <c r="N327" s="15"/>
      <c r="O327" s="15"/>
      <c r="P327" s="15"/>
      <c r="Q327" s="15"/>
      <c r="R327" s="15"/>
      <c r="S327" s="15"/>
      <c r="T327" s="15"/>
      <c r="U327" s="15"/>
      <c r="V327" s="15"/>
      <c r="W327" s="15"/>
      <c r="X327" s="15"/>
      <c r="Y327" s="15"/>
      <c r="Z327" s="15"/>
      <c r="AA327" s="15"/>
      <c r="AB327" s="15"/>
      <c r="AC327" s="15"/>
      <c r="AD327" s="15"/>
      <c r="AE327" s="15"/>
      <c r="AF327" s="15"/>
      <c r="AG327" s="15"/>
      <c r="AH327" s="15"/>
      <c r="AI327" s="15"/>
      <c r="AJ327" s="6">
        <f t="shared" si="20"/>
        <v>0</v>
      </c>
      <c r="AK327" s="6">
        <f t="shared" si="21"/>
        <v>31</v>
      </c>
    </row>
    <row r="328" spans="2:37" s="3" customFormat="1" ht="18.75" customHeight="1" x14ac:dyDescent="0.3">
      <c r="B328" s="18">
        <v>319</v>
      </c>
      <c r="C328" s="30" t="str">
        <f t="shared" si="18"/>
        <v>تواتي  مريم</v>
      </c>
      <c r="D328" s="33">
        <f t="shared" si="19"/>
        <v>3</v>
      </c>
      <c r="E328" s="15"/>
      <c r="F328" s="15"/>
      <c r="G328" s="15"/>
      <c r="H328" s="15"/>
      <c r="I328" s="15"/>
      <c r="J328" s="15"/>
      <c r="K328" s="15"/>
      <c r="L328" s="15"/>
      <c r="M328" s="15"/>
      <c r="N328" s="15"/>
      <c r="O328" s="15"/>
      <c r="P328" s="15"/>
      <c r="Q328" s="15"/>
      <c r="R328" s="15"/>
      <c r="S328" s="15"/>
      <c r="T328" s="15"/>
      <c r="U328" s="15"/>
      <c r="V328" s="15"/>
      <c r="W328" s="15"/>
      <c r="X328" s="15"/>
      <c r="Y328" s="15"/>
      <c r="Z328" s="15"/>
      <c r="AA328" s="15"/>
      <c r="AB328" s="15"/>
      <c r="AC328" s="15"/>
      <c r="AD328" s="15"/>
      <c r="AE328" s="15"/>
      <c r="AF328" s="15"/>
      <c r="AG328" s="15"/>
      <c r="AH328" s="15"/>
      <c r="AI328" s="15"/>
      <c r="AJ328" s="6">
        <f t="shared" si="20"/>
        <v>0</v>
      </c>
      <c r="AK328" s="6">
        <f t="shared" si="21"/>
        <v>31</v>
      </c>
    </row>
    <row r="329" spans="2:37" s="3" customFormat="1" ht="18.75" customHeight="1" x14ac:dyDescent="0.3">
      <c r="B329" s="18">
        <v>320</v>
      </c>
      <c r="C329" s="30" t="str">
        <f t="shared" si="18"/>
        <v>زومالي  رفيق</v>
      </c>
      <c r="D329" s="33">
        <f t="shared" si="19"/>
        <v>3</v>
      </c>
      <c r="E329" s="15"/>
      <c r="F329" s="15"/>
      <c r="G329" s="15"/>
      <c r="H329" s="15"/>
      <c r="I329" s="15"/>
      <c r="J329" s="15"/>
      <c r="K329" s="15"/>
      <c r="L329" s="15"/>
      <c r="M329" s="15"/>
      <c r="N329" s="15"/>
      <c r="O329" s="15"/>
      <c r="P329" s="15"/>
      <c r="Q329" s="15"/>
      <c r="R329" s="15"/>
      <c r="S329" s="15"/>
      <c r="T329" s="15"/>
      <c r="U329" s="15"/>
      <c r="V329" s="15"/>
      <c r="W329" s="15"/>
      <c r="X329" s="15"/>
      <c r="Y329" s="15"/>
      <c r="Z329" s="15"/>
      <c r="AA329" s="15"/>
      <c r="AB329" s="15"/>
      <c r="AC329" s="15"/>
      <c r="AD329" s="15"/>
      <c r="AE329" s="15"/>
      <c r="AF329" s="15"/>
      <c r="AG329" s="15"/>
      <c r="AH329" s="15"/>
      <c r="AI329" s="15"/>
      <c r="AJ329" s="6">
        <f t="shared" si="20"/>
        <v>0</v>
      </c>
      <c r="AK329" s="6">
        <f t="shared" si="21"/>
        <v>31</v>
      </c>
    </row>
    <row r="330" spans="2:37" s="3" customFormat="1" ht="18.75" customHeight="1" x14ac:dyDescent="0.3">
      <c r="B330" s="18">
        <v>321</v>
      </c>
      <c r="C330" s="30" t="str">
        <f t="shared" ref="C330:C393" si="22">VLOOKUP($B330,eleve,3,FALSE)&amp;"  "&amp;VLOOKUP($B330,eleve,4,FALSE)</f>
        <v>فريد  عبدالله</v>
      </c>
      <c r="D330" s="33">
        <f t="shared" ref="D330:D393" si="23">VLOOKUP($B330,eleve,15,FALSE)</f>
        <v>3</v>
      </c>
      <c r="E330" s="15"/>
      <c r="F330" s="15"/>
      <c r="G330" s="15"/>
      <c r="H330" s="15"/>
      <c r="I330" s="15"/>
      <c r="J330" s="15"/>
      <c r="K330" s="15"/>
      <c r="L330" s="15"/>
      <c r="M330" s="15"/>
      <c r="N330" s="15"/>
      <c r="O330" s="15"/>
      <c r="P330" s="15"/>
      <c r="Q330" s="15"/>
      <c r="R330" s="15"/>
      <c r="S330" s="15"/>
      <c r="T330" s="15"/>
      <c r="U330" s="15"/>
      <c r="V330" s="15"/>
      <c r="W330" s="15"/>
      <c r="X330" s="15"/>
      <c r="Y330" s="15"/>
      <c r="Z330" s="15"/>
      <c r="AA330" s="15"/>
      <c r="AB330" s="15"/>
      <c r="AC330" s="15"/>
      <c r="AD330" s="15"/>
      <c r="AE330" s="15"/>
      <c r="AF330" s="15"/>
      <c r="AG330" s="15"/>
      <c r="AH330" s="15"/>
      <c r="AI330" s="15"/>
      <c r="AJ330" s="6">
        <f t="shared" si="20"/>
        <v>0</v>
      </c>
      <c r="AK330" s="6">
        <f t="shared" si="21"/>
        <v>31</v>
      </c>
    </row>
    <row r="331" spans="2:37" s="3" customFormat="1" ht="18.75" customHeight="1" x14ac:dyDescent="0.3">
      <c r="B331" s="18">
        <v>322</v>
      </c>
      <c r="C331" s="30" t="str">
        <f t="shared" si="22"/>
        <v>زهير  ياسين</v>
      </c>
      <c r="D331" s="33">
        <f t="shared" si="23"/>
        <v>3</v>
      </c>
      <c r="E331" s="15"/>
      <c r="F331" s="15"/>
      <c r="G331" s="15"/>
      <c r="H331" s="15"/>
      <c r="I331" s="15"/>
      <c r="J331" s="15"/>
      <c r="K331" s="15"/>
      <c r="L331" s="15"/>
      <c r="M331" s="15"/>
      <c r="N331" s="15"/>
      <c r="O331" s="15"/>
      <c r="P331" s="15"/>
      <c r="Q331" s="15"/>
      <c r="R331" s="15"/>
      <c r="S331" s="15"/>
      <c r="T331" s="15"/>
      <c r="U331" s="15"/>
      <c r="V331" s="15"/>
      <c r="W331" s="15"/>
      <c r="X331" s="15"/>
      <c r="Y331" s="15"/>
      <c r="Z331" s="15"/>
      <c r="AA331" s="15"/>
      <c r="AB331" s="15"/>
      <c r="AC331" s="15"/>
      <c r="AD331" s="15"/>
      <c r="AE331" s="15"/>
      <c r="AF331" s="15"/>
      <c r="AG331" s="15"/>
      <c r="AH331" s="15"/>
      <c r="AI331" s="15"/>
      <c r="AJ331" s="6">
        <f t="shared" ref="AJ331:AJ394" si="24">COUNTIF(E331:AI331,AJ$9)</f>
        <v>0</v>
      </c>
      <c r="AK331" s="6">
        <f t="shared" ref="AK331:AK394" si="25">COUNTIF(E331:AI331,"")</f>
        <v>31</v>
      </c>
    </row>
    <row r="332" spans="2:37" s="3" customFormat="1" ht="18.75" customHeight="1" x14ac:dyDescent="0.3">
      <c r="B332" s="18">
        <v>323</v>
      </c>
      <c r="C332" s="30" t="str">
        <f t="shared" si="22"/>
        <v>محمد  حسين</v>
      </c>
      <c r="D332" s="33">
        <f t="shared" si="23"/>
        <v>3</v>
      </c>
      <c r="E332" s="15"/>
      <c r="F332" s="15"/>
      <c r="G332" s="15"/>
      <c r="H332" s="15"/>
      <c r="I332" s="15"/>
      <c r="J332" s="15"/>
      <c r="K332" s="15"/>
      <c r="L332" s="15"/>
      <c r="M332" s="15"/>
      <c r="N332" s="15"/>
      <c r="O332" s="15"/>
      <c r="P332" s="15"/>
      <c r="Q332" s="15"/>
      <c r="R332" s="15"/>
      <c r="S332" s="15"/>
      <c r="T332" s="15"/>
      <c r="U332" s="15"/>
      <c r="V332" s="15"/>
      <c r="W332" s="15"/>
      <c r="X332" s="15"/>
      <c r="Y332" s="15"/>
      <c r="Z332" s="15"/>
      <c r="AA332" s="15"/>
      <c r="AB332" s="15"/>
      <c r="AC332" s="15"/>
      <c r="AD332" s="15"/>
      <c r="AE332" s="15"/>
      <c r="AF332" s="15"/>
      <c r="AG332" s="15"/>
      <c r="AH332" s="15"/>
      <c r="AI332" s="15"/>
      <c r="AJ332" s="6">
        <f t="shared" si="24"/>
        <v>0</v>
      </c>
      <c r="AK332" s="6">
        <f t="shared" si="25"/>
        <v>31</v>
      </c>
    </row>
    <row r="333" spans="2:37" s="3" customFormat="1" ht="18.75" customHeight="1" x14ac:dyDescent="0.3">
      <c r="B333" s="18">
        <v>324</v>
      </c>
      <c r="C333" s="30" t="str">
        <f t="shared" si="22"/>
        <v>تواتي  محمد الصغير</v>
      </c>
      <c r="D333" s="33">
        <f t="shared" si="23"/>
        <v>3</v>
      </c>
      <c r="E333" s="15"/>
      <c r="F333" s="15"/>
      <c r="G333" s="15"/>
      <c r="H333" s="15"/>
      <c r="I333" s="15"/>
      <c r="J333" s="15"/>
      <c r="K333" s="15"/>
      <c r="L333" s="15"/>
      <c r="M333" s="15"/>
      <c r="N333" s="15"/>
      <c r="O333" s="15"/>
      <c r="P333" s="15"/>
      <c r="Q333" s="15"/>
      <c r="R333" s="15"/>
      <c r="S333" s="15"/>
      <c r="T333" s="15"/>
      <c r="U333" s="15"/>
      <c r="V333" s="15"/>
      <c r="W333" s="15"/>
      <c r="X333" s="15"/>
      <c r="Y333" s="15"/>
      <c r="Z333" s="15"/>
      <c r="AA333" s="15"/>
      <c r="AB333" s="15"/>
      <c r="AC333" s="15"/>
      <c r="AD333" s="15"/>
      <c r="AE333" s="15"/>
      <c r="AF333" s="15"/>
      <c r="AG333" s="15"/>
      <c r="AH333" s="15"/>
      <c r="AI333" s="15"/>
      <c r="AJ333" s="6">
        <f t="shared" si="24"/>
        <v>0</v>
      </c>
      <c r="AK333" s="6">
        <f t="shared" si="25"/>
        <v>31</v>
      </c>
    </row>
    <row r="334" spans="2:37" s="3" customFormat="1" ht="18.75" customHeight="1" x14ac:dyDescent="0.3">
      <c r="B334" s="18">
        <v>325</v>
      </c>
      <c r="C334" s="30" t="str">
        <f t="shared" si="22"/>
        <v>زومالي  شيماء</v>
      </c>
      <c r="D334" s="33">
        <f t="shared" si="23"/>
        <v>3</v>
      </c>
      <c r="E334" s="15"/>
      <c r="F334" s="15"/>
      <c r="G334" s="15"/>
      <c r="H334" s="15"/>
      <c r="I334" s="15"/>
      <c r="J334" s="15"/>
      <c r="K334" s="15"/>
      <c r="L334" s="15"/>
      <c r="M334" s="15"/>
      <c r="N334" s="15"/>
      <c r="O334" s="15"/>
      <c r="P334" s="15"/>
      <c r="Q334" s="15"/>
      <c r="R334" s="15"/>
      <c r="S334" s="15"/>
      <c r="T334" s="15"/>
      <c r="U334" s="15"/>
      <c r="V334" s="15"/>
      <c r="W334" s="15"/>
      <c r="X334" s="15"/>
      <c r="Y334" s="15"/>
      <c r="Z334" s="15"/>
      <c r="AA334" s="15"/>
      <c r="AB334" s="15"/>
      <c r="AC334" s="15"/>
      <c r="AD334" s="15"/>
      <c r="AE334" s="15"/>
      <c r="AF334" s="15"/>
      <c r="AG334" s="15"/>
      <c r="AH334" s="15"/>
      <c r="AI334" s="15"/>
      <c r="AJ334" s="6">
        <f t="shared" si="24"/>
        <v>0</v>
      </c>
      <c r="AK334" s="6">
        <f t="shared" si="25"/>
        <v>31</v>
      </c>
    </row>
    <row r="335" spans="2:37" s="3" customFormat="1" ht="18.75" customHeight="1" x14ac:dyDescent="0.3">
      <c r="B335" s="18">
        <v>326</v>
      </c>
      <c r="C335" s="30" t="str">
        <f t="shared" si="22"/>
        <v>فريد  أنيس</v>
      </c>
      <c r="D335" s="33">
        <f t="shared" si="23"/>
        <v>3</v>
      </c>
      <c r="E335" s="15"/>
      <c r="F335" s="15"/>
      <c r="G335" s="15"/>
      <c r="H335" s="15"/>
      <c r="I335" s="15"/>
      <c r="J335" s="15"/>
      <c r="K335" s="15"/>
      <c r="L335" s="15"/>
      <c r="M335" s="15"/>
      <c r="N335" s="15"/>
      <c r="O335" s="15"/>
      <c r="P335" s="15"/>
      <c r="Q335" s="15"/>
      <c r="R335" s="15"/>
      <c r="S335" s="15"/>
      <c r="T335" s="15"/>
      <c r="U335" s="15"/>
      <c r="V335" s="15"/>
      <c r="W335" s="15"/>
      <c r="X335" s="15"/>
      <c r="Y335" s="15"/>
      <c r="Z335" s="15"/>
      <c r="AA335" s="15"/>
      <c r="AB335" s="15"/>
      <c r="AC335" s="15"/>
      <c r="AD335" s="15"/>
      <c r="AE335" s="15"/>
      <c r="AF335" s="15"/>
      <c r="AG335" s="15"/>
      <c r="AH335" s="15"/>
      <c r="AI335" s="15"/>
      <c r="AJ335" s="6">
        <f t="shared" si="24"/>
        <v>0</v>
      </c>
      <c r="AK335" s="6">
        <f t="shared" si="25"/>
        <v>31</v>
      </c>
    </row>
    <row r="336" spans="2:37" s="3" customFormat="1" ht="18.75" customHeight="1" x14ac:dyDescent="0.3">
      <c r="B336" s="18">
        <v>327</v>
      </c>
      <c r="C336" s="30" t="str">
        <f t="shared" si="22"/>
        <v>زهير  انس عبد الله</v>
      </c>
      <c r="D336" s="33">
        <f t="shared" si="23"/>
        <v>3</v>
      </c>
      <c r="E336" s="15"/>
      <c r="F336" s="15"/>
      <c r="G336" s="15"/>
      <c r="H336" s="15"/>
      <c r="I336" s="15"/>
      <c r="J336" s="15"/>
      <c r="K336" s="15"/>
      <c r="L336" s="15"/>
      <c r="M336" s="15"/>
      <c r="N336" s="15"/>
      <c r="O336" s="15"/>
      <c r="P336" s="15"/>
      <c r="Q336" s="15"/>
      <c r="R336" s="15"/>
      <c r="S336" s="15"/>
      <c r="T336" s="15"/>
      <c r="U336" s="15"/>
      <c r="V336" s="15"/>
      <c r="W336" s="15"/>
      <c r="X336" s="15"/>
      <c r="Y336" s="15"/>
      <c r="Z336" s="15"/>
      <c r="AA336" s="15"/>
      <c r="AB336" s="15"/>
      <c r="AC336" s="15"/>
      <c r="AD336" s="15"/>
      <c r="AE336" s="15"/>
      <c r="AF336" s="15"/>
      <c r="AG336" s="15"/>
      <c r="AH336" s="15"/>
      <c r="AI336" s="15"/>
      <c r="AJ336" s="6">
        <f t="shared" si="24"/>
        <v>0</v>
      </c>
      <c r="AK336" s="6">
        <f t="shared" si="25"/>
        <v>31</v>
      </c>
    </row>
    <row r="337" spans="2:37" s="3" customFormat="1" ht="18.75" customHeight="1" x14ac:dyDescent="0.3">
      <c r="B337" s="18">
        <v>328</v>
      </c>
      <c r="C337" s="30" t="str">
        <f t="shared" si="22"/>
        <v xml:space="preserve">المجموع  </v>
      </c>
      <c r="D337" s="33">
        <f t="shared" si="23"/>
        <v>0</v>
      </c>
      <c r="E337" s="39"/>
      <c r="F337" s="39"/>
      <c r="G337" s="37"/>
      <c r="H337" s="37"/>
      <c r="I337" s="39"/>
      <c r="J337" s="39"/>
      <c r="K337" s="39"/>
      <c r="L337" s="39"/>
      <c r="M337" s="39"/>
      <c r="N337" s="37"/>
      <c r="O337" s="37"/>
      <c r="P337" s="39"/>
      <c r="Q337" s="39"/>
      <c r="R337" s="39"/>
      <c r="S337" s="39"/>
      <c r="T337" s="39"/>
      <c r="U337" s="37"/>
      <c r="V337" s="37"/>
      <c r="W337" s="39"/>
      <c r="X337" s="39"/>
      <c r="Y337" s="39"/>
      <c r="Z337" s="39"/>
      <c r="AA337" s="39"/>
      <c r="AB337" s="37"/>
      <c r="AC337" s="37"/>
      <c r="AD337" s="39"/>
      <c r="AE337" s="39"/>
      <c r="AF337" s="39"/>
      <c r="AG337" s="39"/>
      <c r="AH337" s="39"/>
      <c r="AI337" s="15"/>
      <c r="AJ337" s="38">
        <f>SUM(AJ308:AJ336)</f>
        <v>0</v>
      </c>
      <c r="AK337" s="6">
        <f t="shared" si="25"/>
        <v>31</v>
      </c>
    </row>
    <row r="338" spans="2:37" s="3" customFormat="1" ht="18.75" customHeight="1" x14ac:dyDescent="0.3">
      <c r="B338" s="18">
        <v>329</v>
      </c>
      <c r="C338" s="30" t="str">
        <f t="shared" si="22"/>
        <v>تواتي  ام الهناء</v>
      </c>
      <c r="D338" s="33">
        <f t="shared" si="23"/>
        <v>3</v>
      </c>
      <c r="E338" s="15"/>
      <c r="F338" s="15"/>
      <c r="G338" s="15"/>
      <c r="H338" s="15"/>
      <c r="I338" s="15"/>
      <c r="J338" s="15"/>
      <c r="K338" s="15"/>
      <c r="L338" s="15"/>
      <c r="M338" s="15"/>
      <c r="N338" s="15"/>
      <c r="O338" s="15"/>
      <c r="P338" s="15"/>
      <c r="Q338" s="15"/>
      <c r="R338" s="15"/>
      <c r="S338" s="15"/>
      <c r="T338" s="15"/>
      <c r="U338" s="15"/>
      <c r="V338" s="15"/>
      <c r="W338" s="15"/>
      <c r="X338" s="15"/>
      <c r="Y338" s="15"/>
      <c r="Z338" s="15"/>
      <c r="AA338" s="15"/>
      <c r="AB338" s="15"/>
      <c r="AC338" s="15"/>
      <c r="AD338" s="15"/>
      <c r="AE338" s="15"/>
      <c r="AF338" s="15"/>
      <c r="AG338" s="15"/>
      <c r="AH338" s="15"/>
      <c r="AI338" s="15"/>
      <c r="AJ338" s="6">
        <f t="shared" si="24"/>
        <v>0</v>
      </c>
      <c r="AK338" s="6">
        <f t="shared" si="25"/>
        <v>31</v>
      </c>
    </row>
    <row r="339" spans="2:37" s="3" customFormat="1" ht="18.75" customHeight="1" x14ac:dyDescent="0.3">
      <c r="B339" s="18">
        <v>330</v>
      </c>
      <c r="C339" s="30" t="str">
        <f t="shared" si="22"/>
        <v>زومالي  كريم</v>
      </c>
      <c r="D339" s="33">
        <f t="shared" si="23"/>
        <v>3</v>
      </c>
      <c r="E339" s="15"/>
      <c r="F339" s="15"/>
      <c r="G339" s="15"/>
      <c r="H339" s="15"/>
      <c r="I339" s="15"/>
      <c r="J339" s="15"/>
      <c r="K339" s="15"/>
      <c r="L339" s="15"/>
      <c r="M339" s="15"/>
      <c r="N339" s="15"/>
      <c r="O339" s="15"/>
      <c r="P339" s="15"/>
      <c r="Q339" s="15"/>
      <c r="R339" s="15"/>
      <c r="S339" s="15"/>
      <c r="T339" s="15"/>
      <c r="U339" s="15"/>
      <c r="V339" s="15"/>
      <c r="W339" s="15"/>
      <c r="X339" s="15"/>
      <c r="Y339" s="15"/>
      <c r="Z339" s="15"/>
      <c r="AA339" s="15"/>
      <c r="AB339" s="15"/>
      <c r="AC339" s="15"/>
      <c r="AD339" s="15"/>
      <c r="AE339" s="15"/>
      <c r="AF339" s="15"/>
      <c r="AG339" s="15"/>
      <c r="AH339" s="15"/>
      <c r="AI339" s="15"/>
      <c r="AJ339" s="6">
        <f t="shared" si="24"/>
        <v>0</v>
      </c>
      <c r="AK339" s="6">
        <f t="shared" si="25"/>
        <v>31</v>
      </c>
    </row>
    <row r="340" spans="2:37" s="3" customFormat="1" ht="18.75" customHeight="1" x14ac:dyDescent="0.3">
      <c r="B340" s="18">
        <v>331</v>
      </c>
      <c r="C340" s="30" t="str">
        <f t="shared" si="22"/>
        <v>فريد  مريم</v>
      </c>
      <c r="D340" s="33">
        <f t="shared" si="23"/>
        <v>3</v>
      </c>
      <c r="E340" s="15"/>
      <c r="F340" s="15"/>
      <c r="G340" s="15"/>
      <c r="H340" s="15"/>
      <c r="I340" s="15"/>
      <c r="J340" s="15"/>
      <c r="K340" s="15"/>
      <c r="L340" s="15"/>
      <c r="M340" s="15"/>
      <c r="N340" s="15"/>
      <c r="O340" s="15"/>
      <c r="P340" s="15"/>
      <c r="Q340" s="15"/>
      <c r="R340" s="15"/>
      <c r="S340" s="15"/>
      <c r="T340" s="15"/>
      <c r="U340" s="15"/>
      <c r="V340" s="15"/>
      <c r="W340" s="15"/>
      <c r="X340" s="15"/>
      <c r="Y340" s="15"/>
      <c r="Z340" s="15"/>
      <c r="AA340" s="15"/>
      <c r="AB340" s="15"/>
      <c r="AC340" s="15"/>
      <c r="AD340" s="15"/>
      <c r="AE340" s="15"/>
      <c r="AF340" s="15"/>
      <c r="AG340" s="15"/>
      <c r="AH340" s="15"/>
      <c r="AI340" s="15"/>
      <c r="AJ340" s="6">
        <f t="shared" si="24"/>
        <v>0</v>
      </c>
      <c r="AK340" s="6">
        <f t="shared" si="25"/>
        <v>31</v>
      </c>
    </row>
    <row r="341" spans="2:37" s="3" customFormat="1" ht="18.75" customHeight="1" x14ac:dyDescent="0.3">
      <c r="B341" s="18">
        <v>332</v>
      </c>
      <c r="C341" s="30" t="str">
        <f t="shared" si="22"/>
        <v>زهير  اكرم</v>
      </c>
      <c r="D341" s="33">
        <f t="shared" si="23"/>
        <v>3</v>
      </c>
      <c r="E341" s="15"/>
      <c r="F341" s="15"/>
      <c r="G341" s="15"/>
      <c r="H341" s="15"/>
      <c r="I341" s="15"/>
      <c r="J341" s="15"/>
      <c r="K341" s="15"/>
      <c r="L341" s="15"/>
      <c r="M341" s="15"/>
      <c r="N341" s="15"/>
      <c r="O341" s="15"/>
      <c r="P341" s="15"/>
      <c r="Q341" s="15"/>
      <c r="R341" s="15"/>
      <c r="S341" s="15"/>
      <c r="T341" s="15"/>
      <c r="U341" s="15"/>
      <c r="V341" s="15"/>
      <c r="W341" s="15"/>
      <c r="X341" s="15"/>
      <c r="Y341" s="15"/>
      <c r="Z341" s="15"/>
      <c r="AA341" s="15"/>
      <c r="AB341" s="15"/>
      <c r="AC341" s="15"/>
      <c r="AD341" s="15"/>
      <c r="AE341" s="15"/>
      <c r="AF341" s="15"/>
      <c r="AG341" s="15"/>
      <c r="AH341" s="15"/>
      <c r="AI341" s="15"/>
      <c r="AJ341" s="6">
        <f t="shared" si="24"/>
        <v>0</v>
      </c>
      <c r="AK341" s="6">
        <f t="shared" si="25"/>
        <v>31</v>
      </c>
    </row>
    <row r="342" spans="2:37" s="3" customFormat="1" ht="18.75" customHeight="1" x14ac:dyDescent="0.3">
      <c r="B342" s="18">
        <v>333</v>
      </c>
      <c r="C342" s="30" t="str">
        <f t="shared" si="22"/>
        <v>محمد  جعفر</v>
      </c>
      <c r="D342" s="33">
        <f t="shared" si="23"/>
        <v>1</v>
      </c>
      <c r="E342" s="15"/>
      <c r="F342" s="15"/>
      <c r="G342" s="15"/>
      <c r="H342" s="15"/>
      <c r="I342" s="15"/>
      <c r="J342" s="15"/>
      <c r="K342" s="15"/>
      <c r="L342" s="15"/>
      <c r="M342" s="15"/>
      <c r="N342" s="15"/>
      <c r="O342" s="15"/>
      <c r="P342" s="15"/>
      <c r="Q342" s="15"/>
      <c r="R342" s="15"/>
      <c r="S342" s="15"/>
      <c r="T342" s="15"/>
      <c r="U342" s="15"/>
      <c r="V342" s="15"/>
      <c r="W342" s="15"/>
      <c r="X342" s="15"/>
      <c r="Y342" s="15"/>
      <c r="Z342" s="15"/>
      <c r="AA342" s="15"/>
      <c r="AB342" s="15"/>
      <c r="AC342" s="15"/>
      <c r="AD342" s="15"/>
      <c r="AE342" s="15"/>
      <c r="AF342" s="15"/>
      <c r="AG342" s="15"/>
      <c r="AH342" s="15"/>
      <c r="AI342" s="15"/>
      <c r="AJ342" s="6">
        <f t="shared" si="24"/>
        <v>0</v>
      </c>
      <c r="AK342" s="6">
        <f t="shared" si="25"/>
        <v>31</v>
      </c>
    </row>
    <row r="343" spans="2:37" s="3" customFormat="1" ht="18.75" customHeight="1" x14ac:dyDescent="0.3">
      <c r="B343" s="18">
        <v>334</v>
      </c>
      <c r="C343" s="30" t="str">
        <f t="shared" si="22"/>
        <v>تواتي  الأمين</v>
      </c>
      <c r="D343" s="33">
        <f t="shared" si="23"/>
        <v>1</v>
      </c>
      <c r="E343" s="15"/>
      <c r="F343" s="15"/>
      <c r="G343" s="15"/>
      <c r="H343" s="15"/>
      <c r="I343" s="15"/>
      <c r="J343" s="15"/>
      <c r="K343" s="15"/>
      <c r="L343" s="15"/>
      <c r="M343" s="15"/>
      <c r="N343" s="15"/>
      <c r="O343" s="15"/>
      <c r="P343" s="15"/>
      <c r="Q343" s="15"/>
      <c r="R343" s="15"/>
      <c r="S343" s="15"/>
      <c r="T343" s="15"/>
      <c r="U343" s="15"/>
      <c r="V343" s="15"/>
      <c r="W343" s="15"/>
      <c r="X343" s="15"/>
      <c r="Y343" s="15"/>
      <c r="Z343" s="15"/>
      <c r="AA343" s="15"/>
      <c r="AB343" s="15"/>
      <c r="AC343" s="15"/>
      <c r="AD343" s="15"/>
      <c r="AE343" s="15"/>
      <c r="AF343" s="15"/>
      <c r="AG343" s="15"/>
      <c r="AH343" s="15"/>
      <c r="AI343" s="15"/>
      <c r="AJ343" s="6">
        <f t="shared" si="24"/>
        <v>0</v>
      </c>
      <c r="AK343" s="6">
        <f t="shared" si="25"/>
        <v>31</v>
      </c>
    </row>
    <row r="344" spans="2:37" s="3" customFormat="1" ht="18.75" customHeight="1" x14ac:dyDescent="0.3">
      <c r="B344" s="18">
        <v>335</v>
      </c>
      <c r="C344" s="30" t="str">
        <f t="shared" si="22"/>
        <v>زومالي  سالمة</v>
      </c>
      <c r="D344" s="33">
        <f t="shared" si="23"/>
        <v>1</v>
      </c>
      <c r="E344" s="15"/>
      <c r="F344" s="15"/>
      <c r="G344" s="15"/>
      <c r="H344" s="15"/>
      <c r="I344" s="15"/>
      <c r="J344" s="15"/>
      <c r="K344" s="15"/>
      <c r="L344" s="15"/>
      <c r="M344" s="15"/>
      <c r="N344" s="15"/>
      <c r="O344" s="15"/>
      <c r="P344" s="15"/>
      <c r="Q344" s="15"/>
      <c r="R344" s="15"/>
      <c r="S344" s="15"/>
      <c r="T344" s="15"/>
      <c r="U344" s="15"/>
      <c r="V344" s="15"/>
      <c r="W344" s="15"/>
      <c r="X344" s="15"/>
      <c r="Y344" s="15"/>
      <c r="Z344" s="15"/>
      <c r="AA344" s="15"/>
      <c r="AB344" s="15"/>
      <c r="AC344" s="15"/>
      <c r="AD344" s="15"/>
      <c r="AE344" s="15"/>
      <c r="AF344" s="15"/>
      <c r="AG344" s="15"/>
      <c r="AH344" s="15"/>
      <c r="AI344" s="15"/>
      <c r="AJ344" s="6">
        <f t="shared" si="24"/>
        <v>0</v>
      </c>
      <c r="AK344" s="6">
        <f t="shared" si="25"/>
        <v>31</v>
      </c>
    </row>
    <row r="345" spans="2:37" s="3" customFormat="1" ht="18.75" customHeight="1" x14ac:dyDescent="0.3">
      <c r="B345" s="18">
        <v>336</v>
      </c>
      <c r="C345" s="30" t="str">
        <f t="shared" si="22"/>
        <v>فريد  الجبارية</v>
      </c>
      <c r="D345" s="33">
        <f t="shared" si="23"/>
        <v>1</v>
      </c>
      <c r="E345" s="15"/>
      <c r="F345" s="15"/>
      <c r="G345" s="15"/>
      <c r="H345" s="15"/>
      <c r="I345" s="15"/>
      <c r="J345" s="15"/>
      <c r="K345" s="15"/>
      <c r="L345" s="15"/>
      <c r="M345" s="15"/>
      <c r="N345" s="15"/>
      <c r="O345" s="15"/>
      <c r="P345" s="15"/>
      <c r="Q345" s="15"/>
      <c r="R345" s="15"/>
      <c r="S345" s="15"/>
      <c r="T345" s="15"/>
      <c r="U345" s="15"/>
      <c r="V345" s="15"/>
      <c r="W345" s="15"/>
      <c r="X345" s="15"/>
      <c r="Y345" s="15"/>
      <c r="Z345" s="15"/>
      <c r="AA345" s="15"/>
      <c r="AB345" s="15"/>
      <c r="AC345" s="15"/>
      <c r="AD345" s="15"/>
      <c r="AE345" s="15"/>
      <c r="AF345" s="15"/>
      <c r="AG345" s="15"/>
      <c r="AH345" s="15"/>
      <c r="AI345" s="15"/>
      <c r="AJ345" s="6">
        <f t="shared" si="24"/>
        <v>0</v>
      </c>
      <c r="AK345" s="6">
        <f t="shared" si="25"/>
        <v>31</v>
      </c>
    </row>
    <row r="346" spans="2:37" s="3" customFormat="1" ht="18.75" customHeight="1" x14ac:dyDescent="0.3">
      <c r="B346" s="18">
        <v>337</v>
      </c>
      <c r="C346" s="30" t="str">
        <f t="shared" si="22"/>
        <v>زهير  وفاء</v>
      </c>
      <c r="D346" s="33">
        <f t="shared" si="23"/>
        <v>1</v>
      </c>
      <c r="E346" s="15"/>
      <c r="F346" s="15"/>
      <c r="G346" s="15"/>
      <c r="H346" s="15"/>
      <c r="I346" s="15"/>
      <c r="J346" s="15"/>
      <c r="K346" s="15"/>
      <c r="L346" s="15"/>
      <c r="M346" s="15"/>
      <c r="N346" s="15"/>
      <c r="O346" s="15"/>
      <c r="P346" s="15"/>
      <c r="Q346" s="15"/>
      <c r="R346" s="15"/>
      <c r="S346" s="15"/>
      <c r="T346" s="15"/>
      <c r="U346" s="15"/>
      <c r="V346" s="15"/>
      <c r="W346" s="15"/>
      <c r="X346" s="15"/>
      <c r="Y346" s="15"/>
      <c r="Z346" s="15"/>
      <c r="AA346" s="15"/>
      <c r="AB346" s="15"/>
      <c r="AC346" s="15"/>
      <c r="AD346" s="15"/>
      <c r="AE346" s="15"/>
      <c r="AF346" s="15"/>
      <c r="AG346" s="15"/>
      <c r="AH346" s="15"/>
      <c r="AI346" s="15"/>
      <c r="AJ346" s="6">
        <f t="shared" si="24"/>
        <v>0</v>
      </c>
      <c r="AK346" s="6">
        <f t="shared" si="25"/>
        <v>31</v>
      </c>
    </row>
    <row r="347" spans="2:37" s="3" customFormat="1" ht="18.75" customHeight="1" x14ac:dyDescent="0.3">
      <c r="B347" s="18">
        <v>338</v>
      </c>
      <c r="C347" s="30" t="str">
        <f t="shared" si="22"/>
        <v>محمد  وئام</v>
      </c>
      <c r="D347" s="33">
        <f t="shared" si="23"/>
        <v>1</v>
      </c>
      <c r="E347" s="15"/>
      <c r="F347" s="15"/>
      <c r="G347" s="15"/>
      <c r="H347" s="15"/>
      <c r="I347" s="15"/>
      <c r="J347" s="15"/>
      <c r="K347" s="15"/>
      <c r="L347" s="15"/>
      <c r="M347" s="15"/>
      <c r="N347" s="15"/>
      <c r="O347" s="15"/>
      <c r="P347" s="15"/>
      <c r="Q347" s="15"/>
      <c r="R347" s="15"/>
      <c r="S347" s="15"/>
      <c r="T347" s="15"/>
      <c r="U347" s="15"/>
      <c r="V347" s="15"/>
      <c r="W347" s="15"/>
      <c r="X347" s="15"/>
      <c r="Y347" s="15"/>
      <c r="Z347" s="15"/>
      <c r="AA347" s="15"/>
      <c r="AB347" s="15"/>
      <c r="AC347" s="15"/>
      <c r="AD347" s="15"/>
      <c r="AE347" s="15"/>
      <c r="AF347" s="15"/>
      <c r="AG347" s="15"/>
      <c r="AH347" s="15"/>
      <c r="AI347" s="15"/>
      <c r="AJ347" s="6">
        <f t="shared" si="24"/>
        <v>0</v>
      </c>
      <c r="AK347" s="6">
        <f t="shared" si="25"/>
        <v>31</v>
      </c>
    </row>
    <row r="348" spans="2:37" s="3" customFormat="1" ht="18.75" customHeight="1" x14ac:dyDescent="0.3">
      <c r="B348" s="18">
        <v>339</v>
      </c>
      <c r="C348" s="30" t="str">
        <f t="shared" si="22"/>
        <v>تواتي  صفاء</v>
      </c>
      <c r="D348" s="33">
        <f t="shared" si="23"/>
        <v>1</v>
      </c>
      <c r="E348" s="15"/>
      <c r="F348" s="15"/>
      <c r="G348" s="15"/>
      <c r="H348" s="15"/>
      <c r="I348" s="15"/>
      <c r="J348" s="15"/>
      <c r="K348" s="15"/>
      <c r="L348" s="15"/>
      <c r="M348" s="15"/>
      <c r="N348" s="15"/>
      <c r="O348" s="15"/>
      <c r="P348" s="15"/>
      <c r="Q348" s="15"/>
      <c r="R348" s="15"/>
      <c r="S348" s="15"/>
      <c r="T348" s="15"/>
      <c r="U348" s="15"/>
      <c r="V348" s="15"/>
      <c r="W348" s="15"/>
      <c r="X348" s="15"/>
      <c r="Y348" s="15"/>
      <c r="Z348" s="15"/>
      <c r="AA348" s="15"/>
      <c r="AB348" s="15"/>
      <c r="AC348" s="15"/>
      <c r="AD348" s="15"/>
      <c r="AE348" s="15"/>
      <c r="AF348" s="15"/>
      <c r="AG348" s="15"/>
      <c r="AH348" s="15"/>
      <c r="AI348" s="15"/>
      <c r="AJ348" s="6">
        <f t="shared" si="24"/>
        <v>0</v>
      </c>
      <c r="AK348" s="6">
        <f t="shared" si="25"/>
        <v>31</v>
      </c>
    </row>
    <row r="349" spans="2:37" s="3" customFormat="1" ht="18.75" customHeight="1" x14ac:dyDescent="0.3">
      <c r="B349" s="18">
        <v>340</v>
      </c>
      <c r="C349" s="30" t="str">
        <f t="shared" si="22"/>
        <v>زومالي  حنان</v>
      </c>
      <c r="D349" s="33">
        <f t="shared" si="23"/>
        <v>1</v>
      </c>
      <c r="E349" s="15"/>
      <c r="F349" s="15"/>
      <c r="G349" s="15"/>
      <c r="H349" s="15"/>
      <c r="I349" s="15"/>
      <c r="J349" s="15"/>
      <c r="K349" s="15"/>
      <c r="L349" s="15"/>
      <c r="M349" s="15"/>
      <c r="N349" s="15"/>
      <c r="O349" s="15"/>
      <c r="P349" s="15"/>
      <c r="Q349" s="15"/>
      <c r="R349" s="15"/>
      <c r="S349" s="15"/>
      <c r="T349" s="15"/>
      <c r="U349" s="15"/>
      <c r="V349" s="15"/>
      <c r="W349" s="15"/>
      <c r="X349" s="15"/>
      <c r="Y349" s="15"/>
      <c r="Z349" s="15"/>
      <c r="AA349" s="15"/>
      <c r="AB349" s="15"/>
      <c r="AC349" s="15"/>
      <c r="AD349" s="15"/>
      <c r="AE349" s="15"/>
      <c r="AF349" s="15"/>
      <c r="AG349" s="15"/>
      <c r="AH349" s="15"/>
      <c r="AI349" s="15"/>
      <c r="AJ349" s="6">
        <f t="shared" si="24"/>
        <v>0</v>
      </c>
      <c r="AK349" s="6">
        <f t="shared" si="25"/>
        <v>31</v>
      </c>
    </row>
    <row r="350" spans="2:37" s="3" customFormat="1" ht="18.75" customHeight="1" x14ac:dyDescent="0.3">
      <c r="B350" s="18">
        <v>341</v>
      </c>
      <c r="C350" s="30" t="str">
        <f t="shared" si="22"/>
        <v>فريد  منار</v>
      </c>
      <c r="D350" s="33">
        <f t="shared" si="23"/>
        <v>1</v>
      </c>
      <c r="E350" s="15"/>
      <c r="F350" s="15"/>
      <c r="G350" s="15"/>
      <c r="H350" s="15"/>
      <c r="I350" s="15"/>
      <c r="J350" s="15"/>
      <c r="K350" s="15"/>
      <c r="L350" s="15"/>
      <c r="M350" s="15"/>
      <c r="N350" s="15"/>
      <c r="O350" s="15"/>
      <c r="P350" s="15"/>
      <c r="Q350" s="15"/>
      <c r="R350" s="15"/>
      <c r="S350" s="15"/>
      <c r="T350" s="15"/>
      <c r="U350" s="15"/>
      <c r="V350" s="15"/>
      <c r="W350" s="15"/>
      <c r="X350" s="15"/>
      <c r="Y350" s="15"/>
      <c r="Z350" s="15"/>
      <c r="AA350" s="15"/>
      <c r="AB350" s="15"/>
      <c r="AC350" s="15"/>
      <c r="AD350" s="15"/>
      <c r="AE350" s="15"/>
      <c r="AF350" s="15"/>
      <c r="AG350" s="15"/>
      <c r="AH350" s="15"/>
      <c r="AI350" s="15"/>
      <c r="AJ350" s="6">
        <f t="shared" si="24"/>
        <v>0</v>
      </c>
      <c r="AK350" s="6">
        <f t="shared" si="25"/>
        <v>31</v>
      </c>
    </row>
    <row r="351" spans="2:37" s="3" customFormat="1" ht="18.75" customHeight="1" x14ac:dyDescent="0.3">
      <c r="B351" s="18">
        <v>342</v>
      </c>
      <c r="C351" s="30" t="str">
        <f t="shared" si="22"/>
        <v>زهير  حديفة</v>
      </c>
      <c r="D351" s="33">
        <f t="shared" si="23"/>
        <v>1</v>
      </c>
      <c r="E351" s="15"/>
      <c r="F351" s="15"/>
      <c r="G351" s="15"/>
      <c r="H351" s="15"/>
      <c r="I351" s="15"/>
      <c r="J351" s="15"/>
      <c r="K351" s="15"/>
      <c r="L351" s="15"/>
      <c r="M351" s="15"/>
      <c r="N351" s="15"/>
      <c r="O351" s="15"/>
      <c r="P351" s="15"/>
      <c r="Q351" s="15"/>
      <c r="R351" s="15"/>
      <c r="S351" s="15"/>
      <c r="T351" s="15"/>
      <c r="U351" s="15"/>
      <c r="V351" s="15"/>
      <c r="W351" s="15"/>
      <c r="X351" s="15"/>
      <c r="Y351" s="15"/>
      <c r="Z351" s="15"/>
      <c r="AA351" s="15"/>
      <c r="AB351" s="15"/>
      <c r="AC351" s="15"/>
      <c r="AD351" s="15"/>
      <c r="AE351" s="15"/>
      <c r="AF351" s="15"/>
      <c r="AG351" s="15"/>
      <c r="AH351" s="15"/>
      <c r="AI351" s="15"/>
      <c r="AJ351" s="6">
        <f t="shared" si="24"/>
        <v>0</v>
      </c>
      <c r="AK351" s="6">
        <f t="shared" si="25"/>
        <v>31</v>
      </c>
    </row>
    <row r="352" spans="2:37" s="3" customFormat="1" ht="18.75" customHeight="1" x14ac:dyDescent="0.3">
      <c r="B352" s="18">
        <v>343</v>
      </c>
      <c r="C352" s="30" t="str">
        <f t="shared" si="22"/>
        <v>محمد  رانيا</v>
      </c>
      <c r="D352" s="33">
        <f t="shared" si="23"/>
        <v>1</v>
      </c>
      <c r="E352" s="15"/>
      <c r="F352" s="15"/>
      <c r="G352" s="15"/>
      <c r="H352" s="15"/>
      <c r="I352" s="15"/>
      <c r="J352" s="15"/>
      <c r="K352" s="15"/>
      <c r="L352" s="15"/>
      <c r="M352" s="15"/>
      <c r="N352" s="15"/>
      <c r="O352" s="15"/>
      <c r="P352" s="15"/>
      <c r="Q352" s="15"/>
      <c r="R352" s="15"/>
      <c r="S352" s="15"/>
      <c r="T352" s="15"/>
      <c r="U352" s="15"/>
      <c r="V352" s="15"/>
      <c r="W352" s="15"/>
      <c r="X352" s="15"/>
      <c r="Y352" s="15"/>
      <c r="Z352" s="15"/>
      <c r="AA352" s="15"/>
      <c r="AB352" s="15"/>
      <c r="AC352" s="15"/>
      <c r="AD352" s="15"/>
      <c r="AE352" s="15"/>
      <c r="AF352" s="15"/>
      <c r="AG352" s="15"/>
      <c r="AH352" s="15"/>
      <c r="AI352" s="15"/>
      <c r="AJ352" s="6">
        <f t="shared" si="24"/>
        <v>0</v>
      </c>
      <c r="AK352" s="6">
        <f t="shared" si="25"/>
        <v>31</v>
      </c>
    </row>
    <row r="353" spans="2:37" s="3" customFormat="1" ht="18.75" customHeight="1" x14ac:dyDescent="0.3">
      <c r="B353" s="18">
        <v>344</v>
      </c>
      <c r="C353" s="30" t="str">
        <f t="shared" si="22"/>
        <v>تواتي  جواهر</v>
      </c>
      <c r="D353" s="33">
        <f t="shared" si="23"/>
        <v>1</v>
      </c>
      <c r="E353" s="15"/>
      <c r="F353" s="15"/>
      <c r="G353" s="15"/>
      <c r="H353" s="15"/>
      <c r="I353" s="15"/>
      <c r="J353" s="15"/>
      <c r="K353" s="15"/>
      <c r="L353" s="15"/>
      <c r="M353" s="15"/>
      <c r="N353" s="15"/>
      <c r="O353" s="15"/>
      <c r="P353" s="15"/>
      <c r="Q353" s="15"/>
      <c r="R353" s="15"/>
      <c r="S353" s="15"/>
      <c r="T353" s="15"/>
      <c r="U353" s="15"/>
      <c r="V353" s="15"/>
      <c r="W353" s="15"/>
      <c r="X353" s="15"/>
      <c r="Y353" s="15"/>
      <c r="Z353" s="15"/>
      <c r="AA353" s="15"/>
      <c r="AB353" s="15"/>
      <c r="AC353" s="15"/>
      <c r="AD353" s="15"/>
      <c r="AE353" s="15"/>
      <c r="AF353" s="15"/>
      <c r="AG353" s="15"/>
      <c r="AH353" s="15"/>
      <c r="AI353" s="15"/>
      <c r="AJ353" s="6">
        <f t="shared" si="24"/>
        <v>0</v>
      </c>
      <c r="AK353" s="6">
        <f t="shared" si="25"/>
        <v>31</v>
      </c>
    </row>
    <row r="354" spans="2:37" s="3" customFormat="1" ht="18.75" customHeight="1" x14ac:dyDescent="0.3">
      <c r="B354" s="18">
        <v>345</v>
      </c>
      <c r="C354" s="30" t="str">
        <f t="shared" si="22"/>
        <v>زومالي  حكيمة</v>
      </c>
      <c r="D354" s="33">
        <f t="shared" si="23"/>
        <v>1</v>
      </c>
      <c r="E354" s="15"/>
      <c r="F354" s="15"/>
      <c r="G354" s="15"/>
      <c r="H354" s="15"/>
      <c r="I354" s="15"/>
      <c r="J354" s="15"/>
      <c r="K354" s="15"/>
      <c r="L354" s="15"/>
      <c r="M354" s="15"/>
      <c r="N354" s="15"/>
      <c r="O354" s="15"/>
      <c r="P354" s="15"/>
      <c r="Q354" s="15"/>
      <c r="R354" s="15"/>
      <c r="S354" s="15"/>
      <c r="T354" s="15"/>
      <c r="U354" s="15"/>
      <c r="V354" s="15"/>
      <c r="W354" s="15"/>
      <c r="X354" s="15"/>
      <c r="Y354" s="15"/>
      <c r="Z354" s="15"/>
      <c r="AA354" s="15"/>
      <c r="AB354" s="15"/>
      <c r="AC354" s="15"/>
      <c r="AD354" s="15"/>
      <c r="AE354" s="15"/>
      <c r="AF354" s="15"/>
      <c r="AG354" s="15"/>
      <c r="AH354" s="15"/>
      <c r="AI354" s="15"/>
      <c r="AJ354" s="6">
        <f t="shared" si="24"/>
        <v>0</v>
      </c>
      <c r="AK354" s="6">
        <f t="shared" si="25"/>
        <v>31</v>
      </c>
    </row>
    <row r="355" spans="2:37" s="3" customFormat="1" ht="18.75" customHeight="1" x14ac:dyDescent="0.3">
      <c r="B355" s="18">
        <v>346</v>
      </c>
      <c r="C355" s="30" t="str">
        <f t="shared" si="22"/>
        <v>فريد  ريان</v>
      </c>
      <c r="D355" s="33">
        <f t="shared" si="23"/>
        <v>1</v>
      </c>
      <c r="E355" s="15"/>
      <c r="F355" s="15"/>
      <c r="G355" s="15"/>
      <c r="H355" s="15"/>
      <c r="I355" s="15"/>
      <c r="J355" s="15"/>
      <c r="K355" s="15"/>
      <c r="L355" s="15"/>
      <c r="M355" s="15"/>
      <c r="N355" s="15"/>
      <c r="O355" s="15"/>
      <c r="P355" s="15"/>
      <c r="Q355" s="15"/>
      <c r="R355" s="15"/>
      <c r="S355" s="15"/>
      <c r="T355" s="15"/>
      <c r="U355" s="15"/>
      <c r="V355" s="15"/>
      <c r="W355" s="15"/>
      <c r="X355" s="15"/>
      <c r="Y355" s="15"/>
      <c r="Z355" s="15"/>
      <c r="AA355" s="15"/>
      <c r="AB355" s="15"/>
      <c r="AC355" s="15"/>
      <c r="AD355" s="15"/>
      <c r="AE355" s="15"/>
      <c r="AF355" s="15"/>
      <c r="AG355" s="15"/>
      <c r="AH355" s="15"/>
      <c r="AI355" s="15"/>
      <c r="AJ355" s="6">
        <f t="shared" si="24"/>
        <v>0</v>
      </c>
      <c r="AK355" s="6">
        <f t="shared" si="25"/>
        <v>31</v>
      </c>
    </row>
    <row r="356" spans="2:37" s="3" customFormat="1" ht="18.75" customHeight="1" x14ac:dyDescent="0.3">
      <c r="B356" s="18">
        <v>347</v>
      </c>
      <c r="C356" s="30" t="str">
        <f t="shared" si="22"/>
        <v>زهير  العلمي</v>
      </c>
      <c r="D356" s="33">
        <f t="shared" si="23"/>
        <v>1</v>
      </c>
      <c r="E356" s="15"/>
      <c r="F356" s="15"/>
      <c r="G356" s="15"/>
      <c r="H356" s="15"/>
      <c r="I356" s="15"/>
      <c r="J356" s="15"/>
      <c r="K356" s="15"/>
      <c r="L356" s="15"/>
      <c r="M356" s="15"/>
      <c r="N356" s="15"/>
      <c r="O356" s="15"/>
      <c r="P356" s="15"/>
      <c r="Q356" s="15"/>
      <c r="R356" s="15"/>
      <c r="S356" s="15"/>
      <c r="T356" s="15"/>
      <c r="U356" s="15"/>
      <c r="V356" s="15"/>
      <c r="W356" s="15"/>
      <c r="X356" s="15"/>
      <c r="Y356" s="15"/>
      <c r="Z356" s="15"/>
      <c r="AA356" s="15"/>
      <c r="AB356" s="15"/>
      <c r="AC356" s="15"/>
      <c r="AD356" s="15"/>
      <c r="AE356" s="15"/>
      <c r="AF356" s="15"/>
      <c r="AG356" s="15"/>
      <c r="AH356" s="15"/>
      <c r="AI356" s="15"/>
      <c r="AJ356" s="6">
        <f t="shared" si="24"/>
        <v>0</v>
      </c>
      <c r="AK356" s="6">
        <f t="shared" si="25"/>
        <v>31</v>
      </c>
    </row>
    <row r="357" spans="2:37" s="3" customFormat="1" ht="18.75" customHeight="1" x14ac:dyDescent="0.3">
      <c r="B357" s="18">
        <v>348</v>
      </c>
      <c r="C357" s="30" t="str">
        <f t="shared" si="22"/>
        <v>محمد  نسيبة</v>
      </c>
      <c r="D357" s="33">
        <f t="shared" si="23"/>
        <v>1</v>
      </c>
      <c r="E357" s="15"/>
      <c r="F357" s="15"/>
      <c r="G357" s="15"/>
      <c r="H357" s="15"/>
      <c r="I357" s="15"/>
      <c r="J357" s="15"/>
      <c r="K357" s="15"/>
      <c r="L357" s="15"/>
      <c r="M357" s="15"/>
      <c r="N357" s="15"/>
      <c r="O357" s="15"/>
      <c r="P357" s="15"/>
      <c r="Q357" s="15"/>
      <c r="R357" s="15"/>
      <c r="S357" s="15"/>
      <c r="T357" s="15"/>
      <c r="U357" s="15"/>
      <c r="V357" s="15"/>
      <c r="W357" s="15"/>
      <c r="X357" s="15"/>
      <c r="Y357" s="15"/>
      <c r="Z357" s="15"/>
      <c r="AA357" s="15"/>
      <c r="AB357" s="15"/>
      <c r="AC357" s="15"/>
      <c r="AD357" s="15"/>
      <c r="AE357" s="15"/>
      <c r="AF357" s="15"/>
      <c r="AG357" s="15"/>
      <c r="AH357" s="15"/>
      <c r="AI357" s="15"/>
      <c r="AJ357" s="6">
        <f t="shared" si="24"/>
        <v>0</v>
      </c>
      <c r="AK357" s="6">
        <f t="shared" si="25"/>
        <v>31</v>
      </c>
    </row>
    <row r="358" spans="2:37" s="3" customFormat="1" ht="18.75" customHeight="1" x14ac:dyDescent="0.3">
      <c r="B358" s="18">
        <v>349</v>
      </c>
      <c r="C358" s="30" t="str">
        <f t="shared" si="22"/>
        <v>تواتي  جوهر</v>
      </c>
      <c r="D358" s="33">
        <f t="shared" si="23"/>
        <v>1</v>
      </c>
      <c r="E358" s="15"/>
      <c r="F358" s="15"/>
      <c r="G358" s="15"/>
      <c r="H358" s="15"/>
      <c r="I358" s="15"/>
      <c r="J358" s="15"/>
      <c r="K358" s="15"/>
      <c r="L358" s="15"/>
      <c r="M358" s="15"/>
      <c r="N358" s="15"/>
      <c r="O358" s="15"/>
      <c r="P358" s="15"/>
      <c r="Q358" s="15"/>
      <c r="R358" s="15"/>
      <c r="S358" s="15"/>
      <c r="T358" s="15"/>
      <c r="U358" s="15"/>
      <c r="V358" s="15"/>
      <c r="W358" s="15"/>
      <c r="X358" s="15"/>
      <c r="Y358" s="15"/>
      <c r="Z358" s="15"/>
      <c r="AA358" s="15"/>
      <c r="AB358" s="15"/>
      <c r="AC358" s="15"/>
      <c r="AD358" s="15"/>
      <c r="AE358" s="15"/>
      <c r="AF358" s="15"/>
      <c r="AG358" s="15"/>
      <c r="AH358" s="15"/>
      <c r="AI358" s="15"/>
      <c r="AJ358" s="6">
        <f t="shared" si="24"/>
        <v>0</v>
      </c>
      <c r="AK358" s="6">
        <f t="shared" si="25"/>
        <v>31</v>
      </c>
    </row>
    <row r="359" spans="2:37" s="3" customFormat="1" ht="18.75" customHeight="1" x14ac:dyDescent="0.3">
      <c r="B359" s="18">
        <v>350</v>
      </c>
      <c r="C359" s="30" t="str">
        <f t="shared" si="22"/>
        <v>زومالي  ايمن</v>
      </c>
      <c r="D359" s="33">
        <f t="shared" si="23"/>
        <v>1</v>
      </c>
      <c r="E359" s="15"/>
      <c r="F359" s="15"/>
      <c r="G359" s="15"/>
      <c r="H359" s="15"/>
      <c r="I359" s="15"/>
      <c r="J359" s="15"/>
      <c r="K359" s="15"/>
      <c r="L359" s="15"/>
      <c r="M359" s="15"/>
      <c r="N359" s="15"/>
      <c r="O359" s="15"/>
      <c r="P359" s="15"/>
      <c r="Q359" s="15"/>
      <c r="R359" s="15"/>
      <c r="S359" s="15"/>
      <c r="T359" s="15"/>
      <c r="U359" s="15"/>
      <c r="V359" s="15"/>
      <c r="W359" s="15"/>
      <c r="X359" s="15"/>
      <c r="Y359" s="15"/>
      <c r="Z359" s="15"/>
      <c r="AA359" s="15"/>
      <c r="AB359" s="15"/>
      <c r="AC359" s="15"/>
      <c r="AD359" s="15"/>
      <c r="AE359" s="15"/>
      <c r="AF359" s="15"/>
      <c r="AG359" s="15"/>
      <c r="AH359" s="15"/>
      <c r="AI359" s="15"/>
      <c r="AJ359" s="6">
        <f t="shared" si="24"/>
        <v>0</v>
      </c>
      <c r="AK359" s="6">
        <f t="shared" si="25"/>
        <v>31</v>
      </c>
    </row>
    <row r="360" spans="2:37" s="3" customFormat="1" ht="18.75" customHeight="1" x14ac:dyDescent="0.3">
      <c r="B360" s="18">
        <v>351</v>
      </c>
      <c r="C360" s="30" t="str">
        <f t="shared" si="22"/>
        <v>فريد  هيثم</v>
      </c>
      <c r="D360" s="33">
        <f t="shared" si="23"/>
        <v>1</v>
      </c>
      <c r="E360" s="15"/>
      <c r="F360" s="15"/>
      <c r="G360" s="15"/>
      <c r="H360" s="15"/>
      <c r="I360" s="15"/>
      <c r="J360" s="15"/>
      <c r="K360" s="15"/>
      <c r="L360" s="15"/>
      <c r="M360" s="15"/>
      <c r="N360" s="15"/>
      <c r="O360" s="15"/>
      <c r="P360" s="15"/>
      <c r="Q360" s="15"/>
      <c r="R360" s="15"/>
      <c r="S360" s="15"/>
      <c r="T360" s="15"/>
      <c r="U360" s="15"/>
      <c r="V360" s="15"/>
      <c r="W360" s="15"/>
      <c r="X360" s="15"/>
      <c r="Y360" s="15"/>
      <c r="Z360" s="15"/>
      <c r="AA360" s="15"/>
      <c r="AB360" s="15"/>
      <c r="AC360" s="15"/>
      <c r="AD360" s="15"/>
      <c r="AE360" s="15"/>
      <c r="AF360" s="15"/>
      <c r="AG360" s="15"/>
      <c r="AH360" s="15"/>
      <c r="AI360" s="15"/>
      <c r="AJ360" s="6">
        <f t="shared" si="24"/>
        <v>0</v>
      </c>
      <c r="AK360" s="6">
        <f t="shared" si="25"/>
        <v>31</v>
      </c>
    </row>
    <row r="361" spans="2:37" s="3" customFormat="1" ht="18.75" customHeight="1" x14ac:dyDescent="0.3">
      <c r="B361" s="18">
        <v>352</v>
      </c>
      <c r="C361" s="30" t="str">
        <f t="shared" si="22"/>
        <v>زهير  صلاح الدين</v>
      </c>
      <c r="D361" s="33">
        <f t="shared" si="23"/>
        <v>1</v>
      </c>
      <c r="E361" s="15"/>
      <c r="F361" s="15"/>
      <c r="G361" s="15"/>
      <c r="H361" s="15"/>
      <c r="I361" s="15"/>
      <c r="J361" s="15"/>
      <c r="K361" s="15"/>
      <c r="L361" s="15"/>
      <c r="M361" s="15"/>
      <c r="N361" s="15"/>
      <c r="O361" s="15"/>
      <c r="P361" s="15"/>
      <c r="Q361" s="15"/>
      <c r="R361" s="15"/>
      <c r="S361" s="15"/>
      <c r="T361" s="15"/>
      <c r="U361" s="15"/>
      <c r="V361" s="15"/>
      <c r="W361" s="15"/>
      <c r="X361" s="15"/>
      <c r="Y361" s="15"/>
      <c r="Z361" s="15"/>
      <c r="AA361" s="15"/>
      <c r="AB361" s="15"/>
      <c r="AC361" s="15"/>
      <c r="AD361" s="15"/>
      <c r="AE361" s="15"/>
      <c r="AF361" s="15"/>
      <c r="AG361" s="15"/>
      <c r="AH361" s="15"/>
      <c r="AI361" s="15"/>
      <c r="AJ361" s="6">
        <f t="shared" si="24"/>
        <v>0</v>
      </c>
      <c r="AK361" s="6">
        <f t="shared" si="25"/>
        <v>31</v>
      </c>
    </row>
    <row r="362" spans="2:37" s="3" customFormat="1" ht="18.75" customHeight="1" x14ac:dyDescent="0.3">
      <c r="B362" s="18">
        <v>353</v>
      </c>
      <c r="C362" s="30" t="str">
        <f t="shared" si="22"/>
        <v>محمد  البشير</v>
      </c>
      <c r="D362" s="33">
        <f t="shared" si="23"/>
        <v>1</v>
      </c>
      <c r="E362" s="15"/>
      <c r="F362" s="15"/>
      <c r="G362" s="15"/>
      <c r="H362" s="15"/>
      <c r="I362" s="15"/>
      <c r="J362" s="15"/>
      <c r="K362" s="15"/>
      <c r="L362" s="15"/>
      <c r="M362" s="15"/>
      <c r="N362" s="15"/>
      <c r="O362" s="15"/>
      <c r="P362" s="15"/>
      <c r="Q362" s="15"/>
      <c r="R362" s="15"/>
      <c r="S362" s="15"/>
      <c r="T362" s="15"/>
      <c r="U362" s="15"/>
      <c r="V362" s="15"/>
      <c r="W362" s="15"/>
      <c r="X362" s="15"/>
      <c r="Y362" s="15"/>
      <c r="Z362" s="15"/>
      <c r="AA362" s="15"/>
      <c r="AB362" s="15"/>
      <c r="AC362" s="15"/>
      <c r="AD362" s="15"/>
      <c r="AE362" s="15"/>
      <c r="AF362" s="15"/>
      <c r="AG362" s="15"/>
      <c r="AH362" s="15"/>
      <c r="AI362" s="15"/>
      <c r="AJ362" s="6">
        <f t="shared" si="24"/>
        <v>0</v>
      </c>
      <c r="AK362" s="6">
        <f t="shared" si="25"/>
        <v>31</v>
      </c>
    </row>
    <row r="363" spans="2:37" s="3" customFormat="1" ht="18.75" customHeight="1" x14ac:dyDescent="0.3">
      <c r="B363" s="18">
        <v>354</v>
      </c>
      <c r="C363" s="30" t="str">
        <f t="shared" si="22"/>
        <v>تواتي  محمد</v>
      </c>
      <c r="D363" s="33">
        <f t="shared" si="23"/>
        <v>1</v>
      </c>
      <c r="E363" s="15"/>
      <c r="F363" s="15"/>
      <c r="G363" s="15"/>
      <c r="H363" s="15"/>
      <c r="I363" s="15"/>
      <c r="J363" s="15"/>
      <c r="K363" s="15"/>
      <c r="L363" s="15"/>
      <c r="M363" s="15"/>
      <c r="N363" s="15"/>
      <c r="O363" s="15"/>
      <c r="P363" s="15"/>
      <c r="Q363" s="15"/>
      <c r="R363" s="15"/>
      <c r="S363" s="15"/>
      <c r="T363" s="15"/>
      <c r="U363" s="15"/>
      <c r="V363" s="15"/>
      <c r="W363" s="15"/>
      <c r="X363" s="15"/>
      <c r="Y363" s="15"/>
      <c r="Z363" s="15"/>
      <c r="AA363" s="15"/>
      <c r="AB363" s="15"/>
      <c r="AC363" s="15"/>
      <c r="AD363" s="15"/>
      <c r="AE363" s="15"/>
      <c r="AF363" s="15"/>
      <c r="AG363" s="15"/>
      <c r="AH363" s="15"/>
      <c r="AI363" s="15"/>
      <c r="AJ363" s="6">
        <f t="shared" si="24"/>
        <v>0</v>
      </c>
      <c r="AK363" s="6">
        <f t="shared" si="25"/>
        <v>31</v>
      </c>
    </row>
    <row r="364" spans="2:37" s="3" customFormat="1" ht="18.75" customHeight="1" x14ac:dyDescent="0.3">
      <c r="B364" s="18">
        <v>355</v>
      </c>
      <c r="C364" s="30" t="str">
        <f t="shared" si="22"/>
        <v>زومالي  منى</v>
      </c>
      <c r="D364" s="33">
        <f t="shared" si="23"/>
        <v>1</v>
      </c>
      <c r="E364" s="15"/>
      <c r="F364" s="15"/>
      <c r="G364" s="15"/>
      <c r="H364" s="15"/>
      <c r="I364" s="15"/>
      <c r="J364" s="15"/>
      <c r="K364" s="15"/>
      <c r="L364" s="15"/>
      <c r="M364" s="15"/>
      <c r="N364" s="15"/>
      <c r="O364" s="15"/>
      <c r="P364" s="15"/>
      <c r="Q364" s="15"/>
      <c r="R364" s="15"/>
      <c r="S364" s="15"/>
      <c r="T364" s="15"/>
      <c r="U364" s="15"/>
      <c r="V364" s="15"/>
      <c r="W364" s="15"/>
      <c r="X364" s="15"/>
      <c r="Y364" s="15"/>
      <c r="Z364" s="15"/>
      <c r="AA364" s="15"/>
      <c r="AB364" s="15"/>
      <c r="AC364" s="15"/>
      <c r="AD364" s="15"/>
      <c r="AE364" s="15"/>
      <c r="AF364" s="15"/>
      <c r="AG364" s="15"/>
      <c r="AH364" s="15"/>
      <c r="AI364" s="15"/>
      <c r="AJ364" s="6">
        <f t="shared" si="24"/>
        <v>0</v>
      </c>
      <c r="AK364" s="6">
        <f t="shared" si="25"/>
        <v>31</v>
      </c>
    </row>
    <row r="365" spans="2:37" s="3" customFormat="1" ht="18.75" customHeight="1" x14ac:dyDescent="0.3">
      <c r="B365" s="18">
        <v>356</v>
      </c>
      <c r="C365" s="30" t="str">
        <f t="shared" si="22"/>
        <v>فريد  منال</v>
      </c>
      <c r="D365" s="33">
        <f t="shared" si="23"/>
        <v>1</v>
      </c>
      <c r="E365" s="15"/>
      <c r="F365" s="15"/>
      <c r="G365" s="15"/>
      <c r="H365" s="15"/>
      <c r="I365" s="15"/>
      <c r="J365" s="15"/>
      <c r="K365" s="15"/>
      <c r="L365" s="15"/>
      <c r="M365" s="15"/>
      <c r="N365" s="15"/>
      <c r="O365" s="15"/>
      <c r="P365" s="15"/>
      <c r="Q365" s="15"/>
      <c r="R365" s="15"/>
      <c r="S365" s="15"/>
      <c r="T365" s="15"/>
      <c r="U365" s="15"/>
      <c r="V365" s="15"/>
      <c r="W365" s="15"/>
      <c r="X365" s="15"/>
      <c r="Y365" s="15"/>
      <c r="Z365" s="15"/>
      <c r="AA365" s="15"/>
      <c r="AB365" s="15"/>
      <c r="AC365" s="15"/>
      <c r="AD365" s="15"/>
      <c r="AE365" s="15"/>
      <c r="AF365" s="15"/>
      <c r="AG365" s="15"/>
      <c r="AH365" s="15"/>
      <c r="AI365" s="15"/>
      <c r="AJ365" s="6">
        <f t="shared" si="24"/>
        <v>0</v>
      </c>
      <c r="AK365" s="6">
        <f t="shared" si="25"/>
        <v>31</v>
      </c>
    </row>
    <row r="366" spans="2:37" s="3" customFormat="1" ht="18.75" customHeight="1" x14ac:dyDescent="0.3">
      <c r="B366" s="18">
        <v>357</v>
      </c>
      <c r="C366" s="30" t="str">
        <f t="shared" si="22"/>
        <v>زهير  فادية</v>
      </c>
      <c r="D366" s="33">
        <f t="shared" si="23"/>
        <v>1</v>
      </c>
      <c r="E366" s="15"/>
      <c r="F366" s="15"/>
      <c r="G366" s="15"/>
      <c r="H366" s="15"/>
      <c r="I366" s="15"/>
      <c r="J366" s="15"/>
      <c r="K366" s="15"/>
      <c r="L366" s="15"/>
      <c r="M366" s="15"/>
      <c r="N366" s="15"/>
      <c r="O366" s="15"/>
      <c r="P366" s="15"/>
      <c r="Q366" s="15"/>
      <c r="R366" s="15"/>
      <c r="S366" s="15"/>
      <c r="T366" s="15"/>
      <c r="U366" s="15"/>
      <c r="V366" s="15"/>
      <c r="W366" s="15"/>
      <c r="X366" s="15"/>
      <c r="Y366" s="15"/>
      <c r="Z366" s="15"/>
      <c r="AA366" s="15"/>
      <c r="AB366" s="15"/>
      <c r="AC366" s="15"/>
      <c r="AD366" s="15"/>
      <c r="AE366" s="15"/>
      <c r="AF366" s="15"/>
      <c r="AG366" s="15"/>
      <c r="AH366" s="15"/>
      <c r="AI366" s="15"/>
      <c r="AJ366" s="6">
        <f t="shared" si="24"/>
        <v>0</v>
      </c>
      <c r="AK366" s="6">
        <f t="shared" si="25"/>
        <v>31</v>
      </c>
    </row>
    <row r="367" spans="2:37" s="3" customFormat="1" ht="18.75" customHeight="1" x14ac:dyDescent="0.3">
      <c r="B367" s="18">
        <v>358</v>
      </c>
      <c r="C367" s="30" t="str">
        <f t="shared" si="22"/>
        <v xml:space="preserve">المجموع  </v>
      </c>
      <c r="D367" s="33">
        <f t="shared" si="23"/>
        <v>0</v>
      </c>
      <c r="E367" s="39"/>
      <c r="F367" s="39"/>
      <c r="G367" s="37"/>
      <c r="H367" s="37"/>
      <c r="I367" s="39"/>
      <c r="J367" s="39"/>
      <c r="K367" s="39"/>
      <c r="L367" s="39"/>
      <c r="M367" s="39"/>
      <c r="N367" s="37"/>
      <c r="O367" s="37"/>
      <c r="P367" s="39"/>
      <c r="Q367" s="39"/>
      <c r="R367" s="39"/>
      <c r="S367" s="39"/>
      <c r="T367" s="39"/>
      <c r="U367" s="37"/>
      <c r="V367" s="37"/>
      <c r="W367" s="39"/>
      <c r="X367" s="39"/>
      <c r="Y367" s="39"/>
      <c r="Z367" s="39"/>
      <c r="AA367" s="39"/>
      <c r="AB367" s="37"/>
      <c r="AC367" s="37"/>
      <c r="AD367" s="39"/>
      <c r="AE367" s="39"/>
      <c r="AF367" s="39"/>
      <c r="AG367" s="39"/>
      <c r="AH367" s="39"/>
      <c r="AI367" s="15"/>
      <c r="AJ367" s="38">
        <f>SUM(AJ338:AJ366)</f>
        <v>0</v>
      </c>
      <c r="AK367" s="6">
        <f t="shared" si="25"/>
        <v>31</v>
      </c>
    </row>
    <row r="368" spans="2:37" s="3" customFormat="1" ht="18.75" customHeight="1" x14ac:dyDescent="0.3">
      <c r="B368" s="18">
        <v>359</v>
      </c>
      <c r="C368" s="30" t="str">
        <f t="shared" si="22"/>
        <v>تواتي  تيسير</v>
      </c>
      <c r="D368" s="33">
        <f t="shared" si="23"/>
        <v>1</v>
      </c>
      <c r="E368" s="15"/>
      <c r="F368" s="15"/>
      <c r="G368" s="15"/>
      <c r="H368" s="15"/>
      <c r="I368" s="15"/>
      <c r="J368" s="15"/>
      <c r="K368" s="15"/>
      <c r="L368" s="15"/>
      <c r="M368" s="15"/>
      <c r="N368" s="15"/>
      <c r="O368" s="15"/>
      <c r="P368" s="15"/>
      <c r="Q368" s="15"/>
      <c r="R368" s="15"/>
      <c r="S368" s="15"/>
      <c r="T368" s="15"/>
      <c r="U368" s="15"/>
      <c r="V368" s="15"/>
      <c r="W368" s="15"/>
      <c r="X368" s="15"/>
      <c r="Y368" s="15"/>
      <c r="Z368" s="15"/>
      <c r="AA368" s="15"/>
      <c r="AB368" s="15"/>
      <c r="AC368" s="15"/>
      <c r="AD368" s="15"/>
      <c r="AE368" s="15"/>
      <c r="AF368" s="15"/>
      <c r="AG368" s="15"/>
      <c r="AH368" s="15"/>
      <c r="AI368" s="15"/>
      <c r="AJ368" s="6">
        <f t="shared" si="24"/>
        <v>0</v>
      </c>
      <c r="AK368" s="6">
        <f t="shared" si="25"/>
        <v>31</v>
      </c>
    </row>
    <row r="369" spans="2:37" s="3" customFormat="1" ht="18.75" customHeight="1" x14ac:dyDescent="0.3">
      <c r="B369" s="18">
        <v>360</v>
      </c>
      <c r="C369" s="30" t="str">
        <f t="shared" si="22"/>
        <v>زومالي  فتيحة</v>
      </c>
      <c r="D369" s="33">
        <f t="shared" si="23"/>
        <v>1</v>
      </c>
      <c r="E369" s="15"/>
      <c r="F369" s="15"/>
      <c r="G369" s="15"/>
      <c r="H369" s="15"/>
      <c r="I369" s="15"/>
      <c r="J369" s="15"/>
      <c r="K369" s="15"/>
      <c r="L369" s="15"/>
      <c r="M369" s="15"/>
      <c r="N369" s="15"/>
      <c r="O369" s="15"/>
      <c r="P369" s="15"/>
      <c r="Q369" s="15"/>
      <c r="R369" s="15"/>
      <c r="S369" s="15"/>
      <c r="T369" s="15"/>
      <c r="U369" s="15"/>
      <c r="V369" s="15"/>
      <c r="W369" s="15"/>
      <c r="X369" s="15"/>
      <c r="Y369" s="15"/>
      <c r="Z369" s="15"/>
      <c r="AA369" s="15"/>
      <c r="AB369" s="15"/>
      <c r="AC369" s="15"/>
      <c r="AD369" s="15"/>
      <c r="AE369" s="15"/>
      <c r="AF369" s="15"/>
      <c r="AG369" s="15"/>
      <c r="AH369" s="15"/>
      <c r="AI369" s="15"/>
      <c r="AJ369" s="6">
        <f t="shared" si="24"/>
        <v>0</v>
      </c>
      <c r="AK369" s="6">
        <f t="shared" si="25"/>
        <v>31</v>
      </c>
    </row>
    <row r="370" spans="2:37" s="3" customFormat="1" ht="18.75" customHeight="1" x14ac:dyDescent="0.3">
      <c r="B370" s="18">
        <v>361</v>
      </c>
      <c r="C370" s="30" t="str">
        <f t="shared" si="22"/>
        <v>فريد  آسيا</v>
      </c>
      <c r="D370" s="33">
        <f t="shared" si="23"/>
        <v>1</v>
      </c>
      <c r="E370" s="15"/>
      <c r="F370" s="15"/>
      <c r="G370" s="15"/>
      <c r="H370" s="15"/>
      <c r="I370" s="15"/>
      <c r="J370" s="15"/>
      <c r="K370" s="15"/>
      <c r="L370" s="15"/>
      <c r="M370" s="15"/>
      <c r="N370" s="15"/>
      <c r="O370" s="15"/>
      <c r="P370" s="15"/>
      <c r="Q370" s="15"/>
      <c r="R370" s="15"/>
      <c r="S370" s="15"/>
      <c r="T370" s="15"/>
      <c r="U370" s="15"/>
      <c r="V370" s="15"/>
      <c r="W370" s="15"/>
      <c r="X370" s="15"/>
      <c r="Y370" s="15"/>
      <c r="Z370" s="15"/>
      <c r="AA370" s="15"/>
      <c r="AB370" s="15"/>
      <c r="AC370" s="15"/>
      <c r="AD370" s="15"/>
      <c r="AE370" s="15"/>
      <c r="AF370" s="15"/>
      <c r="AG370" s="15"/>
      <c r="AH370" s="15"/>
      <c r="AI370" s="15"/>
      <c r="AJ370" s="6">
        <f t="shared" si="24"/>
        <v>0</v>
      </c>
      <c r="AK370" s="6">
        <f t="shared" si="25"/>
        <v>31</v>
      </c>
    </row>
    <row r="371" spans="2:37" s="3" customFormat="1" ht="18.75" customHeight="1" x14ac:dyDescent="0.3">
      <c r="B371" s="18">
        <v>362</v>
      </c>
      <c r="C371" s="30" t="str">
        <f t="shared" si="22"/>
        <v>زهير  زينب</v>
      </c>
      <c r="D371" s="33">
        <f t="shared" si="23"/>
        <v>1</v>
      </c>
      <c r="E371" s="15"/>
      <c r="F371" s="15"/>
      <c r="G371" s="15"/>
      <c r="H371" s="15"/>
      <c r="I371" s="15"/>
      <c r="J371" s="15"/>
      <c r="K371" s="15"/>
      <c r="L371" s="15"/>
      <c r="M371" s="15"/>
      <c r="N371" s="15"/>
      <c r="O371" s="15"/>
      <c r="P371" s="15"/>
      <c r="Q371" s="15"/>
      <c r="R371" s="15"/>
      <c r="S371" s="15"/>
      <c r="T371" s="15"/>
      <c r="U371" s="15"/>
      <c r="V371" s="15"/>
      <c r="W371" s="15"/>
      <c r="X371" s="15"/>
      <c r="Y371" s="15"/>
      <c r="Z371" s="15"/>
      <c r="AA371" s="15"/>
      <c r="AB371" s="15"/>
      <c r="AC371" s="15"/>
      <c r="AD371" s="15"/>
      <c r="AE371" s="15"/>
      <c r="AF371" s="15"/>
      <c r="AG371" s="15"/>
      <c r="AH371" s="15"/>
      <c r="AI371" s="15"/>
      <c r="AJ371" s="6">
        <f t="shared" si="24"/>
        <v>0</v>
      </c>
      <c r="AK371" s="6">
        <f t="shared" si="25"/>
        <v>31</v>
      </c>
    </row>
    <row r="372" spans="2:37" s="3" customFormat="1" ht="18.75" customHeight="1" x14ac:dyDescent="0.3">
      <c r="B372" s="18">
        <v>363</v>
      </c>
      <c r="C372" s="30" t="str">
        <f t="shared" si="22"/>
        <v>محمد  عبد الرحمان</v>
      </c>
      <c r="D372" s="33">
        <f t="shared" si="23"/>
        <v>1</v>
      </c>
      <c r="E372" s="15"/>
      <c r="F372" s="15"/>
      <c r="G372" s="15"/>
      <c r="H372" s="15"/>
      <c r="I372" s="15"/>
      <c r="J372" s="15"/>
      <c r="K372" s="15"/>
      <c r="L372" s="15"/>
      <c r="M372" s="15"/>
      <c r="N372" s="15"/>
      <c r="O372" s="15"/>
      <c r="P372" s="15"/>
      <c r="Q372" s="15"/>
      <c r="R372" s="15"/>
      <c r="S372" s="15"/>
      <c r="T372" s="15"/>
      <c r="U372" s="15"/>
      <c r="V372" s="15"/>
      <c r="W372" s="15"/>
      <c r="X372" s="15"/>
      <c r="Y372" s="15"/>
      <c r="Z372" s="15"/>
      <c r="AA372" s="15"/>
      <c r="AB372" s="15"/>
      <c r="AC372" s="15"/>
      <c r="AD372" s="15"/>
      <c r="AE372" s="15"/>
      <c r="AF372" s="15"/>
      <c r="AG372" s="15"/>
      <c r="AH372" s="15"/>
      <c r="AI372" s="15"/>
      <c r="AJ372" s="6">
        <f t="shared" si="24"/>
        <v>0</v>
      </c>
      <c r="AK372" s="6">
        <f t="shared" si="25"/>
        <v>31</v>
      </c>
    </row>
    <row r="373" spans="2:37" s="3" customFormat="1" ht="18.75" customHeight="1" x14ac:dyDescent="0.3">
      <c r="B373" s="18">
        <v>364</v>
      </c>
      <c r="C373" s="30" t="str">
        <f t="shared" si="22"/>
        <v>تواتي  عائشة</v>
      </c>
      <c r="D373" s="33">
        <f t="shared" si="23"/>
        <v>1</v>
      </c>
      <c r="E373" s="15"/>
      <c r="F373" s="15"/>
      <c r="G373" s="15"/>
      <c r="H373" s="15"/>
      <c r="I373" s="15"/>
      <c r="J373" s="15"/>
      <c r="K373" s="15"/>
      <c r="L373" s="15"/>
      <c r="M373" s="15"/>
      <c r="N373" s="15"/>
      <c r="O373" s="15"/>
      <c r="P373" s="15"/>
      <c r="Q373" s="15"/>
      <c r="R373" s="15"/>
      <c r="S373" s="15"/>
      <c r="T373" s="15"/>
      <c r="U373" s="15"/>
      <c r="V373" s="15"/>
      <c r="W373" s="15"/>
      <c r="X373" s="15"/>
      <c r="Y373" s="15"/>
      <c r="Z373" s="15"/>
      <c r="AA373" s="15"/>
      <c r="AB373" s="15"/>
      <c r="AC373" s="15"/>
      <c r="AD373" s="15"/>
      <c r="AE373" s="15"/>
      <c r="AF373" s="15"/>
      <c r="AG373" s="15"/>
      <c r="AH373" s="15"/>
      <c r="AI373" s="15"/>
      <c r="AJ373" s="6">
        <f t="shared" si="24"/>
        <v>0</v>
      </c>
      <c r="AK373" s="6">
        <f t="shared" si="25"/>
        <v>31</v>
      </c>
    </row>
    <row r="374" spans="2:37" s="3" customFormat="1" ht="18.75" customHeight="1" x14ac:dyDescent="0.3">
      <c r="B374" s="18">
        <v>365</v>
      </c>
      <c r="C374" s="30" t="str">
        <f t="shared" si="22"/>
        <v>زومالي  ماريه</v>
      </c>
      <c r="D374" s="33">
        <f t="shared" si="23"/>
        <v>1</v>
      </c>
      <c r="E374" s="15"/>
      <c r="F374" s="15"/>
      <c r="G374" s="15"/>
      <c r="H374" s="15"/>
      <c r="I374" s="15"/>
      <c r="J374" s="15"/>
      <c r="K374" s="15"/>
      <c r="L374" s="15"/>
      <c r="M374" s="15"/>
      <c r="N374" s="15"/>
      <c r="O374" s="15"/>
      <c r="P374" s="15"/>
      <c r="Q374" s="15"/>
      <c r="R374" s="15"/>
      <c r="S374" s="15"/>
      <c r="T374" s="15"/>
      <c r="U374" s="15"/>
      <c r="V374" s="15"/>
      <c r="W374" s="15"/>
      <c r="X374" s="15"/>
      <c r="Y374" s="15"/>
      <c r="Z374" s="15"/>
      <c r="AA374" s="15"/>
      <c r="AB374" s="15"/>
      <c r="AC374" s="15"/>
      <c r="AD374" s="15"/>
      <c r="AE374" s="15"/>
      <c r="AF374" s="15"/>
      <c r="AG374" s="15"/>
      <c r="AH374" s="15"/>
      <c r="AI374" s="15"/>
      <c r="AJ374" s="6">
        <f t="shared" si="24"/>
        <v>0</v>
      </c>
      <c r="AK374" s="6">
        <f t="shared" si="25"/>
        <v>31</v>
      </c>
    </row>
    <row r="375" spans="2:37" s="3" customFormat="1" ht="18.75" customHeight="1" x14ac:dyDescent="0.3">
      <c r="B375" s="18">
        <v>366</v>
      </c>
      <c r="C375" s="30" t="str">
        <f t="shared" si="22"/>
        <v>فريد  ريان</v>
      </c>
      <c r="D375" s="33">
        <f t="shared" si="23"/>
        <v>1</v>
      </c>
      <c r="E375" s="15"/>
      <c r="F375" s="15"/>
      <c r="G375" s="15"/>
      <c r="H375" s="15"/>
      <c r="I375" s="15"/>
      <c r="J375" s="15"/>
      <c r="K375" s="15"/>
      <c r="L375" s="15"/>
      <c r="M375" s="15"/>
      <c r="N375" s="15"/>
      <c r="O375" s="15"/>
      <c r="P375" s="15"/>
      <c r="Q375" s="15"/>
      <c r="R375" s="15"/>
      <c r="S375" s="15"/>
      <c r="T375" s="15"/>
      <c r="U375" s="15"/>
      <c r="V375" s="15"/>
      <c r="W375" s="15"/>
      <c r="X375" s="15"/>
      <c r="Y375" s="15"/>
      <c r="Z375" s="15"/>
      <c r="AA375" s="15"/>
      <c r="AB375" s="15"/>
      <c r="AC375" s="15"/>
      <c r="AD375" s="15"/>
      <c r="AE375" s="15"/>
      <c r="AF375" s="15"/>
      <c r="AG375" s="15"/>
      <c r="AH375" s="15"/>
      <c r="AI375" s="15"/>
      <c r="AJ375" s="6">
        <f t="shared" si="24"/>
        <v>0</v>
      </c>
      <c r="AK375" s="6">
        <f t="shared" si="25"/>
        <v>31</v>
      </c>
    </row>
    <row r="376" spans="2:37" s="3" customFormat="1" ht="18.75" customHeight="1" x14ac:dyDescent="0.3">
      <c r="B376" s="18">
        <v>367</v>
      </c>
      <c r="C376" s="30" t="str">
        <f t="shared" si="22"/>
        <v>زهير  نضال</v>
      </c>
      <c r="D376" s="33">
        <f t="shared" si="23"/>
        <v>1</v>
      </c>
      <c r="E376" s="15"/>
      <c r="F376" s="15"/>
      <c r="G376" s="15"/>
      <c r="H376" s="15"/>
      <c r="I376" s="15"/>
      <c r="J376" s="15"/>
      <c r="K376" s="15"/>
      <c r="L376" s="15"/>
      <c r="M376" s="15"/>
      <c r="N376" s="15"/>
      <c r="O376" s="15"/>
      <c r="P376" s="15"/>
      <c r="Q376" s="15"/>
      <c r="R376" s="15"/>
      <c r="S376" s="15"/>
      <c r="T376" s="15"/>
      <c r="U376" s="15"/>
      <c r="V376" s="15"/>
      <c r="W376" s="15"/>
      <c r="X376" s="15"/>
      <c r="Y376" s="15"/>
      <c r="Z376" s="15"/>
      <c r="AA376" s="15"/>
      <c r="AB376" s="15"/>
      <c r="AC376" s="15"/>
      <c r="AD376" s="15"/>
      <c r="AE376" s="15"/>
      <c r="AF376" s="15"/>
      <c r="AG376" s="15"/>
      <c r="AH376" s="15"/>
      <c r="AI376" s="15"/>
      <c r="AJ376" s="6">
        <f t="shared" si="24"/>
        <v>0</v>
      </c>
      <c r="AK376" s="6">
        <f t="shared" si="25"/>
        <v>31</v>
      </c>
    </row>
    <row r="377" spans="2:37" s="3" customFormat="1" ht="18.75" customHeight="1" x14ac:dyDescent="0.3">
      <c r="B377" s="18">
        <v>368</v>
      </c>
      <c r="C377" s="30" t="str">
        <f t="shared" si="22"/>
        <v>محمد  عبد الغني</v>
      </c>
      <c r="D377" s="33">
        <f t="shared" si="23"/>
        <v>1</v>
      </c>
      <c r="E377" s="15"/>
      <c r="F377" s="15"/>
      <c r="G377" s="15"/>
      <c r="H377" s="15"/>
      <c r="I377" s="15"/>
      <c r="J377" s="15"/>
      <c r="K377" s="15"/>
      <c r="L377" s="15"/>
      <c r="M377" s="15"/>
      <c r="N377" s="15"/>
      <c r="O377" s="15"/>
      <c r="P377" s="15"/>
      <c r="Q377" s="15"/>
      <c r="R377" s="15"/>
      <c r="S377" s="15"/>
      <c r="T377" s="15"/>
      <c r="U377" s="15"/>
      <c r="V377" s="15"/>
      <c r="W377" s="15"/>
      <c r="X377" s="15"/>
      <c r="Y377" s="15"/>
      <c r="Z377" s="15"/>
      <c r="AA377" s="15"/>
      <c r="AB377" s="15"/>
      <c r="AC377" s="15"/>
      <c r="AD377" s="15"/>
      <c r="AE377" s="15"/>
      <c r="AF377" s="15"/>
      <c r="AG377" s="15"/>
      <c r="AH377" s="15"/>
      <c r="AI377" s="15"/>
      <c r="AJ377" s="6">
        <f t="shared" si="24"/>
        <v>0</v>
      </c>
      <c r="AK377" s="6">
        <f t="shared" si="25"/>
        <v>31</v>
      </c>
    </row>
    <row r="378" spans="2:37" s="3" customFormat="1" ht="18.75" customHeight="1" x14ac:dyDescent="0.3">
      <c r="B378" s="18">
        <v>369</v>
      </c>
      <c r="C378" s="30" t="str">
        <f t="shared" si="22"/>
        <v>تواتي  علي</v>
      </c>
      <c r="D378" s="33">
        <f t="shared" si="23"/>
        <v>1</v>
      </c>
      <c r="E378" s="15"/>
      <c r="F378" s="15"/>
      <c r="G378" s="15"/>
      <c r="H378" s="15"/>
      <c r="I378" s="15"/>
      <c r="J378" s="15"/>
      <c r="K378" s="15"/>
      <c r="L378" s="15"/>
      <c r="M378" s="15"/>
      <c r="N378" s="15"/>
      <c r="O378" s="15"/>
      <c r="P378" s="15"/>
      <c r="Q378" s="15"/>
      <c r="R378" s="15"/>
      <c r="S378" s="15"/>
      <c r="T378" s="15"/>
      <c r="U378" s="15"/>
      <c r="V378" s="15"/>
      <c r="W378" s="15"/>
      <c r="X378" s="15"/>
      <c r="Y378" s="15"/>
      <c r="Z378" s="15"/>
      <c r="AA378" s="15"/>
      <c r="AB378" s="15"/>
      <c r="AC378" s="15"/>
      <c r="AD378" s="15"/>
      <c r="AE378" s="15"/>
      <c r="AF378" s="15"/>
      <c r="AG378" s="15"/>
      <c r="AH378" s="15"/>
      <c r="AI378" s="15"/>
      <c r="AJ378" s="6"/>
      <c r="AK378" s="6">
        <f t="shared" si="25"/>
        <v>31</v>
      </c>
    </row>
    <row r="379" spans="2:37" s="3" customFormat="1" ht="18.75" customHeight="1" x14ac:dyDescent="0.3">
      <c r="B379" s="18">
        <v>370</v>
      </c>
      <c r="C379" s="30" t="str">
        <f t="shared" si="22"/>
        <v>زومالي  روضة</v>
      </c>
      <c r="D379" s="33">
        <f t="shared" si="23"/>
        <v>1</v>
      </c>
      <c r="E379" s="15"/>
      <c r="F379" s="15"/>
      <c r="G379" s="15"/>
      <c r="H379" s="15"/>
      <c r="I379" s="15"/>
      <c r="J379" s="15"/>
      <c r="K379" s="15"/>
      <c r="L379" s="15"/>
      <c r="M379" s="15"/>
      <c r="N379" s="15"/>
      <c r="O379" s="15"/>
      <c r="P379" s="15"/>
      <c r="Q379" s="15"/>
      <c r="R379" s="15"/>
      <c r="S379" s="15"/>
      <c r="T379" s="15"/>
      <c r="U379" s="15"/>
      <c r="V379" s="15"/>
      <c r="W379" s="15"/>
      <c r="X379" s="15"/>
      <c r="Y379" s="15"/>
      <c r="Z379" s="15"/>
      <c r="AA379" s="15"/>
      <c r="AB379" s="15"/>
      <c r="AC379" s="15"/>
      <c r="AD379" s="15"/>
      <c r="AE379" s="15"/>
      <c r="AF379" s="15"/>
      <c r="AG379" s="15"/>
      <c r="AH379" s="15"/>
      <c r="AI379" s="15"/>
      <c r="AJ379" s="6">
        <f t="shared" si="24"/>
        <v>0</v>
      </c>
      <c r="AK379" s="6">
        <f t="shared" si="25"/>
        <v>31</v>
      </c>
    </row>
    <row r="380" spans="2:37" s="3" customFormat="1" ht="18.75" customHeight="1" x14ac:dyDescent="0.3">
      <c r="B380" s="18">
        <v>371</v>
      </c>
      <c r="C380" s="30" t="str">
        <f t="shared" si="22"/>
        <v xml:space="preserve">المجموع  </v>
      </c>
      <c r="D380" s="33">
        <f t="shared" si="23"/>
        <v>0</v>
      </c>
      <c r="E380" s="39"/>
      <c r="F380" s="39"/>
      <c r="G380" s="37"/>
      <c r="H380" s="37"/>
      <c r="I380" s="39"/>
      <c r="J380" s="39"/>
      <c r="K380" s="39"/>
      <c r="L380" s="39"/>
      <c r="M380" s="39"/>
      <c r="N380" s="37"/>
      <c r="O380" s="37"/>
      <c r="P380" s="39"/>
      <c r="Q380" s="39"/>
      <c r="R380" s="39"/>
      <c r="S380" s="39"/>
      <c r="T380" s="39"/>
      <c r="U380" s="37"/>
      <c r="V380" s="37"/>
      <c r="W380" s="39"/>
      <c r="X380" s="39"/>
      <c r="Y380" s="39"/>
      <c r="Z380" s="39"/>
      <c r="AA380" s="39"/>
      <c r="AB380" s="37"/>
      <c r="AC380" s="37"/>
      <c r="AD380" s="39"/>
      <c r="AE380" s="39"/>
      <c r="AF380" s="39"/>
      <c r="AG380" s="39"/>
      <c r="AH380" s="39"/>
      <c r="AI380" s="15"/>
      <c r="AJ380" s="38">
        <f>SUM(AJ351:AJ379)</f>
        <v>0</v>
      </c>
      <c r="AK380" s="6">
        <f t="shared" si="25"/>
        <v>31</v>
      </c>
    </row>
    <row r="381" spans="2:37" s="3" customFormat="1" ht="18.75" customHeight="1" x14ac:dyDescent="0.3">
      <c r="B381" s="18">
        <v>372</v>
      </c>
      <c r="C381" s="30" t="str">
        <f t="shared" si="22"/>
        <v>زهير  وصال</v>
      </c>
      <c r="D381" s="33">
        <f t="shared" si="23"/>
        <v>1</v>
      </c>
      <c r="E381" s="15"/>
      <c r="F381" s="15"/>
      <c r="G381" s="15"/>
      <c r="H381" s="15"/>
      <c r="I381" s="15"/>
      <c r="J381" s="15"/>
      <c r="K381" s="15"/>
      <c r="L381" s="15"/>
      <c r="M381" s="15"/>
      <c r="N381" s="15"/>
      <c r="O381" s="15"/>
      <c r="P381" s="15"/>
      <c r="Q381" s="15"/>
      <c r="R381" s="15"/>
      <c r="S381" s="15"/>
      <c r="T381" s="15"/>
      <c r="U381" s="15"/>
      <c r="V381" s="15"/>
      <c r="W381" s="15"/>
      <c r="X381" s="15"/>
      <c r="Y381" s="15"/>
      <c r="Z381" s="15"/>
      <c r="AA381" s="15"/>
      <c r="AB381" s="15"/>
      <c r="AC381" s="15"/>
      <c r="AD381" s="15"/>
      <c r="AE381" s="15"/>
      <c r="AF381" s="15"/>
      <c r="AG381" s="15"/>
      <c r="AH381" s="15"/>
      <c r="AI381" s="15"/>
      <c r="AJ381" s="6">
        <f t="shared" si="24"/>
        <v>0</v>
      </c>
      <c r="AK381" s="6">
        <f t="shared" si="25"/>
        <v>31</v>
      </c>
    </row>
    <row r="382" spans="2:37" s="3" customFormat="1" ht="18.75" customHeight="1" x14ac:dyDescent="0.3">
      <c r="B382" s="18">
        <v>373</v>
      </c>
      <c r="C382" s="30" t="str">
        <f t="shared" si="22"/>
        <v>محمد  رويدة</v>
      </c>
      <c r="D382" s="33">
        <f t="shared" si="23"/>
        <v>1</v>
      </c>
      <c r="E382" s="15"/>
      <c r="F382" s="15"/>
      <c r="G382" s="15"/>
      <c r="H382" s="15"/>
      <c r="I382" s="15"/>
      <c r="J382" s="15"/>
      <c r="K382" s="15"/>
      <c r="L382" s="15"/>
      <c r="M382" s="15"/>
      <c r="N382" s="15"/>
      <c r="O382" s="15"/>
      <c r="P382" s="15"/>
      <c r="Q382" s="15"/>
      <c r="R382" s="15"/>
      <c r="S382" s="15"/>
      <c r="T382" s="15"/>
      <c r="U382" s="15"/>
      <c r="V382" s="15"/>
      <c r="W382" s="15"/>
      <c r="X382" s="15"/>
      <c r="Y382" s="15"/>
      <c r="Z382" s="15"/>
      <c r="AA382" s="15"/>
      <c r="AB382" s="15"/>
      <c r="AC382" s="15"/>
      <c r="AD382" s="15"/>
      <c r="AE382" s="15"/>
      <c r="AF382" s="15"/>
      <c r="AG382" s="15"/>
      <c r="AH382" s="15"/>
      <c r="AI382" s="15"/>
      <c r="AJ382" s="6">
        <f t="shared" si="24"/>
        <v>0</v>
      </c>
      <c r="AK382" s="6">
        <f t="shared" si="25"/>
        <v>31</v>
      </c>
    </row>
    <row r="383" spans="2:37" s="3" customFormat="1" ht="18.75" customHeight="1" x14ac:dyDescent="0.3">
      <c r="B383" s="18">
        <v>374</v>
      </c>
      <c r="C383" s="30" t="str">
        <f t="shared" si="22"/>
        <v>تواتي  سليمة</v>
      </c>
      <c r="D383" s="33">
        <f t="shared" si="23"/>
        <v>1</v>
      </c>
      <c r="E383" s="15"/>
      <c r="F383" s="15"/>
      <c r="G383" s="15"/>
      <c r="H383" s="15"/>
      <c r="I383" s="15"/>
      <c r="J383" s="15"/>
      <c r="K383" s="15"/>
      <c r="L383" s="15"/>
      <c r="M383" s="15"/>
      <c r="N383" s="15"/>
      <c r="O383" s="15"/>
      <c r="P383" s="15"/>
      <c r="Q383" s="15"/>
      <c r="R383" s="15"/>
      <c r="S383" s="15"/>
      <c r="T383" s="15"/>
      <c r="U383" s="15"/>
      <c r="V383" s="15"/>
      <c r="W383" s="15"/>
      <c r="X383" s="15"/>
      <c r="Y383" s="15"/>
      <c r="Z383" s="15"/>
      <c r="AA383" s="15"/>
      <c r="AB383" s="15"/>
      <c r="AC383" s="15"/>
      <c r="AD383" s="15"/>
      <c r="AE383" s="15"/>
      <c r="AF383" s="15"/>
      <c r="AG383" s="15"/>
      <c r="AH383" s="15"/>
      <c r="AI383" s="15"/>
      <c r="AJ383" s="6">
        <f t="shared" si="24"/>
        <v>0</v>
      </c>
      <c r="AK383" s="6">
        <f t="shared" si="25"/>
        <v>31</v>
      </c>
    </row>
    <row r="384" spans="2:37" s="3" customFormat="1" ht="18.75" customHeight="1" x14ac:dyDescent="0.3">
      <c r="B384" s="18">
        <v>375</v>
      </c>
      <c r="C384" s="30" t="str">
        <f t="shared" si="22"/>
        <v>زومالي  المعتز بالله</v>
      </c>
      <c r="D384" s="33">
        <f t="shared" si="23"/>
        <v>1</v>
      </c>
      <c r="E384" s="15"/>
      <c r="F384" s="15"/>
      <c r="G384" s="15"/>
      <c r="H384" s="15"/>
      <c r="I384" s="15"/>
      <c r="J384" s="15"/>
      <c r="K384" s="15"/>
      <c r="L384" s="15"/>
      <c r="M384" s="15"/>
      <c r="N384" s="15"/>
      <c r="O384" s="15"/>
      <c r="P384" s="15"/>
      <c r="Q384" s="15"/>
      <c r="R384" s="15"/>
      <c r="S384" s="15"/>
      <c r="T384" s="15"/>
      <c r="U384" s="15"/>
      <c r="V384" s="15"/>
      <c r="W384" s="15"/>
      <c r="X384" s="15"/>
      <c r="Y384" s="15"/>
      <c r="Z384" s="15"/>
      <c r="AA384" s="15"/>
      <c r="AB384" s="15"/>
      <c r="AC384" s="15"/>
      <c r="AD384" s="15"/>
      <c r="AE384" s="15"/>
      <c r="AF384" s="15"/>
      <c r="AG384" s="15"/>
      <c r="AH384" s="15"/>
      <c r="AI384" s="15"/>
      <c r="AJ384" s="6">
        <f t="shared" si="24"/>
        <v>0</v>
      </c>
      <c r="AK384" s="6">
        <f t="shared" si="25"/>
        <v>31</v>
      </c>
    </row>
    <row r="385" spans="2:37" s="3" customFormat="1" ht="18.75" customHeight="1" x14ac:dyDescent="0.3">
      <c r="B385" s="18">
        <v>376</v>
      </c>
      <c r="C385" s="30" t="str">
        <f t="shared" si="22"/>
        <v>فريد  كريمة</v>
      </c>
      <c r="D385" s="33">
        <f t="shared" si="23"/>
        <v>1</v>
      </c>
      <c r="E385" s="15"/>
      <c r="F385" s="15"/>
      <c r="G385" s="15"/>
      <c r="H385" s="15"/>
      <c r="I385" s="15"/>
      <c r="J385" s="15"/>
      <c r="K385" s="15"/>
      <c r="L385" s="15"/>
      <c r="M385" s="15"/>
      <c r="N385" s="15"/>
      <c r="O385" s="15"/>
      <c r="P385" s="15"/>
      <c r="Q385" s="15"/>
      <c r="R385" s="15"/>
      <c r="S385" s="15"/>
      <c r="T385" s="15"/>
      <c r="U385" s="15"/>
      <c r="V385" s="15"/>
      <c r="W385" s="15"/>
      <c r="X385" s="15"/>
      <c r="Y385" s="15"/>
      <c r="Z385" s="15"/>
      <c r="AA385" s="15"/>
      <c r="AB385" s="15"/>
      <c r="AC385" s="15"/>
      <c r="AD385" s="15"/>
      <c r="AE385" s="15"/>
      <c r="AF385" s="15"/>
      <c r="AG385" s="15"/>
      <c r="AH385" s="15"/>
      <c r="AI385" s="15"/>
      <c r="AJ385" s="6">
        <f t="shared" si="24"/>
        <v>0</v>
      </c>
      <c r="AK385" s="6">
        <f t="shared" si="25"/>
        <v>31</v>
      </c>
    </row>
    <row r="386" spans="2:37" s="3" customFormat="1" ht="18.75" customHeight="1" x14ac:dyDescent="0.3">
      <c r="B386" s="18">
        <v>377</v>
      </c>
      <c r="C386" s="30" t="str">
        <f t="shared" si="22"/>
        <v>زهير  عماد الدين</v>
      </c>
      <c r="D386" s="33">
        <f t="shared" si="23"/>
        <v>1</v>
      </c>
      <c r="E386" s="15"/>
      <c r="F386" s="15"/>
      <c r="G386" s="15"/>
      <c r="H386" s="15"/>
      <c r="I386" s="15"/>
      <c r="J386" s="15"/>
      <c r="K386" s="15"/>
      <c r="L386" s="15"/>
      <c r="M386" s="15"/>
      <c r="N386" s="15"/>
      <c r="O386" s="15"/>
      <c r="P386" s="15"/>
      <c r="Q386" s="15"/>
      <c r="R386" s="15"/>
      <c r="S386" s="15"/>
      <c r="T386" s="15"/>
      <c r="U386" s="15"/>
      <c r="V386" s="15"/>
      <c r="W386" s="15"/>
      <c r="X386" s="15"/>
      <c r="Y386" s="15"/>
      <c r="Z386" s="15"/>
      <c r="AA386" s="15"/>
      <c r="AB386" s="15"/>
      <c r="AC386" s="15"/>
      <c r="AD386" s="15"/>
      <c r="AE386" s="15"/>
      <c r="AF386" s="15"/>
      <c r="AG386" s="15"/>
      <c r="AH386" s="15"/>
      <c r="AI386" s="15"/>
      <c r="AJ386" s="6">
        <f t="shared" si="24"/>
        <v>0</v>
      </c>
      <c r="AK386" s="6">
        <f t="shared" si="25"/>
        <v>31</v>
      </c>
    </row>
    <row r="387" spans="2:37" s="3" customFormat="1" ht="18.75" customHeight="1" x14ac:dyDescent="0.3">
      <c r="B387" s="18">
        <v>378</v>
      </c>
      <c r="C387" s="30" t="str">
        <f t="shared" si="22"/>
        <v>محمد  سليم</v>
      </c>
      <c r="D387" s="33">
        <f t="shared" si="23"/>
        <v>1</v>
      </c>
      <c r="E387" s="15"/>
      <c r="F387" s="15"/>
      <c r="G387" s="15"/>
      <c r="H387" s="15"/>
      <c r="I387" s="15"/>
      <c r="J387" s="15"/>
      <c r="K387" s="15"/>
      <c r="L387" s="15"/>
      <c r="M387" s="15"/>
      <c r="N387" s="15"/>
      <c r="O387" s="15"/>
      <c r="P387" s="15"/>
      <c r="Q387" s="15"/>
      <c r="R387" s="15"/>
      <c r="S387" s="15"/>
      <c r="T387" s="15"/>
      <c r="U387" s="15"/>
      <c r="V387" s="15"/>
      <c r="W387" s="15"/>
      <c r="X387" s="15"/>
      <c r="Y387" s="15"/>
      <c r="Z387" s="15"/>
      <c r="AA387" s="15"/>
      <c r="AB387" s="15"/>
      <c r="AC387" s="15"/>
      <c r="AD387" s="15"/>
      <c r="AE387" s="15"/>
      <c r="AF387" s="15"/>
      <c r="AG387" s="15"/>
      <c r="AH387" s="15"/>
      <c r="AI387" s="15"/>
      <c r="AJ387" s="6">
        <f t="shared" si="24"/>
        <v>0</v>
      </c>
      <c r="AK387" s="6">
        <f t="shared" si="25"/>
        <v>31</v>
      </c>
    </row>
    <row r="388" spans="2:37" s="3" customFormat="1" ht="18.75" customHeight="1" x14ac:dyDescent="0.3">
      <c r="B388" s="18">
        <v>379</v>
      </c>
      <c r="C388" s="30" t="str">
        <f t="shared" si="22"/>
        <v>تواتي  شيماء</v>
      </c>
      <c r="D388" s="33">
        <f t="shared" si="23"/>
        <v>1</v>
      </c>
      <c r="E388" s="15"/>
      <c r="F388" s="15"/>
      <c r="G388" s="15"/>
      <c r="H388" s="15"/>
      <c r="I388" s="15"/>
      <c r="J388" s="15"/>
      <c r="K388" s="15"/>
      <c r="L388" s="15"/>
      <c r="M388" s="15"/>
      <c r="N388" s="15"/>
      <c r="O388" s="15"/>
      <c r="P388" s="15"/>
      <c r="Q388" s="15"/>
      <c r="R388" s="15"/>
      <c r="S388" s="15"/>
      <c r="T388" s="15"/>
      <c r="U388" s="15"/>
      <c r="V388" s="15"/>
      <c r="W388" s="15"/>
      <c r="X388" s="15"/>
      <c r="Y388" s="15"/>
      <c r="Z388" s="15"/>
      <c r="AA388" s="15"/>
      <c r="AB388" s="15"/>
      <c r="AC388" s="15"/>
      <c r="AD388" s="15"/>
      <c r="AE388" s="15"/>
      <c r="AF388" s="15"/>
      <c r="AG388" s="15"/>
      <c r="AH388" s="15"/>
      <c r="AI388" s="15"/>
      <c r="AJ388" s="6">
        <f t="shared" si="24"/>
        <v>0</v>
      </c>
      <c r="AK388" s="6">
        <f t="shared" si="25"/>
        <v>31</v>
      </c>
    </row>
    <row r="389" spans="2:37" s="3" customFormat="1" ht="18.75" customHeight="1" x14ac:dyDescent="0.3">
      <c r="B389" s="18">
        <v>380</v>
      </c>
      <c r="C389" s="30" t="str">
        <f t="shared" si="22"/>
        <v>زومالي  علي</v>
      </c>
      <c r="D389" s="33">
        <f t="shared" si="23"/>
        <v>1</v>
      </c>
      <c r="E389" s="15"/>
      <c r="F389" s="15"/>
      <c r="G389" s="15"/>
      <c r="H389" s="15"/>
      <c r="I389" s="15"/>
      <c r="J389" s="15"/>
      <c r="K389" s="15"/>
      <c r="L389" s="15"/>
      <c r="M389" s="15"/>
      <c r="N389" s="15"/>
      <c r="O389" s="15"/>
      <c r="P389" s="15"/>
      <c r="Q389" s="15"/>
      <c r="R389" s="15"/>
      <c r="S389" s="15"/>
      <c r="T389" s="15"/>
      <c r="U389" s="15"/>
      <c r="V389" s="15"/>
      <c r="W389" s="15"/>
      <c r="X389" s="15"/>
      <c r="Y389" s="15"/>
      <c r="Z389" s="15"/>
      <c r="AA389" s="15"/>
      <c r="AB389" s="15"/>
      <c r="AC389" s="15"/>
      <c r="AD389" s="15"/>
      <c r="AE389" s="15"/>
      <c r="AF389" s="15"/>
      <c r="AG389" s="15"/>
      <c r="AH389" s="15"/>
      <c r="AI389" s="15"/>
      <c r="AJ389" s="6">
        <f t="shared" si="24"/>
        <v>0</v>
      </c>
      <c r="AK389" s="6">
        <f t="shared" si="25"/>
        <v>31</v>
      </c>
    </row>
    <row r="390" spans="2:37" s="3" customFormat="1" ht="18.75" customHeight="1" x14ac:dyDescent="0.3">
      <c r="B390" s="18">
        <v>381</v>
      </c>
      <c r="C390" s="30" t="str">
        <f t="shared" si="22"/>
        <v>فريد  عيسى</v>
      </c>
      <c r="D390" s="33">
        <f t="shared" si="23"/>
        <v>1</v>
      </c>
      <c r="E390" s="15"/>
      <c r="F390" s="15"/>
      <c r="G390" s="15"/>
      <c r="H390" s="15"/>
      <c r="I390" s="15"/>
      <c r="J390" s="15"/>
      <c r="K390" s="15"/>
      <c r="L390" s="15"/>
      <c r="M390" s="15"/>
      <c r="N390" s="15"/>
      <c r="O390" s="15"/>
      <c r="P390" s="15"/>
      <c r="Q390" s="15"/>
      <c r="R390" s="15"/>
      <c r="S390" s="15"/>
      <c r="T390" s="15"/>
      <c r="U390" s="15"/>
      <c r="V390" s="15"/>
      <c r="W390" s="15"/>
      <c r="X390" s="15"/>
      <c r="Y390" s="15"/>
      <c r="Z390" s="15"/>
      <c r="AA390" s="15"/>
      <c r="AB390" s="15"/>
      <c r="AC390" s="15"/>
      <c r="AD390" s="15"/>
      <c r="AE390" s="15"/>
      <c r="AF390" s="15"/>
      <c r="AG390" s="15"/>
      <c r="AH390" s="15"/>
      <c r="AI390" s="15"/>
      <c r="AJ390" s="6">
        <f t="shared" si="24"/>
        <v>0</v>
      </c>
      <c r="AK390" s="6">
        <f t="shared" si="25"/>
        <v>31</v>
      </c>
    </row>
    <row r="391" spans="2:37" s="3" customFormat="1" ht="18.75" customHeight="1" x14ac:dyDescent="0.3">
      <c r="B391" s="18">
        <v>382</v>
      </c>
      <c r="C391" s="30" t="str">
        <f t="shared" si="22"/>
        <v>زهير  ادم</v>
      </c>
      <c r="D391" s="33">
        <f t="shared" si="23"/>
        <v>1</v>
      </c>
      <c r="E391" s="15"/>
      <c r="F391" s="15"/>
      <c r="G391" s="15"/>
      <c r="H391" s="15"/>
      <c r="I391" s="15"/>
      <c r="J391" s="15"/>
      <c r="K391" s="15"/>
      <c r="L391" s="15"/>
      <c r="M391" s="15"/>
      <c r="N391" s="15"/>
      <c r="O391" s="15"/>
      <c r="P391" s="15"/>
      <c r="Q391" s="15"/>
      <c r="R391" s="15"/>
      <c r="S391" s="15"/>
      <c r="T391" s="15"/>
      <c r="U391" s="15"/>
      <c r="V391" s="15"/>
      <c r="W391" s="15"/>
      <c r="X391" s="15"/>
      <c r="Y391" s="15"/>
      <c r="Z391" s="15"/>
      <c r="AA391" s="15"/>
      <c r="AB391" s="15"/>
      <c r="AC391" s="15"/>
      <c r="AD391" s="15"/>
      <c r="AE391" s="15"/>
      <c r="AF391" s="15"/>
      <c r="AG391" s="15"/>
      <c r="AH391" s="15"/>
      <c r="AI391" s="15"/>
      <c r="AJ391" s="6">
        <f t="shared" si="24"/>
        <v>0</v>
      </c>
      <c r="AK391" s="6">
        <f t="shared" si="25"/>
        <v>31</v>
      </c>
    </row>
    <row r="392" spans="2:37" s="3" customFormat="1" ht="18.75" customHeight="1" x14ac:dyDescent="0.3">
      <c r="B392" s="18">
        <v>383</v>
      </c>
      <c r="C392" s="30" t="str">
        <f t="shared" si="22"/>
        <v>محمد  وفاء</v>
      </c>
      <c r="D392" s="33">
        <f t="shared" si="23"/>
        <v>1</v>
      </c>
      <c r="E392" s="15"/>
      <c r="F392" s="15"/>
      <c r="G392" s="15"/>
      <c r="H392" s="15"/>
      <c r="I392" s="15"/>
      <c r="J392" s="15"/>
      <c r="K392" s="15"/>
      <c r="L392" s="15"/>
      <c r="M392" s="15"/>
      <c r="N392" s="15"/>
      <c r="O392" s="15"/>
      <c r="P392" s="15"/>
      <c r="Q392" s="15"/>
      <c r="R392" s="15"/>
      <c r="S392" s="15"/>
      <c r="T392" s="15"/>
      <c r="U392" s="15"/>
      <c r="V392" s="15"/>
      <c r="W392" s="15"/>
      <c r="X392" s="15"/>
      <c r="Y392" s="15"/>
      <c r="Z392" s="15"/>
      <c r="AA392" s="15"/>
      <c r="AB392" s="15"/>
      <c r="AC392" s="15"/>
      <c r="AD392" s="15"/>
      <c r="AE392" s="15"/>
      <c r="AF392" s="15"/>
      <c r="AG392" s="15"/>
      <c r="AH392" s="15"/>
      <c r="AI392" s="15"/>
      <c r="AJ392" s="6">
        <f t="shared" si="24"/>
        <v>0</v>
      </c>
      <c r="AK392" s="6">
        <f t="shared" si="25"/>
        <v>31</v>
      </c>
    </row>
    <row r="393" spans="2:37" s="3" customFormat="1" ht="18.75" customHeight="1" x14ac:dyDescent="0.3">
      <c r="B393" s="18">
        <v>384</v>
      </c>
      <c r="C393" s="30" t="str">
        <f t="shared" si="22"/>
        <v>تواتي  صلاح الدين</v>
      </c>
      <c r="D393" s="33">
        <f t="shared" si="23"/>
        <v>1</v>
      </c>
      <c r="E393" s="15"/>
      <c r="F393" s="15"/>
      <c r="G393" s="15"/>
      <c r="H393" s="15"/>
      <c r="I393" s="15"/>
      <c r="J393" s="15"/>
      <c r="K393" s="15"/>
      <c r="L393" s="15"/>
      <c r="M393" s="15"/>
      <c r="N393" s="15"/>
      <c r="O393" s="15"/>
      <c r="P393" s="15"/>
      <c r="Q393" s="15"/>
      <c r="R393" s="15"/>
      <c r="S393" s="15"/>
      <c r="T393" s="15"/>
      <c r="U393" s="15"/>
      <c r="V393" s="15"/>
      <c r="W393" s="15"/>
      <c r="X393" s="15"/>
      <c r="Y393" s="15"/>
      <c r="Z393" s="15"/>
      <c r="AA393" s="15"/>
      <c r="AB393" s="15"/>
      <c r="AC393" s="15"/>
      <c r="AD393" s="15"/>
      <c r="AE393" s="15"/>
      <c r="AF393" s="15"/>
      <c r="AG393" s="15"/>
      <c r="AH393" s="15"/>
      <c r="AI393" s="15"/>
      <c r="AJ393" s="6">
        <f t="shared" si="24"/>
        <v>0</v>
      </c>
      <c r="AK393" s="6">
        <f t="shared" si="25"/>
        <v>31</v>
      </c>
    </row>
    <row r="394" spans="2:37" s="3" customFormat="1" ht="18.75" customHeight="1" x14ac:dyDescent="0.3">
      <c r="B394" s="18">
        <v>385</v>
      </c>
      <c r="C394" s="30" t="str">
        <f t="shared" ref="C394:C457" si="26">VLOOKUP($B394,eleve,3,FALSE)&amp;"  "&amp;VLOOKUP($B394,eleve,4,FALSE)</f>
        <v>زومالي  بسمة</v>
      </c>
      <c r="D394" s="33">
        <f t="shared" ref="D394:D457" si="27">VLOOKUP($B394,eleve,15,FALSE)</f>
        <v>1</v>
      </c>
      <c r="E394" s="15"/>
      <c r="F394" s="15"/>
      <c r="G394" s="15"/>
      <c r="H394" s="15"/>
      <c r="I394" s="15"/>
      <c r="J394" s="15"/>
      <c r="K394" s="15"/>
      <c r="L394" s="15"/>
      <c r="M394" s="15"/>
      <c r="N394" s="15"/>
      <c r="O394" s="15"/>
      <c r="P394" s="15"/>
      <c r="Q394" s="15"/>
      <c r="R394" s="15"/>
      <c r="S394" s="15"/>
      <c r="T394" s="15"/>
      <c r="U394" s="15"/>
      <c r="V394" s="15"/>
      <c r="W394" s="15"/>
      <c r="X394" s="15"/>
      <c r="Y394" s="15"/>
      <c r="Z394" s="15"/>
      <c r="AA394" s="15"/>
      <c r="AB394" s="15"/>
      <c r="AC394" s="15"/>
      <c r="AD394" s="15"/>
      <c r="AE394" s="15"/>
      <c r="AF394" s="15"/>
      <c r="AG394" s="15"/>
      <c r="AH394" s="15"/>
      <c r="AI394" s="15"/>
      <c r="AJ394" s="6">
        <f t="shared" si="24"/>
        <v>0</v>
      </c>
      <c r="AK394" s="6">
        <f t="shared" si="25"/>
        <v>31</v>
      </c>
    </row>
    <row r="395" spans="2:37" s="3" customFormat="1" ht="18.75" customHeight="1" x14ac:dyDescent="0.3">
      <c r="B395" s="18">
        <v>386</v>
      </c>
      <c r="C395" s="30" t="str">
        <f t="shared" si="26"/>
        <v>فريد  يسرى</v>
      </c>
      <c r="D395" s="33">
        <f t="shared" si="27"/>
        <v>1</v>
      </c>
      <c r="E395" s="15"/>
      <c r="F395" s="15"/>
      <c r="G395" s="15"/>
      <c r="H395" s="15"/>
      <c r="I395" s="15"/>
      <c r="J395" s="15"/>
      <c r="K395" s="15"/>
      <c r="L395" s="15"/>
      <c r="M395" s="15"/>
      <c r="N395" s="15"/>
      <c r="O395" s="15"/>
      <c r="P395" s="15"/>
      <c r="Q395" s="15"/>
      <c r="R395" s="15"/>
      <c r="S395" s="15"/>
      <c r="T395" s="15"/>
      <c r="U395" s="15"/>
      <c r="V395" s="15"/>
      <c r="W395" s="15"/>
      <c r="X395" s="15"/>
      <c r="Y395" s="15"/>
      <c r="Z395" s="15"/>
      <c r="AA395" s="15"/>
      <c r="AB395" s="15"/>
      <c r="AC395" s="15"/>
      <c r="AD395" s="15"/>
      <c r="AE395" s="15"/>
      <c r="AF395" s="15"/>
      <c r="AG395" s="15"/>
      <c r="AH395" s="15"/>
      <c r="AI395" s="15"/>
      <c r="AJ395" s="6">
        <f t="shared" ref="AJ395:AJ458" si="28">COUNTIF(E395:AI395,AJ$9)</f>
        <v>0</v>
      </c>
      <c r="AK395" s="6">
        <f t="shared" ref="AK395:AK458" si="29">COUNTIF(E395:AI395,"")</f>
        <v>31</v>
      </c>
    </row>
    <row r="396" spans="2:37" s="3" customFormat="1" ht="18.75" customHeight="1" x14ac:dyDescent="0.3">
      <c r="B396" s="18">
        <v>387</v>
      </c>
      <c r="C396" s="30" t="str">
        <f t="shared" si="26"/>
        <v>زهير  نصر الدين</v>
      </c>
      <c r="D396" s="33">
        <f t="shared" si="27"/>
        <v>1</v>
      </c>
      <c r="E396" s="15"/>
      <c r="F396" s="15"/>
      <c r="G396" s="15"/>
      <c r="H396" s="15"/>
      <c r="I396" s="15"/>
      <c r="J396" s="15"/>
      <c r="K396" s="15"/>
      <c r="L396" s="15"/>
      <c r="M396" s="15"/>
      <c r="N396" s="15"/>
      <c r="O396" s="15"/>
      <c r="P396" s="15"/>
      <c r="Q396" s="15"/>
      <c r="R396" s="15"/>
      <c r="S396" s="15"/>
      <c r="T396" s="15"/>
      <c r="U396" s="15"/>
      <c r="V396" s="15"/>
      <c r="W396" s="15"/>
      <c r="X396" s="15"/>
      <c r="Y396" s="15"/>
      <c r="Z396" s="15"/>
      <c r="AA396" s="15"/>
      <c r="AB396" s="15"/>
      <c r="AC396" s="15"/>
      <c r="AD396" s="15"/>
      <c r="AE396" s="15"/>
      <c r="AF396" s="15"/>
      <c r="AG396" s="15"/>
      <c r="AH396" s="15"/>
      <c r="AI396" s="15"/>
      <c r="AJ396" s="6">
        <f t="shared" si="28"/>
        <v>0</v>
      </c>
      <c r="AK396" s="6">
        <f t="shared" si="29"/>
        <v>31</v>
      </c>
    </row>
    <row r="397" spans="2:37" s="3" customFormat="1" ht="18.75" customHeight="1" x14ac:dyDescent="0.3">
      <c r="B397" s="18">
        <v>388</v>
      </c>
      <c r="C397" s="30" t="str">
        <f t="shared" si="26"/>
        <v>محمد  صلاح الدين</v>
      </c>
      <c r="D397" s="33">
        <f t="shared" si="27"/>
        <v>1</v>
      </c>
      <c r="E397" s="15"/>
      <c r="F397" s="15"/>
      <c r="G397" s="15"/>
      <c r="H397" s="15"/>
      <c r="I397" s="15"/>
      <c r="J397" s="15"/>
      <c r="K397" s="15"/>
      <c r="L397" s="15"/>
      <c r="M397" s="15"/>
      <c r="N397" s="15"/>
      <c r="O397" s="15"/>
      <c r="P397" s="15"/>
      <c r="Q397" s="15"/>
      <c r="R397" s="15"/>
      <c r="S397" s="15"/>
      <c r="T397" s="15"/>
      <c r="U397" s="15"/>
      <c r="V397" s="15"/>
      <c r="W397" s="15"/>
      <c r="X397" s="15"/>
      <c r="Y397" s="15"/>
      <c r="Z397" s="15"/>
      <c r="AA397" s="15"/>
      <c r="AB397" s="15"/>
      <c r="AC397" s="15"/>
      <c r="AD397" s="15"/>
      <c r="AE397" s="15"/>
      <c r="AF397" s="15"/>
      <c r="AG397" s="15"/>
      <c r="AH397" s="15"/>
      <c r="AI397" s="15"/>
      <c r="AJ397" s="6">
        <f t="shared" si="28"/>
        <v>0</v>
      </c>
      <c r="AK397" s="6">
        <f t="shared" si="29"/>
        <v>31</v>
      </c>
    </row>
    <row r="398" spans="2:37" s="3" customFormat="1" ht="18.75" customHeight="1" x14ac:dyDescent="0.3">
      <c r="B398" s="18">
        <v>389</v>
      </c>
      <c r="C398" s="30" t="str">
        <f t="shared" si="26"/>
        <v>تواتي  نسيمة</v>
      </c>
      <c r="D398" s="33">
        <f t="shared" si="27"/>
        <v>1</v>
      </c>
      <c r="E398" s="15"/>
      <c r="F398" s="15"/>
      <c r="G398" s="15"/>
      <c r="H398" s="15"/>
      <c r="I398" s="15"/>
      <c r="J398" s="15"/>
      <c r="K398" s="15"/>
      <c r="L398" s="15"/>
      <c r="M398" s="15"/>
      <c r="N398" s="15"/>
      <c r="O398" s="15"/>
      <c r="P398" s="15"/>
      <c r="Q398" s="15"/>
      <c r="R398" s="15"/>
      <c r="S398" s="15"/>
      <c r="T398" s="15"/>
      <c r="U398" s="15"/>
      <c r="V398" s="15"/>
      <c r="W398" s="15"/>
      <c r="X398" s="15"/>
      <c r="Y398" s="15"/>
      <c r="Z398" s="15"/>
      <c r="AA398" s="15"/>
      <c r="AB398" s="15"/>
      <c r="AC398" s="15"/>
      <c r="AD398" s="15"/>
      <c r="AE398" s="15"/>
      <c r="AF398" s="15"/>
      <c r="AG398" s="15"/>
      <c r="AH398" s="15"/>
      <c r="AI398" s="15"/>
      <c r="AJ398" s="6">
        <f t="shared" si="28"/>
        <v>0</v>
      </c>
      <c r="AK398" s="6">
        <f t="shared" si="29"/>
        <v>31</v>
      </c>
    </row>
    <row r="399" spans="2:37" s="3" customFormat="1" ht="18.75" customHeight="1" x14ac:dyDescent="0.3">
      <c r="B399" s="18">
        <v>390</v>
      </c>
      <c r="C399" s="30" t="str">
        <f t="shared" si="26"/>
        <v>زومالي  التجاني</v>
      </c>
      <c r="D399" s="33">
        <f t="shared" si="27"/>
        <v>1</v>
      </c>
      <c r="E399" s="15"/>
      <c r="F399" s="15"/>
      <c r="G399" s="15"/>
      <c r="H399" s="15"/>
      <c r="I399" s="15"/>
      <c r="J399" s="15"/>
      <c r="K399" s="15"/>
      <c r="L399" s="15"/>
      <c r="M399" s="15"/>
      <c r="N399" s="15"/>
      <c r="O399" s="15"/>
      <c r="P399" s="15"/>
      <c r="Q399" s="15"/>
      <c r="R399" s="15"/>
      <c r="S399" s="15"/>
      <c r="T399" s="15"/>
      <c r="U399" s="15"/>
      <c r="V399" s="15"/>
      <c r="W399" s="15"/>
      <c r="X399" s="15"/>
      <c r="Y399" s="15"/>
      <c r="Z399" s="15"/>
      <c r="AA399" s="15"/>
      <c r="AB399" s="15"/>
      <c r="AC399" s="15"/>
      <c r="AD399" s="15"/>
      <c r="AE399" s="15"/>
      <c r="AF399" s="15"/>
      <c r="AG399" s="15"/>
      <c r="AH399" s="15"/>
      <c r="AI399" s="15"/>
      <c r="AJ399" s="6">
        <f t="shared" si="28"/>
        <v>0</v>
      </c>
      <c r="AK399" s="6">
        <f t="shared" si="29"/>
        <v>31</v>
      </c>
    </row>
    <row r="400" spans="2:37" s="3" customFormat="1" ht="18.75" customHeight="1" x14ac:dyDescent="0.3">
      <c r="B400" s="18">
        <v>391</v>
      </c>
      <c r="C400" s="30" t="str">
        <f t="shared" si="26"/>
        <v>فريد  ربيعة</v>
      </c>
      <c r="D400" s="33">
        <f t="shared" si="27"/>
        <v>1</v>
      </c>
      <c r="E400" s="15"/>
      <c r="F400" s="15"/>
      <c r="G400" s="15"/>
      <c r="H400" s="15"/>
      <c r="I400" s="15"/>
      <c r="J400" s="15"/>
      <c r="K400" s="15"/>
      <c r="L400" s="15"/>
      <c r="M400" s="15"/>
      <c r="N400" s="15"/>
      <c r="O400" s="15"/>
      <c r="P400" s="15"/>
      <c r="Q400" s="15"/>
      <c r="R400" s="15"/>
      <c r="S400" s="15"/>
      <c r="T400" s="15"/>
      <c r="U400" s="15"/>
      <c r="V400" s="15"/>
      <c r="W400" s="15"/>
      <c r="X400" s="15"/>
      <c r="Y400" s="15"/>
      <c r="Z400" s="15"/>
      <c r="AA400" s="15"/>
      <c r="AB400" s="15"/>
      <c r="AC400" s="15"/>
      <c r="AD400" s="15"/>
      <c r="AE400" s="15"/>
      <c r="AF400" s="15"/>
      <c r="AG400" s="15"/>
      <c r="AH400" s="15"/>
      <c r="AI400" s="15"/>
      <c r="AJ400" s="6">
        <f t="shared" si="28"/>
        <v>0</v>
      </c>
      <c r="AK400" s="6">
        <f t="shared" si="29"/>
        <v>31</v>
      </c>
    </row>
    <row r="401" spans="2:37" s="3" customFormat="1" ht="18.75" customHeight="1" x14ac:dyDescent="0.3">
      <c r="B401" s="18">
        <v>392</v>
      </c>
      <c r="C401" s="30" t="str">
        <f t="shared" si="26"/>
        <v>زهير  سعد الدين</v>
      </c>
      <c r="D401" s="33">
        <f t="shared" si="27"/>
        <v>1</v>
      </c>
      <c r="E401" s="15"/>
      <c r="F401" s="15"/>
      <c r="G401" s="15"/>
      <c r="H401" s="15"/>
      <c r="I401" s="15"/>
      <c r="J401" s="15"/>
      <c r="K401" s="15"/>
      <c r="L401" s="15"/>
      <c r="M401" s="15"/>
      <c r="N401" s="15"/>
      <c r="O401" s="15"/>
      <c r="P401" s="15"/>
      <c r="Q401" s="15"/>
      <c r="R401" s="15"/>
      <c r="S401" s="15"/>
      <c r="T401" s="15"/>
      <c r="U401" s="15"/>
      <c r="V401" s="15"/>
      <c r="W401" s="15"/>
      <c r="X401" s="15"/>
      <c r="Y401" s="15"/>
      <c r="Z401" s="15"/>
      <c r="AA401" s="15"/>
      <c r="AB401" s="15"/>
      <c r="AC401" s="15"/>
      <c r="AD401" s="15"/>
      <c r="AE401" s="15"/>
      <c r="AF401" s="15"/>
      <c r="AG401" s="15"/>
      <c r="AH401" s="15"/>
      <c r="AI401" s="15"/>
      <c r="AJ401" s="6">
        <f t="shared" si="28"/>
        <v>0</v>
      </c>
      <c r="AK401" s="6">
        <f t="shared" si="29"/>
        <v>31</v>
      </c>
    </row>
    <row r="402" spans="2:37" s="3" customFormat="1" ht="18.75" customHeight="1" x14ac:dyDescent="0.3">
      <c r="B402" s="18">
        <v>393</v>
      </c>
      <c r="C402" s="30" t="str">
        <f t="shared" si="26"/>
        <v>محمد  رحيل</v>
      </c>
      <c r="D402" s="33">
        <f t="shared" si="27"/>
        <v>1</v>
      </c>
      <c r="E402" s="15"/>
      <c r="F402" s="15"/>
      <c r="G402" s="15"/>
      <c r="H402" s="15"/>
      <c r="I402" s="15"/>
      <c r="J402" s="15"/>
      <c r="K402" s="15"/>
      <c r="L402" s="15"/>
      <c r="M402" s="15"/>
      <c r="N402" s="15"/>
      <c r="O402" s="15"/>
      <c r="P402" s="15"/>
      <c r="Q402" s="15"/>
      <c r="R402" s="15"/>
      <c r="S402" s="15"/>
      <c r="T402" s="15"/>
      <c r="U402" s="15"/>
      <c r="V402" s="15"/>
      <c r="W402" s="15"/>
      <c r="X402" s="15"/>
      <c r="Y402" s="15"/>
      <c r="Z402" s="15"/>
      <c r="AA402" s="15"/>
      <c r="AB402" s="15"/>
      <c r="AC402" s="15"/>
      <c r="AD402" s="15"/>
      <c r="AE402" s="15"/>
      <c r="AF402" s="15"/>
      <c r="AG402" s="15"/>
      <c r="AH402" s="15"/>
      <c r="AI402" s="15"/>
      <c r="AJ402" s="6">
        <f t="shared" si="28"/>
        <v>0</v>
      </c>
      <c r="AK402" s="6">
        <f t="shared" si="29"/>
        <v>31</v>
      </c>
    </row>
    <row r="403" spans="2:37" s="3" customFormat="1" ht="18.75" customHeight="1" x14ac:dyDescent="0.3">
      <c r="B403" s="18">
        <v>394</v>
      </c>
      <c r="C403" s="30" t="str">
        <f t="shared" si="26"/>
        <v>تواتي  آمنة</v>
      </c>
      <c r="D403" s="33">
        <f t="shared" si="27"/>
        <v>1</v>
      </c>
      <c r="E403" s="15"/>
      <c r="F403" s="15"/>
      <c r="G403" s="15"/>
      <c r="H403" s="15"/>
      <c r="I403" s="15"/>
      <c r="J403" s="15"/>
      <c r="K403" s="15"/>
      <c r="L403" s="15"/>
      <c r="M403" s="15"/>
      <c r="N403" s="15"/>
      <c r="O403" s="15"/>
      <c r="P403" s="15"/>
      <c r="Q403" s="15"/>
      <c r="R403" s="15"/>
      <c r="S403" s="15"/>
      <c r="T403" s="15"/>
      <c r="U403" s="15"/>
      <c r="V403" s="15"/>
      <c r="W403" s="15"/>
      <c r="X403" s="15"/>
      <c r="Y403" s="15"/>
      <c r="Z403" s="15"/>
      <c r="AA403" s="15"/>
      <c r="AB403" s="15"/>
      <c r="AC403" s="15"/>
      <c r="AD403" s="15"/>
      <c r="AE403" s="15"/>
      <c r="AF403" s="15"/>
      <c r="AG403" s="15"/>
      <c r="AH403" s="15"/>
      <c r="AI403" s="15"/>
      <c r="AJ403" s="6">
        <f t="shared" si="28"/>
        <v>0</v>
      </c>
      <c r="AK403" s="6">
        <f t="shared" si="29"/>
        <v>31</v>
      </c>
    </row>
    <row r="404" spans="2:37" s="3" customFormat="1" ht="18.75" customHeight="1" x14ac:dyDescent="0.3">
      <c r="B404" s="18">
        <v>395</v>
      </c>
      <c r="C404" s="30" t="str">
        <f t="shared" si="26"/>
        <v>زومالي  شيماء</v>
      </c>
      <c r="D404" s="33">
        <f t="shared" si="27"/>
        <v>1</v>
      </c>
      <c r="E404" s="15"/>
      <c r="F404" s="15"/>
      <c r="G404" s="15"/>
      <c r="H404" s="15"/>
      <c r="I404" s="15"/>
      <c r="J404" s="15"/>
      <c r="K404" s="15"/>
      <c r="L404" s="15"/>
      <c r="M404" s="15"/>
      <c r="N404" s="15"/>
      <c r="O404" s="15"/>
      <c r="P404" s="15"/>
      <c r="Q404" s="15"/>
      <c r="R404" s="15"/>
      <c r="S404" s="15"/>
      <c r="T404" s="15"/>
      <c r="U404" s="15"/>
      <c r="V404" s="15"/>
      <c r="W404" s="15"/>
      <c r="X404" s="15"/>
      <c r="Y404" s="15"/>
      <c r="Z404" s="15"/>
      <c r="AA404" s="15"/>
      <c r="AB404" s="15"/>
      <c r="AC404" s="15"/>
      <c r="AD404" s="15"/>
      <c r="AE404" s="15"/>
      <c r="AF404" s="15"/>
      <c r="AG404" s="15"/>
      <c r="AH404" s="15"/>
      <c r="AI404" s="15"/>
      <c r="AJ404" s="6">
        <f t="shared" si="28"/>
        <v>0</v>
      </c>
      <c r="AK404" s="6">
        <f t="shared" si="29"/>
        <v>31</v>
      </c>
    </row>
    <row r="405" spans="2:37" s="3" customFormat="1" ht="18.75" customHeight="1" x14ac:dyDescent="0.3">
      <c r="B405" s="18">
        <v>396</v>
      </c>
      <c r="C405" s="30" t="str">
        <f t="shared" si="26"/>
        <v>فريد  عبد الرحمان</v>
      </c>
      <c r="D405" s="33">
        <f t="shared" si="27"/>
        <v>1</v>
      </c>
      <c r="E405" s="15"/>
      <c r="F405" s="15"/>
      <c r="G405" s="15"/>
      <c r="H405" s="15"/>
      <c r="I405" s="15"/>
      <c r="J405" s="15"/>
      <c r="K405" s="15"/>
      <c r="L405" s="15"/>
      <c r="M405" s="15"/>
      <c r="N405" s="15"/>
      <c r="O405" s="15"/>
      <c r="P405" s="15"/>
      <c r="Q405" s="15"/>
      <c r="R405" s="15"/>
      <c r="S405" s="15"/>
      <c r="T405" s="15"/>
      <c r="U405" s="15"/>
      <c r="V405" s="15"/>
      <c r="W405" s="15"/>
      <c r="X405" s="15"/>
      <c r="Y405" s="15"/>
      <c r="Z405" s="15"/>
      <c r="AA405" s="15"/>
      <c r="AB405" s="15"/>
      <c r="AC405" s="15"/>
      <c r="AD405" s="15"/>
      <c r="AE405" s="15"/>
      <c r="AF405" s="15"/>
      <c r="AG405" s="15"/>
      <c r="AH405" s="15"/>
      <c r="AI405" s="15"/>
      <c r="AJ405" s="6">
        <f t="shared" si="28"/>
        <v>0</v>
      </c>
      <c r="AK405" s="6">
        <f t="shared" si="29"/>
        <v>31</v>
      </c>
    </row>
    <row r="406" spans="2:37" s="3" customFormat="1" ht="18.75" customHeight="1" x14ac:dyDescent="0.3">
      <c r="B406" s="18">
        <v>397</v>
      </c>
      <c r="C406" s="30" t="str">
        <f t="shared" si="26"/>
        <v>زهير  نشوة</v>
      </c>
      <c r="D406" s="33">
        <f t="shared" si="27"/>
        <v>1</v>
      </c>
      <c r="E406" s="15"/>
      <c r="F406" s="15"/>
      <c r="G406" s="15"/>
      <c r="H406" s="15"/>
      <c r="I406" s="15"/>
      <c r="J406" s="15"/>
      <c r="K406" s="15"/>
      <c r="L406" s="15"/>
      <c r="M406" s="15"/>
      <c r="N406" s="15"/>
      <c r="O406" s="15"/>
      <c r="P406" s="15"/>
      <c r="Q406" s="15"/>
      <c r="R406" s="15"/>
      <c r="S406" s="15"/>
      <c r="T406" s="15"/>
      <c r="U406" s="15"/>
      <c r="V406" s="15"/>
      <c r="W406" s="15"/>
      <c r="X406" s="15"/>
      <c r="Y406" s="15"/>
      <c r="Z406" s="15"/>
      <c r="AA406" s="15"/>
      <c r="AB406" s="15"/>
      <c r="AC406" s="15"/>
      <c r="AD406" s="15"/>
      <c r="AE406" s="15"/>
      <c r="AF406" s="15"/>
      <c r="AG406" s="15"/>
      <c r="AH406" s="15"/>
      <c r="AI406" s="15"/>
      <c r="AJ406" s="6">
        <f t="shared" si="28"/>
        <v>0</v>
      </c>
      <c r="AK406" s="6">
        <f t="shared" si="29"/>
        <v>31</v>
      </c>
    </row>
    <row r="407" spans="2:37" s="3" customFormat="1" ht="18.75" customHeight="1" x14ac:dyDescent="0.3">
      <c r="B407" s="18">
        <v>398</v>
      </c>
      <c r="C407" s="30" t="str">
        <f t="shared" si="26"/>
        <v>محمد  حسام الدين</v>
      </c>
      <c r="D407" s="33">
        <f t="shared" si="27"/>
        <v>1</v>
      </c>
      <c r="E407" s="15"/>
      <c r="F407" s="15"/>
      <c r="G407" s="15"/>
      <c r="H407" s="15"/>
      <c r="I407" s="15"/>
      <c r="J407" s="15"/>
      <c r="K407" s="15"/>
      <c r="L407" s="15"/>
      <c r="M407" s="15"/>
      <c r="N407" s="15"/>
      <c r="O407" s="15"/>
      <c r="P407" s="15"/>
      <c r="Q407" s="15"/>
      <c r="R407" s="15"/>
      <c r="S407" s="15"/>
      <c r="T407" s="15"/>
      <c r="U407" s="15"/>
      <c r="V407" s="15"/>
      <c r="W407" s="15"/>
      <c r="X407" s="15"/>
      <c r="Y407" s="15"/>
      <c r="Z407" s="15"/>
      <c r="AA407" s="15"/>
      <c r="AB407" s="15"/>
      <c r="AC407" s="15"/>
      <c r="AD407" s="15"/>
      <c r="AE407" s="15"/>
      <c r="AF407" s="15"/>
      <c r="AG407" s="15"/>
      <c r="AH407" s="15"/>
      <c r="AI407" s="15"/>
      <c r="AJ407" s="6">
        <f t="shared" si="28"/>
        <v>0</v>
      </c>
      <c r="AK407" s="6">
        <f t="shared" si="29"/>
        <v>31</v>
      </c>
    </row>
    <row r="408" spans="2:37" s="3" customFormat="1" ht="18.75" customHeight="1" x14ac:dyDescent="0.3">
      <c r="B408" s="18">
        <v>399</v>
      </c>
      <c r="C408" s="30" t="str">
        <f t="shared" si="26"/>
        <v>تواتي  حمزة</v>
      </c>
      <c r="D408" s="33">
        <f t="shared" si="27"/>
        <v>1</v>
      </c>
      <c r="E408" s="15"/>
      <c r="F408" s="15"/>
      <c r="G408" s="15"/>
      <c r="H408" s="15"/>
      <c r="I408" s="15"/>
      <c r="J408" s="15"/>
      <c r="K408" s="15"/>
      <c r="L408" s="15"/>
      <c r="M408" s="15"/>
      <c r="N408" s="15"/>
      <c r="O408" s="15"/>
      <c r="P408" s="15"/>
      <c r="Q408" s="15"/>
      <c r="R408" s="15"/>
      <c r="S408" s="15"/>
      <c r="T408" s="15"/>
      <c r="U408" s="15"/>
      <c r="V408" s="15"/>
      <c r="W408" s="15"/>
      <c r="X408" s="15"/>
      <c r="Y408" s="15"/>
      <c r="Z408" s="15"/>
      <c r="AA408" s="15"/>
      <c r="AB408" s="15"/>
      <c r="AC408" s="15"/>
      <c r="AD408" s="15"/>
      <c r="AE408" s="15"/>
      <c r="AF408" s="15"/>
      <c r="AG408" s="15"/>
      <c r="AH408" s="15"/>
      <c r="AI408" s="15"/>
      <c r="AJ408" s="6">
        <f t="shared" si="28"/>
        <v>0</v>
      </c>
      <c r="AK408" s="6">
        <f t="shared" si="29"/>
        <v>31</v>
      </c>
    </row>
    <row r="409" spans="2:37" s="3" customFormat="1" ht="18.75" customHeight="1" x14ac:dyDescent="0.3">
      <c r="B409" s="18">
        <v>400</v>
      </c>
      <c r="C409" s="30" t="str">
        <f t="shared" si="26"/>
        <v xml:space="preserve">المجموع  </v>
      </c>
      <c r="D409" s="33">
        <f t="shared" si="27"/>
        <v>0</v>
      </c>
      <c r="E409" s="39"/>
      <c r="F409" s="39"/>
      <c r="G409" s="37"/>
      <c r="H409" s="37"/>
      <c r="I409" s="39"/>
      <c r="J409" s="39"/>
      <c r="K409" s="39"/>
      <c r="L409" s="39"/>
      <c r="M409" s="39"/>
      <c r="N409" s="37"/>
      <c r="O409" s="37"/>
      <c r="P409" s="39"/>
      <c r="Q409" s="39"/>
      <c r="R409" s="39"/>
      <c r="S409" s="39"/>
      <c r="T409" s="39"/>
      <c r="U409" s="37"/>
      <c r="V409" s="37"/>
      <c r="W409" s="39"/>
      <c r="X409" s="39"/>
      <c r="Y409" s="39"/>
      <c r="Z409" s="39"/>
      <c r="AA409" s="39"/>
      <c r="AB409" s="37"/>
      <c r="AC409" s="37"/>
      <c r="AD409" s="39"/>
      <c r="AE409" s="39"/>
      <c r="AF409" s="39"/>
      <c r="AG409" s="39"/>
      <c r="AH409" s="39"/>
      <c r="AI409" s="15"/>
      <c r="AJ409" s="38">
        <f>SUM(AJ380:AJ408)</f>
        <v>0</v>
      </c>
      <c r="AK409" s="6">
        <f t="shared" si="29"/>
        <v>31</v>
      </c>
    </row>
    <row r="410" spans="2:37" s="3" customFormat="1" ht="18.75" customHeight="1" x14ac:dyDescent="0.3">
      <c r="B410" s="18">
        <v>401</v>
      </c>
      <c r="C410" s="30" t="str">
        <f t="shared" si="26"/>
        <v>فريد  بوثينة</v>
      </c>
      <c r="D410" s="33">
        <f t="shared" si="27"/>
        <v>1</v>
      </c>
      <c r="E410" s="15"/>
      <c r="F410" s="15"/>
      <c r="G410" s="15"/>
      <c r="H410" s="15"/>
      <c r="I410" s="15"/>
      <c r="J410" s="15"/>
      <c r="K410" s="15"/>
      <c r="L410" s="15"/>
      <c r="M410" s="15"/>
      <c r="N410" s="15"/>
      <c r="O410" s="15"/>
      <c r="P410" s="15"/>
      <c r="Q410" s="15"/>
      <c r="R410" s="15"/>
      <c r="S410" s="15"/>
      <c r="T410" s="15"/>
      <c r="U410" s="15"/>
      <c r="V410" s="15"/>
      <c r="W410" s="15"/>
      <c r="X410" s="15"/>
      <c r="Y410" s="15"/>
      <c r="Z410" s="15"/>
      <c r="AA410" s="15"/>
      <c r="AB410" s="15"/>
      <c r="AC410" s="15"/>
      <c r="AD410" s="15"/>
      <c r="AE410" s="15"/>
      <c r="AF410" s="15"/>
      <c r="AG410" s="15"/>
      <c r="AH410" s="15"/>
      <c r="AI410" s="15"/>
      <c r="AJ410" s="6">
        <f t="shared" si="28"/>
        <v>0</v>
      </c>
      <c r="AK410" s="6">
        <f t="shared" si="29"/>
        <v>31</v>
      </c>
    </row>
    <row r="411" spans="2:37" s="3" customFormat="1" ht="18.75" customHeight="1" x14ac:dyDescent="0.3">
      <c r="B411" s="18">
        <v>402</v>
      </c>
      <c r="C411" s="30" t="str">
        <f t="shared" si="26"/>
        <v>زهير  مسعودة</v>
      </c>
      <c r="D411" s="33">
        <f t="shared" si="27"/>
        <v>1</v>
      </c>
      <c r="E411" s="15"/>
      <c r="F411" s="15"/>
      <c r="G411" s="15"/>
      <c r="H411" s="15"/>
      <c r="I411" s="15"/>
      <c r="J411" s="15"/>
      <c r="K411" s="15"/>
      <c r="L411" s="15"/>
      <c r="M411" s="15"/>
      <c r="N411" s="15"/>
      <c r="O411" s="15"/>
      <c r="P411" s="15"/>
      <c r="Q411" s="15"/>
      <c r="R411" s="15"/>
      <c r="S411" s="15"/>
      <c r="T411" s="15"/>
      <c r="U411" s="15"/>
      <c r="V411" s="15"/>
      <c r="W411" s="15"/>
      <c r="X411" s="15"/>
      <c r="Y411" s="15"/>
      <c r="Z411" s="15"/>
      <c r="AA411" s="15"/>
      <c r="AB411" s="15"/>
      <c r="AC411" s="15"/>
      <c r="AD411" s="15"/>
      <c r="AE411" s="15"/>
      <c r="AF411" s="15"/>
      <c r="AG411" s="15"/>
      <c r="AH411" s="15"/>
      <c r="AI411" s="15"/>
      <c r="AJ411" s="6">
        <f t="shared" si="28"/>
        <v>0</v>
      </c>
      <c r="AK411" s="6">
        <f t="shared" si="29"/>
        <v>31</v>
      </c>
    </row>
    <row r="412" spans="2:37" s="3" customFormat="1" ht="18.75" customHeight="1" x14ac:dyDescent="0.3">
      <c r="B412" s="18">
        <v>403</v>
      </c>
      <c r="C412" s="30" t="str">
        <f t="shared" si="26"/>
        <v>محمد  عائشة</v>
      </c>
      <c r="D412" s="33">
        <f t="shared" si="27"/>
        <v>1</v>
      </c>
      <c r="E412" s="15"/>
      <c r="F412" s="15"/>
      <c r="G412" s="15"/>
      <c r="H412" s="15"/>
      <c r="I412" s="15"/>
      <c r="J412" s="15"/>
      <c r="K412" s="15"/>
      <c r="L412" s="15"/>
      <c r="M412" s="15"/>
      <c r="N412" s="15"/>
      <c r="O412" s="15"/>
      <c r="P412" s="15"/>
      <c r="Q412" s="15"/>
      <c r="R412" s="15"/>
      <c r="S412" s="15"/>
      <c r="T412" s="15"/>
      <c r="U412" s="15"/>
      <c r="V412" s="15"/>
      <c r="W412" s="15"/>
      <c r="X412" s="15"/>
      <c r="Y412" s="15"/>
      <c r="Z412" s="15"/>
      <c r="AA412" s="15"/>
      <c r="AB412" s="15"/>
      <c r="AC412" s="15"/>
      <c r="AD412" s="15"/>
      <c r="AE412" s="15"/>
      <c r="AF412" s="15"/>
      <c r="AG412" s="15"/>
      <c r="AH412" s="15"/>
      <c r="AI412" s="15"/>
      <c r="AJ412" s="6">
        <f t="shared" si="28"/>
        <v>0</v>
      </c>
      <c r="AK412" s="6">
        <f t="shared" si="29"/>
        <v>31</v>
      </c>
    </row>
    <row r="413" spans="2:37" s="3" customFormat="1" ht="18.75" customHeight="1" x14ac:dyDescent="0.3">
      <c r="B413" s="18">
        <v>404</v>
      </c>
      <c r="C413" s="30" t="str">
        <f t="shared" si="26"/>
        <v>تواتي  رباب</v>
      </c>
      <c r="D413" s="33">
        <f t="shared" si="27"/>
        <v>1</v>
      </c>
      <c r="E413" s="15"/>
      <c r="F413" s="15"/>
      <c r="G413" s="15"/>
      <c r="H413" s="15"/>
      <c r="I413" s="15"/>
      <c r="J413" s="15"/>
      <c r="K413" s="15"/>
      <c r="L413" s="15"/>
      <c r="M413" s="15"/>
      <c r="N413" s="15"/>
      <c r="O413" s="15"/>
      <c r="P413" s="15"/>
      <c r="Q413" s="15"/>
      <c r="R413" s="15"/>
      <c r="S413" s="15"/>
      <c r="T413" s="15"/>
      <c r="U413" s="15"/>
      <c r="V413" s="15"/>
      <c r="W413" s="15"/>
      <c r="X413" s="15"/>
      <c r="Y413" s="15"/>
      <c r="Z413" s="15"/>
      <c r="AA413" s="15"/>
      <c r="AB413" s="15"/>
      <c r="AC413" s="15"/>
      <c r="AD413" s="15"/>
      <c r="AE413" s="15"/>
      <c r="AF413" s="15"/>
      <c r="AG413" s="15"/>
      <c r="AH413" s="15"/>
      <c r="AI413" s="15"/>
      <c r="AJ413" s="6">
        <f t="shared" si="28"/>
        <v>0</v>
      </c>
      <c r="AK413" s="6">
        <f t="shared" si="29"/>
        <v>31</v>
      </c>
    </row>
    <row r="414" spans="2:37" s="3" customFormat="1" ht="18.75" customHeight="1" x14ac:dyDescent="0.3">
      <c r="B414" s="18">
        <v>405</v>
      </c>
      <c r="C414" s="30" t="str">
        <f t="shared" si="26"/>
        <v>زومالي  حنان</v>
      </c>
      <c r="D414" s="33">
        <f t="shared" si="27"/>
        <v>1</v>
      </c>
      <c r="E414" s="15"/>
      <c r="F414" s="15"/>
      <c r="G414" s="15"/>
      <c r="H414" s="15"/>
      <c r="I414" s="15"/>
      <c r="J414" s="15"/>
      <c r="K414" s="15"/>
      <c r="L414" s="15"/>
      <c r="M414" s="15"/>
      <c r="N414" s="15"/>
      <c r="O414" s="15"/>
      <c r="P414" s="15"/>
      <c r="Q414" s="15"/>
      <c r="R414" s="15"/>
      <c r="S414" s="15"/>
      <c r="T414" s="15"/>
      <c r="U414" s="15"/>
      <c r="V414" s="15"/>
      <c r="W414" s="15"/>
      <c r="X414" s="15"/>
      <c r="Y414" s="15"/>
      <c r="Z414" s="15"/>
      <c r="AA414" s="15"/>
      <c r="AB414" s="15"/>
      <c r="AC414" s="15"/>
      <c r="AD414" s="15"/>
      <c r="AE414" s="15"/>
      <c r="AF414" s="15"/>
      <c r="AG414" s="15"/>
      <c r="AH414" s="15"/>
      <c r="AI414" s="15"/>
      <c r="AJ414" s="6">
        <f t="shared" si="28"/>
        <v>0</v>
      </c>
      <c r="AK414" s="6">
        <f t="shared" si="29"/>
        <v>31</v>
      </c>
    </row>
    <row r="415" spans="2:37" s="3" customFormat="1" ht="18.75" customHeight="1" x14ac:dyDescent="0.3">
      <c r="B415" s="18">
        <v>406</v>
      </c>
      <c r="C415" s="30" t="str">
        <f t="shared" si="26"/>
        <v>فريد  وداد</v>
      </c>
      <c r="D415" s="33">
        <f t="shared" si="27"/>
        <v>1</v>
      </c>
      <c r="E415" s="15"/>
      <c r="F415" s="15"/>
      <c r="G415" s="15"/>
      <c r="H415" s="15"/>
      <c r="I415" s="15"/>
      <c r="J415" s="15"/>
      <c r="K415" s="15"/>
      <c r="L415" s="15"/>
      <c r="M415" s="15"/>
      <c r="N415" s="15"/>
      <c r="O415" s="15"/>
      <c r="P415" s="15"/>
      <c r="Q415" s="15"/>
      <c r="R415" s="15"/>
      <c r="S415" s="15"/>
      <c r="T415" s="15"/>
      <c r="U415" s="15"/>
      <c r="V415" s="15"/>
      <c r="W415" s="15"/>
      <c r="X415" s="15"/>
      <c r="Y415" s="15"/>
      <c r="Z415" s="15"/>
      <c r="AA415" s="15"/>
      <c r="AB415" s="15"/>
      <c r="AC415" s="15"/>
      <c r="AD415" s="15"/>
      <c r="AE415" s="15"/>
      <c r="AF415" s="15"/>
      <c r="AG415" s="15"/>
      <c r="AH415" s="15"/>
      <c r="AI415" s="15"/>
      <c r="AJ415" s="6">
        <f t="shared" si="28"/>
        <v>0</v>
      </c>
      <c r="AK415" s="6">
        <f t="shared" si="29"/>
        <v>31</v>
      </c>
    </row>
    <row r="416" spans="2:37" s="3" customFormat="1" ht="18.75" customHeight="1" x14ac:dyDescent="0.3">
      <c r="B416" s="18">
        <v>407</v>
      </c>
      <c r="C416" s="30" t="str">
        <f t="shared" si="26"/>
        <v>زهير  اية الرحمان</v>
      </c>
      <c r="D416" s="33">
        <f t="shared" si="27"/>
        <v>1</v>
      </c>
      <c r="E416" s="15"/>
      <c r="F416" s="15"/>
      <c r="G416" s="15"/>
      <c r="H416" s="15"/>
      <c r="I416" s="15"/>
      <c r="J416" s="15"/>
      <c r="K416" s="15"/>
      <c r="L416" s="15"/>
      <c r="M416" s="15"/>
      <c r="N416" s="15"/>
      <c r="O416" s="15"/>
      <c r="P416" s="15"/>
      <c r="Q416" s="15"/>
      <c r="R416" s="15"/>
      <c r="S416" s="15"/>
      <c r="T416" s="15"/>
      <c r="U416" s="15"/>
      <c r="V416" s="15"/>
      <c r="W416" s="15"/>
      <c r="X416" s="15"/>
      <c r="Y416" s="15"/>
      <c r="Z416" s="15"/>
      <c r="AA416" s="15"/>
      <c r="AB416" s="15"/>
      <c r="AC416" s="15"/>
      <c r="AD416" s="15"/>
      <c r="AE416" s="15"/>
      <c r="AF416" s="15"/>
      <c r="AG416" s="15"/>
      <c r="AH416" s="15"/>
      <c r="AI416" s="15"/>
      <c r="AJ416" s="6">
        <f t="shared" si="28"/>
        <v>0</v>
      </c>
      <c r="AK416" s="6">
        <f t="shared" si="29"/>
        <v>31</v>
      </c>
    </row>
    <row r="417" spans="2:37" s="3" customFormat="1" ht="18.75" customHeight="1" x14ac:dyDescent="0.3">
      <c r="B417" s="18">
        <v>408</v>
      </c>
      <c r="C417" s="30" t="str">
        <f t="shared" si="26"/>
        <v>محمد  كريمة</v>
      </c>
      <c r="D417" s="33">
        <f t="shared" si="27"/>
        <v>1</v>
      </c>
      <c r="E417" s="15"/>
      <c r="F417" s="15"/>
      <c r="G417" s="15"/>
      <c r="H417" s="15"/>
      <c r="I417" s="15"/>
      <c r="J417" s="15"/>
      <c r="K417" s="15"/>
      <c r="L417" s="15"/>
      <c r="M417" s="15"/>
      <c r="N417" s="15"/>
      <c r="O417" s="15"/>
      <c r="P417" s="15"/>
      <c r="Q417" s="15"/>
      <c r="R417" s="15"/>
      <c r="S417" s="15"/>
      <c r="T417" s="15"/>
      <c r="U417" s="15"/>
      <c r="V417" s="15"/>
      <c r="W417" s="15"/>
      <c r="X417" s="15"/>
      <c r="Y417" s="15"/>
      <c r="Z417" s="15"/>
      <c r="AA417" s="15"/>
      <c r="AB417" s="15"/>
      <c r="AC417" s="15"/>
      <c r="AD417" s="15"/>
      <c r="AE417" s="15"/>
      <c r="AF417" s="15"/>
      <c r="AG417" s="15"/>
      <c r="AH417" s="15"/>
      <c r="AI417" s="15"/>
      <c r="AJ417" s="6">
        <f t="shared" si="28"/>
        <v>0</v>
      </c>
      <c r="AK417" s="6">
        <f t="shared" si="29"/>
        <v>31</v>
      </c>
    </row>
    <row r="418" spans="2:37" s="3" customFormat="1" ht="18.75" customHeight="1" x14ac:dyDescent="0.3">
      <c r="B418" s="18">
        <v>409</v>
      </c>
      <c r="C418" s="30" t="str">
        <f t="shared" si="26"/>
        <v>تواتي  امنة</v>
      </c>
      <c r="D418" s="33">
        <f t="shared" si="27"/>
        <v>1</v>
      </c>
      <c r="E418" s="15"/>
      <c r="F418" s="15"/>
      <c r="G418" s="15"/>
      <c r="H418" s="15"/>
      <c r="I418" s="15"/>
      <c r="J418" s="15"/>
      <c r="K418" s="15"/>
      <c r="L418" s="15"/>
      <c r="M418" s="15"/>
      <c r="N418" s="15"/>
      <c r="O418" s="15"/>
      <c r="P418" s="15"/>
      <c r="Q418" s="15"/>
      <c r="R418" s="15"/>
      <c r="S418" s="15"/>
      <c r="T418" s="15"/>
      <c r="U418" s="15"/>
      <c r="V418" s="15"/>
      <c r="W418" s="15"/>
      <c r="X418" s="15"/>
      <c r="Y418" s="15"/>
      <c r="Z418" s="15"/>
      <c r="AA418" s="15"/>
      <c r="AB418" s="15"/>
      <c r="AC418" s="15"/>
      <c r="AD418" s="15"/>
      <c r="AE418" s="15"/>
      <c r="AF418" s="15"/>
      <c r="AG418" s="15"/>
      <c r="AH418" s="15"/>
      <c r="AI418" s="15"/>
      <c r="AJ418" s="6">
        <f t="shared" si="28"/>
        <v>0</v>
      </c>
      <c r="AK418" s="6">
        <f t="shared" si="29"/>
        <v>31</v>
      </c>
    </row>
    <row r="419" spans="2:37" s="3" customFormat="1" ht="18.75" customHeight="1" x14ac:dyDescent="0.3">
      <c r="B419" s="18">
        <v>410</v>
      </c>
      <c r="C419" s="30" t="str">
        <f t="shared" si="26"/>
        <v>زومالي  فاطمة</v>
      </c>
      <c r="D419" s="33">
        <f t="shared" si="27"/>
        <v>1</v>
      </c>
      <c r="E419" s="15"/>
      <c r="F419" s="15"/>
      <c r="G419" s="15"/>
      <c r="H419" s="15"/>
      <c r="I419" s="15"/>
      <c r="J419" s="15"/>
      <c r="K419" s="15"/>
      <c r="L419" s="15"/>
      <c r="M419" s="15"/>
      <c r="N419" s="15"/>
      <c r="O419" s="15"/>
      <c r="P419" s="15"/>
      <c r="Q419" s="15"/>
      <c r="R419" s="15"/>
      <c r="S419" s="15"/>
      <c r="T419" s="15"/>
      <c r="U419" s="15"/>
      <c r="V419" s="15"/>
      <c r="W419" s="15"/>
      <c r="X419" s="15"/>
      <c r="Y419" s="15"/>
      <c r="Z419" s="15"/>
      <c r="AA419" s="15"/>
      <c r="AB419" s="15"/>
      <c r="AC419" s="15"/>
      <c r="AD419" s="15"/>
      <c r="AE419" s="15"/>
      <c r="AF419" s="15"/>
      <c r="AG419" s="15"/>
      <c r="AH419" s="15"/>
      <c r="AI419" s="15"/>
      <c r="AJ419" s="6">
        <f t="shared" si="28"/>
        <v>0</v>
      </c>
      <c r="AK419" s="6">
        <f t="shared" si="29"/>
        <v>31</v>
      </c>
    </row>
    <row r="420" spans="2:37" s="3" customFormat="1" ht="18.75" customHeight="1" x14ac:dyDescent="0.3">
      <c r="B420" s="18">
        <v>411</v>
      </c>
      <c r="C420" s="30" t="str">
        <f t="shared" si="26"/>
        <v>فريد  ابتسام</v>
      </c>
      <c r="D420" s="33">
        <f t="shared" si="27"/>
        <v>1</v>
      </c>
      <c r="E420" s="15"/>
      <c r="F420" s="15"/>
      <c r="G420" s="15"/>
      <c r="H420" s="15"/>
      <c r="I420" s="15"/>
      <c r="J420" s="15"/>
      <c r="K420" s="15"/>
      <c r="L420" s="15"/>
      <c r="M420" s="15"/>
      <c r="N420" s="15"/>
      <c r="O420" s="15"/>
      <c r="P420" s="15"/>
      <c r="Q420" s="15"/>
      <c r="R420" s="15"/>
      <c r="S420" s="15"/>
      <c r="T420" s="15"/>
      <c r="U420" s="15"/>
      <c r="V420" s="15"/>
      <c r="W420" s="15"/>
      <c r="X420" s="15"/>
      <c r="Y420" s="15"/>
      <c r="Z420" s="15"/>
      <c r="AA420" s="15"/>
      <c r="AB420" s="15"/>
      <c r="AC420" s="15"/>
      <c r="AD420" s="15"/>
      <c r="AE420" s="15"/>
      <c r="AF420" s="15"/>
      <c r="AG420" s="15"/>
      <c r="AH420" s="15"/>
      <c r="AI420" s="15"/>
      <c r="AJ420" s="6">
        <f t="shared" si="28"/>
        <v>0</v>
      </c>
      <c r="AK420" s="6">
        <f t="shared" si="29"/>
        <v>31</v>
      </c>
    </row>
    <row r="421" spans="2:37" s="3" customFormat="1" ht="18.75" customHeight="1" x14ac:dyDescent="0.3">
      <c r="B421" s="18">
        <v>412</v>
      </c>
      <c r="C421" s="30" t="str">
        <f t="shared" si="26"/>
        <v>زهير  منى</v>
      </c>
      <c r="D421" s="33">
        <f t="shared" si="27"/>
        <v>1</v>
      </c>
      <c r="E421" s="15"/>
      <c r="F421" s="15"/>
      <c r="G421" s="15"/>
      <c r="H421" s="15"/>
      <c r="I421" s="15"/>
      <c r="J421" s="15"/>
      <c r="K421" s="15"/>
      <c r="L421" s="15"/>
      <c r="M421" s="15"/>
      <c r="N421" s="15"/>
      <c r="O421" s="15"/>
      <c r="P421" s="15"/>
      <c r="Q421" s="15"/>
      <c r="R421" s="15"/>
      <c r="S421" s="15"/>
      <c r="T421" s="15"/>
      <c r="U421" s="15"/>
      <c r="V421" s="15"/>
      <c r="W421" s="15"/>
      <c r="X421" s="15"/>
      <c r="Y421" s="15"/>
      <c r="Z421" s="15"/>
      <c r="AA421" s="15"/>
      <c r="AB421" s="15"/>
      <c r="AC421" s="15"/>
      <c r="AD421" s="15"/>
      <c r="AE421" s="15"/>
      <c r="AF421" s="15"/>
      <c r="AG421" s="15"/>
      <c r="AH421" s="15"/>
      <c r="AI421" s="15"/>
      <c r="AJ421" s="6">
        <f t="shared" si="28"/>
        <v>0</v>
      </c>
      <c r="AK421" s="6">
        <f t="shared" si="29"/>
        <v>31</v>
      </c>
    </row>
    <row r="422" spans="2:37" s="3" customFormat="1" ht="18.75" customHeight="1" x14ac:dyDescent="0.3">
      <c r="B422" s="18">
        <v>413</v>
      </c>
      <c r="C422" s="30" t="str">
        <f t="shared" si="26"/>
        <v>محمد  هاجر</v>
      </c>
      <c r="D422" s="33">
        <f t="shared" si="27"/>
        <v>1</v>
      </c>
      <c r="E422" s="15"/>
      <c r="F422" s="15"/>
      <c r="G422" s="15"/>
      <c r="H422" s="15"/>
      <c r="I422" s="15"/>
      <c r="J422" s="15"/>
      <c r="K422" s="15"/>
      <c r="L422" s="15"/>
      <c r="M422" s="15"/>
      <c r="N422" s="15"/>
      <c r="O422" s="15"/>
      <c r="P422" s="15"/>
      <c r="Q422" s="15"/>
      <c r="R422" s="15"/>
      <c r="S422" s="15"/>
      <c r="T422" s="15"/>
      <c r="U422" s="15"/>
      <c r="V422" s="15"/>
      <c r="W422" s="15"/>
      <c r="X422" s="15"/>
      <c r="Y422" s="15"/>
      <c r="Z422" s="15"/>
      <c r="AA422" s="15"/>
      <c r="AB422" s="15"/>
      <c r="AC422" s="15"/>
      <c r="AD422" s="15"/>
      <c r="AE422" s="15"/>
      <c r="AF422" s="15"/>
      <c r="AG422" s="15"/>
      <c r="AH422" s="15"/>
      <c r="AI422" s="15"/>
      <c r="AJ422" s="6">
        <f t="shared" si="28"/>
        <v>0</v>
      </c>
      <c r="AK422" s="6">
        <f t="shared" si="29"/>
        <v>31</v>
      </c>
    </row>
    <row r="423" spans="2:37" s="3" customFormat="1" ht="18.75" customHeight="1" x14ac:dyDescent="0.3">
      <c r="B423" s="18">
        <v>414</v>
      </c>
      <c r="C423" s="30" t="str">
        <f t="shared" si="26"/>
        <v>تواتي  فاطمة الزهراء</v>
      </c>
      <c r="D423" s="33">
        <f t="shared" si="27"/>
        <v>1</v>
      </c>
      <c r="E423" s="15"/>
      <c r="F423" s="15"/>
      <c r="G423" s="15"/>
      <c r="H423" s="15"/>
      <c r="I423" s="15"/>
      <c r="J423" s="15"/>
      <c r="K423" s="15"/>
      <c r="L423" s="15"/>
      <c r="M423" s="15"/>
      <c r="N423" s="15"/>
      <c r="O423" s="15"/>
      <c r="P423" s="15"/>
      <c r="Q423" s="15"/>
      <c r="R423" s="15"/>
      <c r="S423" s="15"/>
      <c r="T423" s="15"/>
      <c r="U423" s="15"/>
      <c r="V423" s="15"/>
      <c r="W423" s="15"/>
      <c r="X423" s="15"/>
      <c r="Y423" s="15"/>
      <c r="Z423" s="15"/>
      <c r="AA423" s="15"/>
      <c r="AB423" s="15"/>
      <c r="AC423" s="15"/>
      <c r="AD423" s="15"/>
      <c r="AE423" s="15"/>
      <c r="AF423" s="15"/>
      <c r="AG423" s="15"/>
      <c r="AH423" s="15"/>
      <c r="AI423" s="15"/>
      <c r="AJ423" s="6">
        <f t="shared" si="28"/>
        <v>0</v>
      </c>
      <c r="AK423" s="6">
        <f t="shared" si="29"/>
        <v>31</v>
      </c>
    </row>
    <row r="424" spans="2:37" s="3" customFormat="1" ht="18.75" customHeight="1" x14ac:dyDescent="0.3">
      <c r="B424" s="18">
        <v>415</v>
      </c>
      <c r="C424" s="30" t="str">
        <f t="shared" si="26"/>
        <v>زومالي  فارس</v>
      </c>
      <c r="D424" s="33">
        <f t="shared" si="27"/>
        <v>1</v>
      </c>
      <c r="E424" s="15"/>
      <c r="F424" s="15"/>
      <c r="G424" s="15"/>
      <c r="H424" s="15"/>
      <c r="I424" s="15"/>
      <c r="J424" s="15"/>
      <c r="K424" s="15"/>
      <c r="L424" s="15"/>
      <c r="M424" s="15"/>
      <c r="N424" s="15"/>
      <c r="O424" s="15"/>
      <c r="P424" s="15"/>
      <c r="Q424" s="15"/>
      <c r="R424" s="15"/>
      <c r="S424" s="15"/>
      <c r="T424" s="15"/>
      <c r="U424" s="15"/>
      <c r="V424" s="15"/>
      <c r="W424" s="15"/>
      <c r="X424" s="15"/>
      <c r="Y424" s="15"/>
      <c r="Z424" s="15"/>
      <c r="AA424" s="15"/>
      <c r="AB424" s="15"/>
      <c r="AC424" s="15"/>
      <c r="AD424" s="15"/>
      <c r="AE424" s="15"/>
      <c r="AF424" s="15"/>
      <c r="AG424" s="15"/>
      <c r="AH424" s="15"/>
      <c r="AI424" s="15"/>
      <c r="AJ424" s="6">
        <f t="shared" si="28"/>
        <v>0</v>
      </c>
      <c r="AK424" s="6">
        <f t="shared" si="29"/>
        <v>31</v>
      </c>
    </row>
    <row r="425" spans="2:37" s="3" customFormat="1" ht="18.75" customHeight="1" x14ac:dyDescent="0.3">
      <c r="B425" s="18">
        <v>416</v>
      </c>
      <c r="C425" s="30" t="str">
        <f t="shared" si="26"/>
        <v>فريد  كنزة</v>
      </c>
      <c r="D425" s="33">
        <f t="shared" si="27"/>
        <v>1</v>
      </c>
      <c r="E425" s="15"/>
      <c r="F425" s="15"/>
      <c r="G425" s="15"/>
      <c r="H425" s="15"/>
      <c r="I425" s="15"/>
      <c r="J425" s="15"/>
      <c r="K425" s="15"/>
      <c r="L425" s="15"/>
      <c r="M425" s="15"/>
      <c r="N425" s="15"/>
      <c r="O425" s="15"/>
      <c r="P425" s="15"/>
      <c r="Q425" s="15"/>
      <c r="R425" s="15"/>
      <c r="S425" s="15"/>
      <c r="T425" s="15"/>
      <c r="U425" s="15"/>
      <c r="V425" s="15"/>
      <c r="W425" s="15"/>
      <c r="X425" s="15"/>
      <c r="Y425" s="15"/>
      <c r="Z425" s="15"/>
      <c r="AA425" s="15"/>
      <c r="AB425" s="15"/>
      <c r="AC425" s="15"/>
      <c r="AD425" s="15"/>
      <c r="AE425" s="15"/>
      <c r="AF425" s="15"/>
      <c r="AG425" s="15"/>
      <c r="AH425" s="15"/>
      <c r="AI425" s="15"/>
      <c r="AJ425" s="6">
        <f t="shared" si="28"/>
        <v>0</v>
      </c>
      <c r="AK425" s="6">
        <f t="shared" si="29"/>
        <v>31</v>
      </c>
    </row>
    <row r="426" spans="2:37" s="3" customFormat="1" ht="18.75" customHeight="1" x14ac:dyDescent="0.3">
      <c r="B426" s="18">
        <v>417</v>
      </c>
      <c r="C426" s="30" t="str">
        <f t="shared" si="26"/>
        <v>زهير  اسلام</v>
      </c>
      <c r="D426" s="33">
        <f t="shared" si="27"/>
        <v>1</v>
      </c>
      <c r="E426" s="15"/>
      <c r="F426" s="15"/>
      <c r="G426" s="15"/>
      <c r="H426" s="15"/>
      <c r="I426" s="15"/>
      <c r="J426" s="15"/>
      <c r="K426" s="15"/>
      <c r="L426" s="15"/>
      <c r="M426" s="15"/>
      <c r="N426" s="15"/>
      <c r="O426" s="15"/>
      <c r="P426" s="15"/>
      <c r="Q426" s="15"/>
      <c r="R426" s="15"/>
      <c r="S426" s="15"/>
      <c r="T426" s="15"/>
      <c r="U426" s="15"/>
      <c r="V426" s="15"/>
      <c r="W426" s="15"/>
      <c r="X426" s="15"/>
      <c r="Y426" s="15"/>
      <c r="Z426" s="15"/>
      <c r="AA426" s="15"/>
      <c r="AB426" s="15"/>
      <c r="AC426" s="15"/>
      <c r="AD426" s="15"/>
      <c r="AE426" s="15"/>
      <c r="AF426" s="15"/>
      <c r="AG426" s="15"/>
      <c r="AH426" s="15"/>
      <c r="AI426" s="15"/>
      <c r="AJ426" s="6">
        <f t="shared" si="28"/>
        <v>0</v>
      </c>
      <c r="AK426" s="6">
        <f t="shared" si="29"/>
        <v>31</v>
      </c>
    </row>
    <row r="427" spans="2:37" s="3" customFormat="1" ht="18.75" customHeight="1" x14ac:dyDescent="0.3">
      <c r="B427" s="18">
        <v>418</v>
      </c>
      <c r="C427" s="30" t="str">
        <f t="shared" si="26"/>
        <v>محمد  رتيبة</v>
      </c>
      <c r="D427" s="33">
        <f t="shared" si="27"/>
        <v>1</v>
      </c>
      <c r="E427" s="15"/>
      <c r="F427" s="15"/>
      <c r="G427" s="15"/>
      <c r="H427" s="15"/>
      <c r="I427" s="15"/>
      <c r="J427" s="15"/>
      <c r="K427" s="15"/>
      <c r="L427" s="15"/>
      <c r="M427" s="15"/>
      <c r="N427" s="15"/>
      <c r="O427" s="15"/>
      <c r="P427" s="15"/>
      <c r="Q427" s="15"/>
      <c r="R427" s="15"/>
      <c r="S427" s="15"/>
      <c r="T427" s="15"/>
      <c r="U427" s="15"/>
      <c r="V427" s="15"/>
      <c r="W427" s="15"/>
      <c r="X427" s="15"/>
      <c r="Y427" s="15"/>
      <c r="Z427" s="15"/>
      <c r="AA427" s="15"/>
      <c r="AB427" s="15"/>
      <c r="AC427" s="15"/>
      <c r="AD427" s="15"/>
      <c r="AE427" s="15"/>
      <c r="AF427" s="15"/>
      <c r="AG427" s="15"/>
      <c r="AH427" s="15"/>
      <c r="AI427" s="15"/>
      <c r="AJ427" s="6">
        <f t="shared" si="28"/>
        <v>0</v>
      </c>
      <c r="AK427" s="6">
        <f t="shared" si="29"/>
        <v>31</v>
      </c>
    </row>
    <row r="428" spans="2:37" s="3" customFormat="1" ht="18.75" customHeight="1" x14ac:dyDescent="0.3">
      <c r="B428" s="18">
        <v>419</v>
      </c>
      <c r="C428" s="30" t="str">
        <f t="shared" si="26"/>
        <v>تواتي  شيماء</v>
      </c>
      <c r="D428" s="33">
        <f t="shared" si="27"/>
        <v>1</v>
      </c>
      <c r="E428" s="15"/>
      <c r="F428" s="15"/>
      <c r="G428" s="15"/>
      <c r="H428" s="15"/>
      <c r="I428" s="15"/>
      <c r="J428" s="15"/>
      <c r="K428" s="15"/>
      <c r="L428" s="15"/>
      <c r="M428" s="15"/>
      <c r="N428" s="15"/>
      <c r="O428" s="15"/>
      <c r="P428" s="15"/>
      <c r="Q428" s="15"/>
      <c r="R428" s="15"/>
      <c r="S428" s="15"/>
      <c r="T428" s="15"/>
      <c r="U428" s="15"/>
      <c r="V428" s="15"/>
      <c r="W428" s="15"/>
      <c r="X428" s="15"/>
      <c r="Y428" s="15"/>
      <c r="Z428" s="15"/>
      <c r="AA428" s="15"/>
      <c r="AB428" s="15"/>
      <c r="AC428" s="15"/>
      <c r="AD428" s="15"/>
      <c r="AE428" s="15"/>
      <c r="AF428" s="15"/>
      <c r="AG428" s="15"/>
      <c r="AH428" s="15"/>
      <c r="AI428" s="15"/>
      <c r="AJ428" s="6">
        <f t="shared" si="28"/>
        <v>0</v>
      </c>
      <c r="AK428" s="6">
        <f t="shared" si="29"/>
        <v>31</v>
      </c>
    </row>
    <row r="429" spans="2:37" s="3" customFormat="1" ht="18.75" customHeight="1" x14ac:dyDescent="0.3">
      <c r="B429" s="18">
        <v>420</v>
      </c>
      <c r="C429" s="30" t="str">
        <f t="shared" si="26"/>
        <v>زومالي  مسعودة</v>
      </c>
      <c r="D429" s="33">
        <f t="shared" si="27"/>
        <v>1</v>
      </c>
      <c r="E429" s="15"/>
      <c r="F429" s="15"/>
      <c r="G429" s="15"/>
      <c r="H429" s="15"/>
      <c r="I429" s="15"/>
      <c r="J429" s="15"/>
      <c r="K429" s="15"/>
      <c r="L429" s="15"/>
      <c r="M429" s="15"/>
      <c r="N429" s="15"/>
      <c r="O429" s="15"/>
      <c r="P429" s="15"/>
      <c r="Q429" s="15"/>
      <c r="R429" s="15"/>
      <c r="S429" s="15"/>
      <c r="T429" s="15"/>
      <c r="U429" s="15"/>
      <c r="V429" s="15"/>
      <c r="W429" s="15"/>
      <c r="X429" s="15"/>
      <c r="Y429" s="15"/>
      <c r="Z429" s="15"/>
      <c r="AA429" s="15"/>
      <c r="AB429" s="15"/>
      <c r="AC429" s="15"/>
      <c r="AD429" s="15"/>
      <c r="AE429" s="15"/>
      <c r="AF429" s="15"/>
      <c r="AG429" s="15"/>
      <c r="AH429" s="15"/>
      <c r="AI429" s="15"/>
      <c r="AJ429" s="6">
        <f t="shared" si="28"/>
        <v>0</v>
      </c>
      <c r="AK429" s="6">
        <f t="shared" si="29"/>
        <v>31</v>
      </c>
    </row>
    <row r="430" spans="2:37" s="3" customFormat="1" ht="18.75" customHeight="1" x14ac:dyDescent="0.3">
      <c r="B430" s="18">
        <v>421</v>
      </c>
      <c r="C430" s="30" t="str">
        <f t="shared" si="26"/>
        <v>فريد  عبد الباسط</v>
      </c>
      <c r="D430" s="33">
        <f t="shared" si="27"/>
        <v>1</v>
      </c>
      <c r="E430" s="15"/>
      <c r="F430" s="15"/>
      <c r="G430" s="15"/>
      <c r="H430" s="15"/>
      <c r="I430" s="15"/>
      <c r="J430" s="15"/>
      <c r="K430" s="15"/>
      <c r="L430" s="15"/>
      <c r="M430" s="15"/>
      <c r="N430" s="15"/>
      <c r="O430" s="15"/>
      <c r="P430" s="15"/>
      <c r="Q430" s="15"/>
      <c r="R430" s="15"/>
      <c r="S430" s="15"/>
      <c r="T430" s="15"/>
      <c r="U430" s="15"/>
      <c r="V430" s="15"/>
      <c r="W430" s="15"/>
      <c r="X430" s="15"/>
      <c r="Y430" s="15"/>
      <c r="Z430" s="15"/>
      <c r="AA430" s="15"/>
      <c r="AB430" s="15"/>
      <c r="AC430" s="15"/>
      <c r="AD430" s="15"/>
      <c r="AE430" s="15"/>
      <c r="AF430" s="15"/>
      <c r="AG430" s="15"/>
      <c r="AH430" s="15"/>
      <c r="AI430" s="15"/>
      <c r="AJ430" s="6">
        <f t="shared" si="28"/>
        <v>0</v>
      </c>
      <c r="AK430" s="6">
        <f t="shared" si="29"/>
        <v>31</v>
      </c>
    </row>
    <row r="431" spans="2:37" s="3" customFormat="1" ht="18.75" customHeight="1" x14ac:dyDescent="0.3">
      <c r="B431" s="18">
        <v>422</v>
      </c>
      <c r="C431" s="30" t="str">
        <f t="shared" si="26"/>
        <v xml:space="preserve">المجموع  </v>
      </c>
      <c r="D431" s="33">
        <f t="shared" si="27"/>
        <v>0</v>
      </c>
      <c r="E431" s="39"/>
      <c r="F431" s="39"/>
      <c r="G431" s="37"/>
      <c r="H431" s="37"/>
      <c r="I431" s="39"/>
      <c r="J431" s="39"/>
      <c r="K431" s="39"/>
      <c r="L431" s="39"/>
      <c r="M431" s="39"/>
      <c r="N431" s="37"/>
      <c r="O431" s="37"/>
      <c r="P431" s="39"/>
      <c r="Q431" s="39"/>
      <c r="R431" s="39"/>
      <c r="S431" s="39"/>
      <c r="T431" s="39"/>
      <c r="U431" s="37"/>
      <c r="V431" s="37"/>
      <c r="W431" s="39"/>
      <c r="X431" s="39"/>
      <c r="Y431" s="39"/>
      <c r="Z431" s="39"/>
      <c r="AA431" s="39"/>
      <c r="AB431" s="37"/>
      <c r="AC431" s="37"/>
      <c r="AD431" s="39"/>
      <c r="AE431" s="39"/>
      <c r="AF431" s="39"/>
      <c r="AG431" s="39"/>
      <c r="AH431" s="39"/>
      <c r="AI431" s="15"/>
      <c r="AJ431" s="38">
        <f>SUM(AJ402:AJ430)</f>
        <v>0</v>
      </c>
      <c r="AK431" s="6">
        <f t="shared" si="29"/>
        <v>31</v>
      </c>
    </row>
    <row r="432" spans="2:37" s="3" customFormat="1" ht="18.75" customHeight="1" x14ac:dyDescent="0.3">
      <c r="B432" s="18">
        <v>423</v>
      </c>
      <c r="C432" s="30" t="str">
        <f t="shared" si="26"/>
        <v>محمد  بسمة</v>
      </c>
      <c r="D432" s="33">
        <f t="shared" si="27"/>
        <v>1</v>
      </c>
      <c r="E432" s="15"/>
      <c r="F432" s="15"/>
      <c r="G432" s="15"/>
      <c r="H432" s="15"/>
      <c r="I432" s="15"/>
      <c r="J432" s="15"/>
      <c r="K432" s="15"/>
      <c r="L432" s="15"/>
      <c r="M432" s="15"/>
      <c r="N432" s="15"/>
      <c r="O432" s="15"/>
      <c r="P432" s="15"/>
      <c r="Q432" s="15"/>
      <c r="R432" s="15"/>
      <c r="S432" s="15"/>
      <c r="T432" s="15"/>
      <c r="U432" s="15"/>
      <c r="V432" s="15"/>
      <c r="W432" s="15"/>
      <c r="X432" s="15"/>
      <c r="Y432" s="15"/>
      <c r="Z432" s="15"/>
      <c r="AA432" s="15"/>
      <c r="AB432" s="15"/>
      <c r="AC432" s="15"/>
      <c r="AD432" s="15"/>
      <c r="AE432" s="15"/>
      <c r="AF432" s="15"/>
      <c r="AG432" s="15"/>
      <c r="AH432" s="15"/>
      <c r="AI432" s="15"/>
      <c r="AJ432" s="6">
        <f t="shared" si="28"/>
        <v>0</v>
      </c>
      <c r="AK432" s="6">
        <f t="shared" si="29"/>
        <v>31</v>
      </c>
    </row>
    <row r="433" spans="2:37" s="3" customFormat="1" ht="18.75" customHeight="1" x14ac:dyDescent="0.3">
      <c r="B433" s="18">
        <v>424</v>
      </c>
      <c r="C433" s="30" t="str">
        <f t="shared" si="26"/>
        <v>تواتي  جيهان</v>
      </c>
      <c r="D433" s="33">
        <f t="shared" si="27"/>
        <v>1</v>
      </c>
      <c r="E433" s="15"/>
      <c r="F433" s="15"/>
      <c r="G433" s="15"/>
      <c r="H433" s="15"/>
      <c r="I433" s="15"/>
      <c r="J433" s="15"/>
      <c r="K433" s="15"/>
      <c r="L433" s="15"/>
      <c r="M433" s="15"/>
      <c r="N433" s="15"/>
      <c r="O433" s="15"/>
      <c r="P433" s="15"/>
      <c r="Q433" s="15"/>
      <c r="R433" s="15"/>
      <c r="S433" s="15"/>
      <c r="T433" s="15"/>
      <c r="U433" s="15"/>
      <c r="V433" s="15"/>
      <c r="W433" s="15"/>
      <c r="X433" s="15"/>
      <c r="Y433" s="15"/>
      <c r="Z433" s="15"/>
      <c r="AA433" s="15"/>
      <c r="AB433" s="15"/>
      <c r="AC433" s="15"/>
      <c r="AD433" s="15"/>
      <c r="AE433" s="15"/>
      <c r="AF433" s="15"/>
      <c r="AG433" s="15"/>
      <c r="AH433" s="15"/>
      <c r="AI433" s="15"/>
      <c r="AJ433" s="6">
        <f t="shared" si="28"/>
        <v>0</v>
      </c>
      <c r="AK433" s="6">
        <f t="shared" si="29"/>
        <v>31</v>
      </c>
    </row>
    <row r="434" spans="2:37" s="3" customFormat="1" ht="18.75" customHeight="1" x14ac:dyDescent="0.3">
      <c r="B434" s="18">
        <v>425</v>
      </c>
      <c r="C434" s="30" t="str">
        <f t="shared" si="26"/>
        <v>زومالي  محمد العيد</v>
      </c>
      <c r="D434" s="33">
        <f t="shared" si="27"/>
        <v>1</v>
      </c>
      <c r="E434" s="15"/>
      <c r="F434" s="15"/>
      <c r="G434" s="15"/>
      <c r="H434" s="15"/>
      <c r="I434" s="15"/>
      <c r="J434" s="15"/>
      <c r="K434" s="15"/>
      <c r="L434" s="15"/>
      <c r="M434" s="15"/>
      <c r="N434" s="15"/>
      <c r="O434" s="15"/>
      <c r="P434" s="15"/>
      <c r="Q434" s="15"/>
      <c r="R434" s="15"/>
      <c r="S434" s="15"/>
      <c r="T434" s="15"/>
      <c r="U434" s="15"/>
      <c r="V434" s="15"/>
      <c r="W434" s="15"/>
      <c r="X434" s="15"/>
      <c r="Y434" s="15"/>
      <c r="Z434" s="15"/>
      <c r="AA434" s="15"/>
      <c r="AB434" s="15"/>
      <c r="AC434" s="15"/>
      <c r="AD434" s="15"/>
      <c r="AE434" s="15"/>
      <c r="AF434" s="15"/>
      <c r="AG434" s="15"/>
      <c r="AH434" s="15"/>
      <c r="AI434" s="15"/>
      <c r="AJ434" s="6">
        <f t="shared" si="28"/>
        <v>0</v>
      </c>
      <c r="AK434" s="6">
        <f t="shared" si="29"/>
        <v>31</v>
      </c>
    </row>
    <row r="435" spans="2:37" s="3" customFormat="1" ht="18.75" customHeight="1" x14ac:dyDescent="0.3">
      <c r="B435" s="18">
        <v>426</v>
      </c>
      <c r="C435" s="30" t="str">
        <f t="shared" si="26"/>
        <v>فريد  نصر الدين</v>
      </c>
      <c r="D435" s="33">
        <f t="shared" si="27"/>
        <v>1</v>
      </c>
      <c r="E435" s="15"/>
      <c r="F435" s="15"/>
      <c r="G435" s="15"/>
      <c r="H435" s="15"/>
      <c r="I435" s="15"/>
      <c r="J435" s="15"/>
      <c r="K435" s="15"/>
      <c r="L435" s="15"/>
      <c r="M435" s="15"/>
      <c r="N435" s="15"/>
      <c r="O435" s="15"/>
      <c r="P435" s="15"/>
      <c r="Q435" s="15"/>
      <c r="R435" s="15"/>
      <c r="S435" s="15"/>
      <c r="T435" s="15"/>
      <c r="U435" s="15"/>
      <c r="V435" s="15"/>
      <c r="W435" s="15"/>
      <c r="X435" s="15"/>
      <c r="Y435" s="15"/>
      <c r="Z435" s="15"/>
      <c r="AA435" s="15"/>
      <c r="AB435" s="15"/>
      <c r="AC435" s="15"/>
      <c r="AD435" s="15"/>
      <c r="AE435" s="15"/>
      <c r="AF435" s="15"/>
      <c r="AG435" s="15"/>
      <c r="AH435" s="15"/>
      <c r="AI435" s="15"/>
      <c r="AJ435" s="6">
        <f t="shared" si="28"/>
        <v>0</v>
      </c>
      <c r="AK435" s="6">
        <f t="shared" si="29"/>
        <v>31</v>
      </c>
    </row>
    <row r="436" spans="2:37" s="3" customFormat="1" ht="18.75" customHeight="1" x14ac:dyDescent="0.3">
      <c r="B436" s="18">
        <v>427</v>
      </c>
      <c r="C436" s="30" t="str">
        <f t="shared" si="26"/>
        <v>زهير  وفاء</v>
      </c>
      <c r="D436" s="33">
        <f t="shared" si="27"/>
        <v>1</v>
      </c>
      <c r="E436" s="15"/>
      <c r="F436" s="15"/>
      <c r="G436" s="15"/>
      <c r="H436" s="15"/>
      <c r="I436" s="15"/>
      <c r="J436" s="15"/>
      <c r="K436" s="15"/>
      <c r="L436" s="15"/>
      <c r="M436" s="15"/>
      <c r="N436" s="15"/>
      <c r="O436" s="15"/>
      <c r="P436" s="15"/>
      <c r="Q436" s="15"/>
      <c r="R436" s="15"/>
      <c r="S436" s="15"/>
      <c r="T436" s="15"/>
      <c r="U436" s="15"/>
      <c r="V436" s="15"/>
      <c r="W436" s="15"/>
      <c r="X436" s="15"/>
      <c r="Y436" s="15"/>
      <c r="Z436" s="15"/>
      <c r="AA436" s="15"/>
      <c r="AB436" s="15"/>
      <c r="AC436" s="15"/>
      <c r="AD436" s="15"/>
      <c r="AE436" s="15"/>
      <c r="AF436" s="15"/>
      <c r="AG436" s="15"/>
      <c r="AH436" s="15"/>
      <c r="AI436" s="15"/>
      <c r="AJ436" s="6">
        <f t="shared" si="28"/>
        <v>0</v>
      </c>
      <c r="AK436" s="6">
        <f t="shared" si="29"/>
        <v>31</v>
      </c>
    </row>
    <row r="437" spans="2:37" s="3" customFormat="1" ht="18.75" customHeight="1" x14ac:dyDescent="0.3">
      <c r="B437" s="18">
        <v>428</v>
      </c>
      <c r="C437" s="30" t="str">
        <f t="shared" si="26"/>
        <v>محمد  اميرة</v>
      </c>
      <c r="D437" s="33">
        <f t="shared" si="27"/>
        <v>1</v>
      </c>
      <c r="E437" s="15"/>
      <c r="F437" s="15"/>
      <c r="G437" s="15"/>
      <c r="H437" s="15"/>
      <c r="I437" s="15"/>
      <c r="J437" s="15"/>
      <c r="K437" s="15"/>
      <c r="L437" s="15"/>
      <c r="M437" s="15"/>
      <c r="N437" s="15"/>
      <c r="O437" s="15"/>
      <c r="P437" s="15"/>
      <c r="Q437" s="15"/>
      <c r="R437" s="15"/>
      <c r="S437" s="15"/>
      <c r="T437" s="15"/>
      <c r="U437" s="15"/>
      <c r="V437" s="15"/>
      <c r="W437" s="15"/>
      <c r="X437" s="15"/>
      <c r="Y437" s="15"/>
      <c r="Z437" s="15"/>
      <c r="AA437" s="15"/>
      <c r="AB437" s="15"/>
      <c r="AC437" s="15"/>
      <c r="AD437" s="15"/>
      <c r="AE437" s="15"/>
      <c r="AF437" s="15"/>
      <c r="AG437" s="15"/>
      <c r="AH437" s="15"/>
      <c r="AI437" s="15"/>
      <c r="AJ437" s="6">
        <f t="shared" si="28"/>
        <v>0</v>
      </c>
      <c r="AK437" s="6">
        <f t="shared" si="29"/>
        <v>31</v>
      </c>
    </row>
    <row r="438" spans="2:37" s="3" customFormat="1" ht="18.75" customHeight="1" x14ac:dyDescent="0.3">
      <c r="B438" s="18">
        <v>429</v>
      </c>
      <c r="C438" s="30" t="str">
        <f t="shared" si="26"/>
        <v>تواتي  لينة</v>
      </c>
      <c r="D438" s="33">
        <f t="shared" si="27"/>
        <v>1</v>
      </c>
      <c r="E438" s="15"/>
      <c r="F438" s="15"/>
      <c r="G438" s="15"/>
      <c r="H438" s="15"/>
      <c r="I438" s="15"/>
      <c r="J438" s="15"/>
      <c r="K438" s="15"/>
      <c r="L438" s="15"/>
      <c r="M438" s="15"/>
      <c r="N438" s="15"/>
      <c r="O438" s="15"/>
      <c r="P438" s="15"/>
      <c r="Q438" s="15"/>
      <c r="R438" s="15"/>
      <c r="S438" s="15"/>
      <c r="T438" s="15"/>
      <c r="U438" s="15"/>
      <c r="V438" s="15"/>
      <c r="W438" s="15"/>
      <c r="X438" s="15"/>
      <c r="Y438" s="15"/>
      <c r="Z438" s="15"/>
      <c r="AA438" s="15"/>
      <c r="AB438" s="15"/>
      <c r="AC438" s="15"/>
      <c r="AD438" s="15"/>
      <c r="AE438" s="15"/>
      <c r="AF438" s="15"/>
      <c r="AG438" s="15"/>
      <c r="AH438" s="15"/>
      <c r="AI438" s="15"/>
      <c r="AJ438" s="6">
        <f t="shared" si="28"/>
        <v>0</v>
      </c>
      <c r="AK438" s="6">
        <f t="shared" si="29"/>
        <v>31</v>
      </c>
    </row>
    <row r="439" spans="2:37" s="3" customFormat="1" ht="18.75" customHeight="1" x14ac:dyDescent="0.3">
      <c r="B439" s="18">
        <v>430</v>
      </c>
      <c r="C439" s="30" t="str">
        <f t="shared" si="26"/>
        <v>زومالي  بلقيس</v>
      </c>
      <c r="D439" s="33">
        <f t="shared" si="27"/>
        <v>1</v>
      </c>
      <c r="E439" s="15"/>
      <c r="F439" s="15"/>
      <c r="G439" s="15"/>
      <c r="H439" s="15"/>
      <c r="I439" s="15"/>
      <c r="J439" s="15"/>
      <c r="K439" s="15"/>
      <c r="L439" s="15"/>
      <c r="M439" s="15"/>
      <c r="N439" s="15"/>
      <c r="O439" s="15"/>
      <c r="P439" s="15"/>
      <c r="Q439" s="15"/>
      <c r="R439" s="15"/>
      <c r="S439" s="15"/>
      <c r="T439" s="15"/>
      <c r="U439" s="15"/>
      <c r="V439" s="15"/>
      <c r="W439" s="15"/>
      <c r="X439" s="15"/>
      <c r="Y439" s="15"/>
      <c r="Z439" s="15"/>
      <c r="AA439" s="15"/>
      <c r="AB439" s="15"/>
      <c r="AC439" s="15"/>
      <c r="AD439" s="15"/>
      <c r="AE439" s="15"/>
      <c r="AF439" s="15"/>
      <c r="AG439" s="15"/>
      <c r="AH439" s="15"/>
      <c r="AI439" s="15"/>
      <c r="AJ439" s="6">
        <f t="shared" si="28"/>
        <v>0</v>
      </c>
      <c r="AK439" s="6">
        <f t="shared" si="29"/>
        <v>31</v>
      </c>
    </row>
    <row r="440" spans="2:37" s="3" customFormat="1" ht="18.75" customHeight="1" x14ac:dyDescent="0.3">
      <c r="B440" s="18">
        <v>431</v>
      </c>
      <c r="C440" s="30" t="str">
        <f t="shared" si="26"/>
        <v>فريد  نور الهدى</v>
      </c>
      <c r="D440" s="33">
        <f t="shared" si="27"/>
        <v>1</v>
      </c>
      <c r="E440" s="15"/>
      <c r="F440" s="15"/>
      <c r="G440" s="15"/>
      <c r="H440" s="15"/>
      <c r="I440" s="15"/>
      <c r="J440" s="15"/>
      <c r="K440" s="15"/>
      <c r="L440" s="15"/>
      <c r="M440" s="15"/>
      <c r="N440" s="15"/>
      <c r="O440" s="15"/>
      <c r="P440" s="15"/>
      <c r="Q440" s="15"/>
      <c r="R440" s="15"/>
      <c r="S440" s="15"/>
      <c r="T440" s="15"/>
      <c r="U440" s="15"/>
      <c r="V440" s="15"/>
      <c r="W440" s="15"/>
      <c r="X440" s="15"/>
      <c r="Y440" s="15"/>
      <c r="Z440" s="15"/>
      <c r="AA440" s="15"/>
      <c r="AB440" s="15"/>
      <c r="AC440" s="15"/>
      <c r="AD440" s="15"/>
      <c r="AE440" s="15"/>
      <c r="AF440" s="15"/>
      <c r="AG440" s="15"/>
      <c r="AH440" s="15"/>
      <c r="AI440" s="15"/>
      <c r="AJ440" s="6">
        <f t="shared" si="28"/>
        <v>0</v>
      </c>
      <c r="AK440" s="6">
        <f t="shared" si="29"/>
        <v>31</v>
      </c>
    </row>
    <row r="441" spans="2:37" s="3" customFormat="1" ht="18.75" customHeight="1" x14ac:dyDescent="0.3">
      <c r="B441" s="18">
        <v>432</v>
      </c>
      <c r="C441" s="30" t="str">
        <f t="shared" si="26"/>
        <v>زهير  منال</v>
      </c>
      <c r="D441" s="33">
        <f t="shared" si="27"/>
        <v>1</v>
      </c>
      <c r="E441" s="15"/>
      <c r="F441" s="15"/>
      <c r="G441" s="15"/>
      <c r="H441" s="15"/>
      <c r="I441" s="15"/>
      <c r="J441" s="15"/>
      <c r="K441" s="15"/>
      <c r="L441" s="15"/>
      <c r="M441" s="15"/>
      <c r="N441" s="15"/>
      <c r="O441" s="15"/>
      <c r="P441" s="15"/>
      <c r="Q441" s="15"/>
      <c r="R441" s="15"/>
      <c r="S441" s="15"/>
      <c r="T441" s="15"/>
      <c r="U441" s="15"/>
      <c r="V441" s="15"/>
      <c r="W441" s="15"/>
      <c r="X441" s="15"/>
      <c r="Y441" s="15"/>
      <c r="Z441" s="15"/>
      <c r="AA441" s="15"/>
      <c r="AB441" s="15"/>
      <c r="AC441" s="15"/>
      <c r="AD441" s="15"/>
      <c r="AE441" s="15"/>
      <c r="AF441" s="15"/>
      <c r="AG441" s="15"/>
      <c r="AH441" s="15"/>
      <c r="AI441" s="15"/>
      <c r="AJ441" s="6">
        <f t="shared" si="28"/>
        <v>0</v>
      </c>
      <c r="AK441" s="6">
        <f t="shared" si="29"/>
        <v>31</v>
      </c>
    </row>
    <row r="442" spans="2:37" s="3" customFormat="1" ht="18.75" customHeight="1" x14ac:dyDescent="0.3">
      <c r="B442" s="18">
        <v>433</v>
      </c>
      <c r="C442" s="30" t="str">
        <f t="shared" si="26"/>
        <v>محمد  لقمان</v>
      </c>
      <c r="D442" s="33">
        <f t="shared" si="27"/>
        <v>1</v>
      </c>
      <c r="E442" s="15"/>
      <c r="F442" s="15"/>
      <c r="G442" s="15"/>
      <c r="H442" s="15"/>
      <c r="I442" s="15"/>
      <c r="J442" s="15"/>
      <c r="K442" s="15"/>
      <c r="L442" s="15"/>
      <c r="M442" s="15"/>
      <c r="N442" s="15"/>
      <c r="O442" s="15"/>
      <c r="P442" s="15"/>
      <c r="Q442" s="15"/>
      <c r="R442" s="15"/>
      <c r="S442" s="15"/>
      <c r="T442" s="15"/>
      <c r="U442" s="15"/>
      <c r="V442" s="15"/>
      <c r="W442" s="15"/>
      <c r="X442" s="15"/>
      <c r="Y442" s="15"/>
      <c r="Z442" s="15"/>
      <c r="AA442" s="15"/>
      <c r="AB442" s="15"/>
      <c r="AC442" s="15"/>
      <c r="AD442" s="15"/>
      <c r="AE442" s="15"/>
      <c r="AF442" s="15"/>
      <c r="AG442" s="15"/>
      <c r="AH442" s="15"/>
      <c r="AI442" s="15"/>
      <c r="AJ442" s="6">
        <f t="shared" si="28"/>
        <v>0</v>
      </c>
      <c r="AK442" s="6">
        <f t="shared" si="29"/>
        <v>31</v>
      </c>
    </row>
    <row r="443" spans="2:37" s="3" customFormat="1" ht="18.75" customHeight="1" x14ac:dyDescent="0.3">
      <c r="B443" s="18">
        <v>434</v>
      </c>
      <c r="C443" s="30" t="str">
        <f t="shared" si="26"/>
        <v>تواتي  يحي</v>
      </c>
      <c r="D443" s="33">
        <f t="shared" si="27"/>
        <v>1</v>
      </c>
      <c r="E443" s="15"/>
      <c r="F443" s="15"/>
      <c r="G443" s="15"/>
      <c r="H443" s="15"/>
      <c r="I443" s="15"/>
      <c r="J443" s="15"/>
      <c r="K443" s="15"/>
      <c r="L443" s="15"/>
      <c r="M443" s="15"/>
      <c r="N443" s="15"/>
      <c r="O443" s="15"/>
      <c r="P443" s="15"/>
      <c r="Q443" s="15"/>
      <c r="R443" s="15"/>
      <c r="S443" s="15"/>
      <c r="T443" s="15"/>
      <c r="U443" s="15"/>
      <c r="V443" s="15"/>
      <c r="W443" s="15"/>
      <c r="X443" s="15"/>
      <c r="Y443" s="15"/>
      <c r="Z443" s="15"/>
      <c r="AA443" s="15"/>
      <c r="AB443" s="15"/>
      <c r="AC443" s="15"/>
      <c r="AD443" s="15"/>
      <c r="AE443" s="15"/>
      <c r="AF443" s="15"/>
      <c r="AG443" s="15"/>
      <c r="AH443" s="15"/>
      <c r="AI443" s="15"/>
      <c r="AJ443" s="6">
        <f t="shared" si="28"/>
        <v>0</v>
      </c>
      <c r="AK443" s="6">
        <f t="shared" si="29"/>
        <v>31</v>
      </c>
    </row>
    <row r="444" spans="2:37" s="3" customFormat="1" ht="18.75" customHeight="1" x14ac:dyDescent="0.3">
      <c r="B444" s="18">
        <v>435</v>
      </c>
      <c r="C444" s="30" t="str">
        <f t="shared" si="26"/>
        <v>زومالي  مريم</v>
      </c>
      <c r="D444" s="33">
        <f t="shared" si="27"/>
        <v>1</v>
      </c>
      <c r="E444" s="15"/>
      <c r="F444" s="15"/>
      <c r="G444" s="15"/>
      <c r="H444" s="15"/>
      <c r="I444" s="15"/>
      <c r="J444" s="15"/>
      <c r="K444" s="15"/>
      <c r="L444" s="15"/>
      <c r="M444" s="15"/>
      <c r="N444" s="15"/>
      <c r="O444" s="15"/>
      <c r="P444" s="15"/>
      <c r="Q444" s="15"/>
      <c r="R444" s="15"/>
      <c r="S444" s="15"/>
      <c r="T444" s="15"/>
      <c r="U444" s="15"/>
      <c r="V444" s="15"/>
      <c r="W444" s="15"/>
      <c r="X444" s="15"/>
      <c r="Y444" s="15"/>
      <c r="Z444" s="15"/>
      <c r="AA444" s="15"/>
      <c r="AB444" s="15"/>
      <c r="AC444" s="15"/>
      <c r="AD444" s="15"/>
      <c r="AE444" s="15"/>
      <c r="AF444" s="15"/>
      <c r="AG444" s="15"/>
      <c r="AH444" s="15"/>
      <c r="AI444" s="15"/>
      <c r="AJ444" s="6">
        <f t="shared" si="28"/>
        <v>0</v>
      </c>
      <c r="AK444" s="6">
        <f t="shared" si="29"/>
        <v>31</v>
      </c>
    </row>
    <row r="445" spans="2:37" s="3" customFormat="1" ht="18.75" customHeight="1" x14ac:dyDescent="0.3">
      <c r="B445" s="18">
        <v>436</v>
      </c>
      <c r="C445" s="30" t="str">
        <f t="shared" si="26"/>
        <v>فريد  كوثر</v>
      </c>
      <c r="D445" s="33">
        <f t="shared" si="27"/>
        <v>1</v>
      </c>
      <c r="E445" s="15"/>
      <c r="F445" s="15"/>
      <c r="G445" s="15"/>
      <c r="H445" s="15"/>
      <c r="I445" s="15"/>
      <c r="J445" s="15"/>
      <c r="K445" s="15"/>
      <c r="L445" s="15"/>
      <c r="M445" s="15"/>
      <c r="N445" s="15"/>
      <c r="O445" s="15"/>
      <c r="P445" s="15"/>
      <c r="Q445" s="15"/>
      <c r="R445" s="15"/>
      <c r="S445" s="15"/>
      <c r="T445" s="15"/>
      <c r="U445" s="15"/>
      <c r="V445" s="15"/>
      <c r="W445" s="15"/>
      <c r="X445" s="15"/>
      <c r="Y445" s="15"/>
      <c r="Z445" s="15"/>
      <c r="AA445" s="15"/>
      <c r="AB445" s="15"/>
      <c r="AC445" s="15"/>
      <c r="AD445" s="15"/>
      <c r="AE445" s="15"/>
      <c r="AF445" s="15"/>
      <c r="AG445" s="15"/>
      <c r="AH445" s="15"/>
      <c r="AI445" s="15"/>
      <c r="AJ445" s="6">
        <f t="shared" si="28"/>
        <v>0</v>
      </c>
      <c r="AK445" s="6">
        <f t="shared" si="29"/>
        <v>31</v>
      </c>
    </row>
    <row r="446" spans="2:37" s="3" customFormat="1" ht="18.75" customHeight="1" x14ac:dyDescent="0.3">
      <c r="B446" s="18">
        <v>437</v>
      </c>
      <c r="C446" s="30" t="str">
        <f t="shared" si="26"/>
        <v>زهير  ايمان</v>
      </c>
      <c r="D446" s="33">
        <f t="shared" si="27"/>
        <v>1</v>
      </c>
      <c r="E446" s="15"/>
      <c r="F446" s="15"/>
      <c r="G446" s="15"/>
      <c r="H446" s="15"/>
      <c r="I446" s="15"/>
      <c r="J446" s="15"/>
      <c r="K446" s="15"/>
      <c r="L446" s="15"/>
      <c r="M446" s="15"/>
      <c r="N446" s="15"/>
      <c r="O446" s="15"/>
      <c r="P446" s="15"/>
      <c r="Q446" s="15"/>
      <c r="R446" s="15"/>
      <c r="S446" s="15"/>
      <c r="T446" s="15"/>
      <c r="U446" s="15"/>
      <c r="V446" s="15"/>
      <c r="W446" s="15"/>
      <c r="X446" s="15"/>
      <c r="Y446" s="15"/>
      <c r="Z446" s="15"/>
      <c r="AA446" s="15"/>
      <c r="AB446" s="15"/>
      <c r="AC446" s="15"/>
      <c r="AD446" s="15"/>
      <c r="AE446" s="15"/>
      <c r="AF446" s="15"/>
      <c r="AG446" s="15"/>
      <c r="AH446" s="15"/>
      <c r="AI446" s="15"/>
      <c r="AJ446" s="6">
        <f t="shared" si="28"/>
        <v>0</v>
      </c>
      <c r="AK446" s="6">
        <f t="shared" si="29"/>
        <v>31</v>
      </c>
    </row>
    <row r="447" spans="2:37" s="3" customFormat="1" ht="18.75" customHeight="1" x14ac:dyDescent="0.3">
      <c r="B447" s="18">
        <v>438</v>
      </c>
      <c r="C447" s="30" t="str">
        <f t="shared" si="26"/>
        <v>محمد  وئام</v>
      </c>
      <c r="D447" s="33">
        <f t="shared" si="27"/>
        <v>1</v>
      </c>
      <c r="E447" s="15"/>
      <c r="F447" s="15"/>
      <c r="G447" s="15"/>
      <c r="H447" s="15"/>
      <c r="I447" s="15"/>
      <c r="J447" s="15"/>
      <c r="K447" s="15"/>
      <c r="L447" s="15"/>
      <c r="M447" s="15"/>
      <c r="N447" s="15"/>
      <c r="O447" s="15"/>
      <c r="P447" s="15"/>
      <c r="Q447" s="15"/>
      <c r="R447" s="15"/>
      <c r="S447" s="15"/>
      <c r="T447" s="15"/>
      <c r="U447" s="15"/>
      <c r="V447" s="15"/>
      <c r="W447" s="15"/>
      <c r="X447" s="15"/>
      <c r="Y447" s="15"/>
      <c r="Z447" s="15"/>
      <c r="AA447" s="15"/>
      <c r="AB447" s="15"/>
      <c r="AC447" s="15"/>
      <c r="AD447" s="15"/>
      <c r="AE447" s="15"/>
      <c r="AF447" s="15"/>
      <c r="AG447" s="15"/>
      <c r="AH447" s="15"/>
      <c r="AI447" s="15"/>
      <c r="AJ447" s="6">
        <f t="shared" si="28"/>
        <v>0</v>
      </c>
      <c r="AK447" s="6">
        <f t="shared" si="29"/>
        <v>31</v>
      </c>
    </row>
    <row r="448" spans="2:37" s="3" customFormat="1" ht="18.75" customHeight="1" x14ac:dyDescent="0.3">
      <c r="B448" s="18">
        <v>439</v>
      </c>
      <c r="C448" s="30" t="str">
        <f t="shared" si="26"/>
        <v>تواتي  تيسير</v>
      </c>
      <c r="D448" s="33">
        <f t="shared" si="27"/>
        <v>1</v>
      </c>
      <c r="E448" s="15"/>
      <c r="F448" s="15"/>
      <c r="G448" s="15"/>
      <c r="H448" s="15"/>
      <c r="I448" s="15"/>
      <c r="J448" s="15"/>
      <c r="K448" s="15"/>
      <c r="L448" s="15"/>
      <c r="M448" s="15"/>
      <c r="N448" s="15"/>
      <c r="O448" s="15"/>
      <c r="P448" s="15"/>
      <c r="Q448" s="15"/>
      <c r="R448" s="15"/>
      <c r="S448" s="15"/>
      <c r="T448" s="15"/>
      <c r="U448" s="15"/>
      <c r="V448" s="15"/>
      <c r="W448" s="15"/>
      <c r="X448" s="15"/>
      <c r="Y448" s="15"/>
      <c r="Z448" s="15"/>
      <c r="AA448" s="15"/>
      <c r="AB448" s="15"/>
      <c r="AC448" s="15"/>
      <c r="AD448" s="15"/>
      <c r="AE448" s="15"/>
      <c r="AF448" s="15"/>
      <c r="AG448" s="15"/>
      <c r="AH448" s="15"/>
      <c r="AI448" s="15"/>
      <c r="AJ448" s="6">
        <f t="shared" si="28"/>
        <v>0</v>
      </c>
      <c r="AK448" s="6">
        <f t="shared" si="29"/>
        <v>31</v>
      </c>
    </row>
    <row r="449" spans="2:37" s="3" customFormat="1" ht="18.75" customHeight="1" x14ac:dyDescent="0.3">
      <c r="B449" s="18">
        <v>440</v>
      </c>
      <c r="C449" s="30" t="str">
        <f t="shared" si="26"/>
        <v>زومالي  عبد الله</v>
      </c>
      <c r="D449" s="33">
        <f t="shared" si="27"/>
        <v>1</v>
      </c>
      <c r="E449" s="15"/>
      <c r="F449" s="15"/>
      <c r="G449" s="15"/>
      <c r="H449" s="15"/>
      <c r="I449" s="15"/>
      <c r="J449" s="15"/>
      <c r="K449" s="15"/>
      <c r="L449" s="15"/>
      <c r="M449" s="15"/>
      <c r="N449" s="15"/>
      <c r="O449" s="15"/>
      <c r="P449" s="15"/>
      <c r="Q449" s="15"/>
      <c r="R449" s="15"/>
      <c r="S449" s="15"/>
      <c r="T449" s="15"/>
      <c r="U449" s="15"/>
      <c r="V449" s="15"/>
      <c r="W449" s="15"/>
      <c r="X449" s="15"/>
      <c r="Y449" s="15"/>
      <c r="Z449" s="15"/>
      <c r="AA449" s="15"/>
      <c r="AB449" s="15"/>
      <c r="AC449" s="15"/>
      <c r="AD449" s="15"/>
      <c r="AE449" s="15"/>
      <c r="AF449" s="15"/>
      <c r="AG449" s="15"/>
      <c r="AH449" s="15"/>
      <c r="AI449" s="15"/>
      <c r="AJ449" s="6">
        <f t="shared" si="28"/>
        <v>0</v>
      </c>
      <c r="AK449" s="6">
        <f t="shared" si="29"/>
        <v>31</v>
      </c>
    </row>
    <row r="450" spans="2:37" s="3" customFormat="1" ht="18.75" customHeight="1" x14ac:dyDescent="0.3">
      <c r="B450" s="18">
        <v>441</v>
      </c>
      <c r="C450" s="30" t="str">
        <f t="shared" si="26"/>
        <v>فريد  عائشة</v>
      </c>
      <c r="D450" s="33">
        <f t="shared" si="27"/>
        <v>1</v>
      </c>
      <c r="E450" s="15"/>
      <c r="F450" s="15"/>
      <c r="G450" s="15"/>
      <c r="H450" s="15"/>
      <c r="I450" s="15"/>
      <c r="J450" s="15"/>
      <c r="K450" s="15"/>
      <c r="L450" s="15"/>
      <c r="M450" s="15"/>
      <c r="N450" s="15"/>
      <c r="O450" s="15"/>
      <c r="P450" s="15"/>
      <c r="Q450" s="15"/>
      <c r="R450" s="15"/>
      <c r="S450" s="15"/>
      <c r="T450" s="15"/>
      <c r="U450" s="15"/>
      <c r="V450" s="15"/>
      <c r="W450" s="15"/>
      <c r="X450" s="15"/>
      <c r="Y450" s="15"/>
      <c r="Z450" s="15"/>
      <c r="AA450" s="15"/>
      <c r="AB450" s="15"/>
      <c r="AC450" s="15"/>
      <c r="AD450" s="15"/>
      <c r="AE450" s="15"/>
      <c r="AF450" s="15"/>
      <c r="AG450" s="15"/>
      <c r="AH450" s="15"/>
      <c r="AI450" s="15"/>
      <c r="AJ450" s="6">
        <f t="shared" si="28"/>
        <v>0</v>
      </c>
      <c r="AK450" s="6">
        <f t="shared" si="29"/>
        <v>31</v>
      </c>
    </row>
    <row r="451" spans="2:37" s="3" customFormat="1" ht="18.75" customHeight="1" x14ac:dyDescent="0.3">
      <c r="B451" s="18">
        <v>442</v>
      </c>
      <c r="C451" s="30" t="str">
        <f t="shared" si="26"/>
        <v>زهير  منال</v>
      </c>
      <c r="D451" s="33">
        <f t="shared" si="27"/>
        <v>1</v>
      </c>
      <c r="E451" s="15"/>
      <c r="F451" s="15"/>
      <c r="G451" s="15"/>
      <c r="H451" s="15"/>
      <c r="I451" s="15"/>
      <c r="J451" s="15"/>
      <c r="K451" s="15"/>
      <c r="L451" s="15"/>
      <c r="M451" s="15"/>
      <c r="N451" s="15"/>
      <c r="O451" s="15"/>
      <c r="P451" s="15"/>
      <c r="Q451" s="15"/>
      <c r="R451" s="15"/>
      <c r="S451" s="15"/>
      <c r="T451" s="15"/>
      <c r="U451" s="15"/>
      <c r="V451" s="15"/>
      <c r="W451" s="15"/>
      <c r="X451" s="15"/>
      <c r="Y451" s="15"/>
      <c r="Z451" s="15"/>
      <c r="AA451" s="15"/>
      <c r="AB451" s="15"/>
      <c r="AC451" s="15"/>
      <c r="AD451" s="15"/>
      <c r="AE451" s="15"/>
      <c r="AF451" s="15"/>
      <c r="AG451" s="15"/>
      <c r="AH451" s="15"/>
      <c r="AI451" s="15"/>
      <c r="AJ451" s="6">
        <f t="shared" si="28"/>
        <v>0</v>
      </c>
      <c r="AK451" s="6">
        <f t="shared" si="29"/>
        <v>31</v>
      </c>
    </row>
    <row r="452" spans="2:37" s="3" customFormat="1" ht="18.75" customHeight="1" x14ac:dyDescent="0.3">
      <c r="B452" s="18">
        <v>443</v>
      </c>
      <c r="C452" s="30" t="str">
        <f t="shared" si="26"/>
        <v>محمد  رحمه</v>
      </c>
      <c r="D452" s="33">
        <f t="shared" si="27"/>
        <v>1</v>
      </c>
      <c r="E452" s="15"/>
      <c r="F452" s="15"/>
      <c r="G452" s="15"/>
      <c r="H452" s="15"/>
      <c r="I452" s="15"/>
      <c r="J452" s="15"/>
      <c r="K452" s="15"/>
      <c r="L452" s="15"/>
      <c r="M452" s="15"/>
      <c r="N452" s="15"/>
      <c r="O452" s="15"/>
      <c r="P452" s="15"/>
      <c r="Q452" s="15"/>
      <c r="R452" s="15"/>
      <c r="S452" s="15"/>
      <c r="T452" s="15"/>
      <c r="U452" s="15"/>
      <c r="V452" s="15"/>
      <c r="W452" s="15"/>
      <c r="X452" s="15"/>
      <c r="Y452" s="15"/>
      <c r="Z452" s="15"/>
      <c r="AA452" s="15"/>
      <c r="AB452" s="15"/>
      <c r="AC452" s="15"/>
      <c r="AD452" s="15"/>
      <c r="AE452" s="15"/>
      <c r="AF452" s="15"/>
      <c r="AG452" s="15"/>
      <c r="AH452" s="15"/>
      <c r="AI452" s="15"/>
      <c r="AJ452" s="6">
        <f t="shared" si="28"/>
        <v>0</v>
      </c>
      <c r="AK452" s="6">
        <f t="shared" si="29"/>
        <v>31</v>
      </c>
    </row>
    <row r="453" spans="2:37" s="3" customFormat="1" ht="18.75" customHeight="1" x14ac:dyDescent="0.3">
      <c r="B453" s="18">
        <v>444</v>
      </c>
      <c r="C453" s="30" t="str">
        <f t="shared" si="26"/>
        <v>تواتي  هديل</v>
      </c>
      <c r="D453" s="33">
        <f t="shared" si="27"/>
        <v>1</v>
      </c>
      <c r="E453" s="15"/>
      <c r="F453" s="15"/>
      <c r="G453" s="15"/>
      <c r="H453" s="15"/>
      <c r="I453" s="15"/>
      <c r="J453" s="15"/>
      <c r="K453" s="15"/>
      <c r="L453" s="15"/>
      <c r="M453" s="15"/>
      <c r="N453" s="15"/>
      <c r="O453" s="15"/>
      <c r="P453" s="15"/>
      <c r="Q453" s="15"/>
      <c r="R453" s="15"/>
      <c r="S453" s="15"/>
      <c r="T453" s="15"/>
      <c r="U453" s="15"/>
      <c r="V453" s="15"/>
      <c r="W453" s="15"/>
      <c r="X453" s="15"/>
      <c r="Y453" s="15"/>
      <c r="Z453" s="15"/>
      <c r="AA453" s="15"/>
      <c r="AB453" s="15"/>
      <c r="AC453" s="15"/>
      <c r="AD453" s="15"/>
      <c r="AE453" s="15"/>
      <c r="AF453" s="15"/>
      <c r="AG453" s="15"/>
      <c r="AH453" s="15"/>
      <c r="AI453" s="15"/>
      <c r="AJ453" s="6">
        <f t="shared" si="28"/>
        <v>0</v>
      </c>
      <c r="AK453" s="6">
        <f t="shared" si="29"/>
        <v>31</v>
      </c>
    </row>
    <row r="454" spans="2:37" s="3" customFormat="1" ht="18.75" customHeight="1" x14ac:dyDescent="0.3">
      <c r="B454" s="18">
        <v>445</v>
      </c>
      <c r="C454" s="30" t="str">
        <f t="shared" si="26"/>
        <v>زومالي  علي</v>
      </c>
      <c r="D454" s="33">
        <f t="shared" si="27"/>
        <v>1</v>
      </c>
      <c r="E454" s="15"/>
      <c r="F454" s="15"/>
      <c r="G454" s="15"/>
      <c r="H454" s="15"/>
      <c r="I454" s="15"/>
      <c r="J454" s="15"/>
      <c r="K454" s="15"/>
      <c r="L454" s="15"/>
      <c r="M454" s="15"/>
      <c r="N454" s="15"/>
      <c r="O454" s="15"/>
      <c r="P454" s="15"/>
      <c r="Q454" s="15"/>
      <c r="R454" s="15"/>
      <c r="S454" s="15"/>
      <c r="T454" s="15"/>
      <c r="U454" s="15"/>
      <c r="V454" s="15"/>
      <c r="W454" s="15"/>
      <c r="X454" s="15"/>
      <c r="Y454" s="15"/>
      <c r="Z454" s="15"/>
      <c r="AA454" s="15"/>
      <c r="AB454" s="15"/>
      <c r="AC454" s="15"/>
      <c r="AD454" s="15"/>
      <c r="AE454" s="15"/>
      <c r="AF454" s="15"/>
      <c r="AG454" s="15"/>
      <c r="AH454" s="15"/>
      <c r="AI454" s="15"/>
      <c r="AJ454" s="6">
        <f t="shared" si="28"/>
        <v>0</v>
      </c>
      <c r="AK454" s="6">
        <f t="shared" si="29"/>
        <v>31</v>
      </c>
    </row>
    <row r="455" spans="2:37" s="3" customFormat="1" ht="18.75" customHeight="1" x14ac:dyDescent="0.3">
      <c r="B455" s="18">
        <v>446</v>
      </c>
      <c r="C455" s="30" t="str">
        <f t="shared" si="26"/>
        <v>فريد  محمد العربي</v>
      </c>
      <c r="D455" s="33">
        <f t="shared" si="27"/>
        <v>1</v>
      </c>
      <c r="E455" s="15"/>
      <c r="F455" s="15"/>
      <c r="G455" s="15"/>
      <c r="H455" s="15"/>
      <c r="I455" s="15"/>
      <c r="J455" s="15"/>
      <c r="K455" s="15"/>
      <c r="L455" s="15"/>
      <c r="M455" s="15"/>
      <c r="N455" s="15"/>
      <c r="O455" s="15"/>
      <c r="P455" s="15"/>
      <c r="Q455" s="15"/>
      <c r="R455" s="15"/>
      <c r="S455" s="15"/>
      <c r="T455" s="15"/>
      <c r="U455" s="15"/>
      <c r="V455" s="15"/>
      <c r="W455" s="15"/>
      <c r="X455" s="15"/>
      <c r="Y455" s="15"/>
      <c r="Z455" s="15"/>
      <c r="AA455" s="15"/>
      <c r="AB455" s="15"/>
      <c r="AC455" s="15"/>
      <c r="AD455" s="15"/>
      <c r="AE455" s="15"/>
      <c r="AF455" s="15"/>
      <c r="AG455" s="15"/>
      <c r="AH455" s="15"/>
      <c r="AI455" s="15"/>
      <c r="AJ455" s="6">
        <f t="shared" si="28"/>
        <v>0</v>
      </c>
      <c r="AK455" s="6">
        <f t="shared" si="29"/>
        <v>31</v>
      </c>
    </row>
    <row r="456" spans="2:37" s="3" customFormat="1" ht="18.75" customHeight="1" x14ac:dyDescent="0.3">
      <c r="B456" s="18">
        <v>447</v>
      </c>
      <c r="C456" s="30" t="str">
        <f t="shared" si="26"/>
        <v>زهير  علي</v>
      </c>
      <c r="D456" s="33">
        <f t="shared" si="27"/>
        <v>1</v>
      </c>
      <c r="E456" s="15"/>
      <c r="F456" s="15"/>
      <c r="G456" s="15"/>
      <c r="H456" s="15"/>
      <c r="I456" s="15"/>
      <c r="J456" s="15"/>
      <c r="K456" s="15"/>
      <c r="L456" s="15"/>
      <c r="M456" s="15"/>
      <c r="N456" s="15"/>
      <c r="O456" s="15"/>
      <c r="P456" s="15"/>
      <c r="Q456" s="15"/>
      <c r="R456" s="15"/>
      <c r="S456" s="15"/>
      <c r="T456" s="15"/>
      <c r="U456" s="15"/>
      <c r="V456" s="15"/>
      <c r="W456" s="15"/>
      <c r="X456" s="15"/>
      <c r="Y456" s="15"/>
      <c r="Z456" s="15"/>
      <c r="AA456" s="15"/>
      <c r="AB456" s="15"/>
      <c r="AC456" s="15"/>
      <c r="AD456" s="15"/>
      <c r="AE456" s="15"/>
      <c r="AF456" s="15"/>
      <c r="AG456" s="15"/>
      <c r="AH456" s="15"/>
      <c r="AI456" s="15"/>
      <c r="AJ456" s="6">
        <f t="shared" si="28"/>
        <v>0</v>
      </c>
      <c r="AK456" s="6">
        <f t="shared" si="29"/>
        <v>31</v>
      </c>
    </row>
    <row r="457" spans="2:37" s="3" customFormat="1" ht="18.75" customHeight="1" x14ac:dyDescent="0.3">
      <c r="B457" s="18">
        <v>448</v>
      </c>
      <c r="C457" s="30" t="str">
        <f t="shared" si="26"/>
        <v>محمد  عبد الله</v>
      </c>
      <c r="D457" s="33">
        <f t="shared" si="27"/>
        <v>1</v>
      </c>
      <c r="E457" s="15"/>
      <c r="F457" s="15"/>
      <c r="G457" s="15"/>
      <c r="H457" s="15"/>
      <c r="I457" s="15"/>
      <c r="J457" s="15"/>
      <c r="K457" s="15"/>
      <c r="L457" s="15"/>
      <c r="M457" s="15"/>
      <c r="N457" s="15"/>
      <c r="O457" s="15"/>
      <c r="P457" s="15"/>
      <c r="Q457" s="15"/>
      <c r="R457" s="15"/>
      <c r="S457" s="15"/>
      <c r="T457" s="15"/>
      <c r="U457" s="15"/>
      <c r="V457" s="15"/>
      <c r="W457" s="15"/>
      <c r="X457" s="15"/>
      <c r="Y457" s="15"/>
      <c r="Z457" s="15"/>
      <c r="AA457" s="15"/>
      <c r="AB457" s="15"/>
      <c r="AC457" s="15"/>
      <c r="AD457" s="15"/>
      <c r="AE457" s="15"/>
      <c r="AF457" s="15"/>
      <c r="AG457" s="15"/>
      <c r="AH457" s="15"/>
      <c r="AI457" s="15"/>
      <c r="AJ457" s="6">
        <f t="shared" si="28"/>
        <v>0</v>
      </c>
      <c r="AK457" s="6">
        <f t="shared" si="29"/>
        <v>31</v>
      </c>
    </row>
    <row r="458" spans="2:37" s="3" customFormat="1" ht="18.75" customHeight="1" x14ac:dyDescent="0.3">
      <c r="B458" s="18">
        <v>449</v>
      </c>
      <c r="C458" s="30" t="str">
        <f t="shared" ref="C458:C521" si="30">VLOOKUP($B458,eleve,3,FALSE)&amp;"  "&amp;VLOOKUP($B458,eleve,4,FALSE)</f>
        <v>تواتي  ياسين</v>
      </c>
      <c r="D458" s="33">
        <f t="shared" ref="D458:D521" si="31">VLOOKUP($B458,eleve,15,FALSE)</f>
        <v>1</v>
      </c>
      <c r="E458" s="15"/>
      <c r="F458" s="15"/>
      <c r="G458" s="15"/>
      <c r="H458" s="15"/>
      <c r="I458" s="15"/>
      <c r="J458" s="15"/>
      <c r="K458" s="15"/>
      <c r="L458" s="15"/>
      <c r="M458" s="15"/>
      <c r="N458" s="15"/>
      <c r="O458" s="15"/>
      <c r="P458" s="15"/>
      <c r="Q458" s="15"/>
      <c r="R458" s="15"/>
      <c r="S458" s="15"/>
      <c r="T458" s="15"/>
      <c r="U458" s="15"/>
      <c r="V458" s="15"/>
      <c r="W458" s="15"/>
      <c r="X458" s="15"/>
      <c r="Y458" s="15"/>
      <c r="Z458" s="15"/>
      <c r="AA458" s="15"/>
      <c r="AB458" s="15"/>
      <c r="AC458" s="15"/>
      <c r="AD458" s="15"/>
      <c r="AE458" s="15"/>
      <c r="AF458" s="15"/>
      <c r="AG458" s="15"/>
      <c r="AH458" s="15"/>
      <c r="AI458" s="15"/>
      <c r="AJ458" s="6">
        <f t="shared" si="28"/>
        <v>0</v>
      </c>
      <c r="AK458" s="6">
        <f t="shared" si="29"/>
        <v>31</v>
      </c>
    </row>
    <row r="459" spans="2:37" s="3" customFormat="1" ht="18.75" customHeight="1" x14ac:dyDescent="0.3">
      <c r="B459" s="18">
        <v>450</v>
      </c>
      <c r="C459" s="30" t="str">
        <f t="shared" si="30"/>
        <v>زومالي  عماد الدين</v>
      </c>
      <c r="D459" s="33">
        <f t="shared" si="31"/>
        <v>1</v>
      </c>
      <c r="E459" s="15"/>
      <c r="F459" s="15"/>
      <c r="G459" s="15"/>
      <c r="H459" s="15"/>
      <c r="I459" s="15"/>
      <c r="J459" s="15"/>
      <c r="K459" s="15"/>
      <c r="L459" s="15"/>
      <c r="M459" s="15"/>
      <c r="N459" s="15"/>
      <c r="O459" s="15"/>
      <c r="P459" s="15"/>
      <c r="Q459" s="15"/>
      <c r="R459" s="15"/>
      <c r="S459" s="15"/>
      <c r="T459" s="15"/>
      <c r="U459" s="15"/>
      <c r="V459" s="15"/>
      <c r="W459" s="15"/>
      <c r="X459" s="15"/>
      <c r="Y459" s="15"/>
      <c r="Z459" s="15"/>
      <c r="AA459" s="15"/>
      <c r="AB459" s="15"/>
      <c r="AC459" s="15"/>
      <c r="AD459" s="15"/>
      <c r="AE459" s="15"/>
      <c r="AF459" s="15"/>
      <c r="AG459" s="15"/>
      <c r="AH459" s="15"/>
      <c r="AI459" s="15"/>
      <c r="AJ459" s="6">
        <f t="shared" ref="AJ459:AJ522" si="32">COUNTIF(E459:AI459,AJ$9)</f>
        <v>0</v>
      </c>
      <c r="AK459" s="6">
        <f t="shared" ref="AK459:AK522" si="33">COUNTIF(E459:AI459,"")</f>
        <v>31</v>
      </c>
    </row>
    <row r="460" spans="2:37" s="3" customFormat="1" ht="18.75" customHeight="1" x14ac:dyDescent="0.3">
      <c r="B460" s="18">
        <v>451</v>
      </c>
      <c r="C460" s="30" t="str">
        <f t="shared" si="30"/>
        <v>فريد  مجدي</v>
      </c>
      <c r="D460" s="33">
        <f t="shared" si="31"/>
        <v>1</v>
      </c>
      <c r="E460" s="15"/>
      <c r="F460" s="15"/>
      <c r="G460" s="15"/>
      <c r="H460" s="15"/>
      <c r="I460" s="15"/>
      <c r="J460" s="15"/>
      <c r="K460" s="15"/>
      <c r="L460" s="15"/>
      <c r="M460" s="15"/>
      <c r="N460" s="15"/>
      <c r="O460" s="15"/>
      <c r="P460" s="15"/>
      <c r="Q460" s="15"/>
      <c r="R460" s="15"/>
      <c r="S460" s="15"/>
      <c r="T460" s="15"/>
      <c r="U460" s="15"/>
      <c r="V460" s="15"/>
      <c r="W460" s="15"/>
      <c r="X460" s="15"/>
      <c r="Y460" s="15"/>
      <c r="Z460" s="15"/>
      <c r="AA460" s="15"/>
      <c r="AB460" s="15"/>
      <c r="AC460" s="15"/>
      <c r="AD460" s="15"/>
      <c r="AE460" s="15"/>
      <c r="AF460" s="15"/>
      <c r="AG460" s="15"/>
      <c r="AH460" s="15"/>
      <c r="AI460" s="15"/>
      <c r="AJ460" s="6">
        <f t="shared" si="32"/>
        <v>0</v>
      </c>
      <c r="AK460" s="6">
        <f t="shared" si="33"/>
        <v>31</v>
      </c>
    </row>
    <row r="461" spans="2:37" s="3" customFormat="1" ht="18.75" customHeight="1" x14ac:dyDescent="0.3">
      <c r="B461" s="18">
        <v>452</v>
      </c>
      <c r="C461" s="30" t="str">
        <f t="shared" si="30"/>
        <v>زهير  شعيب</v>
      </c>
      <c r="D461" s="33">
        <f t="shared" si="31"/>
        <v>1</v>
      </c>
      <c r="E461" s="15"/>
      <c r="F461" s="15"/>
      <c r="G461" s="15"/>
      <c r="H461" s="15"/>
      <c r="I461" s="15"/>
      <c r="J461" s="15"/>
      <c r="K461" s="15"/>
      <c r="L461" s="15"/>
      <c r="M461" s="15"/>
      <c r="N461" s="15"/>
      <c r="O461" s="15"/>
      <c r="P461" s="15"/>
      <c r="Q461" s="15"/>
      <c r="R461" s="15"/>
      <c r="S461" s="15"/>
      <c r="T461" s="15"/>
      <c r="U461" s="15"/>
      <c r="V461" s="15"/>
      <c r="W461" s="15"/>
      <c r="X461" s="15"/>
      <c r="Y461" s="15"/>
      <c r="Z461" s="15"/>
      <c r="AA461" s="15"/>
      <c r="AB461" s="15"/>
      <c r="AC461" s="15"/>
      <c r="AD461" s="15"/>
      <c r="AE461" s="15"/>
      <c r="AF461" s="15"/>
      <c r="AG461" s="15"/>
      <c r="AH461" s="15"/>
      <c r="AI461" s="15"/>
      <c r="AJ461" s="6">
        <f t="shared" si="32"/>
        <v>0</v>
      </c>
      <c r="AK461" s="6">
        <f t="shared" si="33"/>
        <v>31</v>
      </c>
    </row>
    <row r="462" spans="2:37" s="3" customFormat="1" ht="18.75" customHeight="1" x14ac:dyDescent="0.3">
      <c r="B462" s="18">
        <v>453</v>
      </c>
      <c r="C462" s="30" t="str">
        <f t="shared" si="30"/>
        <v>محمد  رياض</v>
      </c>
      <c r="D462" s="33">
        <f t="shared" si="31"/>
        <v>1</v>
      </c>
      <c r="E462" s="15"/>
      <c r="F462" s="15"/>
      <c r="G462" s="15"/>
      <c r="H462" s="15"/>
      <c r="I462" s="15"/>
      <c r="J462" s="15"/>
      <c r="K462" s="15"/>
      <c r="L462" s="15"/>
      <c r="M462" s="15"/>
      <c r="N462" s="15"/>
      <c r="O462" s="15"/>
      <c r="P462" s="15"/>
      <c r="Q462" s="15"/>
      <c r="R462" s="15"/>
      <c r="S462" s="15"/>
      <c r="T462" s="15"/>
      <c r="U462" s="15"/>
      <c r="V462" s="15"/>
      <c r="W462" s="15"/>
      <c r="X462" s="15"/>
      <c r="Y462" s="15"/>
      <c r="Z462" s="15"/>
      <c r="AA462" s="15"/>
      <c r="AB462" s="15"/>
      <c r="AC462" s="15"/>
      <c r="AD462" s="15"/>
      <c r="AE462" s="15"/>
      <c r="AF462" s="15"/>
      <c r="AG462" s="15"/>
      <c r="AH462" s="15"/>
      <c r="AI462" s="15"/>
      <c r="AJ462" s="6">
        <f t="shared" si="32"/>
        <v>0</v>
      </c>
      <c r="AK462" s="6">
        <f t="shared" si="33"/>
        <v>31</v>
      </c>
    </row>
    <row r="463" spans="2:37" s="3" customFormat="1" ht="18.75" customHeight="1" x14ac:dyDescent="0.3">
      <c r="B463" s="18">
        <v>454</v>
      </c>
      <c r="C463" s="30" t="str">
        <f t="shared" si="30"/>
        <v>تواتي  عبد القادر ريان</v>
      </c>
      <c r="D463" s="33">
        <f t="shared" si="31"/>
        <v>1</v>
      </c>
      <c r="E463" s="15"/>
      <c r="F463" s="15"/>
      <c r="G463" s="15"/>
      <c r="H463" s="15"/>
      <c r="I463" s="15"/>
      <c r="J463" s="15"/>
      <c r="K463" s="15"/>
      <c r="L463" s="15"/>
      <c r="M463" s="15"/>
      <c r="N463" s="15"/>
      <c r="O463" s="15"/>
      <c r="P463" s="15"/>
      <c r="Q463" s="15"/>
      <c r="R463" s="15"/>
      <c r="S463" s="15"/>
      <c r="T463" s="15"/>
      <c r="U463" s="15"/>
      <c r="V463" s="15"/>
      <c r="W463" s="15"/>
      <c r="X463" s="15"/>
      <c r="Y463" s="15"/>
      <c r="Z463" s="15"/>
      <c r="AA463" s="15"/>
      <c r="AB463" s="15"/>
      <c r="AC463" s="15"/>
      <c r="AD463" s="15"/>
      <c r="AE463" s="15"/>
      <c r="AF463" s="15"/>
      <c r="AG463" s="15"/>
      <c r="AH463" s="15"/>
      <c r="AI463" s="15"/>
      <c r="AJ463" s="6">
        <f t="shared" si="32"/>
        <v>0</v>
      </c>
      <c r="AK463" s="6">
        <f t="shared" si="33"/>
        <v>31</v>
      </c>
    </row>
    <row r="464" spans="2:37" s="3" customFormat="1" ht="18.75" customHeight="1" x14ac:dyDescent="0.3">
      <c r="B464" s="18">
        <v>455</v>
      </c>
      <c r="C464" s="30" t="str">
        <f t="shared" si="30"/>
        <v xml:space="preserve">المجموع  </v>
      </c>
      <c r="D464" s="33">
        <f t="shared" si="31"/>
        <v>0</v>
      </c>
      <c r="E464" s="39"/>
      <c r="F464" s="39"/>
      <c r="G464" s="37"/>
      <c r="H464" s="37"/>
      <c r="I464" s="39"/>
      <c r="J464" s="39"/>
      <c r="K464" s="39"/>
      <c r="L464" s="39"/>
      <c r="M464" s="39"/>
      <c r="N464" s="37"/>
      <c r="O464" s="37"/>
      <c r="P464" s="39"/>
      <c r="Q464" s="39"/>
      <c r="R464" s="39"/>
      <c r="S464" s="39"/>
      <c r="T464" s="39"/>
      <c r="U464" s="37"/>
      <c r="V464" s="37"/>
      <c r="W464" s="39"/>
      <c r="X464" s="39"/>
      <c r="Y464" s="39"/>
      <c r="Z464" s="39"/>
      <c r="AA464" s="39"/>
      <c r="AB464" s="37"/>
      <c r="AC464" s="37"/>
      <c r="AD464" s="39"/>
      <c r="AE464" s="39"/>
      <c r="AF464" s="39"/>
      <c r="AG464" s="39"/>
      <c r="AH464" s="39"/>
      <c r="AI464" s="15"/>
      <c r="AJ464" s="38">
        <f>SUM(AJ435:AJ463)</f>
        <v>0</v>
      </c>
      <c r="AK464" s="6">
        <f t="shared" si="33"/>
        <v>31</v>
      </c>
    </row>
    <row r="465" spans="2:37" s="3" customFormat="1" ht="18.75" customHeight="1" x14ac:dyDescent="0.3">
      <c r="B465" s="18">
        <v>456</v>
      </c>
      <c r="C465" s="30" t="str">
        <f t="shared" si="30"/>
        <v>فريد  مسعود</v>
      </c>
      <c r="D465" s="33">
        <f t="shared" si="31"/>
        <v>1</v>
      </c>
      <c r="E465" s="15"/>
      <c r="F465" s="15"/>
      <c r="G465" s="15"/>
      <c r="H465" s="15"/>
      <c r="I465" s="15"/>
      <c r="J465" s="15"/>
      <c r="K465" s="15"/>
      <c r="L465" s="15"/>
      <c r="M465" s="15"/>
      <c r="N465" s="15"/>
      <c r="O465" s="15"/>
      <c r="P465" s="15"/>
      <c r="Q465" s="15"/>
      <c r="R465" s="15"/>
      <c r="S465" s="15"/>
      <c r="T465" s="15"/>
      <c r="U465" s="15"/>
      <c r="V465" s="15"/>
      <c r="W465" s="15"/>
      <c r="X465" s="15"/>
      <c r="Y465" s="15"/>
      <c r="Z465" s="15"/>
      <c r="AA465" s="15"/>
      <c r="AB465" s="15"/>
      <c r="AC465" s="15"/>
      <c r="AD465" s="15"/>
      <c r="AE465" s="15"/>
      <c r="AF465" s="15"/>
      <c r="AG465" s="15"/>
      <c r="AH465" s="15"/>
      <c r="AI465" s="15"/>
      <c r="AJ465" s="6">
        <f t="shared" si="32"/>
        <v>0</v>
      </c>
      <c r="AK465" s="6">
        <f t="shared" si="33"/>
        <v>31</v>
      </c>
    </row>
    <row r="466" spans="2:37" s="3" customFormat="1" ht="18.75" customHeight="1" x14ac:dyDescent="0.3">
      <c r="B466" s="18">
        <v>457</v>
      </c>
      <c r="C466" s="30" t="str">
        <f t="shared" si="30"/>
        <v>زهير  شروق</v>
      </c>
      <c r="D466" s="33">
        <f t="shared" si="31"/>
        <v>1</v>
      </c>
      <c r="E466" s="15"/>
      <c r="F466" s="15"/>
      <c r="G466" s="15"/>
      <c r="H466" s="15"/>
      <c r="I466" s="15"/>
      <c r="J466" s="15"/>
      <c r="K466" s="15"/>
      <c r="L466" s="15"/>
      <c r="M466" s="15"/>
      <c r="N466" s="15"/>
      <c r="O466" s="15"/>
      <c r="P466" s="15"/>
      <c r="Q466" s="15"/>
      <c r="R466" s="15"/>
      <c r="S466" s="15"/>
      <c r="T466" s="15"/>
      <c r="U466" s="15"/>
      <c r="V466" s="15"/>
      <c r="W466" s="15"/>
      <c r="X466" s="15"/>
      <c r="Y466" s="15"/>
      <c r="Z466" s="15"/>
      <c r="AA466" s="15"/>
      <c r="AB466" s="15"/>
      <c r="AC466" s="15"/>
      <c r="AD466" s="15"/>
      <c r="AE466" s="15"/>
      <c r="AF466" s="15"/>
      <c r="AG466" s="15"/>
      <c r="AH466" s="15"/>
      <c r="AI466" s="15"/>
      <c r="AJ466" s="6">
        <f t="shared" si="32"/>
        <v>0</v>
      </c>
      <c r="AK466" s="6">
        <f t="shared" si="33"/>
        <v>31</v>
      </c>
    </row>
    <row r="467" spans="2:37" s="3" customFormat="1" ht="18.75" customHeight="1" x14ac:dyDescent="0.3">
      <c r="B467" s="18">
        <v>458</v>
      </c>
      <c r="C467" s="30" t="str">
        <f t="shared" si="30"/>
        <v>محمد  عبدالسلام</v>
      </c>
      <c r="D467" s="33">
        <f t="shared" si="31"/>
        <v>1</v>
      </c>
      <c r="E467" s="15"/>
      <c r="F467" s="15"/>
      <c r="G467" s="15"/>
      <c r="H467" s="15"/>
      <c r="I467" s="15"/>
      <c r="J467" s="15"/>
      <c r="K467" s="15"/>
      <c r="L467" s="15"/>
      <c r="M467" s="15"/>
      <c r="N467" s="15"/>
      <c r="O467" s="15"/>
      <c r="P467" s="15"/>
      <c r="Q467" s="15"/>
      <c r="R467" s="15"/>
      <c r="S467" s="15"/>
      <c r="T467" s="15"/>
      <c r="U467" s="15"/>
      <c r="V467" s="15"/>
      <c r="W467" s="15"/>
      <c r="X467" s="15"/>
      <c r="Y467" s="15"/>
      <c r="Z467" s="15"/>
      <c r="AA467" s="15"/>
      <c r="AB467" s="15"/>
      <c r="AC467" s="15"/>
      <c r="AD467" s="15"/>
      <c r="AE467" s="15"/>
      <c r="AF467" s="15"/>
      <c r="AG467" s="15"/>
      <c r="AH467" s="15"/>
      <c r="AI467" s="15"/>
      <c r="AJ467" s="6">
        <f t="shared" si="32"/>
        <v>0</v>
      </c>
      <c r="AK467" s="6">
        <f t="shared" si="33"/>
        <v>31</v>
      </c>
    </row>
    <row r="468" spans="2:37" s="3" customFormat="1" ht="18.75" customHeight="1" x14ac:dyDescent="0.3">
      <c r="B468" s="18">
        <v>459</v>
      </c>
      <c r="C468" s="30" t="str">
        <f t="shared" si="30"/>
        <v>تواتي  محمد العيد</v>
      </c>
      <c r="D468" s="33">
        <f t="shared" si="31"/>
        <v>1</v>
      </c>
      <c r="E468" s="15"/>
      <c r="F468" s="15"/>
      <c r="G468" s="15"/>
      <c r="H468" s="15"/>
      <c r="I468" s="15"/>
      <c r="J468" s="15"/>
      <c r="K468" s="15"/>
      <c r="L468" s="15"/>
      <c r="M468" s="15"/>
      <c r="N468" s="15"/>
      <c r="O468" s="15"/>
      <c r="P468" s="15"/>
      <c r="Q468" s="15"/>
      <c r="R468" s="15"/>
      <c r="S468" s="15"/>
      <c r="T468" s="15"/>
      <c r="U468" s="15"/>
      <c r="V468" s="15"/>
      <c r="W468" s="15"/>
      <c r="X468" s="15"/>
      <c r="Y468" s="15"/>
      <c r="Z468" s="15"/>
      <c r="AA468" s="15"/>
      <c r="AB468" s="15"/>
      <c r="AC468" s="15"/>
      <c r="AD468" s="15"/>
      <c r="AE468" s="15"/>
      <c r="AF468" s="15"/>
      <c r="AG468" s="15"/>
      <c r="AH468" s="15"/>
      <c r="AI468" s="15"/>
      <c r="AJ468" s="6">
        <f t="shared" si="32"/>
        <v>0</v>
      </c>
      <c r="AK468" s="6">
        <f t="shared" si="33"/>
        <v>31</v>
      </c>
    </row>
    <row r="469" spans="2:37" s="3" customFormat="1" ht="18.75" customHeight="1" x14ac:dyDescent="0.3">
      <c r="B469" s="18">
        <v>460</v>
      </c>
      <c r="C469" s="30" t="str">
        <f t="shared" si="30"/>
        <v>زومالي  يحي</v>
      </c>
      <c r="D469" s="33">
        <f t="shared" si="31"/>
        <v>1</v>
      </c>
      <c r="E469" s="15"/>
      <c r="F469" s="15"/>
      <c r="G469" s="15"/>
      <c r="H469" s="15"/>
      <c r="I469" s="15"/>
      <c r="J469" s="15"/>
      <c r="K469" s="15"/>
      <c r="L469" s="15"/>
      <c r="M469" s="15"/>
      <c r="N469" s="15"/>
      <c r="O469" s="15"/>
      <c r="P469" s="15"/>
      <c r="Q469" s="15"/>
      <c r="R469" s="15"/>
      <c r="S469" s="15"/>
      <c r="T469" s="15"/>
      <c r="U469" s="15"/>
      <c r="V469" s="15"/>
      <c r="W469" s="15"/>
      <c r="X469" s="15"/>
      <c r="Y469" s="15"/>
      <c r="Z469" s="15"/>
      <c r="AA469" s="15"/>
      <c r="AB469" s="15"/>
      <c r="AC469" s="15"/>
      <c r="AD469" s="15"/>
      <c r="AE469" s="15"/>
      <c r="AF469" s="15"/>
      <c r="AG469" s="15"/>
      <c r="AH469" s="15"/>
      <c r="AI469" s="15"/>
      <c r="AJ469" s="6">
        <f t="shared" si="32"/>
        <v>0</v>
      </c>
      <c r="AK469" s="6">
        <f t="shared" si="33"/>
        <v>31</v>
      </c>
    </row>
    <row r="470" spans="2:37" s="3" customFormat="1" ht="18.75" customHeight="1" x14ac:dyDescent="0.3">
      <c r="B470" s="18">
        <v>461</v>
      </c>
      <c r="C470" s="30" t="str">
        <f t="shared" si="30"/>
        <v>فريد  ريان</v>
      </c>
      <c r="D470" s="33">
        <f t="shared" si="31"/>
        <v>2</v>
      </c>
      <c r="E470" s="15"/>
      <c r="F470" s="15"/>
      <c r="G470" s="15"/>
      <c r="H470" s="15"/>
      <c r="I470" s="15"/>
      <c r="J470" s="15"/>
      <c r="K470" s="15"/>
      <c r="L470" s="15"/>
      <c r="M470" s="15"/>
      <c r="N470" s="15"/>
      <c r="O470" s="15"/>
      <c r="P470" s="15"/>
      <c r="Q470" s="15"/>
      <c r="R470" s="15"/>
      <c r="S470" s="15"/>
      <c r="T470" s="15"/>
      <c r="U470" s="15"/>
      <c r="V470" s="15"/>
      <c r="W470" s="15"/>
      <c r="X470" s="15"/>
      <c r="Y470" s="15"/>
      <c r="Z470" s="15"/>
      <c r="AA470" s="15"/>
      <c r="AB470" s="15"/>
      <c r="AC470" s="15"/>
      <c r="AD470" s="15"/>
      <c r="AE470" s="15"/>
      <c r="AF470" s="15"/>
      <c r="AG470" s="15"/>
      <c r="AH470" s="15"/>
      <c r="AI470" s="15"/>
      <c r="AJ470" s="6">
        <f t="shared" si="32"/>
        <v>0</v>
      </c>
      <c r="AK470" s="6">
        <f t="shared" si="33"/>
        <v>31</v>
      </c>
    </row>
    <row r="471" spans="2:37" s="3" customFormat="1" ht="18.75" customHeight="1" x14ac:dyDescent="0.3">
      <c r="B471" s="18">
        <v>462</v>
      </c>
      <c r="C471" s="30" t="str">
        <f t="shared" si="30"/>
        <v>زهير  نصر الدين</v>
      </c>
      <c r="D471" s="33">
        <f t="shared" si="31"/>
        <v>2</v>
      </c>
      <c r="E471" s="15"/>
      <c r="F471" s="15"/>
      <c r="G471" s="15"/>
      <c r="H471" s="15"/>
      <c r="I471" s="15"/>
      <c r="J471" s="15"/>
      <c r="K471" s="15"/>
      <c r="L471" s="15"/>
      <c r="M471" s="15"/>
      <c r="N471" s="15"/>
      <c r="O471" s="15"/>
      <c r="P471" s="15"/>
      <c r="Q471" s="15"/>
      <c r="R471" s="15"/>
      <c r="S471" s="15"/>
      <c r="T471" s="15"/>
      <c r="U471" s="15"/>
      <c r="V471" s="15"/>
      <c r="W471" s="15"/>
      <c r="X471" s="15"/>
      <c r="Y471" s="15"/>
      <c r="Z471" s="15"/>
      <c r="AA471" s="15"/>
      <c r="AB471" s="15"/>
      <c r="AC471" s="15"/>
      <c r="AD471" s="15"/>
      <c r="AE471" s="15"/>
      <c r="AF471" s="15"/>
      <c r="AG471" s="15"/>
      <c r="AH471" s="15"/>
      <c r="AI471" s="15"/>
      <c r="AJ471" s="6">
        <f t="shared" si="32"/>
        <v>0</v>
      </c>
      <c r="AK471" s="6">
        <f t="shared" si="33"/>
        <v>31</v>
      </c>
    </row>
    <row r="472" spans="2:37" s="3" customFormat="1" ht="18.75" customHeight="1" x14ac:dyDescent="0.3">
      <c r="B472" s="18">
        <v>463</v>
      </c>
      <c r="C472" s="30" t="str">
        <f t="shared" si="30"/>
        <v>محمد  رياض</v>
      </c>
      <c r="D472" s="33">
        <f t="shared" si="31"/>
        <v>2</v>
      </c>
      <c r="E472" s="15"/>
      <c r="F472" s="15"/>
      <c r="G472" s="15"/>
      <c r="H472" s="15"/>
      <c r="I472" s="15"/>
      <c r="J472" s="15"/>
      <c r="K472" s="15"/>
      <c r="L472" s="15"/>
      <c r="M472" s="15"/>
      <c r="N472" s="15"/>
      <c r="O472" s="15"/>
      <c r="P472" s="15"/>
      <c r="Q472" s="15"/>
      <c r="R472" s="15"/>
      <c r="S472" s="15"/>
      <c r="T472" s="15"/>
      <c r="U472" s="15"/>
      <c r="V472" s="15"/>
      <c r="W472" s="15"/>
      <c r="X472" s="15"/>
      <c r="Y472" s="15"/>
      <c r="Z472" s="15"/>
      <c r="AA472" s="15"/>
      <c r="AB472" s="15"/>
      <c r="AC472" s="15"/>
      <c r="AD472" s="15"/>
      <c r="AE472" s="15"/>
      <c r="AF472" s="15"/>
      <c r="AG472" s="15"/>
      <c r="AH472" s="15"/>
      <c r="AI472" s="15"/>
      <c r="AJ472" s="6">
        <f t="shared" si="32"/>
        <v>0</v>
      </c>
      <c r="AK472" s="6">
        <f t="shared" si="33"/>
        <v>31</v>
      </c>
    </row>
    <row r="473" spans="2:37" s="3" customFormat="1" ht="18.75" customHeight="1" x14ac:dyDescent="0.3">
      <c r="B473" s="18">
        <v>464</v>
      </c>
      <c r="C473" s="30" t="str">
        <f t="shared" si="30"/>
        <v>تواتي  يونس</v>
      </c>
      <c r="D473" s="33">
        <f t="shared" si="31"/>
        <v>2</v>
      </c>
      <c r="E473" s="15"/>
      <c r="F473" s="15"/>
      <c r="G473" s="15"/>
      <c r="H473" s="15"/>
      <c r="I473" s="15"/>
      <c r="J473" s="15"/>
      <c r="K473" s="15"/>
      <c r="L473" s="15"/>
      <c r="M473" s="15"/>
      <c r="N473" s="15"/>
      <c r="O473" s="15"/>
      <c r="P473" s="15"/>
      <c r="Q473" s="15"/>
      <c r="R473" s="15"/>
      <c r="S473" s="15"/>
      <c r="T473" s="15"/>
      <c r="U473" s="15"/>
      <c r="V473" s="15"/>
      <c r="W473" s="15"/>
      <c r="X473" s="15"/>
      <c r="Y473" s="15"/>
      <c r="Z473" s="15"/>
      <c r="AA473" s="15"/>
      <c r="AB473" s="15"/>
      <c r="AC473" s="15"/>
      <c r="AD473" s="15"/>
      <c r="AE473" s="15"/>
      <c r="AF473" s="15"/>
      <c r="AG473" s="15"/>
      <c r="AH473" s="15"/>
      <c r="AI473" s="15"/>
      <c r="AJ473" s="6">
        <f t="shared" si="32"/>
        <v>0</v>
      </c>
      <c r="AK473" s="6">
        <f t="shared" si="33"/>
        <v>31</v>
      </c>
    </row>
    <row r="474" spans="2:37" s="3" customFormat="1" ht="18.75" customHeight="1" x14ac:dyDescent="0.3">
      <c r="B474" s="18">
        <v>465</v>
      </c>
      <c r="C474" s="30" t="str">
        <f t="shared" si="30"/>
        <v>زومالي  زينب</v>
      </c>
      <c r="D474" s="33">
        <f t="shared" si="31"/>
        <v>2</v>
      </c>
      <c r="E474" s="15"/>
      <c r="F474" s="15"/>
      <c r="G474" s="15"/>
      <c r="H474" s="15"/>
      <c r="I474" s="15"/>
      <c r="J474" s="15"/>
      <c r="K474" s="15"/>
      <c r="L474" s="15"/>
      <c r="M474" s="15"/>
      <c r="N474" s="15"/>
      <c r="O474" s="15"/>
      <c r="P474" s="15"/>
      <c r="Q474" s="15"/>
      <c r="R474" s="15"/>
      <c r="S474" s="15"/>
      <c r="T474" s="15"/>
      <c r="U474" s="15"/>
      <c r="V474" s="15"/>
      <c r="W474" s="15"/>
      <c r="X474" s="15"/>
      <c r="Y474" s="15"/>
      <c r="Z474" s="15"/>
      <c r="AA474" s="15"/>
      <c r="AB474" s="15"/>
      <c r="AC474" s="15"/>
      <c r="AD474" s="15"/>
      <c r="AE474" s="15"/>
      <c r="AF474" s="15"/>
      <c r="AG474" s="15"/>
      <c r="AH474" s="15"/>
      <c r="AI474" s="15"/>
      <c r="AJ474" s="6">
        <f t="shared" si="32"/>
        <v>0</v>
      </c>
      <c r="AK474" s="6">
        <f t="shared" si="33"/>
        <v>31</v>
      </c>
    </row>
    <row r="475" spans="2:37" s="3" customFormat="1" ht="18.75" customHeight="1" x14ac:dyDescent="0.3">
      <c r="B475" s="18">
        <v>466</v>
      </c>
      <c r="C475" s="30" t="str">
        <f t="shared" si="30"/>
        <v>فريد  اماني</v>
      </c>
      <c r="D475" s="33">
        <f t="shared" si="31"/>
        <v>2</v>
      </c>
      <c r="E475" s="15"/>
      <c r="F475" s="15"/>
      <c r="G475" s="15"/>
      <c r="H475" s="15"/>
      <c r="I475" s="15"/>
      <c r="J475" s="15"/>
      <c r="K475" s="15"/>
      <c r="L475" s="15"/>
      <c r="M475" s="15"/>
      <c r="N475" s="15"/>
      <c r="O475" s="15"/>
      <c r="P475" s="15"/>
      <c r="Q475" s="15"/>
      <c r="R475" s="15"/>
      <c r="S475" s="15"/>
      <c r="T475" s="15"/>
      <c r="U475" s="15"/>
      <c r="V475" s="15"/>
      <c r="W475" s="15"/>
      <c r="X475" s="15"/>
      <c r="Y475" s="15"/>
      <c r="Z475" s="15"/>
      <c r="AA475" s="15"/>
      <c r="AB475" s="15"/>
      <c r="AC475" s="15"/>
      <c r="AD475" s="15"/>
      <c r="AE475" s="15"/>
      <c r="AF475" s="15"/>
      <c r="AG475" s="15"/>
      <c r="AH475" s="15"/>
      <c r="AI475" s="15"/>
      <c r="AJ475" s="6">
        <f t="shared" si="32"/>
        <v>0</v>
      </c>
      <c r="AK475" s="6">
        <f t="shared" si="33"/>
        <v>31</v>
      </c>
    </row>
    <row r="476" spans="2:37" s="3" customFormat="1" ht="18.75" customHeight="1" x14ac:dyDescent="0.3">
      <c r="B476" s="18">
        <v>467</v>
      </c>
      <c r="C476" s="30" t="str">
        <f t="shared" si="30"/>
        <v>زهير  عبد الغفار</v>
      </c>
      <c r="D476" s="33">
        <f t="shared" si="31"/>
        <v>2</v>
      </c>
      <c r="E476" s="15"/>
      <c r="F476" s="15"/>
      <c r="G476" s="15"/>
      <c r="H476" s="15"/>
      <c r="I476" s="15"/>
      <c r="J476" s="15"/>
      <c r="K476" s="15"/>
      <c r="L476" s="15"/>
      <c r="M476" s="15"/>
      <c r="N476" s="15"/>
      <c r="O476" s="15"/>
      <c r="P476" s="15"/>
      <c r="Q476" s="15"/>
      <c r="R476" s="15"/>
      <c r="S476" s="15"/>
      <c r="T476" s="15"/>
      <c r="U476" s="15"/>
      <c r="V476" s="15"/>
      <c r="W476" s="15"/>
      <c r="X476" s="15"/>
      <c r="Y476" s="15"/>
      <c r="Z476" s="15"/>
      <c r="AA476" s="15"/>
      <c r="AB476" s="15"/>
      <c r="AC476" s="15"/>
      <c r="AD476" s="15"/>
      <c r="AE476" s="15"/>
      <c r="AF476" s="15"/>
      <c r="AG476" s="15"/>
      <c r="AH476" s="15"/>
      <c r="AI476" s="15"/>
      <c r="AJ476" s="6">
        <f t="shared" si="32"/>
        <v>0</v>
      </c>
      <c r="AK476" s="6">
        <f t="shared" si="33"/>
        <v>31</v>
      </c>
    </row>
    <row r="477" spans="2:37" s="3" customFormat="1" ht="18.75" customHeight="1" x14ac:dyDescent="0.3">
      <c r="B477" s="18">
        <v>468</v>
      </c>
      <c r="C477" s="30" t="str">
        <f t="shared" si="30"/>
        <v>محمد  نريمان</v>
      </c>
      <c r="D477" s="33">
        <f t="shared" si="31"/>
        <v>2</v>
      </c>
      <c r="E477" s="15"/>
      <c r="F477" s="15"/>
      <c r="G477" s="15"/>
      <c r="H477" s="15"/>
      <c r="I477" s="15"/>
      <c r="J477" s="15"/>
      <c r="K477" s="15"/>
      <c r="L477" s="15"/>
      <c r="M477" s="15"/>
      <c r="N477" s="15"/>
      <c r="O477" s="15"/>
      <c r="P477" s="15"/>
      <c r="Q477" s="15"/>
      <c r="R477" s="15"/>
      <c r="S477" s="15"/>
      <c r="T477" s="15"/>
      <c r="U477" s="15"/>
      <c r="V477" s="15"/>
      <c r="W477" s="15"/>
      <c r="X477" s="15"/>
      <c r="Y477" s="15"/>
      <c r="Z477" s="15"/>
      <c r="AA477" s="15"/>
      <c r="AB477" s="15"/>
      <c r="AC477" s="15"/>
      <c r="AD477" s="15"/>
      <c r="AE477" s="15"/>
      <c r="AF477" s="15"/>
      <c r="AG477" s="15"/>
      <c r="AH477" s="15"/>
      <c r="AI477" s="15"/>
      <c r="AJ477" s="6">
        <f t="shared" si="32"/>
        <v>0</v>
      </c>
      <c r="AK477" s="6">
        <f t="shared" si="33"/>
        <v>31</v>
      </c>
    </row>
    <row r="478" spans="2:37" s="3" customFormat="1" ht="18.75" customHeight="1" x14ac:dyDescent="0.3">
      <c r="B478" s="18">
        <v>469</v>
      </c>
      <c r="C478" s="30" t="str">
        <f t="shared" si="30"/>
        <v>تواتي  رونق</v>
      </c>
      <c r="D478" s="33">
        <f t="shared" si="31"/>
        <v>2</v>
      </c>
      <c r="E478" s="15"/>
      <c r="F478" s="15"/>
      <c r="G478" s="15"/>
      <c r="H478" s="15"/>
      <c r="I478" s="15"/>
      <c r="J478" s="15"/>
      <c r="K478" s="15"/>
      <c r="L478" s="15"/>
      <c r="M478" s="15"/>
      <c r="N478" s="15"/>
      <c r="O478" s="15"/>
      <c r="P478" s="15"/>
      <c r="Q478" s="15"/>
      <c r="R478" s="15"/>
      <c r="S478" s="15"/>
      <c r="T478" s="15"/>
      <c r="U478" s="15"/>
      <c r="V478" s="15"/>
      <c r="W478" s="15"/>
      <c r="X478" s="15"/>
      <c r="Y478" s="15"/>
      <c r="Z478" s="15"/>
      <c r="AA478" s="15"/>
      <c r="AB478" s="15"/>
      <c r="AC478" s="15"/>
      <c r="AD478" s="15"/>
      <c r="AE478" s="15"/>
      <c r="AF478" s="15"/>
      <c r="AG478" s="15"/>
      <c r="AH478" s="15"/>
      <c r="AI478" s="15"/>
      <c r="AJ478" s="6">
        <f t="shared" si="32"/>
        <v>0</v>
      </c>
      <c r="AK478" s="6">
        <f t="shared" si="33"/>
        <v>31</v>
      </c>
    </row>
    <row r="479" spans="2:37" s="3" customFormat="1" ht="18.75" customHeight="1" x14ac:dyDescent="0.3">
      <c r="B479" s="18">
        <v>470</v>
      </c>
      <c r="C479" s="30" t="str">
        <f t="shared" si="30"/>
        <v>زومالي  ابتسام</v>
      </c>
      <c r="D479" s="33">
        <f t="shared" si="31"/>
        <v>2</v>
      </c>
      <c r="E479" s="15"/>
      <c r="F479" s="15"/>
      <c r="G479" s="15"/>
      <c r="H479" s="15"/>
      <c r="I479" s="15"/>
      <c r="J479" s="15"/>
      <c r="K479" s="15"/>
      <c r="L479" s="15"/>
      <c r="M479" s="15"/>
      <c r="N479" s="15"/>
      <c r="O479" s="15"/>
      <c r="P479" s="15"/>
      <c r="Q479" s="15"/>
      <c r="R479" s="15"/>
      <c r="S479" s="15"/>
      <c r="T479" s="15"/>
      <c r="U479" s="15"/>
      <c r="V479" s="15"/>
      <c r="W479" s="15"/>
      <c r="X479" s="15"/>
      <c r="Y479" s="15"/>
      <c r="Z479" s="15"/>
      <c r="AA479" s="15"/>
      <c r="AB479" s="15"/>
      <c r="AC479" s="15"/>
      <c r="AD479" s="15"/>
      <c r="AE479" s="15"/>
      <c r="AF479" s="15"/>
      <c r="AG479" s="15"/>
      <c r="AH479" s="15"/>
      <c r="AI479" s="15"/>
      <c r="AJ479" s="6">
        <f t="shared" si="32"/>
        <v>0</v>
      </c>
      <c r="AK479" s="6">
        <f t="shared" si="33"/>
        <v>31</v>
      </c>
    </row>
    <row r="480" spans="2:37" s="3" customFormat="1" ht="18.75" customHeight="1" x14ac:dyDescent="0.3">
      <c r="B480" s="18">
        <v>471</v>
      </c>
      <c r="C480" s="30" t="str">
        <f t="shared" si="30"/>
        <v>فريد  يسرى</v>
      </c>
      <c r="D480" s="33">
        <f t="shared" si="31"/>
        <v>2</v>
      </c>
      <c r="E480" s="15"/>
      <c r="F480" s="15"/>
      <c r="G480" s="15"/>
      <c r="H480" s="15"/>
      <c r="I480" s="15"/>
      <c r="J480" s="15"/>
      <c r="K480" s="15"/>
      <c r="L480" s="15"/>
      <c r="M480" s="15"/>
      <c r="N480" s="15"/>
      <c r="O480" s="15"/>
      <c r="P480" s="15"/>
      <c r="Q480" s="15"/>
      <c r="R480" s="15"/>
      <c r="S480" s="15"/>
      <c r="T480" s="15"/>
      <c r="U480" s="15"/>
      <c r="V480" s="15"/>
      <c r="W480" s="15"/>
      <c r="X480" s="15"/>
      <c r="Y480" s="15"/>
      <c r="Z480" s="15"/>
      <c r="AA480" s="15"/>
      <c r="AB480" s="15"/>
      <c r="AC480" s="15"/>
      <c r="AD480" s="15"/>
      <c r="AE480" s="15"/>
      <c r="AF480" s="15"/>
      <c r="AG480" s="15"/>
      <c r="AH480" s="15"/>
      <c r="AI480" s="15"/>
      <c r="AJ480" s="6">
        <f t="shared" si="32"/>
        <v>0</v>
      </c>
      <c r="AK480" s="6">
        <f t="shared" si="33"/>
        <v>31</v>
      </c>
    </row>
    <row r="481" spans="2:37" s="3" customFormat="1" ht="18.75" customHeight="1" x14ac:dyDescent="0.3">
      <c r="B481" s="18">
        <v>472</v>
      </c>
      <c r="C481" s="30" t="str">
        <f t="shared" si="30"/>
        <v>زهير  علية</v>
      </c>
      <c r="D481" s="33">
        <f t="shared" si="31"/>
        <v>2</v>
      </c>
      <c r="E481" s="15"/>
      <c r="F481" s="15"/>
      <c r="G481" s="15"/>
      <c r="H481" s="15"/>
      <c r="I481" s="15"/>
      <c r="J481" s="15"/>
      <c r="K481" s="15"/>
      <c r="L481" s="15"/>
      <c r="M481" s="15"/>
      <c r="N481" s="15"/>
      <c r="O481" s="15"/>
      <c r="P481" s="15"/>
      <c r="Q481" s="15"/>
      <c r="R481" s="15"/>
      <c r="S481" s="15"/>
      <c r="T481" s="15"/>
      <c r="U481" s="15"/>
      <c r="V481" s="15"/>
      <c r="W481" s="15"/>
      <c r="X481" s="15"/>
      <c r="Y481" s="15"/>
      <c r="Z481" s="15"/>
      <c r="AA481" s="15"/>
      <c r="AB481" s="15"/>
      <c r="AC481" s="15"/>
      <c r="AD481" s="15"/>
      <c r="AE481" s="15"/>
      <c r="AF481" s="15"/>
      <c r="AG481" s="15"/>
      <c r="AH481" s="15"/>
      <c r="AI481" s="15"/>
      <c r="AJ481" s="6">
        <f t="shared" si="32"/>
        <v>0</v>
      </c>
      <c r="AK481" s="6">
        <f t="shared" si="33"/>
        <v>31</v>
      </c>
    </row>
    <row r="482" spans="2:37" s="3" customFormat="1" ht="18.75" customHeight="1" x14ac:dyDescent="0.3">
      <c r="B482" s="18">
        <v>473</v>
      </c>
      <c r="C482" s="30" t="str">
        <f t="shared" si="30"/>
        <v>محمد  محمد العيد</v>
      </c>
      <c r="D482" s="33">
        <f t="shared" si="31"/>
        <v>2</v>
      </c>
      <c r="E482" s="15"/>
      <c r="F482" s="15"/>
      <c r="G482" s="15"/>
      <c r="H482" s="15"/>
      <c r="I482" s="15"/>
      <c r="J482" s="15"/>
      <c r="K482" s="15"/>
      <c r="L482" s="15"/>
      <c r="M482" s="15"/>
      <c r="N482" s="15"/>
      <c r="O482" s="15"/>
      <c r="P482" s="15"/>
      <c r="Q482" s="15"/>
      <c r="R482" s="15"/>
      <c r="S482" s="15"/>
      <c r="T482" s="15"/>
      <c r="U482" s="15"/>
      <c r="V482" s="15"/>
      <c r="W482" s="15"/>
      <c r="X482" s="15"/>
      <c r="Y482" s="15"/>
      <c r="Z482" s="15"/>
      <c r="AA482" s="15"/>
      <c r="AB482" s="15"/>
      <c r="AC482" s="15"/>
      <c r="AD482" s="15"/>
      <c r="AE482" s="15"/>
      <c r="AF482" s="15"/>
      <c r="AG482" s="15"/>
      <c r="AH482" s="15"/>
      <c r="AI482" s="15"/>
      <c r="AJ482" s="6">
        <f t="shared" si="32"/>
        <v>0</v>
      </c>
      <c r="AK482" s="6">
        <f t="shared" si="33"/>
        <v>31</v>
      </c>
    </row>
    <row r="483" spans="2:37" s="3" customFormat="1" ht="18.75" customHeight="1" x14ac:dyDescent="0.3">
      <c r="B483" s="18">
        <v>474</v>
      </c>
      <c r="C483" s="30" t="str">
        <f t="shared" si="30"/>
        <v>تواتي  هيثم</v>
      </c>
      <c r="D483" s="33">
        <f t="shared" si="31"/>
        <v>2</v>
      </c>
      <c r="E483" s="15"/>
      <c r="F483" s="15"/>
      <c r="G483" s="15"/>
      <c r="H483" s="15"/>
      <c r="I483" s="15"/>
      <c r="J483" s="15"/>
      <c r="K483" s="15"/>
      <c r="L483" s="15"/>
      <c r="M483" s="15"/>
      <c r="N483" s="15"/>
      <c r="O483" s="15"/>
      <c r="P483" s="15"/>
      <c r="Q483" s="15"/>
      <c r="R483" s="15"/>
      <c r="S483" s="15"/>
      <c r="T483" s="15"/>
      <c r="U483" s="15"/>
      <c r="V483" s="15"/>
      <c r="W483" s="15"/>
      <c r="X483" s="15"/>
      <c r="Y483" s="15"/>
      <c r="Z483" s="15"/>
      <c r="AA483" s="15"/>
      <c r="AB483" s="15"/>
      <c r="AC483" s="15"/>
      <c r="AD483" s="15"/>
      <c r="AE483" s="15"/>
      <c r="AF483" s="15"/>
      <c r="AG483" s="15"/>
      <c r="AH483" s="15"/>
      <c r="AI483" s="15"/>
      <c r="AJ483" s="6">
        <f t="shared" si="32"/>
        <v>0</v>
      </c>
      <c r="AK483" s="6">
        <f t="shared" si="33"/>
        <v>31</v>
      </c>
    </row>
    <row r="484" spans="2:37" s="3" customFormat="1" ht="18.75" customHeight="1" x14ac:dyDescent="0.3">
      <c r="B484" s="18">
        <v>475</v>
      </c>
      <c r="C484" s="30" t="str">
        <f t="shared" si="30"/>
        <v>زومالي  بن سالم</v>
      </c>
      <c r="D484" s="33">
        <f t="shared" si="31"/>
        <v>2</v>
      </c>
      <c r="E484" s="15"/>
      <c r="F484" s="15"/>
      <c r="G484" s="15"/>
      <c r="H484" s="15"/>
      <c r="I484" s="15"/>
      <c r="J484" s="15"/>
      <c r="K484" s="15"/>
      <c r="L484" s="15"/>
      <c r="M484" s="15"/>
      <c r="N484" s="15"/>
      <c r="O484" s="15"/>
      <c r="P484" s="15"/>
      <c r="Q484" s="15"/>
      <c r="R484" s="15"/>
      <c r="S484" s="15"/>
      <c r="T484" s="15"/>
      <c r="U484" s="15"/>
      <c r="V484" s="15"/>
      <c r="W484" s="15"/>
      <c r="X484" s="15"/>
      <c r="Y484" s="15"/>
      <c r="Z484" s="15"/>
      <c r="AA484" s="15"/>
      <c r="AB484" s="15"/>
      <c r="AC484" s="15"/>
      <c r="AD484" s="15"/>
      <c r="AE484" s="15"/>
      <c r="AF484" s="15"/>
      <c r="AG484" s="15"/>
      <c r="AH484" s="15"/>
      <c r="AI484" s="15"/>
      <c r="AJ484" s="6">
        <f t="shared" si="32"/>
        <v>0</v>
      </c>
      <c r="AK484" s="6">
        <f t="shared" si="33"/>
        <v>31</v>
      </c>
    </row>
    <row r="485" spans="2:37" s="3" customFormat="1" ht="18.75" customHeight="1" x14ac:dyDescent="0.3">
      <c r="B485" s="18">
        <v>476</v>
      </c>
      <c r="C485" s="30" t="str">
        <f t="shared" si="30"/>
        <v>فريد  سارة</v>
      </c>
      <c r="D485" s="33">
        <f t="shared" si="31"/>
        <v>2</v>
      </c>
      <c r="E485" s="15"/>
      <c r="F485" s="15"/>
      <c r="G485" s="15"/>
      <c r="H485" s="15"/>
      <c r="I485" s="15"/>
      <c r="J485" s="15"/>
      <c r="K485" s="15"/>
      <c r="L485" s="15"/>
      <c r="M485" s="15"/>
      <c r="N485" s="15"/>
      <c r="O485" s="15"/>
      <c r="P485" s="15"/>
      <c r="Q485" s="15"/>
      <c r="R485" s="15"/>
      <c r="S485" s="15"/>
      <c r="T485" s="15"/>
      <c r="U485" s="15"/>
      <c r="V485" s="15"/>
      <c r="W485" s="15"/>
      <c r="X485" s="15"/>
      <c r="Y485" s="15"/>
      <c r="Z485" s="15"/>
      <c r="AA485" s="15"/>
      <c r="AB485" s="15"/>
      <c r="AC485" s="15"/>
      <c r="AD485" s="15"/>
      <c r="AE485" s="15"/>
      <c r="AF485" s="15"/>
      <c r="AG485" s="15"/>
      <c r="AH485" s="15"/>
      <c r="AI485" s="15"/>
      <c r="AJ485" s="6">
        <f t="shared" si="32"/>
        <v>0</v>
      </c>
      <c r="AK485" s="6">
        <f t="shared" si="33"/>
        <v>31</v>
      </c>
    </row>
    <row r="486" spans="2:37" s="3" customFormat="1" ht="18.75" customHeight="1" x14ac:dyDescent="0.3">
      <c r="B486" s="18">
        <v>477</v>
      </c>
      <c r="C486" s="30" t="str">
        <f t="shared" si="30"/>
        <v>زهير  مريم</v>
      </c>
      <c r="D486" s="33">
        <f t="shared" si="31"/>
        <v>2</v>
      </c>
      <c r="E486" s="15"/>
      <c r="F486" s="15"/>
      <c r="G486" s="15"/>
      <c r="H486" s="15"/>
      <c r="I486" s="15"/>
      <c r="J486" s="15"/>
      <c r="K486" s="15"/>
      <c r="L486" s="15"/>
      <c r="M486" s="15"/>
      <c r="N486" s="15"/>
      <c r="O486" s="15"/>
      <c r="P486" s="15"/>
      <c r="Q486" s="15"/>
      <c r="R486" s="15"/>
      <c r="S486" s="15"/>
      <c r="T486" s="15"/>
      <c r="U486" s="15"/>
      <c r="V486" s="15"/>
      <c r="W486" s="15"/>
      <c r="X486" s="15"/>
      <c r="Y486" s="15"/>
      <c r="Z486" s="15"/>
      <c r="AA486" s="15"/>
      <c r="AB486" s="15"/>
      <c r="AC486" s="15"/>
      <c r="AD486" s="15"/>
      <c r="AE486" s="15"/>
      <c r="AF486" s="15"/>
      <c r="AG486" s="15"/>
      <c r="AH486" s="15"/>
      <c r="AI486" s="15"/>
      <c r="AJ486" s="6">
        <f t="shared" si="32"/>
        <v>0</v>
      </c>
      <c r="AK486" s="6">
        <f t="shared" si="33"/>
        <v>31</v>
      </c>
    </row>
    <row r="487" spans="2:37" s="3" customFormat="1" ht="18.75" customHeight="1" x14ac:dyDescent="0.3">
      <c r="B487" s="18">
        <v>478</v>
      </c>
      <c r="C487" s="30" t="str">
        <f t="shared" si="30"/>
        <v>محمد  إشراق</v>
      </c>
      <c r="D487" s="33">
        <f t="shared" si="31"/>
        <v>2</v>
      </c>
      <c r="E487" s="15"/>
      <c r="F487" s="15"/>
      <c r="G487" s="15"/>
      <c r="H487" s="15"/>
      <c r="I487" s="15"/>
      <c r="J487" s="15"/>
      <c r="K487" s="15"/>
      <c r="L487" s="15"/>
      <c r="M487" s="15"/>
      <c r="N487" s="15"/>
      <c r="O487" s="15"/>
      <c r="P487" s="15"/>
      <c r="Q487" s="15"/>
      <c r="R487" s="15"/>
      <c r="S487" s="15"/>
      <c r="T487" s="15"/>
      <c r="U487" s="15"/>
      <c r="V487" s="15"/>
      <c r="W487" s="15"/>
      <c r="X487" s="15"/>
      <c r="Y487" s="15"/>
      <c r="Z487" s="15"/>
      <c r="AA487" s="15"/>
      <c r="AB487" s="15"/>
      <c r="AC487" s="15"/>
      <c r="AD487" s="15"/>
      <c r="AE487" s="15"/>
      <c r="AF487" s="15"/>
      <c r="AG487" s="15"/>
      <c r="AH487" s="15"/>
      <c r="AI487" s="15"/>
      <c r="AJ487" s="6">
        <f t="shared" si="32"/>
        <v>0</v>
      </c>
      <c r="AK487" s="6">
        <f t="shared" si="33"/>
        <v>31</v>
      </c>
    </row>
    <row r="488" spans="2:37" s="3" customFormat="1" ht="18.75" customHeight="1" x14ac:dyDescent="0.3">
      <c r="B488" s="18">
        <v>479</v>
      </c>
      <c r="C488" s="30" t="str">
        <f t="shared" si="30"/>
        <v>تواتي  شيماء</v>
      </c>
      <c r="D488" s="33">
        <f t="shared" si="31"/>
        <v>2</v>
      </c>
      <c r="E488" s="15"/>
      <c r="F488" s="15"/>
      <c r="G488" s="15"/>
      <c r="H488" s="15"/>
      <c r="I488" s="15"/>
      <c r="J488" s="15"/>
      <c r="K488" s="15"/>
      <c r="L488" s="15"/>
      <c r="M488" s="15"/>
      <c r="N488" s="15"/>
      <c r="O488" s="15"/>
      <c r="P488" s="15"/>
      <c r="Q488" s="15"/>
      <c r="R488" s="15"/>
      <c r="S488" s="15"/>
      <c r="T488" s="15"/>
      <c r="U488" s="15"/>
      <c r="V488" s="15"/>
      <c r="W488" s="15"/>
      <c r="X488" s="15"/>
      <c r="Y488" s="15"/>
      <c r="Z488" s="15"/>
      <c r="AA488" s="15"/>
      <c r="AB488" s="15"/>
      <c r="AC488" s="15"/>
      <c r="AD488" s="15"/>
      <c r="AE488" s="15"/>
      <c r="AF488" s="15"/>
      <c r="AG488" s="15"/>
      <c r="AH488" s="15"/>
      <c r="AI488" s="15"/>
      <c r="AJ488" s="6">
        <f t="shared" si="32"/>
        <v>0</v>
      </c>
      <c r="AK488" s="6">
        <f t="shared" si="33"/>
        <v>31</v>
      </c>
    </row>
    <row r="489" spans="2:37" s="3" customFormat="1" ht="18.75" customHeight="1" x14ac:dyDescent="0.3">
      <c r="B489" s="18">
        <v>480</v>
      </c>
      <c r="C489" s="30" t="str">
        <f t="shared" si="30"/>
        <v>زومالي  اميرة</v>
      </c>
      <c r="D489" s="33">
        <f t="shared" si="31"/>
        <v>2</v>
      </c>
      <c r="E489" s="15"/>
      <c r="F489" s="15"/>
      <c r="G489" s="15"/>
      <c r="H489" s="15"/>
      <c r="I489" s="15"/>
      <c r="J489" s="15"/>
      <c r="K489" s="15"/>
      <c r="L489" s="15"/>
      <c r="M489" s="15"/>
      <c r="N489" s="15"/>
      <c r="O489" s="15"/>
      <c r="P489" s="15"/>
      <c r="Q489" s="15"/>
      <c r="R489" s="15"/>
      <c r="S489" s="15"/>
      <c r="T489" s="15"/>
      <c r="U489" s="15"/>
      <c r="V489" s="15"/>
      <c r="W489" s="15"/>
      <c r="X489" s="15"/>
      <c r="Y489" s="15"/>
      <c r="Z489" s="15"/>
      <c r="AA489" s="15"/>
      <c r="AB489" s="15"/>
      <c r="AC489" s="15"/>
      <c r="AD489" s="15"/>
      <c r="AE489" s="15"/>
      <c r="AF489" s="15"/>
      <c r="AG489" s="15"/>
      <c r="AH489" s="15"/>
      <c r="AI489" s="15"/>
      <c r="AJ489" s="6">
        <f t="shared" si="32"/>
        <v>0</v>
      </c>
      <c r="AK489" s="6">
        <f t="shared" si="33"/>
        <v>31</v>
      </c>
    </row>
    <row r="490" spans="2:37" s="3" customFormat="1" ht="18.75" customHeight="1" x14ac:dyDescent="0.3">
      <c r="B490" s="18">
        <v>481</v>
      </c>
      <c r="C490" s="30" t="str">
        <f t="shared" si="30"/>
        <v>فريد  العيد</v>
      </c>
      <c r="D490" s="33">
        <f t="shared" si="31"/>
        <v>2</v>
      </c>
      <c r="E490" s="15"/>
      <c r="F490" s="15"/>
      <c r="G490" s="15"/>
      <c r="H490" s="15"/>
      <c r="I490" s="15"/>
      <c r="J490" s="15"/>
      <c r="K490" s="15"/>
      <c r="L490" s="15"/>
      <c r="M490" s="15"/>
      <c r="N490" s="15"/>
      <c r="O490" s="15"/>
      <c r="P490" s="15"/>
      <c r="Q490" s="15"/>
      <c r="R490" s="15"/>
      <c r="S490" s="15"/>
      <c r="T490" s="15"/>
      <c r="U490" s="15"/>
      <c r="V490" s="15"/>
      <c r="W490" s="15"/>
      <c r="X490" s="15"/>
      <c r="Y490" s="15"/>
      <c r="Z490" s="15"/>
      <c r="AA490" s="15"/>
      <c r="AB490" s="15"/>
      <c r="AC490" s="15"/>
      <c r="AD490" s="15"/>
      <c r="AE490" s="15"/>
      <c r="AF490" s="15"/>
      <c r="AG490" s="15"/>
      <c r="AH490" s="15"/>
      <c r="AI490" s="15"/>
      <c r="AJ490" s="6">
        <f t="shared" si="32"/>
        <v>0</v>
      </c>
      <c r="AK490" s="6">
        <f t="shared" si="33"/>
        <v>31</v>
      </c>
    </row>
    <row r="491" spans="2:37" s="3" customFormat="1" ht="18.75" customHeight="1" x14ac:dyDescent="0.3">
      <c r="B491" s="18">
        <v>482</v>
      </c>
      <c r="C491" s="30" t="str">
        <f t="shared" si="30"/>
        <v>زهير  سارة</v>
      </c>
      <c r="D491" s="33">
        <f t="shared" si="31"/>
        <v>2</v>
      </c>
      <c r="E491" s="15"/>
      <c r="F491" s="15"/>
      <c r="G491" s="15"/>
      <c r="H491" s="15"/>
      <c r="I491" s="15"/>
      <c r="J491" s="15"/>
      <c r="K491" s="15"/>
      <c r="L491" s="15"/>
      <c r="M491" s="15"/>
      <c r="N491" s="15"/>
      <c r="O491" s="15"/>
      <c r="P491" s="15"/>
      <c r="Q491" s="15"/>
      <c r="R491" s="15"/>
      <c r="S491" s="15"/>
      <c r="T491" s="15"/>
      <c r="U491" s="15"/>
      <c r="V491" s="15"/>
      <c r="W491" s="15"/>
      <c r="X491" s="15"/>
      <c r="Y491" s="15"/>
      <c r="Z491" s="15"/>
      <c r="AA491" s="15"/>
      <c r="AB491" s="15"/>
      <c r="AC491" s="15"/>
      <c r="AD491" s="15"/>
      <c r="AE491" s="15"/>
      <c r="AF491" s="15"/>
      <c r="AG491" s="15"/>
      <c r="AH491" s="15"/>
      <c r="AI491" s="15"/>
      <c r="AJ491" s="6">
        <f t="shared" si="32"/>
        <v>0</v>
      </c>
      <c r="AK491" s="6">
        <f t="shared" si="33"/>
        <v>31</v>
      </c>
    </row>
    <row r="492" spans="2:37" s="3" customFormat="1" ht="18.75" customHeight="1" x14ac:dyDescent="0.3">
      <c r="B492" s="18">
        <v>483</v>
      </c>
      <c r="C492" s="30" t="str">
        <f t="shared" si="30"/>
        <v>محمد  عبد الناصر</v>
      </c>
      <c r="D492" s="33">
        <f t="shared" si="31"/>
        <v>2</v>
      </c>
      <c r="E492" s="15"/>
      <c r="F492" s="15"/>
      <c r="G492" s="15"/>
      <c r="H492" s="15"/>
      <c r="I492" s="15"/>
      <c r="J492" s="15"/>
      <c r="K492" s="15"/>
      <c r="L492" s="15"/>
      <c r="M492" s="15"/>
      <c r="N492" s="15"/>
      <c r="O492" s="15"/>
      <c r="P492" s="15"/>
      <c r="Q492" s="15"/>
      <c r="R492" s="15"/>
      <c r="S492" s="15"/>
      <c r="T492" s="15"/>
      <c r="U492" s="15"/>
      <c r="V492" s="15"/>
      <c r="W492" s="15"/>
      <c r="X492" s="15"/>
      <c r="Y492" s="15"/>
      <c r="Z492" s="15"/>
      <c r="AA492" s="15"/>
      <c r="AB492" s="15"/>
      <c r="AC492" s="15"/>
      <c r="AD492" s="15"/>
      <c r="AE492" s="15"/>
      <c r="AF492" s="15"/>
      <c r="AG492" s="15"/>
      <c r="AH492" s="15"/>
      <c r="AI492" s="15"/>
      <c r="AJ492" s="6">
        <f t="shared" si="32"/>
        <v>0</v>
      </c>
      <c r="AK492" s="6">
        <f t="shared" si="33"/>
        <v>31</v>
      </c>
    </row>
    <row r="493" spans="2:37" s="3" customFormat="1" ht="18.75" customHeight="1" x14ac:dyDescent="0.3">
      <c r="B493" s="18">
        <v>484</v>
      </c>
      <c r="C493" s="30" t="str">
        <f t="shared" si="30"/>
        <v>تواتي  رائد</v>
      </c>
      <c r="D493" s="33">
        <f t="shared" si="31"/>
        <v>2</v>
      </c>
      <c r="E493" s="15"/>
      <c r="F493" s="15"/>
      <c r="G493" s="15"/>
      <c r="H493" s="15"/>
      <c r="I493" s="15"/>
      <c r="J493" s="15"/>
      <c r="K493" s="15"/>
      <c r="L493" s="15"/>
      <c r="M493" s="15"/>
      <c r="N493" s="15"/>
      <c r="O493" s="15"/>
      <c r="P493" s="15"/>
      <c r="Q493" s="15"/>
      <c r="R493" s="15"/>
      <c r="S493" s="15"/>
      <c r="T493" s="15"/>
      <c r="U493" s="15"/>
      <c r="V493" s="15"/>
      <c r="W493" s="15"/>
      <c r="X493" s="15"/>
      <c r="Y493" s="15"/>
      <c r="Z493" s="15"/>
      <c r="AA493" s="15"/>
      <c r="AB493" s="15"/>
      <c r="AC493" s="15"/>
      <c r="AD493" s="15"/>
      <c r="AE493" s="15"/>
      <c r="AF493" s="15"/>
      <c r="AG493" s="15"/>
      <c r="AH493" s="15"/>
      <c r="AI493" s="15"/>
      <c r="AJ493" s="6">
        <f t="shared" si="32"/>
        <v>0</v>
      </c>
      <c r="AK493" s="6">
        <f t="shared" si="33"/>
        <v>31</v>
      </c>
    </row>
    <row r="494" spans="2:37" s="3" customFormat="1" ht="18.75" customHeight="1" x14ac:dyDescent="0.3">
      <c r="B494" s="18">
        <v>485</v>
      </c>
      <c r="C494" s="30" t="str">
        <f t="shared" si="30"/>
        <v>زومالي  رائد</v>
      </c>
      <c r="D494" s="33">
        <f t="shared" si="31"/>
        <v>2</v>
      </c>
      <c r="E494" s="15"/>
      <c r="F494" s="15"/>
      <c r="G494" s="15"/>
      <c r="H494" s="15"/>
      <c r="I494" s="15"/>
      <c r="J494" s="15"/>
      <c r="K494" s="15"/>
      <c r="L494" s="15"/>
      <c r="M494" s="15"/>
      <c r="N494" s="15"/>
      <c r="O494" s="15"/>
      <c r="P494" s="15"/>
      <c r="Q494" s="15"/>
      <c r="R494" s="15"/>
      <c r="S494" s="15"/>
      <c r="T494" s="15"/>
      <c r="U494" s="15"/>
      <c r="V494" s="15"/>
      <c r="W494" s="15"/>
      <c r="X494" s="15"/>
      <c r="Y494" s="15"/>
      <c r="Z494" s="15"/>
      <c r="AA494" s="15"/>
      <c r="AB494" s="15"/>
      <c r="AC494" s="15"/>
      <c r="AD494" s="15"/>
      <c r="AE494" s="15"/>
      <c r="AF494" s="15"/>
      <c r="AG494" s="15"/>
      <c r="AH494" s="15"/>
      <c r="AI494" s="15"/>
      <c r="AJ494" s="6">
        <f t="shared" si="32"/>
        <v>0</v>
      </c>
      <c r="AK494" s="6">
        <f t="shared" si="33"/>
        <v>31</v>
      </c>
    </row>
    <row r="495" spans="2:37" s="3" customFormat="1" ht="18.75" customHeight="1" x14ac:dyDescent="0.3">
      <c r="B495" s="18">
        <v>486</v>
      </c>
      <c r="C495" s="30" t="str">
        <f t="shared" si="30"/>
        <v>فريد  ايمن</v>
      </c>
      <c r="D495" s="33">
        <f t="shared" si="31"/>
        <v>2</v>
      </c>
      <c r="E495" s="15"/>
      <c r="F495" s="15"/>
      <c r="G495" s="15"/>
      <c r="H495" s="15"/>
      <c r="I495" s="15"/>
      <c r="J495" s="15"/>
      <c r="K495" s="15"/>
      <c r="L495" s="15"/>
      <c r="M495" s="15"/>
      <c r="N495" s="15"/>
      <c r="O495" s="15"/>
      <c r="P495" s="15"/>
      <c r="Q495" s="15"/>
      <c r="R495" s="15"/>
      <c r="S495" s="15"/>
      <c r="T495" s="15"/>
      <c r="U495" s="15"/>
      <c r="V495" s="15"/>
      <c r="W495" s="15"/>
      <c r="X495" s="15"/>
      <c r="Y495" s="15"/>
      <c r="Z495" s="15"/>
      <c r="AA495" s="15"/>
      <c r="AB495" s="15"/>
      <c r="AC495" s="15"/>
      <c r="AD495" s="15"/>
      <c r="AE495" s="15"/>
      <c r="AF495" s="15"/>
      <c r="AG495" s="15"/>
      <c r="AH495" s="15"/>
      <c r="AI495" s="15"/>
      <c r="AJ495" s="6">
        <f t="shared" si="32"/>
        <v>0</v>
      </c>
      <c r="AK495" s="6">
        <f t="shared" si="33"/>
        <v>31</v>
      </c>
    </row>
    <row r="496" spans="2:37" s="3" customFormat="1" ht="18.75" customHeight="1" x14ac:dyDescent="0.3">
      <c r="B496" s="18">
        <v>487</v>
      </c>
      <c r="C496" s="30" t="str">
        <f t="shared" si="30"/>
        <v xml:space="preserve">المجموع  </v>
      </c>
      <c r="D496" s="33">
        <f t="shared" si="31"/>
        <v>0</v>
      </c>
      <c r="E496" s="39"/>
      <c r="F496" s="39"/>
      <c r="G496" s="37"/>
      <c r="H496" s="37"/>
      <c r="I496" s="39"/>
      <c r="J496" s="39"/>
      <c r="K496" s="39"/>
      <c r="L496" s="39"/>
      <c r="M496" s="39"/>
      <c r="N496" s="37"/>
      <c r="O496" s="37"/>
      <c r="P496" s="39"/>
      <c r="Q496" s="39"/>
      <c r="R496" s="39"/>
      <c r="S496" s="39"/>
      <c r="T496" s="39"/>
      <c r="U496" s="37"/>
      <c r="V496" s="37"/>
      <c r="W496" s="39"/>
      <c r="X496" s="39"/>
      <c r="Y496" s="39"/>
      <c r="Z496" s="39"/>
      <c r="AA496" s="39"/>
      <c r="AB496" s="37"/>
      <c r="AC496" s="37"/>
      <c r="AD496" s="39"/>
      <c r="AE496" s="39"/>
      <c r="AF496" s="39"/>
      <c r="AG496" s="39"/>
      <c r="AH496" s="39"/>
      <c r="AI496" s="15"/>
      <c r="AJ496" s="38">
        <f>SUM(AJ467:AJ495)</f>
        <v>0</v>
      </c>
      <c r="AK496" s="6">
        <f t="shared" si="33"/>
        <v>31</v>
      </c>
    </row>
    <row r="497" spans="2:37" s="3" customFormat="1" ht="18.75" customHeight="1" x14ac:dyDescent="0.3">
      <c r="B497" s="18">
        <v>488</v>
      </c>
      <c r="C497" s="30" t="str">
        <f t="shared" si="30"/>
        <v>محمد  نور</v>
      </c>
      <c r="D497" s="33">
        <f t="shared" si="31"/>
        <v>2</v>
      </c>
      <c r="E497" s="15"/>
      <c r="F497" s="15"/>
      <c r="G497" s="15"/>
      <c r="H497" s="15"/>
      <c r="I497" s="15"/>
      <c r="J497" s="15"/>
      <c r="K497" s="15"/>
      <c r="L497" s="15"/>
      <c r="M497" s="15"/>
      <c r="N497" s="15"/>
      <c r="O497" s="15"/>
      <c r="P497" s="15"/>
      <c r="Q497" s="15"/>
      <c r="R497" s="15"/>
      <c r="S497" s="15"/>
      <c r="T497" s="15"/>
      <c r="U497" s="15"/>
      <c r="V497" s="15"/>
      <c r="W497" s="15"/>
      <c r="X497" s="15"/>
      <c r="Y497" s="15"/>
      <c r="Z497" s="15"/>
      <c r="AA497" s="15"/>
      <c r="AB497" s="15"/>
      <c r="AC497" s="15"/>
      <c r="AD497" s="15"/>
      <c r="AE497" s="15"/>
      <c r="AF497" s="15"/>
      <c r="AG497" s="15"/>
      <c r="AH497" s="15"/>
      <c r="AI497" s="15"/>
      <c r="AJ497" s="6">
        <f t="shared" si="32"/>
        <v>0</v>
      </c>
      <c r="AK497" s="6">
        <f t="shared" si="33"/>
        <v>31</v>
      </c>
    </row>
    <row r="498" spans="2:37" s="3" customFormat="1" ht="18.75" customHeight="1" x14ac:dyDescent="0.3">
      <c r="B498" s="18">
        <v>489</v>
      </c>
      <c r="C498" s="30" t="str">
        <f t="shared" si="30"/>
        <v>تواتي  عائشة</v>
      </c>
      <c r="D498" s="33">
        <f t="shared" si="31"/>
        <v>2</v>
      </c>
      <c r="E498" s="15"/>
      <c r="F498" s="15"/>
      <c r="G498" s="15"/>
      <c r="H498" s="15"/>
      <c r="I498" s="15"/>
      <c r="J498" s="15"/>
      <c r="K498" s="15"/>
      <c r="L498" s="15"/>
      <c r="M498" s="15"/>
      <c r="N498" s="15"/>
      <c r="O498" s="15"/>
      <c r="P498" s="15"/>
      <c r="Q498" s="15"/>
      <c r="R498" s="15"/>
      <c r="S498" s="15"/>
      <c r="T498" s="15"/>
      <c r="U498" s="15"/>
      <c r="V498" s="15"/>
      <c r="W498" s="15"/>
      <c r="X498" s="15"/>
      <c r="Y498" s="15"/>
      <c r="Z498" s="15"/>
      <c r="AA498" s="15"/>
      <c r="AB498" s="15"/>
      <c r="AC498" s="15"/>
      <c r="AD498" s="15"/>
      <c r="AE498" s="15"/>
      <c r="AF498" s="15"/>
      <c r="AG498" s="15"/>
      <c r="AH498" s="15"/>
      <c r="AI498" s="15"/>
      <c r="AJ498" s="6">
        <f t="shared" si="32"/>
        <v>0</v>
      </c>
      <c r="AK498" s="6">
        <f t="shared" si="33"/>
        <v>31</v>
      </c>
    </row>
    <row r="499" spans="2:37" s="3" customFormat="1" ht="18.75" customHeight="1" x14ac:dyDescent="0.3">
      <c r="B499" s="18">
        <v>490</v>
      </c>
      <c r="C499" s="30" t="str">
        <f t="shared" si="30"/>
        <v>زومالي  سعيدة</v>
      </c>
      <c r="D499" s="33">
        <f t="shared" si="31"/>
        <v>2</v>
      </c>
      <c r="E499" s="15"/>
      <c r="F499" s="15"/>
      <c r="G499" s="15"/>
      <c r="H499" s="15"/>
      <c r="I499" s="15"/>
      <c r="J499" s="15"/>
      <c r="K499" s="15"/>
      <c r="L499" s="15"/>
      <c r="M499" s="15"/>
      <c r="N499" s="15"/>
      <c r="O499" s="15"/>
      <c r="P499" s="15"/>
      <c r="Q499" s="15"/>
      <c r="R499" s="15"/>
      <c r="S499" s="15"/>
      <c r="T499" s="15"/>
      <c r="U499" s="15"/>
      <c r="V499" s="15"/>
      <c r="W499" s="15"/>
      <c r="X499" s="15"/>
      <c r="Y499" s="15"/>
      <c r="Z499" s="15"/>
      <c r="AA499" s="15"/>
      <c r="AB499" s="15"/>
      <c r="AC499" s="15"/>
      <c r="AD499" s="15"/>
      <c r="AE499" s="15"/>
      <c r="AF499" s="15"/>
      <c r="AG499" s="15"/>
      <c r="AH499" s="15"/>
      <c r="AI499" s="15"/>
      <c r="AJ499" s="6">
        <f t="shared" si="32"/>
        <v>0</v>
      </c>
      <c r="AK499" s="6">
        <f t="shared" si="33"/>
        <v>31</v>
      </c>
    </row>
    <row r="500" spans="2:37" s="3" customFormat="1" ht="18.75" customHeight="1" x14ac:dyDescent="0.3">
      <c r="B500" s="18">
        <v>491</v>
      </c>
      <c r="C500" s="30" t="str">
        <f t="shared" si="30"/>
        <v>فريد  تهاني</v>
      </c>
      <c r="D500" s="33">
        <f t="shared" si="31"/>
        <v>2</v>
      </c>
      <c r="E500" s="15"/>
      <c r="F500" s="15"/>
      <c r="G500" s="15"/>
      <c r="H500" s="15"/>
      <c r="I500" s="15"/>
      <c r="J500" s="15"/>
      <c r="K500" s="15"/>
      <c r="L500" s="15"/>
      <c r="M500" s="15"/>
      <c r="N500" s="15"/>
      <c r="O500" s="15"/>
      <c r="P500" s="15"/>
      <c r="Q500" s="15"/>
      <c r="R500" s="15"/>
      <c r="S500" s="15"/>
      <c r="T500" s="15"/>
      <c r="U500" s="15"/>
      <c r="V500" s="15"/>
      <c r="W500" s="15"/>
      <c r="X500" s="15"/>
      <c r="Y500" s="15"/>
      <c r="Z500" s="15"/>
      <c r="AA500" s="15"/>
      <c r="AB500" s="15"/>
      <c r="AC500" s="15"/>
      <c r="AD500" s="15"/>
      <c r="AE500" s="15"/>
      <c r="AF500" s="15"/>
      <c r="AG500" s="15"/>
      <c r="AH500" s="15"/>
      <c r="AI500" s="15"/>
      <c r="AJ500" s="6">
        <f t="shared" si="32"/>
        <v>0</v>
      </c>
      <c r="AK500" s="6">
        <f t="shared" si="33"/>
        <v>31</v>
      </c>
    </row>
    <row r="501" spans="2:37" s="3" customFormat="1" ht="18.75" customHeight="1" x14ac:dyDescent="0.3">
      <c r="B501" s="18">
        <v>492</v>
      </c>
      <c r="C501" s="30" t="str">
        <f t="shared" si="30"/>
        <v>زهير  مريم</v>
      </c>
      <c r="D501" s="33">
        <f t="shared" si="31"/>
        <v>2</v>
      </c>
      <c r="E501" s="15"/>
      <c r="F501" s="15"/>
      <c r="G501" s="15"/>
      <c r="H501" s="15"/>
      <c r="I501" s="15"/>
      <c r="J501" s="15"/>
      <c r="K501" s="15"/>
      <c r="L501" s="15"/>
      <c r="M501" s="15"/>
      <c r="N501" s="15"/>
      <c r="O501" s="15"/>
      <c r="P501" s="15"/>
      <c r="Q501" s="15"/>
      <c r="R501" s="15"/>
      <c r="S501" s="15"/>
      <c r="T501" s="15"/>
      <c r="U501" s="15"/>
      <c r="V501" s="15"/>
      <c r="W501" s="15"/>
      <c r="X501" s="15"/>
      <c r="Y501" s="15"/>
      <c r="Z501" s="15"/>
      <c r="AA501" s="15"/>
      <c r="AB501" s="15"/>
      <c r="AC501" s="15"/>
      <c r="AD501" s="15"/>
      <c r="AE501" s="15"/>
      <c r="AF501" s="15"/>
      <c r="AG501" s="15"/>
      <c r="AH501" s="15"/>
      <c r="AI501" s="15"/>
      <c r="AJ501" s="6">
        <f t="shared" si="32"/>
        <v>0</v>
      </c>
      <c r="AK501" s="6">
        <f t="shared" si="33"/>
        <v>31</v>
      </c>
    </row>
    <row r="502" spans="2:37" s="3" customFormat="1" ht="18.75" customHeight="1" x14ac:dyDescent="0.3">
      <c r="B502" s="18">
        <v>493</v>
      </c>
      <c r="C502" s="30" t="str">
        <f t="shared" si="30"/>
        <v>محمد  عبير</v>
      </c>
      <c r="D502" s="33">
        <f t="shared" si="31"/>
        <v>2</v>
      </c>
      <c r="E502" s="15"/>
      <c r="F502" s="15"/>
      <c r="G502" s="15"/>
      <c r="H502" s="15"/>
      <c r="I502" s="15"/>
      <c r="J502" s="15"/>
      <c r="K502" s="15"/>
      <c r="L502" s="15"/>
      <c r="M502" s="15"/>
      <c r="N502" s="15"/>
      <c r="O502" s="15"/>
      <c r="P502" s="15"/>
      <c r="Q502" s="15"/>
      <c r="R502" s="15"/>
      <c r="S502" s="15"/>
      <c r="T502" s="15"/>
      <c r="U502" s="15"/>
      <c r="V502" s="15"/>
      <c r="W502" s="15"/>
      <c r="X502" s="15"/>
      <c r="Y502" s="15"/>
      <c r="Z502" s="15"/>
      <c r="AA502" s="15"/>
      <c r="AB502" s="15"/>
      <c r="AC502" s="15"/>
      <c r="AD502" s="15"/>
      <c r="AE502" s="15"/>
      <c r="AF502" s="15"/>
      <c r="AG502" s="15"/>
      <c r="AH502" s="15"/>
      <c r="AI502" s="15"/>
      <c r="AJ502" s="6">
        <f t="shared" si="32"/>
        <v>0</v>
      </c>
      <c r="AK502" s="6">
        <f t="shared" si="33"/>
        <v>31</v>
      </c>
    </row>
    <row r="503" spans="2:37" s="3" customFormat="1" ht="18.75" customHeight="1" x14ac:dyDescent="0.3">
      <c r="B503" s="18">
        <v>494</v>
      </c>
      <c r="C503" s="30" t="str">
        <f t="shared" si="30"/>
        <v>تواتي  ايمان</v>
      </c>
      <c r="D503" s="33">
        <f t="shared" si="31"/>
        <v>1</v>
      </c>
      <c r="E503" s="15"/>
      <c r="F503" s="15"/>
      <c r="G503" s="15"/>
      <c r="H503" s="15"/>
      <c r="I503" s="15"/>
      <c r="J503" s="15"/>
      <c r="K503" s="15"/>
      <c r="L503" s="15"/>
      <c r="M503" s="15"/>
      <c r="N503" s="15"/>
      <c r="O503" s="15"/>
      <c r="P503" s="15"/>
      <c r="Q503" s="15"/>
      <c r="R503" s="15"/>
      <c r="S503" s="15"/>
      <c r="T503" s="15"/>
      <c r="U503" s="15"/>
      <c r="V503" s="15"/>
      <c r="W503" s="15"/>
      <c r="X503" s="15"/>
      <c r="Y503" s="15"/>
      <c r="Z503" s="15"/>
      <c r="AA503" s="15"/>
      <c r="AB503" s="15"/>
      <c r="AC503" s="15"/>
      <c r="AD503" s="15"/>
      <c r="AE503" s="15"/>
      <c r="AF503" s="15"/>
      <c r="AG503" s="15"/>
      <c r="AH503" s="15"/>
      <c r="AI503" s="15"/>
      <c r="AJ503" s="6">
        <f t="shared" si="32"/>
        <v>0</v>
      </c>
      <c r="AK503" s="6">
        <f t="shared" si="33"/>
        <v>31</v>
      </c>
    </row>
    <row r="504" spans="2:37" s="3" customFormat="1" ht="18.75" customHeight="1" x14ac:dyDescent="0.3">
      <c r="B504" s="18">
        <v>495</v>
      </c>
      <c r="C504" s="30" t="str">
        <f t="shared" si="30"/>
        <v>زومالي  شهيرة</v>
      </c>
      <c r="D504" s="33">
        <f t="shared" si="31"/>
        <v>1</v>
      </c>
      <c r="E504" s="15"/>
      <c r="F504" s="15"/>
      <c r="G504" s="15"/>
      <c r="H504" s="15"/>
      <c r="I504" s="15"/>
      <c r="J504" s="15"/>
      <c r="K504" s="15"/>
      <c r="L504" s="15"/>
      <c r="M504" s="15"/>
      <c r="N504" s="15"/>
      <c r="O504" s="15"/>
      <c r="P504" s="15"/>
      <c r="Q504" s="15"/>
      <c r="R504" s="15"/>
      <c r="S504" s="15"/>
      <c r="T504" s="15"/>
      <c r="U504" s="15"/>
      <c r="V504" s="15"/>
      <c r="W504" s="15"/>
      <c r="X504" s="15"/>
      <c r="Y504" s="15"/>
      <c r="Z504" s="15"/>
      <c r="AA504" s="15"/>
      <c r="AB504" s="15"/>
      <c r="AC504" s="15"/>
      <c r="AD504" s="15"/>
      <c r="AE504" s="15"/>
      <c r="AF504" s="15"/>
      <c r="AG504" s="15"/>
      <c r="AH504" s="15"/>
      <c r="AI504" s="15"/>
      <c r="AJ504" s="6">
        <f t="shared" si="32"/>
        <v>0</v>
      </c>
      <c r="AK504" s="6">
        <f t="shared" si="33"/>
        <v>31</v>
      </c>
    </row>
    <row r="505" spans="2:37" s="3" customFormat="1" ht="18.75" customHeight="1" x14ac:dyDescent="0.3">
      <c r="B505" s="18">
        <v>496</v>
      </c>
      <c r="C505" s="30" t="str">
        <f t="shared" si="30"/>
        <v>فريد  وئام</v>
      </c>
      <c r="D505" s="33">
        <f t="shared" si="31"/>
        <v>1</v>
      </c>
      <c r="E505" s="15"/>
      <c r="F505" s="15"/>
      <c r="G505" s="15"/>
      <c r="H505" s="15"/>
      <c r="I505" s="15"/>
      <c r="J505" s="15"/>
      <c r="K505" s="15"/>
      <c r="L505" s="15"/>
      <c r="M505" s="15"/>
      <c r="N505" s="15"/>
      <c r="O505" s="15"/>
      <c r="P505" s="15"/>
      <c r="Q505" s="15"/>
      <c r="R505" s="15"/>
      <c r="S505" s="15"/>
      <c r="T505" s="15"/>
      <c r="U505" s="15"/>
      <c r="V505" s="15"/>
      <c r="W505" s="15"/>
      <c r="X505" s="15"/>
      <c r="Y505" s="15"/>
      <c r="Z505" s="15"/>
      <c r="AA505" s="15"/>
      <c r="AB505" s="15"/>
      <c r="AC505" s="15"/>
      <c r="AD505" s="15"/>
      <c r="AE505" s="15"/>
      <c r="AF505" s="15"/>
      <c r="AG505" s="15"/>
      <c r="AH505" s="15"/>
      <c r="AI505" s="15"/>
      <c r="AJ505" s="6">
        <f t="shared" si="32"/>
        <v>0</v>
      </c>
      <c r="AK505" s="6">
        <f t="shared" si="33"/>
        <v>31</v>
      </c>
    </row>
    <row r="506" spans="2:37" s="3" customFormat="1" ht="18.75" customHeight="1" x14ac:dyDescent="0.3">
      <c r="B506" s="18">
        <v>497</v>
      </c>
      <c r="C506" s="30" t="str">
        <f t="shared" si="30"/>
        <v>زهير  اسماء</v>
      </c>
      <c r="D506" s="33">
        <f t="shared" si="31"/>
        <v>1</v>
      </c>
      <c r="E506" s="15"/>
      <c r="F506" s="15"/>
      <c r="G506" s="15"/>
      <c r="H506" s="15"/>
      <c r="I506" s="15"/>
      <c r="J506" s="15"/>
      <c r="K506" s="15"/>
      <c r="L506" s="15"/>
      <c r="M506" s="15"/>
      <c r="N506" s="15"/>
      <c r="O506" s="15"/>
      <c r="P506" s="15"/>
      <c r="Q506" s="15"/>
      <c r="R506" s="15"/>
      <c r="S506" s="15"/>
      <c r="T506" s="15"/>
      <c r="U506" s="15"/>
      <c r="V506" s="15"/>
      <c r="W506" s="15"/>
      <c r="X506" s="15"/>
      <c r="Y506" s="15"/>
      <c r="Z506" s="15"/>
      <c r="AA506" s="15"/>
      <c r="AB506" s="15"/>
      <c r="AC506" s="15"/>
      <c r="AD506" s="15"/>
      <c r="AE506" s="15"/>
      <c r="AF506" s="15"/>
      <c r="AG506" s="15"/>
      <c r="AH506" s="15"/>
      <c r="AI506" s="15"/>
      <c r="AJ506" s="6">
        <f t="shared" si="32"/>
        <v>0</v>
      </c>
      <c r="AK506" s="6">
        <f t="shared" si="33"/>
        <v>31</v>
      </c>
    </row>
    <row r="507" spans="2:37" s="3" customFormat="1" ht="18.75" customHeight="1" x14ac:dyDescent="0.3">
      <c r="B507" s="18">
        <v>498</v>
      </c>
      <c r="C507" s="30" t="str">
        <f t="shared" si="30"/>
        <v>محمد  سعيدة</v>
      </c>
      <c r="D507" s="33">
        <f t="shared" si="31"/>
        <v>1</v>
      </c>
      <c r="E507" s="15"/>
      <c r="F507" s="15"/>
      <c r="G507" s="15"/>
      <c r="H507" s="15"/>
      <c r="I507" s="15"/>
      <c r="J507" s="15"/>
      <c r="K507" s="15"/>
      <c r="L507" s="15"/>
      <c r="M507" s="15"/>
      <c r="N507" s="15"/>
      <c r="O507" s="15"/>
      <c r="P507" s="15"/>
      <c r="Q507" s="15"/>
      <c r="R507" s="15"/>
      <c r="S507" s="15"/>
      <c r="T507" s="15"/>
      <c r="U507" s="15"/>
      <c r="V507" s="15"/>
      <c r="W507" s="15"/>
      <c r="X507" s="15"/>
      <c r="Y507" s="15"/>
      <c r="Z507" s="15"/>
      <c r="AA507" s="15"/>
      <c r="AB507" s="15"/>
      <c r="AC507" s="15"/>
      <c r="AD507" s="15"/>
      <c r="AE507" s="15"/>
      <c r="AF507" s="15"/>
      <c r="AG507" s="15"/>
      <c r="AH507" s="15"/>
      <c r="AI507" s="15"/>
      <c r="AJ507" s="6">
        <f t="shared" si="32"/>
        <v>0</v>
      </c>
      <c r="AK507" s="6">
        <f t="shared" si="33"/>
        <v>31</v>
      </c>
    </row>
    <row r="508" spans="2:37" s="3" customFormat="1" ht="18.75" customHeight="1" x14ac:dyDescent="0.3">
      <c r="B508" s="18">
        <v>499</v>
      </c>
      <c r="C508" s="30" t="str">
        <f t="shared" si="30"/>
        <v>تواتي  عائشة</v>
      </c>
      <c r="D508" s="33">
        <f t="shared" si="31"/>
        <v>1</v>
      </c>
      <c r="E508" s="15"/>
      <c r="F508" s="15"/>
      <c r="G508" s="15"/>
      <c r="H508" s="15"/>
      <c r="I508" s="15"/>
      <c r="J508" s="15"/>
      <c r="K508" s="15"/>
      <c r="L508" s="15"/>
      <c r="M508" s="15"/>
      <c r="N508" s="15"/>
      <c r="O508" s="15"/>
      <c r="P508" s="15"/>
      <c r="Q508" s="15"/>
      <c r="R508" s="15"/>
      <c r="S508" s="15"/>
      <c r="T508" s="15"/>
      <c r="U508" s="15"/>
      <c r="V508" s="15"/>
      <c r="W508" s="15"/>
      <c r="X508" s="15"/>
      <c r="Y508" s="15"/>
      <c r="Z508" s="15"/>
      <c r="AA508" s="15"/>
      <c r="AB508" s="15"/>
      <c r="AC508" s="15"/>
      <c r="AD508" s="15"/>
      <c r="AE508" s="15"/>
      <c r="AF508" s="15"/>
      <c r="AG508" s="15"/>
      <c r="AH508" s="15"/>
      <c r="AI508" s="15"/>
      <c r="AJ508" s="6">
        <f t="shared" si="32"/>
        <v>0</v>
      </c>
      <c r="AK508" s="6">
        <f t="shared" si="33"/>
        <v>31</v>
      </c>
    </row>
    <row r="509" spans="2:37" s="3" customFormat="1" ht="18.75" customHeight="1" x14ac:dyDescent="0.3">
      <c r="B509" s="18">
        <v>500</v>
      </c>
      <c r="C509" s="30" t="str">
        <f t="shared" si="30"/>
        <v>زومالي  ايمان</v>
      </c>
      <c r="D509" s="33">
        <f t="shared" si="31"/>
        <v>1</v>
      </c>
      <c r="E509" s="15"/>
      <c r="F509" s="15"/>
      <c r="G509" s="15"/>
      <c r="H509" s="15"/>
      <c r="I509" s="15"/>
      <c r="J509" s="15"/>
      <c r="K509" s="15"/>
      <c r="L509" s="15"/>
      <c r="M509" s="15"/>
      <c r="N509" s="15"/>
      <c r="O509" s="15"/>
      <c r="P509" s="15"/>
      <c r="Q509" s="15"/>
      <c r="R509" s="15"/>
      <c r="S509" s="15"/>
      <c r="T509" s="15"/>
      <c r="U509" s="15"/>
      <c r="V509" s="15"/>
      <c r="W509" s="15"/>
      <c r="X509" s="15"/>
      <c r="Y509" s="15"/>
      <c r="Z509" s="15"/>
      <c r="AA509" s="15"/>
      <c r="AB509" s="15"/>
      <c r="AC509" s="15"/>
      <c r="AD509" s="15"/>
      <c r="AE509" s="15"/>
      <c r="AF509" s="15"/>
      <c r="AG509" s="15"/>
      <c r="AH509" s="15"/>
      <c r="AI509" s="15"/>
      <c r="AJ509" s="6">
        <f t="shared" si="32"/>
        <v>0</v>
      </c>
      <c r="AK509" s="6">
        <f t="shared" si="33"/>
        <v>31</v>
      </c>
    </row>
    <row r="510" spans="2:37" s="3" customFormat="1" ht="18.75" customHeight="1" x14ac:dyDescent="0.3">
      <c r="B510" s="18">
        <v>501</v>
      </c>
      <c r="C510" s="30" t="str">
        <f t="shared" si="30"/>
        <v>فريد  تهاني</v>
      </c>
      <c r="D510" s="33">
        <f t="shared" si="31"/>
        <v>1</v>
      </c>
      <c r="E510" s="15"/>
      <c r="F510" s="15"/>
      <c r="G510" s="15"/>
      <c r="H510" s="15"/>
      <c r="I510" s="15"/>
      <c r="J510" s="15"/>
      <c r="K510" s="15"/>
      <c r="L510" s="15"/>
      <c r="M510" s="15"/>
      <c r="N510" s="15"/>
      <c r="O510" s="15"/>
      <c r="P510" s="15"/>
      <c r="Q510" s="15"/>
      <c r="R510" s="15"/>
      <c r="S510" s="15"/>
      <c r="T510" s="15"/>
      <c r="U510" s="15"/>
      <c r="V510" s="15"/>
      <c r="W510" s="15"/>
      <c r="X510" s="15"/>
      <c r="Y510" s="15"/>
      <c r="Z510" s="15"/>
      <c r="AA510" s="15"/>
      <c r="AB510" s="15"/>
      <c r="AC510" s="15"/>
      <c r="AD510" s="15"/>
      <c r="AE510" s="15"/>
      <c r="AF510" s="15"/>
      <c r="AG510" s="15"/>
      <c r="AH510" s="15"/>
      <c r="AI510" s="15"/>
      <c r="AJ510" s="6">
        <f t="shared" si="32"/>
        <v>0</v>
      </c>
      <c r="AK510" s="6">
        <f t="shared" si="33"/>
        <v>31</v>
      </c>
    </row>
    <row r="511" spans="2:37" s="3" customFormat="1" ht="18.75" customHeight="1" x14ac:dyDescent="0.3">
      <c r="B511" s="18">
        <v>502</v>
      </c>
      <c r="C511" s="30" t="str">
        <f t="shared" si="30"/>
        <v>زهير  ميلوده</v>
      </c>
      <c r="D511" s="33">
        <f t="shared" si="31"/>
        <v>1</v>
      </c>
      <c r="E511" s="15"/>
      <c r="F511" s="15"/>
      <c r="G511" s="15"/>
      <c r="H511" s="15"/>
      <c r="I511" s="15"/>
      <c r="J511" s="15"/>
      <c r="K511" s="15"/>
      <c r="L511" s="15"/>
      <c r="M511" s="15"/>
      <c r="N511" s="15"/>
      <c r="O511" s="15"/>
      <c r="P511" s="15"/>
      <c r="Q511" s="15"/>
      <c r="R511" s="15"/>
      <c r="S511" s="15"/>
      <c r="T511" s="15"/>
      <c r="U511" s="15"/>
      <c r="V511" s="15"/>
      <c r="W511" s="15"/>
      <c r="X511" s="15"/>
      <c r="Y511" s="15"/>
      <c r="Z511" s="15"/>
      <c r="AA511" s="15"/>
      <c r="AB511" s="15"/>
      <c r="AC511" s="15"/>
      <c r="AD511" s="15"/>
      <c r="AE511" s="15"/>
      <c r="AF511" s="15"/>
      <c r="AG511" s="15"/>
      <c r="AH511" s="15"/>
      <c r="AI511" s="15"/>
      <c r="AJ511" s="6">
        <f t="shared" si="32"/>
        <v>0</v>
      </c>
      <c r="AK511" s="6">
        <f t="shared" si="33"/>
        <v>31</v>
      </c>
    </row>
    <row r="512" spans="2:37" s="3" customFormat="1" ht="18.75" customHeight="1" x14ac:dyDescent="0.3">
      <c r="B512" s="18">
        <v>503</v>
      </c>
      <c r="C512" s="30" t="str">
        <f t="shared" si="30"/>
        <v>محمد  زينب</v>
      </c>
      <c r="D512" s="33">
        <f t="shared" si="31"/>
        <v>1</v>
      </c>
      <c r="E512" s="15"/>
      <c r="F512" s="15"/>
      <c r="G512" s="15"/>
      <c r="H512" s="15"/>
      <c r="I512" s="15"/>
      <c r="J512" s="15"/>
      <c r="K512" s="15"/>
      <c r="L512" s="15"/>
      <c r="M512" s="15"/>
      <c r="N512" s="15"/>
      <c r="O512" s="15"/>
      <c r="P512" s="15"/>
      <c r="Q512" s="15"/>
      <c r="R512" s="15"/>
      <c r="S512" s="15"/>
      <c r="T512" s="15"/>
      <c r="U512" s="15"/>
      <c r="V512" s="15"/>
      <c r="W512" s="15"/>
      <c r="X512" s="15"/>
      <c r="Y512" s="15"/>
      <c r="Z512" s="15"/>
      <c r="AA512" s="15"/>
      <c r="AB512" s="15"/>
      <c r="AC512" s="15"/>
      <c r="AD512" s="15"/>
      <c r="AE512" s="15"/>
      <c r="AF512" s="15"/>
      <c r="AG512" s="15"/>
      <c r="AH512" s="15"/>
      <c r="AI512" s="15"/>
      <c r="AJ512" s="6">
        <f t="shared" si="32"/>
        <v>0</v>
      </c>
      <c r="AK512" s="6">
        <f t="shared" si="33"/>
        <v>31</v>
      </c>
    </row>
    <row r="513" spans="2:37" s="3" customFormat="1" ht="18.75" customHeight="1" x14ac:dyDescent="0.3">
      <c r="B513" s="18">
        <v>504</v>
      </c>
      <c r="C513" s="30" t="str">
        <f t="shared" si="30"/>
        <v>تواتي  عبد المجيد</v>
      </c>
      <c r="D513" s="33">
        <f t="shared" si="31"/>
        <v>1</v>
      </c>
      <c r="E513" s="15"/>
      <c r="F513" s="15"/>
      <c r="G513" s="15"/>
      <c r="H513" s="15"/>
      <c r="I513" s="15"/>
      <c r="J513" s="15"/>
      <c r="K513" s="15"/>
      <c r="L513" s="15"/>
      <c r="M513" s="15"/>
      <c r="N513" s="15"/>
      <c r="O513" s="15"/>
      <c r="P513" s="15"/>
      <c r="Q513" s="15"/>
      <c r="R513" s="15"/>
      <c r="S513" s="15"/>
      <c r="T513" s="15"/>
      <c r="U513" s="15"/>
      <c r="V513" s="15"/>
      <c r="W513" s="15"/>
      <c r="X513" s="15"/>
      <c r="Y513" s="15"/>
      <c r="Z513" s="15"/>
      <c r="AA513" s="15"/>
      <c r="AB513" s="15"/>
      <c r="AC513" s="15"/>
      <c r="AD513" s="15"/>
      <c r="AE513" s="15"/>
      <c r="AF513" s="15"/>
      <c r="AG513" s="15"/>
      <c r="AH513" s="15"/>
      <c r="AI513" s="15"/>
      <c r="AJ513" s="6">
        <f t="shared" si="32"/>
        <v>0</v>
      </c>
      <c r="AK513" s="6">
        <f t="shared" si="33"/>
        <v>31</v>
      </c>
    </row>
    <row r="514" spans="2:37" s="3" customFormat="1" ht="18.75" customHeight="1" x14ac:dyDescent="0.3">
      <c r="B514" s="18">
        <v>505</v>
      </c>
      <c r="C514" s="30" t="str">
        <f t="shared" si="30"/>
        <v>زومالي  حسام الدين</v>
      </c>
      <c r="D514" s="33">
        <f t="shared" si="31"/>
        <v>1</v>
      </c>
      <c r="E514" s="15"/>
      <c r="F514" s="15"/>
      <c r="G514" s="15"/>
      <c r="H514" s="15"/>
      <c r="I514" s="15"/>
      <c r="J514" s="15"/>
      <c r="K514" s="15"/>
      <c r="L514" s="15"/>
      <c r="M514" s="15"/>
      <c r="N514" s="15"/>
      <c r="O514" s="15"/>
      <c r="P514" s="15"/>
      <c r="Q514" s="15"/>
      <c r="R514" s="15"/>
      <c r="S514" s="15"/>
      <c r="T514" s="15"/>
      <c r="U514" s="15"/>
      <c r="V514" s="15"/>
      <c r="W514" s="15"/>
      <c r="X514" s="15"/>
      <c r="Y514" s="15"/>
      <c r="Z514" s="15"/>
      <c r="AA514" s="15"/>
      <c r="AB514" s="15"/>
      <c r="AC514" s="15"/>
      <c r="AD514" s="15"/>
      <c r="AE514" s="15"/>
      <c r="AF514" s="15"/>
      <c r="AG514" s="15"/>
      <c r="AH514" s="15"/>
      <c r="AI514" s="15"/>
      <c r="AJ514" s="6">
        <f t="shared" si="32"/>
        <v>0</v>
      </c>
      <c r="AK514" s="6">
        <f t="shared" si="33"/>
        <v>31</v>
      </c>
    </row>
    <row r="515" spans="2:37" s="3" customFormat="1" ht="18.75" customHeight="1" x14ac:dyDescent="0.3">
      <c r="B515" s="18">
        <v>506</v>
      </c>
      <c r="C515" s="30" t="str">
        <f t="shared" si="30"/>
        <v>فريد  العيد</v>
      </c>
      <c r="D515" s="33">
        <f t="shared" si="31"/>
        <v>1</v>
      </c>
      <c r="E515" s="15"/>
      <c r="F515" s="15"/>
      <c r="G515" s="15"/>
      <c r="H515" s="15"/>
      <c r="I515" s="15"/>
      <c r="J515" s="15"/>
      <c r="K515" s="15"/>
      <c r="L515" s="15"/>
      <c r="M515" s="15"/>
      <c r="N515" s="15"/>
      <c r="O515" s="15"/>
      <c r="P515" s="15"/>
      <c r="Q515" s="15"/>
      <c r="R515" s="15"/>
      <c r="S515" s="15"/>
      <c r="T515" s="15"/>
      <c r="U515" s="15"/>
      <c r="V515" s="15"/>
      <c r="W515" s="15"/>
      <c r="X515" s="15"/>
      <c r="Y515" s="15"/>
      <c r="Z515" s="15"/>
      <c r="AA515" s="15"/>
      <c r="AB515" s="15"/>
      <c r="AC515" s="15"/>
      <c r="AD515" s="15"/>
      <c r="AE515" s="15"/>
      <c r="AF515" s="15"/>
      <c r="AG515" s="15"/>
      <c r="AH515" s="15"/>
      <c r="AI515" s="15"/>
      <c r="AJ515" s="6">
        <f t="shared" si="32"/>
        <v>0</v>
      </c>
      <c r="AK515" s="6">
        <f t="shared" si="33"/>
        <v>31</v>
      </c>
    </row>
    <row r="516" spans="2:37" s="3" customFormat="1" ht="18.75" customHeight="1" x14ac:dyDescent="0.3">
      <c r="B516" s="18">
        <v>507</v>
      </c>
      <c r="C516" s="30" t="str">
        <f t="shared" si="30"/>
        <v>زهير  ضياء الدين</v>
      </c>
      <c r="D516" s="33">
        <f t="shared" si="31"/>
        <v>1</v>
      </c>
      <c r="E516" s="15"/>
      <c r="F516" s="15"/>
      <c r="G516" s="15"/>
      <c r="H516" s="15"/>
      <c r="I516" s="15"/>
      <c r="J516" s="15"/>
      <c r="K516" s="15"/>
      <c r="L516" s="15"/>
      <c r="M516" s="15"/>
      <c r="N516" s="15"/>
      <c r="O516" s="15"/>
      <c r="P516" s="15"/>
      <c r="Q516" s="15"/>
      <c r="R516" s="15"/>
      <c r="S516" s="15"/>
      <c r="T516" s="15"/>
      <c r="U516" s="15"/>
      <c r="V516" s="15"/>
      <c r="W516" s="15"/>
      <c r="X516" s="15"/>
      <c r="Y516" s="15"/>
      <c r="Z516" s="15"/>
      <c r="AA516" s="15"/>
      <c r="AB516" s="15"/>
      <c r="AC516" s="15"/>
      <c r="AD516" s="15"/>
      <c r="AE516" s="15"/>
      <c r="AF516" s="15"/>
      <c r="AG516" s="15"/>
      <c r="AH516" s="15"/>
      <c r="AI516" s="15"/>
      <c r="AJ516" s="6">
        <f t="shared" si="32"/>
        <v>0</v>
      </c>
      <c r="AK516" s="6">
        <f t="shared" si="33"/>
        <v>31</v>
      </c>
    </row>
    <row r="517" spans="2:37" s="3" customFormat="1" ht="18.75" customHeight="1" x14ac:dyDescent="0.3">
      <c r="B517" s="18">
        <v>508</v>
      </c>
      <c r="C517" s="30" t="str">
        <f t="shared" si="30"/>
        <v>محمد  جعفر</v>
      </c>
      <c r="D517" s="33">
        <f t="shared" si="31"/>
        <v>1</v>
      </c>
      <c r="E517" s="15"/>
      <c r="F517" s="15"/>
      <c r="G517" s="15"/>
      <c r="H517" s="15"/>
      <c r="I517" s="15"/>
      <c r="J517" s="15"/>
      <c r="K517" s="15"/>
      <c r="L517" s="15"/>
      <c r="M517" s="15"/>
      <c r="N517" s="15"/>
      <c r="O517" s="15"/>
      <c r="P517" s="15"/>
      <c r="Q517" s="15"/>
      <c r="R517" s="15"/>
      <c r="S517" s="15"/>
      <c r="T517" s="15"/>
      <c r="U517" s="15"/>
      <c r="V517" s="15"/>
      <c r="W517" s="15"/>
      <c r="X517" s="15"/>
      <c r="Y517" s="15"/>
      <c r="Z517" s="15"/>
      <c r="AA517" s="15"/>
      <c r="AB517" s="15"/>
      <c r="AC517" s="15"/>
      <c r="AD517" s="15"/>
      <c r="AE517" s="15"/>
      <c r="AF517" s="15"/>
      <c r="AG517" s="15"/>
      <c r="AH517" s="15"/>
      <c r="AI517" s="15"/>
      <c r="AJ517" s="6">
        <f t="shared" si="32"/>
        <v>0</v>
      </c>
      <c r="AK517" s="6">
        <f t="shared" si="33"/>
        <v>31</v>
      </c>
    </row>
    <row r="518" spans="2:37" s="3" customFormat="1" ht="18.75" customHeight="1" x14ac:dyDescent="0.3">
      <c r="B518" s="18">
        <v>509</v>
      </c>
      <c r="C518" s="30" t="str">
        <f t="shared" si="30"/>
        <v>تواتي  الياس</v>
      </c>
      <c r="D518" s="33">
        <f t="shared" si="31"/>
        <v>1</v>
      </c>
      <c r="E518" s="15"/>
      <c r="F518" s="15"/>
      <c r="G518" s="15"/>
      <c r="H518" s="15"/>
      <c r="I518" s="15"/>
      <c r="J518" s="15"/>
      <c r="K518" s="15"/>
      <c r="L518" s="15"/>
      <c r="M518" s="15"/>
      <c r="N518" s="15"/>
      <c r="O518" s="15"/>
      <c r="P518" s="15"/>
      <c r="Q518" s="15"/>
      <c r="R518" s="15"/>
      <c r="S518" s="15"/>
      <c r="T518" s="15"/>
      <c r="U518" s="15"/>
      <c r="V518" s="15"/>
      <c r="W518" s="15"/>
      <c r="X518" s="15"/>
      <c r="Y518" s="15"/>
      <c r="Z518" s="15"/>
      <c r="AA518" s="15"/>
      <c r="AB518" s="15"/>
      <c r="AC518" s="15"/>
      <c r="AD518" s="15"/>
      <c r="AE518" s="15"/>
      <c r="AF518" s="15"/>
      <c r="AG518" s="15"/>
      <c r="AH518" s="15"/>
      <c r="AI518" s="15"/>
      <c r="AJ518" s="6">
        <f t="shared" si="32"/>
        <v>0</v>
      </c>
      <c r="AK518" s="6">
        <f t="shared" si="33"/>
        <v>31</v>
      </c>
    </row>
    <row r="519" spans="2:37" s="3" customFormat="1" ht="18.75" customHeight="1" x14ac:dyDescent="0.3">
      <c r="B519" s="18">
        <v>510</v>
      </c>
      <c r="C519" s="30" t="str">
        <f t="shared" si="30"/>
        <v>زومالي  اكرام</v>
      </c>
      <c r="D519" s="33">
        <f t="shared" si="31"/>
        <v>1</v>
      </c>
      <c r="E519" s="15"/>
      <c r="F519" s="15"/>
      <c r="G519" s="15"/>
      <c r="H519" s="15"/>
      <c r="I519" s="15"/>
      <c r="J519" s="15"/>
      <c r="K519" s="15"/>
      <c r="L519" s="15"/>
      <c r="M519" s="15"/>
      <c r="N519" s="15"/>
      <c r="O519" s="15"/>
      <c r="P519" s="15"/>
      <c r="Q519" s="15"/>
      <c r="R519" s="15"/>
      <c r="S519" s="15"/>
      <c r="T519" s="15"/>
      <c r="U519" s="15"/>
      <c r="V519" s="15"/>
      <c r="W519" s="15"/>
      <c r="X519" s="15"/>
      <c r="Y519" s="15"/>
      <c r="Z519" s="15"/>
      <c r="AA519" s="15"/>
      <c r="AB519" s="15"/>
      <c r="AC519" s="15"/>
      <c r="AD519" s="15"/>
      <c r="AE519" s="15"/>
      <c r="AF519" s="15"/>
      <c r="AG519" s="15"/>
      <c r="AH519" s="15"/>
      <c r="AI519" s="15"/>
      <c r="AJ519" s="6">
        <f t="shared" si="32"/>
        <v>0</v>
      </c>
      <c r="AK519" s="6">
        <f t="shared" si="33"/>
        <v>31</v>
      </c>
    </row>
    <row r="520" spans="2:37" s="3" customFormat="1" ht="18.75" customHeight="1" x14ac:dyDescent="0.3">
      <c r="B520" s="18">
        <v>511</v>
      </c>
      <c r="C520" s="30" t="str">
        <f t="shared" si="30"/>
        <v>فريد  وصال</v>
      </c>
      <c r="D520" s="33">
        <f t="shared" si="31"/>
        <v>1</v>
      </c>
      <c r="E520" s="15"/>
      <c r="F520" s="15"/>
      <c r="G520" s="15"/>
      <c r="H520" s="15"/>
      <c r="I520" s="15"/>
      <c r="J520" s="15"/>
      <c r="K520" s="15"/>
      <c r="L520" s="15"/>
      <c r="M520" s="15"/>
      <c r="N520" s="15"/>
      <c r="O520" s="15"/>
      <c r="P520" s="15"/>
      <c r="Q520" s="15"/>
      <c r="R520" s="15"/>
      <c r="S520" s="15"/>
      <c r="T520" s="15"/>
      <c r="U520" s="15"/>
      <c r="V520" s="15"/>
      <c r="W520" s="15"/>
      <c r="X520" s="15"/>
      <c r="Y520" s="15"/>
      <c r="Z520" s="15"/>
      <c r="AA520" s="15"/>
      <c r="AB520" s="15"/>
      <c r="AC520" s="15"/>
      <c r="AD520" s="15"/>
      <c r="AE520" s="15"/>
      <c r="AF520" s="15"/>
      <c r="AG520" s="15"/>
      <c r="AH520" s="15"/>
      <c r="AI520" s="15"/>
      <c r="AJ520" s="6">
        <f t="shared" si="32"/>
        <v>0</v>
      </c>
      <c r="AK520" s="6">
        <f t="shared" si="33"/>
        <v>31</v>
      </c>
    </row>
    <row r="521" spans="2:37" s="3" customFormat="1" ht="18.75" customHeight="1" x14ac:dyDescent="0.3">
      <c r="B521" s="18">
        <v>512</v>
      </c>
      <c r="C521" s="30" t="str">
        <f t="shared" si="30"/>
        <v>زهير  عبد القادر</v>
      </c>
      <c r="D521" s="33">
        <f t="shared" si="31"/>
        <v>1</v>
      </c>
      <c r="E521" s="15"/>
      <c r="F521" s="15"/>
      <c r="G521" s="15"/>
      <c r="H521" s="15"/>
      <c r="I521" s="15"/>
      <c r="J521" s="15"/>
      <c r="K521" s="15"/>
      <c r="L521" s="15"/>
      <c r="M521" s="15"/>
      <c r="N521" s="15"/>
      <c r="O521" s="15"/>
      <c r="P521" s="15"/>
      <c r="Q521" s="15"/>
      <c r="R521" s="15"/>
      <c r="S521" s="15"/>
      <c r="T521" s="15"/>
      <c r="U521" s="15"/>
      <c r="V521" s="15"/>
      <c r="W521" s="15"/>
      <c r="X521" s="15"/>
      <c r="Y521" s="15"/>
      <c r="Z521" s="15"/>
      <c r="AA521" s="15"/>
      <c r="AB521" s="15"/>
      <c r="AC521" s="15"/>
      <c r="AD521" s="15"/>
      <c r="AE521" s="15"/>
      <c r="AF521" s="15"/>
      <c r="AG521" s="15"/>
      <c r="AH521" s="15"/>
      <c r="AI521" s="15"/>
      <c r="AJ521" s="6">
        <f t="shared" si="32"/>
        <v>0</v>
      </c>
      <c r="AK521" s="6">
        <f t="shared" si="33"/>
        <v>31</v>
      </c>
    </row>
    <row r="522" spans="2:37" s="3" customFormat="1" ht="18.75" customHeight="1" x14ac:dyDescent="0.3">
      <c r="B522" s="18">
        <v>513</v>
      </c>
      <c r="C522" s="30" t="str">
        <f t="shared" ref="C522:C571" si="34">VLOOKUP($B522,eleve,3,FALSE)&amp;"  "&amp;VLOOKUP($B522,eleve,4,FALSE)</f>
        <v>محمد  محمد الصالح</v>
      </c>
      <c r="D522" s="33">
        <f t="shared" ref="D522:D571" si="35">VLOOKUP($B522,eleve,15,FALSE)</f>
        <v>1</v>
      </c>
      <c r="E522" s="15"/>
      <c r="F522" s="15"/>
      <c r="G522" s="15"/>
      <c r="H522" s="15"/>
      <c r="I522" s="15"/>
      <c r="J522" s="15"/>
      <c r="K522" s="15"/>
      <c r="L522" s="15"/>
      <c r="M522" s="15"/>
      <c r="N522" s="15"/>
      <c r="O522" s="15"/>
      <c r="P522" s="15"/>
      <c r="Q522" s="15"/>
      <c r="R522" s="15"/>
      <c r="S522" s="15"/>
      <c r="T522" s="15"/>
      <c r="U522" s="15"/>
      <c r="V522" s="15"/>
      <c r="W522" s="15"/>
      <c r="X522" s="15"/>
      <c r="Y522" s="15"/>
      <c r="Z522" s="15"/>
      <c r="AA522" s="15"/>
      <c r="AB522" s="15"/>
      <c r="AC522" s="15"/>
      <c r="AD522" s="15"/>
      <c r="AE522" s="15"/>
      <c r="AF522" s="15"/>
      <c r="AG522" s="15"/>
      <c r="AH522" s="15"/>
      <c r="AI522" s="15"/>
      <c r="AJ522" s="6">
        <f t="shared" si="32"/>
        <v>0</v>
      </c>
      <c r="AK522" s="6">
        <f t="shared" si="33"/>
        <v>31</v>
      </c>
    </row>
    <row r="523" spans="2:37" s="3" customFormat="1" ht="18.75" customHeight="1" x14ac:dyDescent="0.3">
      <c r="B523" s="18">
        <v>514</v>
      </c>
      <c r="C523" s="30" t="str">
        <f t="shared" si="34"/>
        <v>تواتي  سلاف</v>
      </c>
      <c r="D523" s="33">
        <f t="shared" si="35"/>
        <v>1</v>
      </c>
      <c r="E523" s="15"/>
      <c r="F523" s="15"/>
      <c r="G523" s="15"/>
      <c r="H523" s="15"/>
      <c r="I523" s="15"/>
      <c r="J523" s="15"/>
      <c r="K523" s="15"/>
      <c r="L523" s="15"/>
      <c r="M523" s="15"/>
      <c r="N523" s="15"/>
      <c r="O523" s="15"/>
      <c r="P523" s="15"/>
      <c r="Q523" s="15"/>
      <c r="R523" s="15"/>
      <c r="S523" s="15"/>
      <c r="T523" s="15"/>
      <c r="U523" s="15"/>
      <c r="V523" s="15"/>
      <c r="W523" s="15"/>
      <c r="X523" s="15"/>
      <c r="Y523" s="15"/>
      <c r="Z523" s="15"/>
      <c r="AA523" s="15"/>
      <c r="AB523" s="15"/>
      <c r="AC523" s="15"/>
      <c r="AD523" s="15"/>
      <c r="AE523" s="15"/>
      <c r="AF523" s="15"/>
      <c r="AG523" s="15"/>
      <c r="AH523" s="15"/>
      <c r="AI523" s="15"/>
      <c r="AJ523" s="6">
        <f t="shared" ref="AJ523:AJ563" si="36">COUNTIF(E523:AI523,AJ$9)</f>
        <v>0</v>
      </c>
      <c r="AK523" s="6">
        <f t="shared" ref="AK523:AK586" si="37">COUNTIF(E523:AI523,"")</f>
        <v>31</v>
      </c>
    </row>
    <row r="524" spans="2:37" s="3" customFormat="1" ht="18.75" customHeight="1" x14ac:dyDescent="0.3">
      <c r="B524" s="18">
        <v>515</v>
      </c>
      <c r="C524" s="30" t="str">
        <f t="shared" si="34"/>
        <v>زومالي  ريان</v>
      </c>
      <c r="D524" s="33">
        <f t="shared" si="35"/>
        <v>1</v>
      </c>
      <c r="E524" s="15"/>
      <c r="F524" s="15"/>
      <c r="G524" s="15"/>
      <c r="H524" s="15"/>
      <c r="I524" s="15"/>
      <c r="J524" s="15"/>
      <c r="K524" s="15"/>
      <c r="L524" s="15"/>
      <c r="M524" s="15"/>
      <c r="N524" s="15"/>
      <c r="O524" s="15"/>
      <c r="P524" s="15"/>
      <c r="Q524" s="15"/>
      <c r="R524" s="15"/>
      <c r="S524" s="15"/>
      <c r="T524" s="15"/>
      <c r="U524" s="15"/>
      <c r="V524" s="15"/>
      <c r="W524" s="15"/>
      <c r="X524" s="15"/>
      <c r="Y524" s="15"/>
      <c r="Z524" s="15"/>
      <c r="AA524" s="15"/>
      <c r="AB524" s="15"/>
      <c r="AC524" s="15"/>
      <c r="AD524" s="15"/>
      <c r="AE524" s="15"/>
      <c r="AF524" s="15"/>
      <c r="AG524" s="15"/>
      <c r="AH524" s="15"/>
      <c r="AI524" s="15"/>
      <c r="AJ524" s="6">
        <f t="shared" si="36"/>
        <v>0</v>
      </c>
      <c r="AK524" s="6">
        <f t="shared" si="37"/>
        <v>31</v>
      </c>
    </row>
    <row r="525" spans="2:37" s="3" customFormat="1" ht="18.75" customHeight="1" x14ac:dyDescent="0.3">
      <c r="B525" s="18">
        <v>516</v>
      </c>
      <c r="C525" s="30" t="str">
        <f t="shared" si="34"/>
        <v>فريد  محمد المشري</v>
      </c>
      <c r="D525" s="33">
        <f t="shared" si="35"/>
        <v>1</v>
      </c>
      <c r="E525" s="15"/>
      <c r="F525" s="15"/>
      <c r="G525" s="15"/>
      <c r="H525" s="15"/>
      <c r="I525" s="15"/>
      <c r="J525" s="15"/>
      <c r="K525" s="15"/>
      <c r="L525" s="15"/>
      <c r="M525" s="15"/>
      <c r="N525" s="15"/>
      <c r="O525" s="15"/>
      <c r="P525" s="15"/>
      <c r="Q525" s="15"/>
      <c r="R525" s="15"/>
      <c r="S525" s="15"/>
      <c r="T525" s="15"/>
      <c r="U525" s="15"/>
      <c r="V525" s="15"/>
      <c r="W525" s="15"/>
      <c r="X525" s="15"/>
      <c r="Y525" s="15"/>
      <c r="Z525" s="15"/>
      <c r="AA525" s="15"/>
      <c r="AB525" s="15"/>
      <c r="AC525" s="15"/>
      <c r="AD525" s="15"/>
      <c r="AE525" s="15"/>
      <c r="AF525" s="15"/>
      <c r="AG525" s="15"/>
      <c r="AH525" s="15"/>
      <c r="AI525" s="15"/>
      <c r="AJ525" s="6">
        <f t="shared" si="36"/>
        <v>0</v>
      </c>
      <c r="AK525" s="6">
        <f t="shared" si="37"/>
        <v>31</v>
      </c>
    </row>
    <row r="526" spans="2:37" s="3" customFormat="1" ht="18.75" customHeight="1" x14ac:dyDescent="0.3">
      <c r="B526" s="18">
        <v>517</v>
      </c>
      <c r="C526" s="30" t="str">
        <f t="shared" si="34"/>
        <v>زهير  جهاد</v>
      </c>
      <c r="D526" s="33">
        <f t="shared" si="35"/>
        <v>1</v>
      </c>
      <c r="E526" s="15"/>
      <c r="F526" s="15"/>
      <c r="G526" s="15"/>
      <c r="H526" s="15"/>
      <c r="I526" s="15"/>
      <c r="J526" s="15"/>
      <c r="K526" s="15"/>
      <c r="L526" s="15"/>
      <c r="M526" s="15"/>
      <c r="N526" s="15"/>
      <c r="O526" s="15"/>
      <c r="P526" s="15"/>
      <c r="Q526" s="15"/>
      <c r="R526" s="15"/>
      <c r="S526" s="15"/>
      <c r="T526" s="15"/>
      <c r="U526" s="15"/>
      <c r="V526" s="15"/>
      <c r="W526" s="15"/>
      <c r="X526" s="15"/>
      <c r="Y526" s="15"/>
      <c r="Z526" s="15"/>
      <c r="AA526" s="15"/>
      <c r="AB526" s="15"/>
      <c r="AC526" s="15"/>
      <c r="AD526" s="15"/>
      <c r="AE526" s="15"/>
      <c r="AF526" s="15"/>
      <c r="AG526" s="15"/>
      <c r="AH526" s="15"/>
      <c r="AI526" s="15"/>
      <c r="AJ526" s="6">
        <f t="shared" si="36"/>
        <v>0</v>
      </c>
      <c r="AK526" s="6">
        <f t="shared" si="37"/>
        <v>31</v>
      </c>
    </row>
    <row r="527" spans="2:37" s="3" customFormat="1" ht="18.75" customHeight="1" x14ac:dyDescent="0.3">
      <c r="B527" s="18">
        <v>518</v>
      </c>
      <c r="C527" s="30" t="str">
        <f t="shared" si="34"/>
        <v>محمد  الياس</v>
      </c>
      <c r="D527" s="33">
        <f t="shared" si="35"/>
        <v>1</v>
      </c>
      <c r="E527" s="15"/>
      <c r="F527" s="15"/>
      <c r="G527" s="15"/>
      <c r="H527" s="15"/>
      <c r="I527" s="15"/>
      <c r="J527" s="15"/>
      <c r="K527" s="15"/>
      <c r="L527" s="15"/>
      <c r="M527" s="15"/>
      <c r="N527" s="15"/>
      <c r="O527" s="15"/>
      <c r="P527" s="15"/>
      <c r="Q527" s="15"/>
      <c r="R527" s="15"/>
      <c r="S527" s="15"/>
      <c r="T527" s="15"/>
      <c r="U527" s="15"/>
      <c r="V527" s="15"/>
      <c r="W527" s="15"/>
      <c r="X527" s="15"/>
      <c r="Y527" s="15"/>
      <c r="Z527" s="15"/>
      <c r="AA527" s="15"/>
      <c r="AB527" s="15"/>
      <c r="AC527" s="15"/>
      <c r="AD527" s="15"/>
      <c r="AE527" s="15"/>
      <c r="AF527" s="15"/>
      <c r="AG527" s="15"/>
      <c r="AH527" s="15"/>
      <c r="AI527" s="15"/>
      <c r="AJ527" s="6">
        <f t="shared" si="36"/>
        <v>0</v>
      </c>
      <c r="AK527" s="6">
        <f t="shared" si="37"/>
        <v>31</v>
      </c>
    </row>
    <row r="528" spans="2:37" s="3" customFormat="1" ht="18.75" customHeight="1" x14ac:dyDescent="0.3">
      <c r="B528" s="18">
        <v>519</v>
      </c>
      <c r="C528" s="30" t="str">
        <f t="shared" si="34"/>
        <v>تواتي  البشير</v>
      </c>
      <c r="D528" s="33">
        <f t="shared" si="35"/>
        <v>1</v>
      </c>
      <c r="E528" s="15"/>
      <c r="F528" s="15"/>
      <c r="G528" s="15"/>
      <c r="H528" s="15"/>
      <c r="I528" s="15"/>
      <c r="J528" s="15"/>
      <c r="K528" s="15"/>
      <c r="L528" s="15"/>
      <c r="M528" s="15"/>
      <c r="N528" s="15"/>
      <c r="O528" s="15"/>
      <c r="P528" s="15"/>
      <c r="Q528" s="15"/>
      <c r="R528" s="15"/>
      <c r="S528" s="15"/>
      <c r="T528" s="15"/>
      <c r="U528" s="15"/>
      <c r="V528" s="15"/>
      <c r="W528" s="15"/>
      <c r="X528" s="15"/>
      <c r="Y528" s="15"/>
      <c r="Z528" s="15"/>
      <c r="AA528" s="15"/>
      <c r="AB528" s="15"/>
      <c r="AC528" s="15"/>
      <c r="AD528" s="15"/>
      <c r="AE528" s="15"/>
      <c r="AF528" s="15"/>
      <c r="AG528" s="15"/>
      <c r="AH528" s="15"/>
      <c r="AI528" s="15"/>
      <c r="AJ528" s="6">
        <f t="shared" si="36"/>
        <v>0</v>
      </c>
      <c r="AK528" s="6">
        <f t="shared" si="37"/>
        <v>31</v>
      </c>
    </row>
    <row r="529" spans="2:37" s="3" customFormat="1" ht="18.75" customHeight="1" x14ac:dyDescent="0.3">
      <c r="B529" s="18">
        <v>520</v>
      </c>
      <c r="C529" s="30" t="str">
        <f t="shared" si="34"/>
        <v>زومالي  سليمة</v>
      </c>
      <c r="D529" s="33">
        <f t="shared" si="35"/>
        <v>1</v>
      </c>
      <c r="E529" s="15"/>
      <c r="F529" s="15"/>
      <c r="G529" s="15"/>
      <c r="H529" s="15"/>
      <c r="I529" s="15"/>
      <c r="J529" s="15"/>
      <c r="K529" s="15"/>
      <c r="L529" s="15"/>
      <c r="M529" s="15"/>
      <c r="N529" s="15"/>
      <c r="O529" s="15"/>
      <c r="P529" s="15"/>
      <c r="Q529" s="15"/>
      <c r="R529" s="15"/>
      <c r="S529" s="15"/>
      <c r="T529" s="15"/>
      <c r="U529" s="15"/>
      <c r="V529" s="15"/>
      <c r="W529" s="15"/>
      <c r="X529" s="15"/>
      <c r="Y529" s="15"/>
      <c r="Z529" s="15"/>
      <c r="AA529" s="15"/>
      <c r="AB529" s="15"/>
      <c r="AC529" s="15"/>
      <c r="AD529" s="15"/>
      <c r="AE529" s="15"/>
      <c r="AF529" s="15"/>
      <c r="AG529" s="15"/>
      <c r="AH529" s="15"/>
      <c r="AI529" s="15"/>
      <c r="AJ529" s="6">
        <f t="shared" si="36"/>
        <v>0</v>
      </c>
      <c r="AK529" s="6">
        <f t="shared" si="37"/>
        <v>31</v>
      </c>
    </row>
    <row r="530" spans="2:37" s="3" customFormat="1" ht="18.75" customHeight="1" x14ac:dyDescent="0.3">
      <c r="B530" s="18">
        <v>521</v>
      </c>
      <c r="C530" s="30" t="str">
        <f t="shared" si="34"/>
        <v>فريد  عبير</v>
      </c>
      <c r="D530" s="33">
        <f t="shared" si="35"/>
        <v>1</v>
      </c>
      <c r="E530" s="15"/>
      <c r="F530" s="15"/>
      <c r="G530" s="15"/>
      <c r="H530" s="15"/>
      <c r="I530" s="15"/>
      <c r="J530" s="15"/>
      <c r="K530" s="15"/>
      <c r="L530" s="15"/>
      <c r="M530" s="15"/>
      <c r="N530" s="15"/>
      <c r="O530" s="15"/>
      <c r="P530" s="15"/>
      <c r="Q530" s="15"/>
      <c r="R530" s="15"/>
      <c r="S530" s="15"/>
      <c r="T530" s="15"/>
      <c r="U530" s="15"/>
      <c r="V530" s="15"/>
      <c r="W530" s="15"/>
      <c r="X530" s="15"/>
      <c r="Y530" s="15"/>
      <c r="Z530" s="15"/>
      <c r="AA530" s="15"/>
      <c r="AB530" s="15"/>
      <c r="AC530" s="15"/>
      <c r="AD530" s="15"/>
      <c r="AE530" s="15"/>
      <c r="AF530" s="15"/>
      <c r="AG530" s="15"/>
      <c r="AH530" s="15"/>
      <c r="AI530" s="15"/>
      <c r="AJ530" s="6">
        <f t="shared" si="36"/>
        <v>0</v>
      </c>
      <c r="AK530" s="6">
        <f t="shared" si="37"/>
        <v>31</v>
      </c>
    </row>
    <row r="531" spans="2:37" s="3" customFormat="1" ht="18.75" customHeight="1" x14ac:dyDescent="0.3">
      <c r="B531" s="18">
        <v>522</v>
      </c>
      <c r="C531" s="30" t="str">
        <f t="shared" si="34"/>
        <v xml:space="preserve">المجموع  </v>
      </c>
      <c r="D531" s="33">
        <f t="shared" si="35"/>
        <v>0</v>
      </c>
      <c r="E531" s="39"/>
      <c r="F531" s="39"/>
      <c r="G531" s="37"/>
      <c r="H531" s="37"/>
      <c r="I531" s="39"/>
      <c r="J531" s="39"/>
      <c r="K531" s="39"/>
      <c r="L531" s="39"/>
      <c r="M531" s="39"/>
      <c r="N531" s="37"/>
      <c r="O531" s="37"/>
      <c r="P531" s="39"/>
      <c r="Q531" s="39"/>
      <c r="R531" s="39"/>
      <c r="S531" s="39"/>
      <c r="T531" s="39"/>
      <c r="U531" s="37"/>
      <c r="V531" s="37"/>
      <c r="W531" s="39"/>
      <c r="X531" s="39"/>
      <c r="Y531" s="39"/>
      <c r="Z531" s="39"/>
      <c r="AA531" s="39"/>
      <c r="AB531" s="37"/>
      <c r="AC531" s="37"/>
      <c r="AD531" s="39"/>
      <c r="AE531" s="39"/>
      <c r="AF531" s="39"/>
      <c r="AG531" s="39"/>
      <c r="AH531" s="39"/>
      <c r="AI531" s="15"/>
      <c r="AJ531" s="38">
        <f>SUM(AJ502:AJ530)</f>
        <v>0</v>
      </c>
      <c r="AK531" s="6">
        <f t="shared" si="37"/>
        <v>31</v>
      </c>
    </row>
    <row r="532" spans="2:37" s="3" customFormat="1" ht="18.75" customHeight="1" x14ac:dyDescent="0.3">
      <c r="B532" s="18">
        <v>523</v>
      </c>
      <c r="C532" s="30" t="str">
        <f t="shared" si="34"/>
        <v>محمد  شعيب</v>
      </c>
      <c r="D532" s="33">
        <f t="shared" si="35"/>
        <v>1</v>
      </c>
      <c r="E532" s="15"/>
      <c r="F532" s="15"/>
      <c r="G532" s="15"/>
      <c r="H532" s="15"/>
      <c r="I532" s="15"/>
      <c r="J532" s="15"/>
      <c r="K532" s="15"/>
      <c r="L532" s="15"/>
      <c r="M532" s="15"/>
      <c r="N532" s="15"/>
      <c r="O532" s="15"/>
      <c r="P532" s="15"/>
      <c r="Q532" s="15"/>
      <c r="R532" s="15"/>
      <c r="S532" s="15"/>
      <c r="T532" s="15"/>
      <c r="U532" s="15"/>
      <c r="V532" s="15"/>
      <c r="W532" s="15"/>
      <c r="X532" s="15"/>
      <c r="Y532" s="15"/>
      <c r="Z532" s="15"/>
      <c r="AA532" s="15"/>
      <c r="AB532" s="15"/>
      <c r="AC532" s="15"/>
      <c r="AD532" s="15"/>
      <c r="AE532" s="15"/>
      <c r="AF532" s="15"/>
      <c r="AG532" s="15"/>
      <c r="AH532" s="15"/>
      <c r="AI532" s="15"/>
      <c r="AJ532" s="6">
        <f t="shared" si="36"/>
        <v>0</v>
      </c>
      <c r="AK532" s="6">
        <f t="shared" si="37"/>
        <v>31</v>
      </c>
    </row>
    <row r="533" spans="2:37" s="3" customFormat="1" ht="18.75" customHeight="1" x14ac:dyDescent="0.3">
      <c r="B533" s="18">
        <v>524</v>
      </c>
      <c r="C533" s="30" t="str">
        <f t="shared" si="34"/>
        <v>تواتي  صبرين</v>
      </c>
      <c r="D533" s="33">
        <f t="shared" si="35"/>
        <v>1</v>
      </c>
      <c r="E533" s="15"/>
      <c r="F533" s="15"/>
      <c r="G533" s="15"/>
      <c r="H533" s="15"/>
      <c r="I533" s="15"/>
      <c r="J533" s="15"/>
      <c r="K533" s="15"/>
      <c r="L533" s="15"/>
      <c r="M533" s="15"/>
      <c r="N533" s="15"/>
      <c r="O533" s="15"/>
      <c r="P533" s="15"/>
      <c r="Q533" s="15"/>
      <c r="R533" s="15"/>
      <c r="S533" s="15"/>
      <c r="T533" s="15"/>
      <c r="U533" s="15"/>
      <c r="V533" s="15"/>
      <c r="W533" s="15"/>
      <c r="X533" s="15"/>
      <c r="Y533" s="15"/>
      <c r="Z533" s="15"/>
      <c r="AA533" s="15"/>
      <c r="AB533" s="15"/>
      <c r="AC533" s="15"/>
      <c r="AD533" s="15"/>
      <c r="AE533" s="15"/>
      <c r="AF533" s="15"/>
      <c r="AG533" s="15"/>
      <c r="AH533" s="15"/>
      <c r="AI533" s="15"/>
      <c r="AJ533" s="6">
        <f t="shared" si="36"/>
        <v>0</v>
      </c>
      <c r="AK533" s="6">
        <f t="shared" si="37"/>
        <v>31</v>
      </c>
    </row>
    <row r="534" spans="2:37" s="3" customFormat="1" ht="18.75" customHeight="1" x14ac:dyDescent="0.3">
      <c r="B534" s="18">
        <v>525</v>
      </c>
      <c r="C534" s="30" t="str">
        <f t="shared" si="34"/>
        <v>زومالي  زهواني</v>
      </c>
      <c r="D534" s="33">
        <f t="shared" si="35"/>
        <v>1</v>
      </c>
      <c r="E534" s="15"/>
      <c r="F534" s="15"/>
      <c r="G534" s="15"/>
      <c r="H534" s="15"/>
      <c r="I534" s="15"/>
      <c r="J534" s="15"/>
      <c r="K534" s="15"/>
      <c r="L534" s="15"/>
      <c r="M534" s="15"/>
      <c r="N534" s="15"/>
      <c r="O534" s="15"/>
      <c r="P534" s="15"/>
      <c r="Q534" s="15"/>
      <c r="R534" s="15"/>
      <c r="S534" s="15"/>
      <c r="T534" s="15"/>
      <c r="U534" s="15"/>
      <c r="V534" s="15"/>
      <c r="W534" s="15"/>
      <c r="X534" s="15"/>
      <c r="Y534" s="15"/>
      <c r="Z534" s="15"/>
      <c r="AA534" s="15"/>
      <c r="AB534" s="15"/>
      <c r="AC534" s="15"/>
      <c r="AD534" s="15"/>
      <c r="AE534" s="15"/>
      <c r="AF534" s="15"/>
      <c r="AG534" s="15"/>
      <c r="AH534" s="15"/>
      <c r="AI534" s="15"/>
      <c r="AJ534" s="6">
        <f t="shared" si="36"/>
        <v>0</v>
      </c>
      <c r="AK534" s="6">
        <f t="shared" si="37"/>
        <v>31</v>
      </c>
    </row>
    <row r="535" spans="2:37" s="3" customFormat="1" ht="18.75" customHeight="1" x14ac:dyDescent="0.3">
      <c r="B535" s="18">
        <v>526</v>
      </c>
      <c r="C535" s="30" t="str">
        <f t="shared" si="34"/>
        <v>فريد  راضية</v>
      </c>
      <c r="D535" s="33">
        <f t="shared" si="35"/>
        <v>1</v>
      </c>
      <c r="E535" s="15"/>
      <c r="F535" s="15"/>
      <c r="G535" s="15"/>
      <c r="H535" s="15"/>
      <c r="I535" s="15"/>
      <c r="J535" s="15"/>
      <c r="K535" s="15"/>
      <c r="L535" s="15"/>
      <c r="M535" s="15"/>
      <c r="N535" s="15"/>
      <c r="O535" s="15"/>
      <c r="P535" s="15"/>
      <c r="Q535" s="15"/>
      <c r="R535" s="15"/>
      <c r="S535" s="15"/>
      <c r="T535" s="15"/>
      <c r="U535" s="15"/>
      <c r="V535" s="15"/>
      <c r="W535" s="15"/>
      <c r="X535" s="15"/>
      <c r="Y535" s="15"/>
      <c r="Z535" s="15"/>
      <c r="AA535" s="15"/>
      <c r="AB535" s="15"/>
      <c r="AC535" s="15"/>
      <c r="AD535" s="15"/>
      <c r="AE535" s="15"/>
      <c r="AF535" s="15"/>
      <c r="AG535" s="15"/>
      <c r="AH535" s="15"/>
      <c r="AI535" s="15"/>
      <c r="AJ535" s="6">
        <f t="shared" si="36"/>
        <v>0</v>
      </c>
      <c r="AK535" s="6">
        <f t="shared" si="37"/>
        <v>31</v>
      </c>
    </row>
    <row r="536" spans="2:37" s="3" customFormat="1" ht="18.75" customHeight="1" x14ac:dyDescent="0.3">
      <c r="B536" s="18">
        <v>527</v>
      </c>
      <c r="C536" s="30" t="str">
        <f t="shared" si="34"/>
        <v>زهير  عبد الهادي</v>
      </c>
      <c r="D536" s="33">
        <f t="shared" si="35"/>
        <v>1</v>
      </c>
      <c r="E536" s="15"/>
      <c r="F536" s="15"/>
      <c r="G536" s="15"/>
      <c r="H536" s="15"/>
      <c r="I536" s="15"/>
      <c r="J536" s="15"/>
      <c r="K536" s="15"/>
      <c r="L536" s="15"/>
      <c r="M536" s="15"/>
      <c r="N536" s="15"/>
      <c r="O536" s="15"/>
      <c r="P536" s="15"/>
      <c r="Q536" s="15"/>
      <c r="R536" s="15"/>
      <c r="S536" s="15"/>
      <c r="T536" s="15"/>
      <c r="U536" s="15"/>
      <c r="V536" s="15"/>
      <c r="W536" s="15"/>
      <c r="X536" s="15"/>
      <c r="Y536" s="15"/>
      <c r="Z536" s="15"/>
      <c r="AA536" s="15"/>
      <c r="AB536" s="15"/>
      <c r="AC536" s="15"/>
      <c r="AD536" s="15"/>
      <c r="AE536" s="15"/>
      <c r="AF536" s="15"/>
      <c r="AG536" s="15"/>
      <c r="AH536" s="15"/>
      <c r="AI536" s="15"/>
      <c r="AJ536" s="6">
        <f t="shared" si="36"/>
        <v>0</v>
      </c>
      <c r="AK536" s="6">
        <f t="shared" si="37"/>
        <v>31</v>
      </c>
    </row>
    <row r="537" spans="2:37" s="3" customFormat="1" ht="18.75" customHeight="1" x14ac:dyDescent="0.3">
      <c r="B537" s="18">
        <v>528</v>
      </c>
      <c r="C537" s="30" t="str">
        <f t="shared" si="34"/>
        <v>محمد  لسعد</v>
      </c>
      <c r="D537" s="33">
        <f t="shared" si="35"/>
        <v>1</v>
      </c>
      <c r="E537" s="15"/>
      <c r="F537" s="15"/>
      <c r="G537" s="15"/>
      <c r="H537" s="15"/>
      <c r="I537" s="15"/>
      <c r="J537" s="15"/>
      <c r="K537" s="15"/>
      <c r="L537" s="15"/>
      <c r="M537" s="15"/>
      <c r="N537" s="15"/>
      <c r="O537" s="15"/>
      <c r="P537" s="15"/>
      <c r="Q537" s="15"/>
      <c r="R537" s="15"/>
      <c r="S537" s="15"/>
      <c r="T537" s="15"/>
      <c r="U537" s="15"/>
      <c r="V537" s="15"/>
      <c r="W537" s="15"/>
      <c r="X537" s="15"/>
      <c r="Y537" s="15"/>
      <c r="Z537" s="15"/>
      <c r="AA537" s="15"/>
      <c r="AB537" s="15"/>
      <c r="AC537" s="15"/>
      <c r="AD537" s="15"/>
      <c r="AE537" s="15"/>
      <c r="AF537" s="15"/>
      <c r="AG537" s="15"/>
      <c r="AH537" s="15"/>
      <c r="AI537" s="15"/>
      <c r="AJ537" s="6">
        <f t="shared" si="36"/>
        <v>0</v>
      </c>
      <c r="AK537" s="6">
        <f t="shared" si="37"/>
        <v>31</v>
      </c>
    </row>
    <row r="538" spans="2:37" s="3" customFormat="1" ht="18.75" customHeight="1" x14ac:dyDescent="0.3">
      <c r="B538" s="18">
        <v>529</v>
      </c>
      <c r="C538" s="30" t="str">
        <f t="shared" si="34"/>
        <v>تواتي  ضياء الحق</v>
      </c>
      <c r="D538" s="33">
        <f t="shared" si="35"/>
        <v>1</v>
      </c>
      <c r="E538" s="15"/>
      <c r="F538" s="15"/>
      <c r="G538" s="15"/>
      <c r="H538" s="15"/>
      <c r="I538" s="15"/>
      <c r="J538" s="15"/>
      <c r="K538" s="15"/>
      <c r="L538" s="15"/>
      <c r="M538" s="15"/>
      <c r="N538" s="15"/>
      <c r="O538" s="15"/>
      <c r="P538" s="15"/>
      <c r="Q538" s="15"/>
      <c r="R538" s="15"/>
      <c r="S538" s="15"/>
      <c r="T538" s="15"/>
      <c r="U538" s="15"/>
      <c r="V538" s="15"/>
      <c r="W538" s="15"/>
      <c r="X538" s="15"/>
      <c r="Y538" s="15"/>
      <c r="Z538" s="15"/>
      <c r="AA538" s="15"/>
      <c r="AB538" s="15"/>
      <c r="AC538" s="15"/>
      <c r="AD538" s="15"/>
      <c r="AE538" s="15"/>
      <c r="AF538" s="15"/>
      <c r="AG538" s="15"/>
      <c r="AH538" s="15"/>
      <c r="AI538" s="15"/>
      <c r="AJ538" s="6">
        <f t="shared" si="36"/>
        <v>0</v>
      </c>
      <c r="AK538" s="6">
        <f t="shared" si="37"/>
        <v>31</v>
      </c>
    </row>
    <row r="539" spans="2:37" s="3" customFormat="1" ht="18.75" customHeight="1" x14ac:dyDescent="0.3">
      <c r="B539" s="18">
        <v>530</v>
      </c>
      <c r="C539" s="30" t="str">
        <f t="shared" si="34"/>
        <v>زومالي  فراس</v>
      </c>
      <c r="D539" s="33">
        <f t="shared" si="35"/>
        <v>1</v>
      </c>
      <c r="E539" s="15"/>
      <c r="F539" s="15"/>
      <c r="G539" s="15"/>
      <c r="H539" s="15"/>
      <c r="I539" s="15"/>
      <c r="J539" s="15"/>
      <c r="K539" s="15"/>
      <c r="L539" s="15"/>
      <c r="M539" s="15"/>
      <c r="N539" s="15"/>
      <c r="O539" s="15"/>
      <c r="P539" s="15"/>
      <c r="Q539" s="15"/>
      <c r="R539" s="15"/>
      <c r="S539" s="15"/>
      <c r="T539" s="15"/>
      <c r="U539" s="15"/>
      <c r="V539" s="15"/>
      <c r="W539" s="15"/>
      <c r="X539" s="15"/>
      <c r="Y539" s="15"/>
      <c r="Z539" s="15"/>
      <c r="AA539" s="15"/>
      <c r="AB539" s="15"/>
      <c r="AC539" s="15"/>
      <c r="AD539" s="15"/>
      <c r="AE539" s="15"/>
      <c r="AF539" s="15"/>
      <c r="AG539" s="15"/>
      <c r="AH539" s="15"/>
      <c r="AI539" s="15"/>
      <c r="AJ539" s="6">
        <f t="shared" si="36"/>
        <v>0</v>
      </c>
      <c r="AK539" s="6">
        <f t="shared" si="37"/>
        <v>31</v>
      </c>
    </row>
    <row r="540" spans="2:37" s="3" customFormat="1" ht="18.75" customHeight="1" x14ac:dyDescent="0.3">
      <c r="B540" s="18">
        <v>531</v>
      </c>
      <c r="C540" s="30" t="str">
        <f t="shared" si="34"/>
        <v>فريد  شروق</v>
      </c>
      <c r="D540" s="33">
        <f t="shared" si="35"/>
        <v>1</v>
      </c>
      <c r="E540" s="15"/>
      <c r="F540" s="15"/>
      <c r="G540" s="15"/>
      <c r="H540" s="15"/>
      <c r="I540" s="15"/>
      <c r="J540" s="15"/>
      <c r="K540" s="15"/>
      <c r="L540" s="15"/>
      <c r="M540" s="15"/>
      <c r="N540" s="15"/>
      <c r="O540" s="15"/>
      <c r="P540" s="15"/>
      <c r="Q540" s="15"/>
      <c r="R540" s="15"/>
      <c r="S540" s="15"/>
      <c r="T540" s="15"/>
      <c r="U540" s="15"/>
      <c r="V540" s="15"/>
      <c r="W540" s="15"/>
      <c r="X540" s="15"/>
      <c r="Y540" s="15"/>
      <c r="Z540" s="15"/>
      <c r="AA540" s="15"/>
      <c r="AB540" s="15"/>
      <c r="AC540" s="15"/>
      <c r="AD540" s="15"/>
      <c r="AE540" s="15"/>
      <c r="AF540" s="15"/>
      <c r="AG540" s="15"/>
      <c r="AH540" s="15"/>
      <c r="AI540" s="15"/>
      <c r="AJ540" s="6">
        <f t="shared" si="36"/>
        <v>0</v>
      </c>
      <c r="AK540" s="6">
        <f t="shared" si="37"/>
        <v>31</v>
      </c>
    </row>
    <row r="541" spans="2:37" s="3" customFormat="1" ht="18.75" customHeight="1" x14ac:dyDescent="0.3">
      <c r="B541" s="18">
        <v>532</v>
      </c>
      <c r="C541" s="30" t="str">
        <f t="shared" si="34"/>
        <v>زهير  يحي</v>
      </c>
      <c r="D541" s="33">
        <f t="shared" si="35"/>
        <v>1</v>
      </c>
      <c r="E541" s="15"/>
      <c r="F541" s="15"/>
      <c r="G541" s="15"/>
      <c r="H541" s="15"/>
      <c r="I541" s="15"/>
      <c r="J541" s="15"/>
      <c r="K541" s="15"/>
      <c r="L541" s="15"/>
      <c r="M541" s="15"/>
      <c r="N541" s="15"/>
      <c r="O541" s="15"/>
      <c r="P541" s="15"/>
      <c r="Q541" s="15"/>
      <c r="R541" s="15"/>
      <c r="S541" s="15"/>
      <c r="T541" s="15"/>
      <c r="U541" s="15"/>
      <c r="V541" s="15"/>
      <c r="W541" s="15"/>
      <c r="X541" s="15"/>
      <c r="Y541" s="15"/>
      <c r="Z541" s="15"/>
      <c r="AA541" s="15"/>
      <c r="AB541" s="15"/>
      <c r="AC541" s="15"/>
      <c r="AD541" s="15"/>
      <c r="AE541" s="15"/>
      <c r="AF541" s="15"/>
      <c r="AG541" s="15"/>
      <c r="AH541" s="15"/>
      <c r="AI541" s="15"/>
      <c r="AJ541" s="6">
        <f t="shared" si="36"/>
        <v>0</v>
      </c>
      <c r="AK541" s="6">
        <f t="shared" si="37"/>
        <v>31</v>
      </c>
    </row>
    <row r="542" spans="2:37" s="3" customFormat="1" ht="18.75" customHeight="1" x14ac:dyDescent="0.3">
      <c r="B542" s="18">
        <v>533</v>
      </c>
      <c r="C542" s="30" t="str">
        <f t="shared" si="34"/>
        <v>محمد  نجاة</v>
      </c>
      <c r="D542" s="33">
        <f t="shared" si="35"/>
        <v>1</v>
      </c>
      <c r="E542" s="15"/>
      <c r="F542" s="15"/>
      <c r="G542" s="15"/>
      <c r="H542" s="15"/>
      <c r="I542" s="15"/>
      <c r="J542" s="15"/>
      <c r="K542" s="15"/>
      <c r="L542" s="15"/>
      <c r="M542" s="15"/>
      <c r="N542" s="15"/>
      <c r="O542" s="15"/>
      <c r="P542" s="15"/>
      <c r="Q542" s="15"/>
      <c r="R542" s="15"/>
      <c r="S542" s="15"/>
      <c r="T542" s="15"/>
      <c r="U542" s="15"/>
      <c r="V542" s="15"/>
      <c r="W542" s="15"/>
      <c r="X542" s="15"/>
      <c r="Y542" s="15"/>
      <c r="Z542" s="15"/>
      <c r="AA542" s="15"/>
      <c r="AB542" s="15"/>
      <c r="AC542" s="15"/>
      <c r="AD542" s="15"/>
      <c r="AE542" s="15"/>
      <c r="AF542" s="15"/>
      <c r="AG542" s="15"/>
      <c r="AH542" s="15"/>
      <c r="AI542" s="15"/>
      <c r="AJ542" s="6">
        <f t="shared" si="36"/>
        <v>0</v>
      </c>
      <c r="AK542" s="6">
        <f t="shared" si="37"/>
        <v>31</v>
      </c>
    </row>
    <row r="543" spans="2:37" s="3" customFormat="1" ht="18.75" customHeight="1" x14ac:dyDescent="0.3">
      <c r="B543" s="18">
        <v>534</v>
      </c>
      <c r="C543" s="30" t="str">
        <f t="shared" si="34"/>
        <v>تواتي  سمير</v>
      </c>
      <c r="D543" s="33">
        <f t="shared" si="35"/>
        <v>1</v>
      </c>
      <c r="E543" s="15"/>
      <c r="F543" s="15"/>
      <c r="G543" s="15"/>
      <c r="H543" s="15"/>
      <c r="I543" s="15"/>
      <c r="J543" s="15"/>
      <c r="K543" s="15"/>
      <c r="L543" s="15"/>
      <c r="M543" s="15"/>
      <c r="N543" s="15"/>
      <c r="O543" s="15"/>
      <c r="P543" s="15"/>
      <c r="Q543" s="15"/>
      <c r="R543" s="15"/>
      <c r="S543" s="15"/>
      <c r="T543" s="15"/>
      <c r="U543" s="15"/>
      <c r="V543" s="15"/>
      <c r="W543" s="15"/>
      <c r="X543" s="15"/>
      <c r="Y543" s="15"/>
      <c r="Z543" s="15"/>
      <c r="AA543" s="15"/>
      <c r="AB543" s="15"/>
      <c r="AC543" s="15"/>
      <c r="AD543" s="15"/>
      <c r="AE543" s="15"/>
      <c r="AF543" s="15"/>
      <c r="AG543" s="15"/>
      <c r="AH543" s="15"/>
      <c r="AI543" s="15"/>
      <c r="AJ543" s="6">
        <f t="shared" si="36"/>
        <v>0</v>
      </c>
      <c r="AK543" s="6">
        <f t="shared" si="37"/>
        <v>31</v>
      </c>
    </row>
    <row r="544" spans="2:37" s="3" customFormat="1" ht="18.75" customHeight="1" x14ac:dyDescent="0.3">
      <c r="B544" s="18">
        <v>535</v>
      </c>
      <c r="C544" s="30" t="str">
        <f t="shared" si="34"/>
        <v>زومالي  اكرام</v>
      </c>
      <c r="D544" s="33">
        <f t="shared" si="35"/>
        <v>1</v>
      </c>
      <c r="E544" s="15"/>
      <c r="F544" s="15"/>
      <c r="G544" s="15"/>
      <c r="H544" s="15"/>
      <c r="I544" s="15"/>
      <c r="J544" s="15"/>
      <c r="K544" s="15"/>
      <c r="L544" s="15"/>
      <c r="M544" s="15"/>
      <c r="N544" s="15"/>
      <c r="O544" s="15"/>
      <c r="P544" s="15"/>
      <c r="Q544" s="15"/>
      <c r="R544" s="15"/>
      <c r="S544" s="15"/>
      <c r="T544" s="15"/>
      <c r="U544" s="15"/>
      <c r="V544" s="15"/>
      <c r="W544" s="15"/>
      <c r="X544" s="15"/>
      <c r="Y544" s="15"/>
      <c r="Z544" s="15"/>
      <c r="AA544" s="15"/>
      <c r="AB544" s="15"/>
      <c r="AC544" s="15"/>
      <c r="AD544" s="15"/>
      <c r="AE544" s="15"/>
      <c r="AF544" s="15"/>
      <c r="AG544" s="15"/>
      <c r="AH544" s="15"/>
      <c r="AI544" s="15"/>
      <c r="AJ544" s="6">
        <f t="shared" si="36"/>
        <v>0</v>
      </c>
      <c r="AK544" s="6">
        <f t="shared" si="37"/>
        <v>31</v>
      </c>
    </row>
    <row r="545" spans="2:37" s="3" customFormat="1" ht="18.75" customHeight="1" x14ac:dyDescent="0.3">
      <c r="B545" s="18">
        <v>536</v>
      </c>
      <c r="C545" s="30" t="str">
        <f t="shared" si="34"/>
        <v>فريد  منال</v>
      </c>
      <c r="D545" s="33">
        <f t="shared" si="35"/>
        <v>1</v>
      </c>
      <c r="E545" s="15"/>
      <c r="F545" s="15"/>
      <c r="G545" s="15"/>
      <c r="H545" s="15"/>
      <c r="I545" s="15"/>
      <c r="J545" s="15"/>
      <c r="K545" s="15"/>
      <c r="L545" s="15"/>
      <c r="M545" s="15"/>
      <c r="N545" s="15"/>
      <c r="O545" s="15"/>
      <c r="P545" s="15"/>
      <c r="Q545" s="15"/>
      <c r="R545" s="15"/>
      <c r="S545" s="15"/>
      <c r="T545" s="15"/>
      <c r="U545" s="15"/>
      <c r="V545" s="15"/>
      <c r="W545" s="15"/>
      <c r="X545" s="15"/>
      <c r="Y545" s="15"/>
      <c r="Z545" s="15"/>
      <c r="AA545" s="15"/>
      <c r="AB545" s="15"/>
      <c r="AC545" s="15"/>
      <c r="AD545" s="15"/>
      <c r="AE545" s="15"/>
      <c r="AF545" s="15"/>
      <c r="AG545" s="15"/>
      <c r="AH545" s="15"/>
      <c r="AI545" s="15"/>
      <c r="AJ545" s="6">
        <f t="shared" si="36"/>
        <v>0</v>
      </c>
      <c r="AK545" s="6">
        <f t="shared" si="37"/>
        <v>31</v>
      </c>
    </row>
    <row r="546" spans="2:37" s="3" customFormat="1" ht="18.75" customHeight="1" x14ac:dyDescent="0.3">
      <c r="B546" s="18">
        <v>537</v>
      </c>
      <c r="C546" s="30" t="str">
        <f t="shared" si="34"/>
        <v>زهير  دنيا</v>
      </c>
      <c r="D546" s="33">
        <f t="shared" si="35"/>
        <v>1</v>
      </c>
      <c r="E546" s="15"/>
      <c r="F546" s="15"/>
      <c r="G546" s="15"/>
      <c r="H546" s="15"/>
      <c r="I546" s="15"/>
      <c r="J546" s="15"/>
      <c r="K546" s="15"/>
      <c r="L546" s="15"/>
      <c r="M546" s="15"/>
      <c r="N546" s="15"/>
      <c r="O546" s="15"/>
      <c r="P546" s="15"/>
      <c r="Q546" s="15"/>
      <c r="R546" s="15"/>
      <c r="S546" s="15"/>
      <c r="T546" s="15"/>
      <c r="U546" s="15"/>
      <c r="V546" s="15"/>
      <c r="W546" s="15"/>
      <c r="X546" s="15"/>
      <c r="Y546" s="15"/>
      <c r="Z546" s="15"/>
      <c r="AA546" s="15"/>
      <c r="AB546" s="15"/>
      <c r="AC546" s="15"/>
      <c r="AD546" s="15"/>
      <c r="AE546" s="15"/>
      <c r="AF546" s="15"/>
      <c r="AG546" s="15"/>
      <c r="AH546" s="15"/>
      <c r="AI546" s="15"/>
      <c r="AJ546" s="6">
        <f t="shared" si="36"/>
        <v>0</v>
      </c>
      <c r="AK546" s="6">
        <f t="shared" si="37"/>
        <v>31</v>
      </c>
    </row>
    <row r="547" spans="2:37" s="3" customFormat="1" ht="18.75" customHeight="1" x14ac:dyDescent="0.3">
      <c r="B547" s="18">
        <v>538</v>
      </c>
      <c r="C547" s="30" t="str">
        <f t="shared" si="34"/>
        <v>محمد  يحي</v>
      </c>
      <c r="D547" s="33">
        <f t="shared" si="35"/>
        <v>1</v>
      </c>
      <c r="E547" s="15"/>
      <c r="F547" s="15"/>
      <c r="G547" s="15"/>
      <c r="H547" s="15"/>
      <c r="I547" s="15"/>
      <c r="J547" s="15"/>
      <c r="K547" s="15"/>
      <c r="L547" s="15"/>
      <c r="M547" s="15"/>
      <c r="N547" s="15"/>
      <c r="O547" s="15"/>
      <c r="P547" s="15"/>
      <c r="Q547" s="15"/>
      <c r="R547" s="15"/>
      <c r="S547" s="15"/>
      <c r="T547" s="15"/>
      <c r="U547" s="15"/>
      <c r="V547" s="15"/>
      <c r="W547" s="15"/>
      <c r="X547" s="15"/>
      <c r="Y547" s="15"/>
      <c r="Z547" s="15"/>
      <c r="AA547" s="15"/>
      <c r="AB547" s="15"/>
      <c r="AC547" s="15"/>
      <c r="AD547" s="15"/>
      <c r="AE547" s="15"/>
      <c r="AF547" s="15"/>
      <c r="AG547" s="15"/>
      <c r="AH547" s="15"/>
      <c r="AI547" s="15"/>
      <c r="AJ547" s="6">
        <f t="shared" si="36"/>
        <v>0</v>
      </c>
      <c r="AK547" s="6">
        <f t="shared" si="37"/>
        <v>31</v>
      </c>
    </row>
    <row r="548" spans="2:37" s="3" customFormat="1" ht="18.75" customHeight="1" x14ac:dyDescent="0.3">
      <c r="B548" s="18">
        <v>539</v>
      </c>
      <c r="C548" s="30" t="str">
        <f t="shared" si="34"/>
        <v>تواتي  عبير</v>
      </c>
      <c r="D548" s="33">
        <f t="shared" si="35"/>
        <v>1</v>
      </c>
      <c r="E548" s="15"/>
      <c r="F548" s="15"/>
      <c r="G548" s="15"/>
      <c r="H548" s="15"/>
      <c r="I548" s="15"/>
      <c r="J548" s="15"/>
      <c r="K548" s="15"/>
      <c r="L548" s="15"/>
      <c r="M548" s="15"/>
      <c r="N548" s="15"/>
      <c r="O548" s="15"/>
      <c r="P548" s="15"/>
      <c r="Q548" s="15"/>
      <c r="R548" s="15"/>
      <c r="S548" s="15"/>
      <c r="T548" s="15"/>
      <c r="U548" s="15"/>
      <c r="V548" s="15"/>
      <c r="W548" s="15"/>
      <c r="X548" s="15"/>
      <c r="Y548" s="15"/>
      <c r="Z548" s="15"/>
      <c r="AA548" s="15"/>
      <c r="AB548" s="15"/>
      <c r="AC548" s="15"/>
      <c r="AD548" s="15"/>
      <c r="AE548" s="15"/>
      <c r="AF548" s="15"/>
      <c r="AG548" s="15"/>
      <c r="AH548" s="15"/>
      <c r="AI548" s="15"/>
      <c r="AJ548" s="6">
        <f t="shared" si="36"/>
        <v>0</v>
      </c>
      <c r="AK548" s="6">
        <f t="shared" si="37"/>
        <v>31</v>
      </c>
    </row>
    <row r="549" spans="2:37" s="3" customFormat="1" ht="18.75" customHeight="1" x14ac:dyDescent="0.3">
      <c r="B549" s="18">
        <v>540</v>
      </c>
      <c r="C549" s="30" t="str">
        <f t="shared" si="34"/>
        <v xml:space="preserve">المجموع  </v>
      </c>
      <c r="D549" s="33">
        <f t="shared" si="35"/>
        <v>0</v>
      </c>
      <c r="E549" s="39"/>
      <c r="F549" s="39"/>
      <c r="G549" s="37"/>
      <c r="H549" s="37"/>
      <c r="I549" s="39"/>
      <c r="J549" s="39"/>
      <c r="K549" s="39"/>
      <c r="L549" s="39"/>
      <c r="M549" s="39"/>
      <c r="N549" s="37"/>
      <c r="O549" s="37"/>
      <c r="P549" s="39"/>
      <c r="Q549" s="39"/>
      <c r="R549" s="39"/>
      <c r="S549" s="39"/>
      <c r="T549" s="39"/>
      <c r="U549" s="37"/>
      <c r="V549" s="37"/>
      <c r="W549" s="39"/>
      <c r="X549" s="39"/>
      <c r="Y549" s="39"/>
      <c r="Z549" s="39"/>
      <c r="AA549" s="39"/>
      <c r="AB549" s="37"/>
      <c r="AC549" s="37"/>
      <c r="AD549" s="39"/>
      <c r="AE549" s="39"/>
      <c r="AF549" s="39"/>
      <c r="AG549" s="39"/>
      <c r="AH549" s="39"/>
      <c r="AI549" s="15"/>
      <c r="AJ549" s="38">
        <f>SUM(AJ520:AJ548)</f>
        <v>0</v>
      </c>
      <c r="AK549" s="6">
        <f t="shared" si="37"/>
        <v>31</v>
      </c>
    </row>
    <row r="550" spans="2:37" s="3" customFormat="1" ht="18.75" customHeight="1" x14ac:dyDescent="0.3">
      <c r="B550" s="18">
        <v>541</v>
      </c>
      <c r="C550" s="30" t="str">
        <f t="shared" si="34"/>
        <v>فريد  احسان</v>
      </c>
      <c r="D550" s="33">
        <f t="shared" si="35"/>
        <v>1</v>
      </c>
      <c r="E550" s="15"/>
      <c r="F550" s="15"/>
      <c r="G550" s="15"/>
      <c r="H550" s="15"/>
      <c r="I550" s="15"/>
      <c r="J550" s="15"/>
      <c r="K550" s="15"/>
      <c r="L550" s="15"/>
      <c r="M550" s="15"/>
      <c r="N550" s="15"/>
      <c r="O550" s="15"/>
      <c r="P550" s="15"/>
      <c r="Q550" s="15"/>
      <c r="R550" s="15"/>
      <c r="S550" s="15"/>
      <c r="T550" s="15"/>
      <c r="U550" s="15"/>
      <c r="V550" s="15"/>
      <c r="W550" s="15"/>
      <c r="X550" s="15"/>
      <c r="Y550" s="15"/>
      <c r="Z550" s="15"/>
      <c r="AA550" s="15"/>
      <c r="AB550" s="15"/>
      <c r="AC550" s="15"/>
      <c r="AD550" s="15"/>
      <c r="AE550" s="15"/>
      <c r="AF550" s="15"/>
      <c r="AG550" s="15"/>
      <c r="AH550" s="15"/>
      <c r="AI550" s="15"/>
      <c r="AJ550" s="6">
        <f t="shared" si="36"/>
        <v>0</v>
      </c>
      <c r="AK550" s="6">
        <f t="shared" si="37"/>
        <v>31</v>
      </c>
    </row>
    <row r="551" spans="2:37" s="3" customFormat="1" ht="18.75" customHeight="1" x14ac:dyDescent="0.3">
      <c r="B551" s="18">
        <v>542</v>
      </c>
      <c r="C551" s="30" t="str">
        <f t="shared" si="34"/>
        <v>زهير  أكرم</v>
      </c>
      <c r="D551" s="33">
        <f t="shared" si="35"/>
        <v>1</v>
      </c>
      <c r="E551" s="15"/>
      <c r="F551" s="15"/>
      <c r="G551" s="15"/>
      <c r="H551" s="15"/>
      <c r="I551" s="15"/>
      <c r="J551" s="15"/>
      <c r="K551" s="15"/>
      <c r="L551" s="15"/>
      <c r="M551" s="15"/>
      <c r="N551" s="15"/>
      <c r="O551" s="15"/>
      <c r="P551" s="15"/>
      <c r="Q551" s="15"/>
      <c r="R551" s="15"/>
      <c r="S551" s="15"/>
      <c r="T551" s="15"/>
      <c r="U551" s="15"/>
      <c r="V551" s="15"/>
      <c r="W551" s="15"/>
      <c r="X551" s="15"/>
      <c r="Y551" s="15"/>
      <c r="Z551" s="15"/>
      <c r="AA551" s="15"/>
      <c r="AB551" s="15"/>
      <c r="AC551" s="15"/>
      <c r="AD551" s="15"/>
      <c r="AE551" s="15"/>
      <c r="AF551" s="15"/>
      <c r="AG551" s="15"/>
      <c r="AH551" s="15"/>
      <c r="AI551" s="15"/>
      <c r="AJ551" s="6">
        <f t="shared" si="36"/>
        <v>0</v>
      </c>
      <c r="AK551" s="6">
        <f t="shared" si="37"/>
        <v>31</v>
      </c>
    </row>
    <row r="552" spans="2:37" s="3" customFormat="1" ht="18.75" customHeight="1" x14ac:dyDescent="0.3">
      <c r="B552" s="18">
        <v>543</v>
      </c>
      <c r="C552" s="30" t="str">
        <f t="shared" si="34"/>
        <v>محمد  ماريه</v>
      </c>
      <c r="D552" s="33">
        <f t="shared" si="35"/>
        <v>1</v>
      </c>
      <c r="E552" s="15"/>
      <c r="F552" s="15"/>
      <c r="G552" s="15"/>
      <c r="H552" s="15"/>
      <c r="I552" s="15"/>
      <c r="J552" s="15"/>
      <c r="K552" s="15"/>
      <c r="L552" s="15"/>
      <c r="M552" s="15"/>
      <c r="N552" s="15"/>
      <c r="O552" s="15"/>
      <c r="P552" s="15"/>
      <c r="Q552" s="15"/>
      <c r="R552" s="15"/>
      <c r="S552" s="15"/>
      <c r="T552" s="15"/>
      <c r="U552" s="15"/>
      <c r="V552" s="15"/>
      <c r="W552" s="15"/>
      <c r="X552" s="15"/>
      <c r="Y552" s="15"/>
      <c r="Z552" s="15"/>
      <c r="AA552" s="15"/>
      <c r="AB552" s="15"/>
      <c r="AC552" s="15"/>
      <c r="AD552" s="15"/>
      <c r="AE552" s="15"/>
      <c r="AF552" s="15"/>
      <c r="AG552" s="15"/>
      <c r="AH552" s="15"/>
      <c r="AI552" s="15"/>
      <c r="AJ552" s="6">
        <f t="shared" si="36"/>
        <v>0</v>
      </c>
      <c r="AK552" s="6">
        <f t="shared" si="37"/>
        <v>31</v>
      </c>
    </row>
    <row r="553" spans="2:37" s="3" customFormat="1" ht="18.75" customHeight="1" x14ac:dyDescent="0.3">
      <c r="B553" s="18">
        <v>544</v>
      </c>
      <c r="C553" s="30" t="str">
        <f t="shared" si="34"/>
        <v>تواتي  يعقوب</v>
      </c>
      <c r="D553" s="33">
        <f t="shared" si="35"/>
        <v>1</v>
      </c>
      <c r="E553" s="15"/>
      <c r="F553" s="15"/>
      <c r="G553" s="15"/>
      <c r="H553" s="15"/>
      <c r="I553" s="15"/>
      <c r="J553" s="15"/>
      <c r="K553" s="15"/>
      <c r="L553" s="15"/>
      <c r="M553" s="15"/>
      <c r="N553" s="15"/>
      <c r="O553" s="15"/>
      <c r="P553" s="15"/>
      <c r="Q553" s="15"/>
      <c r="R553" s="15"/>
      <c r="S553" s="15"/>
      <c r="T553" s="15"/>
      <c r="U553" s="15"/>
      <c r="V553" s="15"/>
      <c r="W553" s="15"/>
      <c r="X553" s="15"/>
      <c r="Y553" s="15"/>
      <c r="Z553" s="15"/>
      <c r="AA553" s="15"/>
      <c r="AB553" s="15"/>
      <c r="AC553" s="15"/>
      <c r="AD553" s="15"/>
      <c r="AE553" s="15"/>
      <c r="AF553" s="15"/>
      <c r="AG553" s="15"/>
      <c r="AH553" s="15"/>
      <c r="AI553" s="15"/>
      <c r="AJ553" s="6">
        <f t="shared" si="36"/>
        <v>0</v>
      </c>
      <c r="AK553" s="6">
        <f t="shared" si="37"/>
        <v>31</v>
      </c>
    </row>
    <row r="554" spans="2:37" s="3" customFormat="1" ht="18.75" customHeight="1" x14ac:dyDescent="0.3">
      <c r="B554" s="18">
        <v>545</v>
      </c>
      <c r="C554" s="30" t="str">
        <f t="shared" si="34"/>
        <v>زومالي  الحاج العيد</v>
      </c>
      <c r="D554" s="33">
        <f t="shared" si="35"/>
        <v>1</v>
      </c>
      <c r="E554" s="15"/>
      <c r="F554" s="15"/>
      <c r="G554" s="15"/>
      <c r="H554" s="15"/>
      <c r="I554" s="15"/>
      <c r="J554" s="15"/>
      <c r="K554" s="15"/>
      <c r="L554" s="15"/>
      <c r="M554" s="15"/>
      <c r="N554" s="15"/>
      <c r="O554" s="15"/>
      <c r="P554" s="15"/>
      <c r="Q554" s="15"/>
      <c r="R554" s="15"/>
      <c r="S554" s="15"/>
      <c r="T554" s="15"/>
      <c r="U554" s="15"/>
      <c r="V554" s="15"/>
      <c r="W554" s="15"/>
      <c r="X554" s="15"/>
      <c r="Y554" s="15"/>
      <c r="Z554" s="15"/>
      <c r="AA554" s="15"/>
      <c r="AB554" s="15"/>
      <c r="AC554" s="15"/>
      <c r="AD554" s="15"/>
      <c r="AE554" s="15"/>
      <c r="AF554" s="15"/>
      <c r="AG554" s="15"/>
      <c r="AH554" s="15"/>
      <c r="AI554" s="15"/>
      <c r="AJ554" s="6">
        <f t="shared" si="36"/>
        <v>0</v>
      </c>
      <c r="AK554" s="6">
        <f t="shared" si="37"/>
        <v>31</v>
      </c>
    </row>
    <row r="555" spans="2:37" s="3" customFormat="1" ht="18.75" customHeight="1" x14ac:dyDescent="0.3">
      <c r="B555" s="18">
        <v>546</v>
      </c>
      <c r="C555" s="30" t="str">
        <f t="shared" si="34"/>
        <v>فريد  عيسى</v>
      </c>
      <c r="D555" s="33">
        <f t="shared" si="35"/>
        <v>1</v>
      </c>
      <c r="E555" s="15"/>
      <c r="F555" s="15"/>
      <c r="G555" s="15"/>
      <c r="H555" s="15"/>
      <c r="I555" s="15"/>
      <c r="J555" s="15"/>
      <c r="K555" s="15"/>
      <c r="L555" s="15"/>
      <c r="M555" s="15"/>
      <c r="N555" s="15"/>
      <c r="O555" s="15"/>
      <c r="P555" s="15"/>
      <c r="Q555" s="15"/>
      <c r="R555" s="15"/>
      <c r="S555" s="15"/>
      <c r="T555" s="15"/>
      <c r="U555" s="15"/>
      <c r="V555" s="15"/>
      <c r="W555" s="15"/>
      <c r="X555" s="15"/>
      <c r="Y555" s="15"/>
      <c r="Z555" s="15"/>
      <c r="AA555" s="15"/>
      <c r="AB555" s="15"/>
      <c r="AC555" s="15"/>
      <c r="AD555" s="15"/>
      <c r="AE555" s="15"/>
      <c r="AF555" s="15"/>
      <c r="AG555" s="15"/>
      <c r="AH555" s="15"/>
      <c r="AI555" s="15"/>
      <c r="AJ555" s="6">
        <f t="shared" si="36"/>
        <v>0</v>
      </c>
      <c r="AK555" s="6">
        <f t="shared" si="37"/>
        <v>31</v>
      </c>
    </row>
    <row r="556" spans="2:37" s="3" customFormat="1" ht="18.75" customHeight="1" x14ac:dyDescent="0.3">
      <c r="B556" s="18">
        <v>547</v>
      </c>
      <c r="C556" s="30" t="str">
        <f t="shared" si="34"/>
        <v>زهير  أنور</v>
      </c>
      <c r="D556" s="33">
        <f t="shared" si="35"/>
        <v>1</v>
      </c>
      <c r="E556" s="15"/>
      <c r="F556" s="15"/>
      <c r="G556" s="15"/>
      <c r="H556" s="15"/>
      <c r="I556" s="15"/>
      <c r="J556" s="15"/>
      <c r="K556" s="15"/>
      <c r="L556" s="15"/>
      <c r="M556" s="15"/>
      <c r="N556" s="15"/>
      <c r="O556" s="15"/>
      <c r="P556" s="15"/>
      <c r="Q556" s="15"/>
      <c r="R556" s="15"/>
      <c r="S556" s="15"/>
      <c r="T556" s="15"/>
      <c r="U556" s="15"/>
      <c r="V556" s="15"/>
      <c r="W556" s="15"/>
      <c r="X556" s="15"/>
      <c r="Y556" s="15"/>
      <c r="Z556" s="15"/>
      <c r="AA556" s="15"/>
      <c r="AB556" s="15"/>
      <c r="AC556" s="15"/>
      <c r="AD556" s="15"/>
      <c r="AE556" s="15"/>
      <c r="AF556" s="15"/>
      <c r="AG556" s="15"/>
      <c r="AH556" s="15"/>
      <c r="AI556" s="15"/>
      <c r="AJ556" s="6">
        <f t="shared" si="36"/>
        <v>0</v>
      </c>
      <c r="AK556" s="6">
        <f t="shared" si="37"/>
        <v>31</v>
      </c>
    </row>
    <row r="557" spans="2:37" s="3" customFormat="1" ht="18.75" customHeight="1" x14ac:dyDescent="0.3">
      <c r="B557" s="18">
        <v>548</v>
      </c>
      <c r="C557" s="30" t="str">
        <f t="shared" si="34"/>
        <v>محمد  مكي</v>
      </c>
      <c r="D557" s="33">
        <f t="shared" si="35"/>
        <v>1</v>
      </c>
      <c r="E557" s="15"/>
      <c r="F557" s="15"/>
      <c r="G557" s="15"/>
      <c r="H557" s="15"/>
      <c r="I557" s="15"/>
      <c r="J557" s="15"/>
      <c r="K557" s="15"/>
      <c r="L557" s="15"/>
      <c r="M557" s="15"/>
      <c r="N557" s="15"/>
      <c r="O557" s="15"/>
      <c r="P557" s="15"/>
      <c r="Q557" s="15"/>
      <c r="R557" s="15"/>
      <c r="S557" s="15"/>
      <c r="T557" s="15"/>
      <c r="U557" s="15"/>
      <c r="V557" s="15"/>
      <c r="W557" s="15"/>
      <c r="X557" s="15"/>
      <c r="Y557" s="15"/>
      <c r="Z557" s="15"/>
      <c r="AA557" s="15"/>
      <c r="AB557" s="15"/>
      <c r="AC557" s="15"/>
      <c r="AD557" s="15"/>
      <c r="AE557" s="15"/>
      <c r="AF557" s="15"/>
      <c r="AG557" s="15"/>
      <c r="AH557" s="15"/>
      <c r="AI557" s="15"/>
      <c r="AJ557" s="6">
        <f t="shared" si="36"/>
        <v>0</v>
      </c>
      <c r="AK557" s="6">
        <f t="shared" si="37"/>
        <v>31</v>
      </c>
    </row>
    <row r="558" spans="2:37" s="3" customFormat="1" ht="18.75" customHeight="1" x14ac:dyDescent="0.3">
      <c r="B558" s="18">
        <v>549</v>
      </c>
      <c r="C558" s="30" t="str">
        <f t="shared" si="34"/>
        <v>تواتي  أيمن</v>
      </c>
      <c r="D558" s="33">
        <f t="shared" si="35"/>
        <v>1</v>
      </c>
      <c r="E558" s="15"/>
      <c r="F558" s="15"/>
      <c r="G558" s="15"/>
      <c r="H558" s="15"/>
      <c r="I558" s="15"/>
      <c r="J558" s="15"/>
      <c r="K558" s="15"/>
      <c r="L558" s="15"/>
      <c r="M558" s="15"/>
      <c r="N558" s="15"/>
      <c r="O558" s="15"/>
      <c r="P558" s="15"/>
      <c r="Q558" s="15"/>
      <c r="R558" s="15"/>
      <c r="S558" s="15"/>
      <c r="T558" s="15"/>
      <c r="U558" s="15"/>
      <c r="V558" s="15"/>
      <c r="W558" s="15"/>
      <c r="X558" s="15"/>
      <c r="Y558" s="15"/>
      <c r="Z558" s="15"/>
      <c r="AA558" s="15"/>
      <c r="AB558" s="15"/>
      <c r="AC558" s="15"/>
      <c r="AD558" s="15"/>
      <c r="AE558" s="15"/>
      <c r="AF558" s="15"/>
      <c r="AG558" s="15"/>
      <c r="AH558" s="15"/>
      <c r="AI558" s="15"/>
      <c r="AJ558" s="6">
        <f t="shared" si="36"/>
        <v>0</v>
      </c>
      <c r="AK558" s="6">
        <f t="shared" si="37"/>
        <v>31</v>
      </c>
    </row>
    <row r="559" spans="2:37" s="3" customFormat="1" ht="18.75" customHeight="1" x14ac:dyDescent="0.3">
      <c r="B559" s="18">
        <v>550</v>
      </c>
      <c r="C559" s="30" t="str">
        <f t="shared" si="34"/>
        <v>زومالي  رميصاء</v>
      </c>
      <c r="D559" s="33">
        <f t="shared" si="35"/>
        <v>1</v>
      </c>
      <c r="E559" s="15"/>
      <c r="F559" s="15"/>
      <c r="G559" s="15"/>
      <c r="H559" s="15"/>
      <c r="I559" s="15"/>
      <c r="J559" s="15"/>
      <c r="K559" s="15"/>
      <c r="L559" s="15"/>
      <c r="M559" s="15"/>
      <c r="N559" s="15"/>
      <c r="O559" s="15"/>
      <c r="P559" s="15"/>
      <c r="Q559" s="15"/>
      <c r="R559" s="15"/>
      <c r="S559" s="15"/>
      <c r="T559" s="15"/>
      <c r="U559" s="15"/>
      <c r="V559" s="15"/>
      <c r="W559" s="15"/>
      <c r="X559" s="15"/>
      <c r="Y559" s="15"/>
      <c r="Z559" s="15"/>
      <c r="AA559" s="15"/>
      <c r="AB559" s="15"/>
      <c r="AC559" s="15"/>
      <c r="AD559" s="15"/>
      <c r="AE559" s="15"/>
      <c r="AF559" s="15"/>
      <c r="AG559" s="15"/>
      <c r="AH559" s="15"/>
      <c r="AI559" s="15"/>
      <c r="AJ559" s="6">
        <f t="shared" si="36"/>
        <v>0</v>
      </c>
      <c r="AK559" s="6">
        <f t="shared" si="37"/>
        <v>31</v>
      </c>
    </row>
    <row r="560" spans="2:37" s="3" customFormat="1" ht="18.75" customHeight="1" x14ac:dyDescent="0.3">
      <c r="B560" s="18">
        <v>551</v>
      </c>
      <c r="C560" s="30" t="str">
        <f t="shared" si="34"/>
        <v>فريد  قدس</v>
      </c>
      <c r="D560" s="33">
        <f t="shared" si="35"/>
        <v>1</v>
      </c>
      <c r="E560" s="15"/>
      <c r="F560" s="15"/>
      <c r="G560" s="15"/>
      <c r="H560" s="15"/>
      <c r="I560" s="15"/>
      <c r="J560" s="15"/>
      <c r="K560" s="15"/>
      <c r="L560" s="15"/>
      <c r="M560" s="15"/>
      <c r="N560" s="15"/>
      <c r="O560" s="15"/>
      <c r="P560" s="15"/>
      <c r="Q560" s="15"/>
      <c r="R560" s="15"/>
      <c r="S560" s="15"/>
      <c r="T560" s="15"/>
      <c r="U560" s="15"/>
      <c r="V560" s="15"/>
      <c r="W560" s="15"/>
      <c r="X560" s="15"/>
      <c r="Y560" s="15"/>
      <c r="Z560" s="15"/>
      <c r="AA560" s="15"/>
      <c r="AB560" s="15"/>
      <c r="AC560" s="15"/>
      <c r="AD560" s="15"/>
      <c r="AE560" s="15"/>
      <c r="AF560" s="15"/>
      <c r="AG560" s="15"/>
      <c r="AH560" s="15"/>
      <c r="AI560" s="15"/>
      <c r="AJ560" s="6">
        <f t="shared" si="36"/>
        <v>0</v>
      </c>
      <c r="AK560" s="6">
        <f t="shared" si="37"/>
        <v>31</v>
      </c>
    </row>
    <row r="561" spans="2:37" s="3" customFormat="1" ht="18.75" customHeight="1" x14ac:dyDescent="0.3">
      <c r="B561" s="18">
        <v>552</v>
      </c>
      <c r="C561" s="30" t="str">
        <f t="shared" si="34"/>
        <v>زهير  محمد اكرم</v>
      </c>
      <c r="D561" s="33">
        <f t="shared" si="35"/>
        <v>1</v>
      </c>
      <c r="E561" s="15"/>
      <c r="F561" s="15"/>
      <c r="G561" s="15"/>
      <c r="H561" s="15"/>
      <c r="I561" s="15"/>
      <c r="J561" s="15"/>
      <c r="K561" s="15"/>
      <c r="L561" s="15"/>
      <c r="M561" s="15"/>
      <c r="N561" s="15"/>
      <c r="O561" s="15"/>
      <c r="P561" s="15"/>
      <c r="Q561" s="15"/>
      <c r="R561" s="15"/>
      <c r="S561" s="15"/>
      <c r="T561" s="15"/>
      <c r="U561" s="15"/>
      <c r="V561" s="15"/>
      <c r="W561" s="15"/>
      <c r="X561" s="15"/>
      <c r="Y561" s="15"/>
      <c r="Z561" s="15"/>
      <c r="AA561" s="15"/>
      <c r="AB561" s="15"/>
      <c r="AC561" s="15"/>
      <c r="AD561" s="15"/>
      <c r="AE561" s="15"/>
      <c r="AF561" s="15"/>
      <c r="AG561" s="15"/>
      <c r="AH561" s="15"/>
      <c r="AI561" s="15"/>
      <c r="AJ561" s="6">
        <f t="shared" si="36"/>
        <v>0</v>
      </c>
      <c r="AK561" s="6">
        <f t="shared" si="37"/>
        <v>31</v>
      </c>
    </row>
    <row r="562" spans="2:37" s="3" customFormat="1" ht="18.75" customHeight="1" x14ac:dyDescent="0.3">
      <c r="B562" s="18">
        <v>553</v>
      </c>
      <c r="C562" s="30" t="str">
        <f t="shared" si="34"/>
        <v>محمد  ضياء الحق</v>
      </c>
      <c r="D562" s="33">
        <f t="shared" si="35"/>
        <v>1</v>
      </c>
      <c r="E562" s="15"/>
      <c r="F562" s="15"/>
      <c r="G562" s="15"/>
      <c r="H562" s="15"/>
      <c r="I562" s="15"/>
      <c r="J562" s="15"/>
      <c r="K562" s="15"/>
      <c r="L562" s="15"/>
      <c r="M562" s="15"/>
      <c r="N562" s="15"/>
      <c r="O562" s="15"/>
      <c r="P562" s="15"/>
      <c r="Q562" s="15"/>
      <c r="R562" s="15"/>
      <c r="S562" s="15"/>
      <c r="T562" s="15"/>
      <c r="U562" s="15"/>
      <c r="V562" s="15"/>
      <c r="W562" s="15"/>
      <c r="X562" s="15"/>
      <c r="Y562" s="15"/>
      <c r="Z562" s="15"/>
      <c r="AA562" s="15"/>
      <c r="AB562" s="15"/>
      <c r="AC562" s="15"/>
      <c r="AD562" s="15"/>
      <c r="AE562" s="15"/>
      <c r="AF562" s="15"/>
      <c r="AG562" s="15"/>
      <c r="AH562" s="15"/>
      <c r="AI562" s="15"/>
      <c r="AJ562" s="6">
        <f t="shared" si="36"/>
        <v>0</v>
      </c>
      <c r="AK562" s="6">
        <f t="shared" si="37"/>
        <v>31</v>
      </c>
    </row>
    <row r="563" spans="2:37" s="3" customFormat="1" ht="18.75" customHeight="1" x14ac:dyDescent="0.3">
      <c r="B563" s="18">
        <v>554</v>
      </c>
      <c r="C563" s="30" t="str">
        <f t="shared" si="34"/>
        <v>تواتي  محمد</v>
      </c>
      <c r="D563" s="33">
        <f t="shared" si="35"/>
        <v>1</v>
      </c>
      <c r="E563" s="15"/>
      <c r="F563" s="15"/>
      <c r="G563" s="15"/>
      <c r="H563" s="15"/>
      <c r="I563" s="15"/>
      <c r="J563" s="15"/>
      <c r="K563" s="15"/>
      <c r="L563" s="15"/>
      <c r="M563" s="15"/>
      <c r="N563" s="15"/>
      <c r="O563" s="15"/>
      <c r="P563" s="15"/>
      <c r="Q563" s="15"/>
      <c r="R563" s="15"/>
      <c r="S563" s="15"/>
      <c r="T563" s="15"/>
      <c r="U563" s="15"/>
      <c r="V563" s="15"/>
      <c r="W563" s="15"/>
      <c r="X563" s="15"/>
      <c r="Y563" s="15"/>
      <c r="Z563" s="15"/>
      <c r="AA563" s="15"/>
      <c r="AB563" s="15"/>
      <c r="AC563" s="15"/>
      <c r="AD563" s="15"/>
      <c r="AE563" s="15"/>
      <c r="AF563" s="15"/>
      <c r="AG563" s="15"/>
      <c r="AH563" s="15"/>
      <c r="AI563" s="15"/>
      <c r="AJ563" s="6">
        <f t="shared" si="36"/>
        <v>0</v>
      </c>
      <c r="AK563" s="6">
        <f t="shared" si="37"/>
        <v>31</v>
      </c>
    </row>
    <row r="564" spans="2:37" s="3" customFormat="1" ht="18.75" customHeight="1" x14ac:dyDescent="0.3">
      <c r="B564" s="18">
        <v>555</v>
      </c>
      <c r="C564" s="30" t="str">
        <f t="shared" si="34"/>
        <v xml:space="preserve">المجموع  </v>
      </c>
      <c r="D564" s="33">
        <f t="shared" si="35"/>
        <v>0</v>
      </c>
      <c r="E564" s="15"/>
      <c r="F564" s="15"/>
      <c r="G564" s="15"/>
      <c r="H564" s="15"/>
      <c r="I564" s="15"/>
      <c r="J564" s="15"/>
      <c r="K564" s="15"/>
      <c r="L564" s="15"/>
      <c r="M564" s="15"/>
      <c r="N564" s="15"/>
      <c r="O564" s="15"/>
      <c r="P564" s="15"/>
      <c r="Q564" s="15"/>
      <c r="R564" s="15"/>
      <c r="S564" s="15"/>
      <c r="T564" s="15"/>
      <c r="U564" s="15"/>
      <c r="V564" s="15"/>
      <c r="W564" s="15"/>
      <c r="X564" s="15"/>
      <c r="Y564" s="15"/>
      <c r="Z564" s="15"/>
      <c r="AA564" s="15"/>
      <c r="AB564" s="15"/>
      <c r="AC564" s="15"/>
      <c r="AD564" s="15"/>
      <c r="AE564" s="15"/>
      <c r="AF564" s="15"/>
      <c r="AG564" s="15"/>
      <c r="AH564" s="15"/>
      <c r="AI564" s="15"/>
      <c r="AJ564" s="6"/>
      <c r="AK564" s="6">
        <f t="shared" si="37"/>
        <v>31</v>
      </c>
    </row>
    <row r="565" spans="2:37" s="3" customFormat="1" ht="18.75" customHeight="1" x14ac:dyDescent="0.3">
      <c r="B565" s="18">
        <v>556</v>
      </c>
      <c r="C565" s="30" t="str">
        <f t="shared" si="34"/>
        <v xml:space="preserve">  </v>
      </c>
      <c r="D565" s="33">
        <f t="shared" si="35"/>
        <v>0</v>
      </c>
      <c r="E565" s="15"/>
      <c r="F565" s="15"/>
      <c r="G565" s="15"/>
      <c r="H565" s="15"/>
      <c r="I565" s="15"/>
      <c r="J565" s="15"/>
      <c r="K565" s="15"/>
      <c r="L565" s="15"/>
      <c r="M565" s="15"/>
      <c r="N565" s="15"/>
      <c r="O565" s="15"/>
      <c r="P565" s="15"/>
      <c r="Q565" s="15"/>
      <c r="R565" s="15"/>
      <c r="S565" s="15"/>
      <c r="T565" s="15"/>
      <c r="U565" s="15"/>
      <c r="V565" s="15"/>
      <c r="W565" s="15"/>
      <c r="X565" s="15"/>
      <c r="Y565" s="15"/>
      <c r="Z565" s="15"/>
      <c r="AA565" s="15"/>
      <c r="AB565" s="15"/>
      <c r="AC565" s="15"/>
      <c r="AD565" s="15"/>
      <c r="AE565" s="15"/>
      <c r="AF565" s="15"/>
      <c r="AG565" s="15"/>
      <c r="AH565" s="15"/>
      <c r="AI565" s="15"/>
      <c r="AJ565" s="6"/>
      <c r="AK565" s="6">
        <f t="shared" si="37"/>
        <v>31</v>
      </c>
    </row>
    <row r="566" spans="2:37" s="3" customFormat="1" ht="18.75" customHeight="1" x14ac:dyDescent="0.3">
      <c r="B566" s="18">
        <v>557</v>
      </c>
      <c r="C566" s="30" t="str">
        <f t="shared" si="34"/>
        <v xml:space="preserve">  </v>
      </c>
      <c r="D566" s="33">
        <f t="shared" si="35"/>
        <v>0</v>
      </c>
      <c r="E566" s="15"/>
      <c r="F566" s="15"/>
      <c r="G566" s="15"/>
      <c r="H566" s="15"/>
      <c r="I566" s="15"/>
      <c r="J566" s="15"/>
      <c r="K566" s="15"/>
      <c r="L566" s="15"/>
      <c r="M566" s="15"/>
      <c r="N566" s="15"/>
      <c r="O566" s="15"/>
      <c r="P566" s="15"/>
      <c r="Q566" s="15"/>
      <c r="R566" s="15"/>
      <c r="S566" s="15"/>
      <c r="T566" s="15"/>
      <c r="U566" s="15"/>
      <c r="V566" s="15"/>
      <c r="W566" s="15"/>
      <c r="X566" s="15"/>
      <c r="Y566" s="15"/>
      <c r="Z566" s="15"/>
      <c r="AA566" s="15"/>
      <c r="AB566" s="15"/>
      <c r="AC566" s="15"/>
      <c r="AD566" s="15"/>
      <c r="AE566" s="15"/>
      <c r="AF566" s="15"/>
      <c r="AG566" s="15"/>
      <c r="AH566" s="15"/>
      <c r="AI566" s="15"/>
      <c r="AJ566" s="6"/>
      <c r="AK566" s="6">
        <f t="shared" si="37"/>
        <v>31</v>
      </c>
    </row>
    <row r="567" spans="2:37" s="3" customFormat="1" ht="18.75" customHeight="1" x14ac:dyDescent="0.3">
      <c r="B567" s="18">
        <v>558</v>
      </c>
      <c r="C567" s="30" t="str">
        <f t="shared" si="34"/>
        <v xml:space="preserve">  </v>
      </c>
      <c r="D567" s="33">
        <f t="shared" si="35"/>
        <v>0</v>
      </c>
      <c r="E567" s="15"/>
      <c r="F567" s="15"/>
      <c r="G567" s="15"/>
      <c r="H567" s="15"/>
      <c r="I567" s="15"/>
      <c r="J567" s="15"/>
      <c r="K567" s="15"/>
      <c r="L567" s="15"/>
      <c r="M567" s="15"/>
      <c r="N567" s="15"/>
      <c r="O567" s="15"/>
      <c r="P567" s="15"/>
      <c r="Q567" s="15"/>
      <c r="R567" s="15"/>
      <c r="S567" s="15"/>
      <c r="T567" s="15"/>
      <c r="U567" s="15"/>
      <c r="V567" s="15"/>
      <c r="W567" s="15"/>
      <c r="X567" s="15"/>
      <c r="Y567" s="15"/>
      <c r="Z567" s="15"/>
      <c r="AA567" s="15"/>
      <c r="AB567" s="15"/>
      <c r="AC567" s="15"/>
      <c r="AD567" s="15"/>
      <c r="AE567" s="15"/>
      <c r="AF567" s="15"/>
      <c r="AG567" s="15"/>
      <c r="AH567" s="15"/>
      <c r="AI567" s="15"/>
      <c r="AJ567" s="6"/>
      <c r="AK567" s="6">
        <f t="shared" si="37"/>
        <v>31</v>
      </c>
    </row>
    <row r="568" spans="2:37" s="3" customFormat="1" ht="18.75" customHeight="1" x14ac:dyDescent="0.3">
      <c r="B568" s="18">
        <v>559</v>
      </c>
      <c r="C568" s="30" t="str">
        <f t="shared" si="34"/>
        <v xml:space="preserve">  </v>
      </c>
      <c r="D568" s="33">
        <f t="shared" si="35"/>
        <v>0</v>
      </c>
      <c r="E568" s="15"/>
      <c r="F568" s="15"/>
      <c r="G568" s="15"/>
      <c r="H568" s="15"/>
      <c r="I568" s="15"/>
      <c r="J568" s="15"/>
      <c r="K568" s="15"/>
      <c r="L568" s="15"/>
      <c r="M568" s="15"/>
      <c r="N568" s="15"/>
      <c r="O568" s="15"/>
      <c r="P568" s="15"/>
      <c r="Q568" s="15"/>
      <c r="R568" s="15"/>
      <c r="S568" s="15"/>
      <c r="T568" s="15"/>
      <c r="U568" s="15"/>
      <c r="V568" s="15"/>
      <c r="W568" s="15"/>
      <c r="X568" s="15"/>
      <c r="Y568" s="15"/>
      <c r="Z568" s="15"/>
      <c r="AA568" s="15"/>
      <c r="AB568" s="15"/>
      <c r="AC568" s="15"/>
      <c r="AD568" s="15"/>
      <c r="AE568" s="15"/>
      <c r="AF568" s="15"/>
      <c r="AG568" s="15"/>
      <c r="AH568" s="15"/>
      <c r="AI568" s="15"/>
      <c r="AJ568" s="6"/>
      <c r="AK568" s="6">
        <f t="shared" si="37"/>
        <v>31</v>
      </c>
    </row>
    <row r="569" spans="2:37" s="3" customFormat="1" ht="18.75" customHeight="1" x14ac:dyDescent="0.3">
      <c r="B569" s="18">
        <v>560</v>
      </c>
      <c r="C569" s="30" t="str">
        <f t="shared" si="34"/>
        <v xml:space="preserve">  </v>
      </c>
      <c r="D569" s="33">
        <f t="shared" si="35"/>
        <v>0</v>
      </c>
      <c r="E569" s="15"/>
      <c r="F569" s="15"/>
      <c r="G569" s="15"/>
      <c r="H569" s="15"/>
      <c r="I569" s="15"/>
      <c r="J569" s="15"/>
      <c r="K569" s="15"/>
      <c r="L569" s="15"/>
      <c r="M569" s="15"/>
      <c r="N569" s="15"/>
      <c r="O569" s="15"/>
      <c r="P569" s="15"/>
      <c r="Q569" s="15"/>
      <c r="R569" s="15"/>
      <c r="S569" s="15"/>
      <c r="T569" s="15"/>
      <c r="U569" s="15"/>
      <c r="V569" s="15"/>
      <c r="W569" s="15"/>
      <c r="X569" s="15"/>
      <c r="Y569" s="15"/>
      <c r="Z569" s="15"/>
      <c r="AA569" s="15"/>
      <c r="AB569" s="15"/>
      <c r="AC569" s="15"/>
      <c r="AD569" s="15"/>
      <c r="AE569" s="15"/>
      <c r="AF569" s="15"/>
      <c r="AG569" s="15"/>
      <c r="AH569" s="15"/>
      <c r="AI569" s="15"/>
      <c r="AJ569" s="6"/>
      <c r="AK569" s="6">
        <f t="shared" si="37"/>
        <v>31</v>
      </c>
    </row>
    <row r="570" spans="2:37" s="3" customFormat="1" ht="18.75" customHeight="1" x14ac:dyDescent="0.3">
      <c r="B570" s="18">
        <v>561</v>
      </c>
      <c r="C570" s="30" t="str">
        <f t="shared" si="34"/>
        <v xml:space="preserve">  </v>
      </c>
      <c r="D570" s="33">
        <f t="shared" si="35"/>
        <v>0</v>
      </c>
      <c r="E570" s="15"/>
      <c r="F570" s="15"/>
      <c r="G570" s="15"/>
      <c r="H570" s="15"/>
      <c r="I570" s="15"/>
      <c r="J570" s="15"/>
      <c r="K570" s="15"/>
      <c r="L570" s="15"/>
      <c r="M570" s="15"/>
      <c r="N570" s="15"/>
      <c r="O570" s="15"/>
      <c r="P570" s="15"/>
      <c r="Q570" s="15"/>
      <c r="R570" s="15"/>
      <c r="S570" s="15"/>
      <c r="T570" s="15"/>
      <c r="U570" s="15"/>
      <c r="V570" s="15"/>
      <c r="W570" s="15"/>
      <c r="X570" s="15"/>
      <c r="Y570" s="15"/>
      <c r="Z570" s="15"/>
      <c r="AA570" s="15"/>
      <c r="AB570" s="15"/>
      <c r="AC570" s="15"/>
      <c r="AD570" s="15"/>
      <c r="AE570" s="15"/>
      <c r="AF570" s="15"/>
      <c r="AG570" s="15"/>
      <c r="AH570" s="15"/>
      <c r="AI570" s="15"/>
      <c r="AJ570" s="6"/>
      <c r="AK570" s="6">
        <f t="shared" si="37"/>
        <v>31</v>
      </c>
    </row>
    <row r="571" spans="2:37" s="3" customFormat="1" ht="18.75" customHeight="1" x14ac:dyDescent="0.3">
      <c r="B571" s="18">
        <v>562</v>
      </c>
      <c r="C571" s="30" t="str">
        <f t="shared" si="34"/>
        <v xml:space="preserve">  </v>
      </c>
      <c r="D571" s="33">
        <f t="shared" si="35"/>
        <v>0</v>
      </c>
      <c r="E571" s="15"/>
      <c r="F571" s="15"/>
      <c r="G571" s="15"/>
      <c r="H571" s="15"/>
      <c r="I571" s="15"/>
      <c r="J571" s="15"/>
      <c r="K571" s="15"/>
      <c r="L571" s="15"/>
      <c r="M571" s="15"/>
      <c r="N571" s="15"/>
      <c r="O571" s="15"/>
      <c r="P571" s="15"/>
      <c r="Q571" s="15"/>
      <c r="R571" s="15"/>
      <c r="S571" s="15"/>
      <c r="T571" s="15"/>
      <c r="U571" s="15"/>
      <c r="V571" s="15"/>
      <c r="W571" s="15"/>
      <c r="X571" s="15"/>
      <c r="Y571" s="15"/>
      <c r="Z571" s="15"/>
      <c r="AA571" s="15"/>
      <c r="AB571" s="15"/>
      <c r="AC571" s="15"/>
      <c r="AD571" s="15"/>
      <c r="AE571" s="15"/>
      <c r="AF571" s="15"/>
      <c r="AG571" s="15"/>
      <c r="AH571" s="15"/>
      <c r="AI571" s="15"/>
      <c r="AJ571" s="6"/>
      <c r="AK571" s="6">
        <f t="shared" si="37"/>
        <v>31</v>
      </c>
    </row>
    <row r="572" spans="2:37" s="3" customFormat="1" ht="18.75" customHeight="1" x14ac:dyDescent="0.3">
      <c r="B572" s="18"/>
      <c r="C572" s="30"/>
      <c r="D572" s="33"/>
      <c r="E572" s="15"/>
      <c r="F572" s="15"/>
      <c r="G572" s="15"/>
      <c r="H572" s="15"/>
      <c r="I572" s="15"/>
      <c r="J572" s="15"/>
      <c r="K572" s="15"/>
      <c r="L572" s="15"/>
      <c r="M572" s="15"/>
      <c r="N572" s="15"/>
      <c r="O572" s="15"/>
      <c r="P572" s="15"/>
      <c r="Q572" s="15"/>
      <c r="R572" s="15"/>
      <c r="S572" s="15"/>
      <c r="T572" s="15"/>
      <c r="U572" s="15"/>
      <c r="V572" s="15"/>
      <c r="W572" s="15"/>
      <c r="X572" s="15"/>
      <c r="Y572" s="15"/>
      <c r="Z572" s="15"/>
      <c r="AA572" s="15"/>
      <c r="AB572" s="15"/>
      <c r="AC572" s="15"/>
      <c r="AD572" s="15"/>
      <c r="AE572" s="15"/>
      <c r="AF572" s="15"/>
      <c r="AG572" s="15"/>
      <c r="AH572" s="15"/>
      <c r="AI572" s="15"/>
      <c r="AJ572" s="6"/>
      <c r="AK572" s="6">
        <f t="shared" si="37"/>
        <v>31</v>
      </c>
    </row>
    <row r="573" spans="2:37" s="3" customFormat="1" ht="18.75" customHeight="1" x14ac:dyDescent="0.3">
      <c r="B573" s="18"/>
      <c r="C573" s="30"/>
      <c r="D573" s="33"/>
      <c r="E573" s="15"/>
      <c r="F573" s="15"/>
      <c r="G573" s="15"/>
      <c r="H573" s="15"/>
      <c r="I573" s="15"/>
      <c r="J573" s="15"/>
      <c r="K573" s="15"/>
      <c r="L573" s="15"/>
      <c r="M573" s="15"/>
      <c r="N573" s="15"/>
      <c r="O573" s="15"/>
      <c r="P573" s="15"/>
      <c r="Q573" s="15"/>
      <c r="R573" s="15"/>
      <c r="S573" s="15"/>
      <c r="T573" s="15"/>
      <c r="U573" s="15"/>
      <c r="V573" s="15"/>
      <c r="W573" s="15"/>
      <c r="X573" s="15"/>
      <c r="Y573" s="15"/>
      <c r="Z573" s="15"/>
      <c r="AA573" s="15"/>
      <c r="AB573" s="15"/>
      <c r="AC573" s="15"/>
      <c r="AD573" s="15"/>
      <c r="AE573" s="15"/>
      <c r="AF573" s="15"/>
      <c r="AG573" s="15"/>
      <c r="AH573" s="15"/>
      <c r="AI573" s="15"/>
      <c r="AJ573" s="6"/>
      <c r="AK573" s="6">
        <f t="shared" si="37"/>
        <v>31</v>
      </c>
    </row>
    <row r="574" spans="2:37" s="3" customFormat="1" ht="18.75" customHeight="1" x14ac:dyDescent="0.3">
      <c r="B574" s="18"/>
      <c r="C574" s="30"/>
      <c r="D574" s="33"/>
      <c r="E574" s="15"/>
      <c r="F574" s="15"/>
      <c r="G574" s="15"/>
      <c r="H574" s="15"/>
      <c r="I574" s="15"/>
      <c r="J574" s="15"/>
      <c r="K574" s="15"/>
      <c r="L574" s="15"/>
      <c r="M574" s="15"/>
      <c r="N574" s="15"/>
      <c r="O574" s="15"/>
      <c r="P574" s="15"/>
      <c r="Q574" s="15"/>
      <c r="R574" s="15"/>
      <c r="S574" s="15"/>
      <c r="T574" s="15"/>
      <c r="U574" s="15"/>
      <c r="V574" s="15"/>
      <c r="W574" s="15"/>
      <c r="X574" s="15"/>
      <c r="Y574" s="15"/>
      <c r="Z574" s="15"/>
      <c r="AA574" s="15"/>
      <c r="AB574" s="15"/>
      <c r="AC574" s="15"/>
      <c r="AD574" s="15"/>
      <c r="AE574" s="15"/>
      <c r="AF574" s="15"/>
      <c r="AG574" s="15"/>
      <c r="AH574" s="15"/>
      <c r="AI574" s="15"/>
      <c r="AJ574" s="6"/>
      <c r="AK574" s="6">
        <f t="shared" si="37"/>
        <v>31</v>
      </c>
    </row>
    <row r="575" spans="2:37" s="3" customFormat="1" ht="18.75" customHeight="1" x14ac:dyDescent="0.3">
      <c r="B575" s="18"/>
      <c r="C575" s="30"/>
      <c r="D575" s="33"/>
      <c r="E575" s="15"/>
      <c r="F575" s="15"/>
      <c r="G575" s="15"/>
      <c r="H575" s="15"/>
      <c r="I575" s="15"/>
      <c r="J575" s="15"/>
      <c r="K575" s="15"/>
      <c r="L575" s="15"/>
      <c r="M575" s="15"/>
      <c r="N575" s="15"/>
      <c r="O575" s="15"/>
      <c r="P575" s="15"/>
      <c r="Q575" s="15"/>
      <c r="R575" s="15"/>
      <c r="S575" s="15"/>
      <c r="T575" s="15"/>
      <c r="U575" s="15"/>
      <c r="V575" s="15"/>
      <c r="W575" s="15"/>
      <c r="X575" s="15"/>
      <c r="Y575" s="15"/>
      <c r="Z575" s="15"/>
      <c r="AA575" s="15"/>
      <c r="AB575" s="15"/>
      <c r="AC575" s="15"/>
      <c r="AD575" s="15"/>
      <c r="AE575" s="15"/>
      <c r="AF575" s="15"/>
      <c r="AG575" s="15"/>
      <c r="AH575" s="15"/>
      <c r="AI575" s="15"/>
      <c r="AJ575" s="6"/>
      <c r="AK575" s="6">
        <f t="shared" si="37"/>
        <v>31</v>
      </c>
    </row>
    <row r="576" spans="2:37" s="3" customFormat="1" ht="18.75" customHeight="1" x14ac:dyDescent="0.3">
      <c r="B576" s="18"/>
      <c r="C576" s="30"/>
      <c r="D576" s="33"/>
      <c r="E576" s="15"/>
      <c r="F576" s="15"/>
      <c r="G576" s="15"/>
      <c r="H576" s="15"/>
      <c r="I576" s="15"/>
      <c r="J576" s="15"/>
      <c r="K576" s="15"/>
      <c r="L576" s="15"/>
      <c r="M576" s="15"/>
      <c r="N576" s="15"/>
      <c r="O576" s="15"/>
      <c r="P576" s="15"/>
      <c r="Q576" s="15"/>
      <c r="R576" s="15"/>
      <c r="S576" s="15"/>
      <c r="T576" s="15"/>
      <c r="U576" s="15"/>
      <c r="V576" s="15"/>
      <c r="W576" s="15"/>
      <c r="X576" s="15"/>
      <c r="Y576" s="15"/>
      <c r="Z576" s="15"/>
      <c r="AA576" s="15"/>
      <c r="AB576" s="15"/>
      <c r="AC576" s="15"/>
      <c r="AD576" s="15"/>
      <c r="AE576" s="15"/>
      <c r="AF576" s="15"/>
      <c r="AG576" s="15"/>
      <c r="AH576" s="15"/>
      <c r="AI576" s="15"/>
      <c r="AJ576" s="6"/>
      <c r="AK576" s="6">
        <f t="shared" si="37"/>
        <v>31</v>
      </c>
    </row>
    <row r="577" spans="2:37" s="3" customFormat="1" ht="18.75" customHeight="1" x14ac:dyDescent="0.3">
      <c r="B577" s="18"/>
      <c r="C577" s="30"/>
      <c r="D577" s="33"/>
      <c r="E577" s="15"/>
      <c r="F577" s="15"/>
      <c r="G577" s="15"/>
      <c r="H577" s="15"/>
      <c r="I577" s="15"/>
      <c r="J577" s="15"/>
      <c r="K577" s="15"/>
      <c r="L577" s="15"/>
      <c r="M577" s="15"/>
      <c r="N577" s="15"/>
      <c r="O577" s="15"/>
      <c r="P577" s="15"/>
      <c r="Q577" s="15"/>
      <c r="R577" s="15"/>
      <c r="S577" s="15"/>
      <c r="T577" s="15"/>
      <c r="U577" s="15"/>
      <c r="V577" s="15"/>
      <c r="W577" s="15"/>
      <c r="X577" s="15"/>
      <c r="Y577" s="15"/>
      <c r="Z577" s="15"/>
      <c r="AA577" s="15"/>
      <c r="AB577" s="15"/>
      <c r="AC577" s="15"/>
      <c r="AD577" s="15"/>
      <c r="AE577" s="15"/>
      <c r="AF577" s="15"/>
      <c r="AG577" s="15"/>
      <c r="AH577" s="15"/>
      <c r="AI577" s="15"/>
      <c r="AJ577" s="6"/>
      <c r="AK577" s="6">
        <f t="shared" si="37"/>
        <v>31</v>
      </c>
    </row>
    <row r="578" spans="2:37" s="3" customFormat="1" ht="18.75" customHeight="1" x14ac:dyDescent="0.3">
      <c r="B578" s="18"/>
      <c r="C578" s="30"/>
      <c r="D578" s="33"/>
      <c r="E578" s="15"/>
      <c r="F578" s="15"/>
      <c r="G578" s="15"/>
      <c r="H578" s="15"/>
      <c r="I578" s="15"/>
      <c r="J578" s="15"/>
      <c r="K578" s="15"/>
      <c r="L578" s="15"/>
      <c r="M578" s="15"/>
      <c r="N578" s="15"/>
      <c r="O578" s="15"/>
      <c r="P578" s="15"/>
      <c r="Q578" s="15"/>
      <c r="R578" s="15"/>
      <c r="S578" s="15"/>
      <c r="T578" s="15"/>
      <c r="U578" s="15"/>
      <c r="V578" s="15"/>
      <c r="W578" s="15"/>
      <c r="X578" s="15"/>
      <c r="Y578" s="15"/>
      <c r="Z578" s="15"/>
      <c r="AA578" s="15"/>
      <c r="AB578" s="15"/>
      <c r="AC578" s="15"/>
      <c r="AD578" s="15"/>
      <c r="AE578" s="15"/>
      <c r="AF578" s="15"/>
      <c r="AG578" s="15"/>
      <c r="AH578" s="15"/>
      <c r="AI578" s="15"/>
      <c r="AJ578" s="6"/>
      <c r="AK578" s="6">
        <f t="shared" si="37"/>
        <v>31</v>
      </c>
    </row>
    <row r="579" spans="2:37" s="3" customFormat="1" ht="18.75" customHeight="1" x14ac:dyDescent="0.3">
      <c r="B579" s="18"/>
      <c r="C579" s="30"/>
      <c r="D579" s="33"/>
      <c r="E579" s="15"/>
      <c r="F579" s="15"/>
      <c r="G579" s="15"/>
      <c r="H579" s="15"/>
      <c r="I579" s="15"/>
      <c r="J579" s="15"/>
      <c r="K579" s="15"/>
      <c r="L579" s="15"/>
      <c r="M579" s="15"/>
      <c r="N579" s="15"/>
      <c r="O579" s="15"/>
      <c r="P579" s="15"/>
      <c r="Q579" s="15"/>
      <c r="R579" s="15"/>
      <c r="S579" s="15"/>
      <c r="T579" s="15"/>
      <c r="U579" s="15"/>
      <c r="V579" s="15"/>
      <c r="W579" s="15"/>
      <c r="X579" s="15"/>
      <c r="Y579" s="15"/>
      <c r="Z579" s="15"/>
      <c r="AA579" s="15"/>
      <c r="AB579" s="15"/>
      <c r="AC579" s="15"/>
      <c r="AD579" s="15"/>
      <c r="AE579" s="15"/>
      <c r="AF579" s="15"/>
      <c r="AG579" s="15"/>
      <c r="AH579" s="15"/>
      <c r="AI579" s="15"/>
      <c r="AJ579" s="6"/>
      <c r="AK579" s="6">
        <f t="shared" si="37"/>
        <v>31</v>
      </c>
    </row>
    <row r="580" spans="2:37" s="3" customFormat="1" ht="18.75" customHeight="1" x14ac:dyDescent="0.3">
      <c r="B580" s="18"/>
      <c r="C580" s="30"/>
      <c r="D580" s="33"/>
      <c r="E580" s="15"/>
      <c r="F580" s="15"/>
      <c r="G580" s="15"/>
      <c r="H580" s="15"/>
      <c r="I580" s="15"/>
      <c r="J580" s="15"/>
      <c r="K580" s="15"/>
      <c r="L580" s="15"/>
      <c r="M580" s="15"/>
      <c r="N580" s="15"/>
      <c r="O580" s="15"/>
      <c r="P580" s="15"/>
      <c r="Q580" s="15"/>
      <c r="R580" s="15"/>
      <c r="S580" s="15"/>
      <c r="T580" s="15"/>
      <c r="U580" s="15"/>
      <c r="V580" s="15"/>
      <c r="W580" s="15"/>
      <c r="X580" s="15"/>
      <c r="Y580" s="15"/>
      <c r="Z580" s="15"/>
      <c r="AA580" s="15"/>
      <c r="AB580" s="15"/>
      <c r="AC580" s="15"/>
      <c r="AD580" s="15"/>
      <c r="AE580" s="15"/>
      <c r="AF580" s="15"/>
      <c r="AG580" s="15"/>
      <c r="AH580" s="15"/>
      <c r="AI580" s="15"/>
      <c r="AJ580" s="6"/>
      <c r="AK580" s="6">
        <f t="shared" si="37"/>
        <v>31</v>
      </c>
    </row>
    <row r="581" spans="2:37" s="3" customFormat="1" ht="18.75" customHeight="1" x14ac:dyDescent="0.3">
      <c r="B581" s="18"/>
      <c r="C581" s="30"/>
      <c r="D581" s="33"/>
      <c r="E581" s="15"/>
      <c r="F581" s="15"/>
      <c r="G581" s="15"/>
      <c r="H581" s="15"/>
      <c r="I581" s="15"/>
      <c r="J581" s="15"/>
      <c r="K581" s="15"/>
      <c r="L581" s="15"/>
      <c r="M581" s="15"/>
      <c r="N581" s="15"/>
      <c r="O581" s="15"/>
      <c r="P581" s="15"/>
      <c r="Q581" s="15"/>
      <c r="R581" s="15"/>
      <c r="S581" s="15"/>
      <c r="T581" s="15"/>
      <c r="U581" s="15"/>
      <c r="V581" s="15"/>
      <c r="W581" s="15"/>
      <c r="X581" s="15"/>
      <c r="Y581" s="15"/>
      <c r="Z581" s="15"/>
      <c r="AA581" s="15"/>
      <c r="AB581" s="15"/>
      <c r="AC581" s="15"/>
      <c r="AD581" s="15"/>
      <c r="AE581" s="15"/>
      <c r="AF581" s="15"/>
      <c r="AG581" s="15"/>
      <c r="AH581" s="15"/>
      <c r="AI581" s="15"/>
      <c r="AJ581" s="6"/>
      <c r="AK581" s="6">
        <f t="shared" si="37"/>
        <v>31</v>
      </c>
    </row>
    <row r="582" spans="2:37" s="3" customFormat="1" ht="18.75" customHeight="1" x14ac:dyDescent="0.3">
      <c r="B582" s="18"/>
      <c r="C582" s="30"/>
      <c r="D582" s="33"/>
      <c r="E582" s="15"/>
      <c r="F582" s="15"/>
      <c r="G582" s="15"/>
      <c r="H582" s="15"/>
      <c r="I582" s="15"/>
      <c r="J582" s="15"/>
      <c r="K582" s="15"/>
      <c r="L582" s="15"/>
      <c r="M582" s="15"/>
      <c r="N582" s="15"/>
      <c r="O582" s="15"/>
      <c r="P582" s="15"/>
      <c r="Q582" s="15"/>
      <c r="R582" s="15"/>
      <c r="S582" s="15"/>
      <c r="T582" s="15"/>
      <c r="U582" s="15"/>
      <c r="V582" s="15"/>
      <c r="W582" s="15"/>
      <c r="X582" s="15"/>
      <c r="Y582" s="15"/>
      <c r="Z582" s="15"/>
      <c r="AA582" s="15"/>
      <c r="AB582" s="15"/>
      <c r="AC582" s="15"/>
      <c r="AD582" s="15"/>
      <c r="AE582" s="15"/>
      <c r="AF582" s="15"/>
      <c r="AG582" s="15"/>
      <c r="AH582" s="15"/>
      <c r="AI582" s="15"/>
      <c r="AJ582" s="6"/>
      <c r="AK582" s="6">
        <f t="shared" si="37"/>
        <v>31</v>
      </c>
    </row>
    <row r="583" spans="2:37" s="3" customFormat="1" ht="18.75" customHeight="1" x14ac:dyDescent="0.3">
      <c r="B583" s="18"/>
      <c r="C583" s="30"/>
      <c r="D583" s="33"/>
      <c r="E583" s="15"/>
      <c r="F583" s="15"/>
      <c r="G583" s="15"/>
      <c r="H583" s="15"/>
      <c r="I583" s="15"/>
      <c r="J583" s="15"/>
      <c r="K583" s="15"/>
      <c r="L583" s="15"/>
      <c r="M583" s="15"/>
      <c r="N583" s="15"/>
      <c r="O583" s="15"/>
      <c r="P583" s="15"/>
      <c r="Q583" s="15"/>
      <c r="R583" s="15"/>
      <c r="S583" s="15"/>
      <c r="T583" s="15"/>
      <c r="U583" s="15"/>
      <c r="V583" s="15"/>
      <c r="W583" s="15"/>
      <c r="X583" s="15"/>
      <c r="Y583" s="15"/>
      <c r="Z583" s="15"/>
      <c r="AA583" s="15"/>
      <c r="AB583" s="15"/>
      <c r="AC583" s="15"/>
      <c r="AD583" s="15"/>
      <c r="AE583" s="15"/>
      <c r="AF583" s="15"/>
      <c r="AG583" s="15"/>
      <c r="AH583" s="15"/>
      <c r="AI583" s="15"/>
      <c r="AJ583" s="6"/>
      <c r="AK583" s="6">
        <f t="shared" si="37"/>
        <v>31</v>
      </c>
    </row>
    <row r="584" spans="2:37" s="3" customFormat="1" ht="18.75" customHeight="1" x14ac:dyDescent="0.3">
      <c r="B584" s="18"/>
      <c r="C584" s="30"/>
      <c r="D584" s="33"/>
      <c r="E584" s="15"/>
      <c r="F584" s="15"/>
      <c r="G584" s="15"/>
      <c r="H584" s="15"/>
      <c r="I584" s="15"/>
      <c r="J584" s="15"/>
      <c r="K584" s="15"/>
      <c r="L584" s="15"/>
      <c r="M584" s="15"/>
      <c r="N584" s="15"/>
      <c r="O584" s="15"/>
      <c r="P584" s="15"/>
      <c r="Q584" s="15"/>
      <c r="R584" s="15"/>
      <c r="S584" s="15"/>
      <c r="T584" s="15"/>
      <c r="U584" s="15"/>
      <c r="V584" s="15"/>
      <c r="W584" s="15"/>
      <c r="X584" s="15"/>
      <c r="Y584" s="15"/>
      <c r="Z584" s="15"/>
      <c r="AA584" s="15"/>
      <c r="AB584" s="15"/>
      <c r="AC584" s="15"/>
      <c r="AD584" s="15"/>
      <c r="AE584" s="15"/>
      <c r="AF584" s="15"/>
      <c r="AG584" s="15"/>
      <c r="AH584" s="15"/>
      <c r="AI584" s="15"/>
      <c r="AJ584" s="6"/>
      <c r="AK584" s="6">
        <f t="shared" si="37"/>
        <v>31</v>
      </c>
    </row>
    <row r="585" spans="2:37" s="3" customFormat="1" ht="18.75" customHeight="1" x14ac:dyDescent="0.3">
      <c r="B585" s="18"/>
      <c r="C585" s="30"/>
      <c r="D585" s="33"/>
      <c r="E585" s="15"/>
      <c r="F585" s="15"/>
      <c r="G585" s="15"/>
      <c r="H585" s="15"/>
      <c r="I585" s="15"/>
      <c r="J585" s="15"/>
      <c r="K585" s="15"/>
      <c r="L585" s="15"/>
      <c r="M585" s="15"/>
      <c r="N585" s="15"/>
      <c r="O585" s="15"/>
      <c r="P585" s="15"/>
      <c r="Q585" s="15"/>
      <c r="R585" s="15"/>
      <c r="S585" s="15"/>
      <c r="T585" s="15"/>
      <c r="U585" s="15"/>
      <c r="V585" s="15"/>
      <c r="W585" s="15"/>
      <c r="X585" s="15"/>
      <c r="Y585" s="15"/>
      <c r="Z585" s="15"/>
      <c r="AA585" s="15"/>
      <c r="AB585" s="15"/>
      <c r="AC585" s="15"/>
      <c r="AD585" s="15"/>
      <c r="AE585" s="15"/>
      <c r="AF585" s="15"/>
      <c r="AG585" s="15"/>
      <c r="AH585" s="15"/>
      <c r="AI585" s="15"/>
      <c r="AJ585" s="6"/>
      <c r="AK585" s="6">
        <f t="shared" si="37"/>
        <v>31</v>
      </c>
    </row>
    <row r="586" spans="2:37" s="3" customFormat="1" ht="18.75" customHeight="1" x14ac:dyDescent="0.3">
      <c r="B586" s="18"/>
      <c r="C586" s="30"/>
      <c r="D586" s="33"/>
      <c r="E586" s="15"/>
      <c r="F586" s="15"/>
      <c r="G586" s="15"/>
      <c r="H586" s="15"/>
      <c r="I586" s="15"/>
      <c r="J586" s="15"/>
      <c r="K586" s="15"/>
      <c r="L586" s="15"/>
      <c r="M586" s="15"/>
      <c r="N586" s="15"/>
      <c r="O586" s="15"/>
      <c r="P586" s="15"/>
      <c r="Q586" s="15"/>
      <c r="R586" s="15"/>
      <c r="S586" s="15"/>
      <c r="T586" s="15"/>
      <c r="U586" s="15"/>
      <c r="V586" s="15"/>
      <c r="W586" s="15"/>
      <c r="X586" s="15"/>
      <c r="Y586" s="15"/>
      <c r="Z586" s="15"/>
      <c r="AA586" s="15"/>
      <c r="AB586" s="15"/>
      <c r="AC586" s="15"/>
      <c r="AD586" s="15"/>
      <c r="AE586" s="15"/>
      <c r="AF586" s="15"/>
      <c r="AG586" s="15"/>
      <c r="AH586" s="15"/>
      <c r="AI586" s="15"/>
      <c r="AJ586" s="6"/>
      <c r="AK586" s="6">
        <f t="shared" si="37"/>
        <v>31</v>
      </c>
    </row>
    <row r="587" spans="2:37" s="3" customFormat="1" ht="18.75" customHeight="1" x14ac:dyDescent="0.3">
      <c r="B587" s="18"/>
      <c r="C587" s="30"/>
      <c r="D587" s="33"/>
      <c r="E587" s="15"/>
      <c r="F587" s="15"/>
      <c r="G587" s="15"/>
      <c r="H587" s="15"/>
      <c r="I587" s="15"/>
      <c r="J587" s="15"/>
      <c r="K587" s="15"/>
      <c r="L587" s="15"/>
      <c r="M587" s="15"/>
      <c r="N587" s="15"/>
      <c r="O587" s="15"/>
      <c r="P587" s="15"/>
      <c r="Q587" s="15"/>
      <c r="R587" s="15"/>
      <c r="S587" s="15"/>
      <c r="T587" s="15"/>
      <c r="U587" s="15"/>
      <c r="V587" s="15"/>
      <c r="W587" s="15"/>
      <c r="X587" s="15"/>
      <c r="Y587" s="15"/>
      <c r="Z587" s="15"/>
      <c r="AA587" s="15"/>
      <c r="AB587" s="15"/>
      <c r="AC587" s="15"/>
      <c r="AD587" s="15"/>
      <c r="AE587" s="15"/>
      <c r="AF587" s="15"/>
      <c r="AG587" s="15"/>
      <c r="AH587" s="15"/>
      <c r="AI587" s="15"/>
      <c r="AJ587" s="6"/>
      <c r="AK587" s="6">
        <f t="shared" ref="AK587:AK637" si="38">COUNTIF(E587:AI587,"")</f>
        <v>31</v>
      </c>
    </row>
    <row r="588" spans="2:37" s="3" customFormat="1" ht="18.75" customHeight="1" x14ac:dyDescent="0.3">
      <c r="B588" s="18"/>
      <c r="C588" s="30"/>
      <c r="D588" s="33"/>
      <c r="E588" s="15"/>
      <c r="F588" s="15"/>
      <c r="G588" s="15"/>
      <c r="H588" s="15"/>
      <c r="I588" s="15"/>
      <c r="J588" s="15"/>
      <c r="K588" s="15"/>
      <c r="L588" s="15"/>
      <c r="M588" s="15"/>
      <c r="N588" s="15"/>
      <c r="O588" s="15"/>
      <c r="P588" s="15"/>
      <c r="Q588" s="15"/>
      <c r="R588" s="15"/>
      <c r="S588" s="15"/>
      <c r="T588" s="15"/>
      <c r="U588" s="15"/>
      <c r="V588" s="15"/>
      <c r="W588" s="15"/>
      <c r="X588" s="15"/>
      <c r="Y588" s="15"/>
      <c r="Z588" s="15"/>
      <c r="AA588" s="15"/>
      <c r="AB588" s="15"/>
      <c r="AC588" s="15"/>
      <c r="AD588" s="15"/>
      <c r="AE588" s="15"/>
      <c r="AF588" s="15"/>
      <c r="AG588" s="15"/>
      <c r="AH588" s="15"/>
      <c r="AI588" s="15"/>
      <c r="AJ588" s="6"/>
      <c r="AK588" s="6">
        <f t="shared" si="38"/>
        <v>31</v>
      </c>
    </row>
    <row r="589" spans="2:37" s="3" customFormat="1" ht="18.75" customHeight="1" x14ac:dyDescent="0.3">
      <c r="B589" s="35"/>
      <c r="C589" s="30"/>
      <c r="D589" s="36"/>
      <c r="E589" s="37"/>
      <c r="F589" s="37"/>
      <c r="G589" s="37"/>
      <c r="H589" s="37"/>
      <c r="I589" s="37"/>
      <c r="J589" s="37"/>
      <c r="K589" s="37"/>
      <c r="L589" s="37"/>
      <c r="M589" s="37"/>
      <c r="N589" s="37"/>
      <c r="O589" s="37"/>
      <c r="P589" s="37"/>
      <c r="Q589" s="37"/>
      <c r="R589" s="37"/>
      <c r="S589" s="37"/>
      <c r="T589" s="37"/>
      <c r="U589" s="37"/>
      <c r="V589" s="37"/>
      <c r="W589" s="37"/>
      <c r="X589" s="37"/>
      <c r="Y589" s="37"/>
      <c r="Z589" s="37"/>
      <c r="AA589" s="37"/>
      <c r="AB589" s="37"/>
      <c r="AC589" s="37"/>
      <c r="AD589" s="37"/>
      <c r="AE589" s="37"/>
      <c r="AF589" s="37"/>
      <c r="AG589" s="37"/>
      <c r="AH589" s="37"/>
      <c r="AI589" s="37"/>
      <c r="AJ589" s="38"/>
      <c r="AK589" s="6">
        <f t="shared" si="38"/>
        <v>31</v>
      </c>
    </row>
    <row r="590" spans="2:37" s="3" customFormat="1" ht="18.75" customHeight="1" x14ac:dyDescent="0.3">
      <c r="B590" s="18"/>
      <c r="C590" s="30"/>
      <c r="D590" s="19"/>
      <c r="E590" s="15"/>
      <c r="F590" s="15"/>
      <c r="G590" s="15"/>
      <c r="H590" s="15"/>
      <c r="I590" s="15"/>
      <c r="J590" s="15"/>
      <c r="K590" s="15"/>
      <c r="L590" s="15"/>
      <c r="M590" s="15"/>
      <c r="N590" s="15"/>
      <c r="O590" s="15"/>
      <c r="P590" s="15"/>
      <c r="Q590" s="15"/>
      <c r="R590" s="15"/>
      <c r="S590" s="15"/>
      <c r="T590" s="15"/>
      <c r="U590" s="15"/>
      <c r="V590" s="15"/>
      <c r="W590" s="15"/>
      <c r="X590" s="15"/>
      <c r="Y590" s="15"/>
      <c r="Z590" s="15"/>
      <c r="AA590" s="15"/>
      <c r="AB590" s="15"/>
      <c r="AC590" s="15"/>
      <c r="AD590" s="15"/>
      <c r="AE590" s="15"/>
      <c r="AF590" s="15"/>
      <c r="AG590" s="15"/>
      <c r="AH590" s="15"/>
      <c r="AI590" s="15"/>
      <c r="AJ590" s="6"/>
      <c r="AK590" s="6">
        <f t="shared" si="38"/>
        <v>31</v>
      </c>
    </row>
    <row r="591" spans="2:37" s="3" customFormat="1" ht="18.75" customHeight="1" x14ac:dyDescent="0.3">
      <c r="B591" s="18"/>
      <c r="C591" s="30"/>
      <c r="D591" s="19"/>
      <c r="E591" s="15"/>
      <c r="F591" s="15"/>
      <c r="G591" s="15"/>
      <c r="H591" s="15"/>
      <c r="I591" s="15"/>
      <c r="J591" s="15"/>
      <c r="K591" s="15"/>
      <c r="L591" s="15"/>
      <c r="M591" s="15"/>
      <c r="N591" s="15"/>
      <c r="O591" s="15"/>
      <c r="P591" s="15"/>
      <c r="Q591" s="15"/>
      <c r="R591" s="15"/>
      <c r="S591" s="15"/>
      <c r="T591" s="15"/>
      <c r="U591" s="15"/>
      <c r="V591" s="15"/>
      <c r="W591" s="15"/>
      <c r="X591" s="15"/>
      <c r="Y591" s="15"/>
      <c r="Z591" s="15"/>
      <c r="AA591" s="15"/>
      <c r="AB591" s="15"/>
      <c r="AC591" s="15"/>
      <c r="AD591" s="15"/>
      <c r="AE591" s="15"/>
      <c r="AF591" s="15"/>
      <c r="AG591" s="15"/>
      <c r="AH591" s="15"/>
      <c r="AI591" s="15"/>
      <c r="AJ591" s="6"/>
      <c r="AK591" s="6">
        <f t="shared" si="38"/>
        <v>31</v>
      </c>
    </row>
    <row r="592" spans="2:37" s="3" customFormat="1" ht="18.75" customHeight="1" x14ac:dyDescent="0.3">
      <c r="B592" s="18"/>
      <c r="C592" s="30"/>
      <c r="D592" s="19"/>
      <c r="E592" s="15"/>
      <c r="F592" s="15"/>
      <c r="G592" s="15"/>
      <c r="H592" s="15"/>
      <c r="I592" s="15"/>
      <c r="J592" s="15"/>
      <c r="K592" s="15"/>
      <c r="L592" s="15"/>
      <c r="M592" s="15"/>
      <c r="N592" s="15"/>
      <c r="O592" s="15"/>
      <c r="P592" s="15"/>
      <c r="Q592" s="15"/>
      <c r="R592" s="15"/>
      <c r="S592" s="15"/>
      <c r="T592" s="15"/>
      <c r="U592" s="15"/>
      <c r="V592" s="15"/>
      <c r="W592" s="15"/>
      <c r="X592" s="15"/>
      <c r="Y592" s="15"/>
      <c r="Z592" s="15"/>
      <c r="AA592" s="15"/>
      <c r="AB592" s="15"/>
      <c r="AC592" s="15"/>
      <c r="AD592" s="15"/>
      <c r="AE592" s="15"/>
      <c r="AF592" s="15"/>
      <c r="AG592" s="15"/>
      <c r="AH592" s="15"/>
      <c r="AI592" s="15"/>
      <c r="AJ592" s="6"/>
      <c r="AK592" s="6">
        <f t="shared" si="38"/>
        <v>31</v>
      </c>
    </row>
    <row r="593" spans="2:37" s="3" customFormat="1" ht="18.75" customHeight="1" x14ac:dyDescent="0.3">
      <c r="B593" s="18"/>
      <c r="C593" s="30"/>
      <c r="D593" s="19"/>
      <c r="E593" s="15"/>
      <c r="F593" s="15"/>
      <c r="G593" s="15"/>
      <c r="H593" s="15"/>
      <c r="I593" s="15"/>
      <c r="J593" s="15"/>
      <c r="K593" s="15"/>
      <c r="L593" s="15"/>
      <c r="M593" s="15"/>
      <c r="N593" s="15"/>
      <c r="O593" s="15"/>
      <c r="P593" s="15"/>
      <c r="Q593" s="15"/>
      <c r="R593" s="15"/>
      <c r="S593" s="15"/>
      <c r="T593" s="15"/>
      <c r="U593" s="15"/>
      <c r="V593" s="15"/>
      <c r="W593" s="15"/>
      <c r="X593" s="15"/>
      <c r="Y593" s="15"/>
      <c r="Z593" s="15"/>
      <c r="AA593" s="15"/>
      <c r="AB593" s="15"/>
      <c r="AC593" s="15"/>
      <c r="AD593" s="15"/>
      <c r="AE593" s="15"/>
      <c r="AF593" s="15"/>
      <c r="AG593" s="15"/>
      <c r="AH593" s="15"/>
      <c r="AI593" s="15"/>
      <c r="AJ593" s="6"/>
      <c r="AK593" s="6">
        <f t="shared" si="38"/>
        <v>31</v>
      </c>
    </row>
    <row r="594" spans="2:37" s="3" customFormat="1" ht="18.75" customHeight="1" x14ac:dyDescent="0.3">
      <c r="B594" s="18"/>
      <c r="C594" s="30"/>
      <c r="D594" s="19"/>
      <c r="E594" s="15"/>
      <c r="F594" s="15"/>
      <c r="G594" s="15"/>
      <c r="H594" s="15"/>
      <c r="I594" s="15"/>
      <c r="J594" s="15"/>
      <c r="K594" s="15"/>
      <c r="L594" s="15"/>
      <c r="M594" s="15"/>
      <c r="N594" s="15"/>
      <c r="O594" s="15"/>
      <c r="P594" s="15"/>
      <c r="Q594" s="15"/>
      <c r="R594" s="15"/>
      <c r="S594" s="15"/>
      <c r="T594" s="15"/>
      <c r="U594" s="15"/>
      <c r="V594" s="15"/>
      <c r="W594" s="15"/>
      <c r="X594" s="15"/>
      <c r="Y594" s="15"/>
      <c r="Z594" s="15"/>
      <c r="AA594" s="15"/>
      <c r="AB594" s="15"/>
      <c r="AC594" s="15"/>
      <c r="AD594" s="15"/>
      <c r="AE594" s="15"/>
      <c r="AF594" s="15"/>
      <c r="AG594" s="15"/>
      <c r="AH594" s="15"/>
      <c r="AI594" s="15"/>
      <c r="AJ594" s="6"/>
      <c r="AK594" s="6">
        <f t="shared" si="38"/>
        <v>31</v>
      </c>
    </row>
    <row r="595" spans="2:37" s="3" customFormat="1" ht="18.75" customHeight="1" x14ac:dyDescent="0.3">
      <c r="B595" s="18"/>
      <c r="C595" s="30"/>
      <c r="D595" s="19"/>
      <c r="E595" s="15"/>
      <c r="F595" s="15"/>
      <c r="G595" s="15"/>
      <c r="H595" s="15"/>
      <c r="I595" s="15"/>
      <c r="J595" s="15"/>
      <c r="K595" s="15"/>
      <c r="L595" s="15"/>
      <c r="M595" s="15"/>
      <c r="N595" s="15"/>
      <c r="O595" s="15"/>
      <c r="P595" s="15"/>
      <c r="Q595" s="15"/>
      <c r="R595" s="15"/>
      <c r="S595" s="15"/>
      <c r="T595" s="15"/>
      <c r="U595" s="15"/>
      <c r="V595" s="15"/>
      <c r="W595" s="15"/>
      <c r="X595" s="15"/>
      <c r="Y595" s="15"/>
      <c r="Z595" s="15"/>
      <c r="AA595" s="15"/>
      <c r="AB595" s="15"/>
      <c r="AC595" s="15"/>
      <c r="AD595" s="15"/>
      <c r="AE595" s="15"/>
      <c r="AF595" s="15"/>
      <c r="AG595" s="15"/>
      <c r="AH595" s="15"/>
      <c r="AI595" s="15"/>
      <c r="AJ595" s="6"/>
      <c r="AK595" s="6">
        <f t="shared" si="38"/>
        <v>31</v>
      </c>
    </row>
    <row r="596" spans="2:37" s="3" customFormat="1" ht="18.75" customHeight="1" x14ac:dyDescent="0.3">
      <c r="B596" s="18"/>
      <c r="C596" s="30"/>
      <c r="D596" s="19"/>
      <c r="E596" s="15"/>
      <c r="F596" s="15"/>
      <c r="G596" s="15"/>
      <c r="H596" s="15"/>
      <c r="I596" s="15"/>
      <c r="J596" s="15"/>
      <c r="K596" s="15"/>
      <c r="L596" s="15"/>
      <c r="M596" s="15"/>
      <c r="N596" s="15"/>
      <c r="O596" s="15"/>
      <c r="P596" s="15"/>
      <c r="Q596" s="15"/>
      <c r="R596" s="15"/>
      <c r="S596" s="15"/>
      <c r="T596" s="15"/>
      <c r="U596" s="15"/>
      <c r="V596" s="15"/>
      <c r="W596" s="15"/>
      <c r="X596" s="15"/>
      <c r="Y596" s="15"/>
      <c r="Z596" s="15"/>
      <c r="AA596" s="15"/>
      <c r="AB596" s="15"/>
      <c r="AC596" s="15"/>
      <c r="AD596" s="15"/>
      <c r="AE596" s="15"/>
      <c r="AF596" s="15"/>
      <c r="AG596" s="15"/>
      <c r="AH596" s="15"/>
      <c r="AI596" s="15"/>
      <c r="AJ596" s="6"/>
      <c r="AK596" s="6">
        <f t="shared" si="38"/>
        <v>31</v>
      </c>
    </row>
    <row r="597" spans="2:37" s="3" customFormat="1" ht="18.75" customHeight="1" x14ac:dyDescent="0.3">
      <c r="B597" s="18"/>
      <c r="C597" s="30"/>
      <c r="D597" s="19"/>
      <c r="E597" s="15"/>
      <c r="F597" s="15"/>
      <c r="G597" s="15"/>
      <c r="H597" s="15"/>
      <c r="I597" s="15"/>
      <c r="J597" s="15"/>
      <c r="K597" s="15"/>
      <c r="L597" s="15"/>
      <c r="M597" s="15"/>
      <c r="N597" s="15"/>
      <c r="O597" s="15"/>
      <c r="P597" s="15"/>
      <c r="Q597" s="15"/>
      <c r="R597" s="15"/>
      <c r="S597" s="15"/>
      <c r="T597" s="15"/>
      <c r="U597" s="15"/>
      <c r="V597" s="15"/>
      <c r="W597" s="15"/>
      <c r="X597" s="15"/>
      <c r="Y597" s="15"/>
      <c r="Z597" s="15"/>
      <c r="AA597" s="15"/>
      <c r="AB597" s="15"/>
      <c r="AC597" s="15"/>
      <c r="AD597" s="15"/>
      <c r="AE597" s="15"/>
      <c r="AF597" s="15"/>
      <c r="AG597" s="15"/>
      <c r="AH597" s="15"/>
      <c r="AI597" s="15"/>
      <c r="AJ597" s="6"/>
      <c r="AK597" s="6">
        <f t="shared" si="38"/>
        <v>31</v>
      </c>
    </row>
    <row r="598" spans="2:37" s="3" customFormat="1" ht="18.75" customHeight="1" x14ac:dyDescent="0.3">
      <c r="B598" s="18"/>
      <c r="C598" s="30"/>
      <c r="D598" s="19"/>
      <c r="E598" s="15"/>
      <c r="F598" s="15"/>
      <c r="G598" s="15"/>
      <c r="H598" s="15"/>
      <c r="I598" s="15"/>
      <c r="J598" s="15"/>
      <c r="K598" s="15"/>
      <c r="L598" s="15"/>
      <c r="M598" s="15"/>
      <c r="N598" s="15"/>
      <c r="O598" s="15"/>
      <c r="P598" s="15"/>
      <c r="Q598" s="15"/>
      <c r="R598" s="15"/>
      <c r="S598" s="15"/>
      <c r="T598" s="15"/>
      <c r="U598" s="15"/>
      <c r="V598" s="15"/>
      <c r="W598" s="15"/>
      <c r="X598" s="15"/>
      <c r="Y598" s="15"/>
      <c r="Z598" s="15"/>
      <c r="AA598" s="15"/>
      <c r="AB598" s="15"/>
      <c r="AC598" s="15"/>
      <c r="AD598" s="15"/>
      <c r="AE598" s="15"/>
      <c r="AF598" s="15"/>
      <c r="AG598" s="15"/>
      <c r="AH598" s="15"/>
      <c r="AI598" s="15"/>
      <c r="AJ598" s="6"/>
      <c r="AK598" s="6">
        <f t="shared" si="38"/>
        <v>31</v>
      </c>
    </row>
    <row r="599" spans="2:37" s="3" customFormat="1" ht="18.75" customHeight="1" x14ac:dyDescent="0.3">
      <c r="B599" s="18"/>
      <c r="C599" s="30"/>
      <c r="D599" s="19"/>
      <c r="E599" s="15"/>
      <c r="F599" s="15"/>
      <c r="G599" s="15"/>
      <c r="H599" s="15"/>
      <c r="I599" s="15"/>
      <c r="J599" s="15"/>
      <c r="K599" s="15"/>
      <c r="L599" s="15"/>
      <c r="M599" s="15"/>
      <c r="N599" s="15"/>
      <c r="O599" s="15"/>
      <c r="P599" s="15"/>
      <c r="Q599" s="15"/>
      <c r="R599" s="15"/>
      <c r="S599" s="15"/>
      <c r="T599" s="15"/>
      <c r="U599" s="15"/>
      <c r="V599" s="15"/>
      <c r="W599" s="15"/>
      <c r="X599" s="15"/>
      <c r="Y599" s="15"/>
      <c r="Z599" s="15"/>
      <c r="AA599" s="15"/>
      <c r="AB599" s="15"/>
      <c r="AC599" s="15"/>
      <c r="AD599" s="15"/>
      <c r="AE599" s="15"/>
      <c r="AF599" s="15"/>
      <c r="AG599" s="15"/>
      <c r="AH599" s="15"/>
      <c r="AI599" s="15"/>
      <c r="AJ599" s="6"/>
      <c r="AK599" s="6">
        <f t="shared" si="38"/>
        <v>31</v>
      </c>
    </row>
    <row r="600" spans="2:37" s="3" customFormat="1" ht="18.75" customHeight="1" x14ac:dyDescent="0.3">
      <c r="B600" s="18"/>
      <c r="C600" s="30"/>
      <c r="D600" s="19"/>
      <c r="E600" s="15"/>
      <c r="F600" s="15"/>
      <c r="G600" s="15"/>
      <c r="H600" s="15"/>
      <c r="I600" s="15"/>
      <c r="J600" s="15"/>
      <c r="K600" s="15"/>
      <c r="L600" s="15"/>
      <c r="M600" s="15"/>
      <c r="N600" s="15"/>
      <c r="O600" s="15"/>
      <c r="P600" s="15"/>
      <c r="Q600" s="15"/>
      <c r="R600" s="15"/>
      <c r="S600" s="15"/>
      <c r="T600" s="15"/>
      <c r="U600" s="15"/>
      <c r="V600" s="15"/>
      <c r="W600" s="15"/>
      <c r="X600" s="15"/>
      <c r="Y600" s="15"/>
      <c r="Z600" s="15"/>
      <c r="AA600" s="15"/>
      <c r="AB600" s="15"/>
      <c r="AC600" s="15"/>
      <c r="AD600" s="15"/>
      <c r="AE600" s="15"/>
      <c r="AF600" s="15"/>
      <c r="AG600" s="15"/>
      <c r="AH600" s="15"/>
      <c r="AI600" s="15"/>
      <c r="AJ600" s="6"/>
      <c r="AK600" s="6">
        <f t="shared" si="38"/>
        <v>31</v>
      </c>
    </row>
    <row r="601" spans="2:37" s="3" customFormat="1" ht="18.75" customHeight="1" x14ac:dyDescent="0.3">
      <c r="B601" s="18"/>
      <c r="C601" s="30"/>
      <c r="D601" s="19"/>
      <c r="E601" s="15"/>
      <c r="F601" s="15"/>
      <c r="G601" s="15"/>
      <c r="H601" s="15"/>
      <c r="I601" s="15"/>
      <c r="J601" s="15"/>
      <c r="K601" s="15"/>
      <c r="L601" s="15"/>
      <c r="M601" s="15"/>
      <c r="N601" s="15"/>
      <c r="O601" s="15"/>
      <c r="P601" s="15"/>
      <c r="Q601" s="15"/>
      <c r="R601" s="15"/>
      <c r="S601" s="15"/>
      <c r="T601" s="15"/>
      <c r="U601" s="15"/>
      <c r="V601" s="15"/>
      <c r="W601" s="15"/>
      <c r="X601" s="15"/>
      <c r="Y601" s="15"/>
      <c r="Z601" s="15"/>
      <c r="AA601" s="15"/>
      <c r="AB601" s="15"/>
      <c r="AC601" s="15"/>
      <c r="AD601" s="15"/>
      <c r="AE601" s="15"/>
      <c r="AF601" s="15"/>
      <c r="AG601" s="15"/>
      <c r="AH601" s="15"/>
      <c r="AI601" s="15"/>
      <c r="AJ601" s="6"/>
      <c r="AK601" s="6">
        <f t="shared" si="38"/>
        <v>31</v>
      </c>
    </row>
    <row r="602" spans="2:37" s="3" customFormat="1" ht="18.75" customHeight="1" x14ac:dyDescent="0.3">
      <c r="B602" s="18"/>
      <c r="C602" s="30"/>
      <c r="D602" s="19"/>
      <c r="E602" s="15"/>
      <c r="F602" s="15"/>
      <c r="G602" s="15"/>
      <c r="H602" s="15"/>
      <c r="I602" s="15"/>
      <c r="J602" s="15"/>
      <c r="K602" s="15"/>
      <c r="L602" s="15"/>
      <c r="M602" s="15"/>
      <c r="N602" s="15"/>
      <c r="O602" s="15"/>
      <c r="P602" s="15"/>
      <c r="Q602" s="15"/>
      <c r="R602" s="15"/>
      <c r="S602" s="15"/>
      <c r="T602" s="15"/>
      <c r="U602" s="15"/>
      <c r="V602" s="15"/>
      <c r="W602" s="15"/>
      <c r="X602" s="15"/>
      <c r="Y602" s="15"/>
      <c r="Z602" s="15"/>
      <c r="AA602" s="15"/>
      <c r="AB602" s="15"/>
      <c r="AC602" s="15"/>
      <c r="AD602" s="15"/>
      <c r="AE602" s="15"/>
      <c r="AF602" s="15"/>
      <c r="AG602" s="15"/>
      <c r="AH602" s="15"/>
      <c r="AI602" s="15"/>
      <c r="AJ602" s="6"/>
      <c r="AK602" s="6">
        <f t="shared" si="38"/>
        <v>31</v>
      </c>
    </row>
    <row r="603" spans="2:37" s="3" customFormat="1" ht="18.75" customHeight="1" x14ac:dyDescent="0.3">
      <c r="B603" s="18"/>
      <c r="C603" s="30"/>
      <c r="D603" s="19"/>
      <c r="E603" s="15"/>
      <c r="F603" s="15"/>
      <c r="G603" s="15"/>
      <c r="H603" s="15"/>
      <c r="I603" s="15"/>
      <c r="J603" s="15"/>
      <c r="K603" s="15"/>
      <c r="L603" s="15"/>
      <c r="M603" s="15"/>
      <c r="N603" s="15"/>
      <c r="O603" s="15"/>
      <c r="P603" s="15"/>
      <c r="Q603" s="15"/>
      <c r="R603" s="15"/>
      <c r="S603" s="15"/>
      <c r="T603" s="15"/>
      <c r="U603" s="15"/>
      <c r="V603" s="15"/>
      <c r="W603" s="15"/>
      <c r="X603" s="15"/>
      <c r="Y603" s="15"/>
      <c r="Z603" s="15"/>
      <c r="AA603" s="15"/>
      <c r="AB603" s="15"/>
      <c r="AC603" s="15"/>
      <c r="AD603" s="15"/>
      <c r="AE603" s="15"/>
      <c r="AF603" s="15"/>
      <c r="AG603" s="15"/>
      <c r="AH603" s="15"/>
      <c r="AI603" s="15"/>
      <c r="AJ603" s="6"/>
      <c r="AK603" s="6">
        <f t="shared" si="38"/>
        <v>31</v>
      </c>
    </row>
    <row r="604" spans="2:37" s="3" customFormat="1" ht="18.75" customHeight="1" x14ac:dyDescent="0.3">
      <c r="B604" s="18"/>
      <c r="C604" s="30"/>
      <c r="D604" s="19"/>
      <c r="E604" s="15"/>
      <c r="F604" s="15"/>
      <c r="G604" s="15"/>
      <c r="H604" s="15"/>
      <c r="I604" s="15"/>
      <c r="J604" s="15"/>
      <c r="K604" s="15"/>
      <c r="L604" s="15"/>
      <c r="M604" s="15"/>
      <c r="N604" s="15"/>
      <c r="O604" s="15"/>
      <c r="P604" s="15"/>
      <c r="Q604" s="15"/>
      <c r="R604" s="15"/>
      <c r="S604" s="15"/>
      <c r="T604" s="15"/>
      <c r="U604" s="15"/>
      <c r="V604" s="15"/>
      <c r="W604" s="15"/>
      <c r="X604" s="15"/>
      <c r="Y604" s="15"/>
      <c r="Z604" s="15"/>
      <c r="AA604" s="15"/>
      <c r="AB604" s="15"/>
      <c r="AC604" s="15"/>
      <c r="AD604" s="15"/>
      <c r="AE604" s="15"/>
      <c r="AF604" s="15"/>
      <c r="AG604" s="15"/>
      <c r="AH604" s="15"/>
      <c r="AI604" s="15"/>
      <c r="AJ604" s="6"/>
      <c r="AK604" s="6">
        <f t="shared" si="38"/>
        <v>31</v>
      </c>
    </row>
    <row r="605" spans="2:37" s="3" customFormat="1" ht="18.75" customHeight="1" x14ac:dyDescent="0.3">
      <c r="B605" s="18"/>
      <c r="C605" s="30"/>
      <c r="D605" s="19"/>
      <c r="E605" s="15"/>
      <c r="F605" s="15"/>
      <c r="G605" s="15"/>
      <c r="H605" s="15"/>
      <c r="I605" s="15"/>
      <c r="J605" s="15"/>
      <c r="K605" s="15"/>
      <c r="L605" s="15"/>
      <c r="M605" s="15"/>
      <c r="N605" s="15"/>
      <c r="O605" s="15"/>
      <c r="P605" s="15"/>
      <c r="Q605" s="15"/>
      <c r="R605" s="15"/>
      <c r="S605" s="15"/>
      <c r="T605" s="15"/>
      <c r="U605" s="15"/>
      <c r="V605" s="15"/>
      <c r="W605" s="15"/>
      <c r="X605" s="15"/>
      <c r="Y605" s="15"/>
      <c r="Z605" s="15"/>
      <c r="AA605" s="15"/>
      <c r="AB605" s="15"/>
      <c r="AC605" s="15"/>
      <c r="AD605" s="15"/>
      <c r="AE605" s="15"/>
      <c r="AF605" s="15"/>
      <c r="AG605" s="15"/>
      <c r="AH605" s="15"/>
      <c r="AI605" s="15"/>
      <c r="AJ605" s="6"/>
      <c r="AK605" s="6">
        <f t="shared" si="38"/>
        <v>31</v>
      </c>
    </row>
    <row r="606" spans="2:37" s="3" customFormat="1" ht="18.75" customHeight="1" x14ac:dyDescent="0.3">
      <c r="B606" s="18"/>
      <c r="C606" s="30"/>
      <c r="D606" s="19"/>
      <c r="E606" s="15"/>
      <c r="F606" s="15"/>
      <c r="G606" s="15"/>
      <c r="H606" s="15"/>
      <c r="I606" s="15"/>
      <c r="J606" s="15"/>
      <c r="K606" s="15"/>
      <c r="L606" s="15"/>
      <c r="M606" s="15"/>
      <c r="N606" s="15"/>
      <c r="O606" s="15"/>
      <c r="P606" s="15"/>
      <c r="Q606" s="15"/>
      <c r="R606" s="15"/>
      <c r="S606" s="15"/>
      <c r="T606" s="15"/>
      <c r="U606" s="15"/>
      <c r="V606" s="15"/>
      <c r="W606" s="15"/>
      <c r="X606" s="15"/>
      <c r="Y606" s="15"/>
      <c r="Z606" s="15"/>
      <c r="AA606" s="15"/>
      <c r="AB606" s="15"/>
      <c r="AC606" s="15"/>
      <c r="AD606" s="15"/>
      <c r="AE606" s="15"/>
      <c r="AF606" s="15"/>
      <c r="AG606" s="15"/>
      <c r="AH606" s="15"/>
      <c r="AI606" s="15"/>
      <c r="AJ606" s="6"/>
      <c r="AK606" s="6">
        <f t="shared" si="38"/>
        <v>31</v>
      </c>
    </row>
    <row r="607" spans="2:37" s="3" customFormat="1" ht="18.75" customHeight="1" x14ac:dyDescent="0.3">
      <c r="B607" s="18"/>
      <c r="C607" s="30"/>
      <c r="D607" s="19"/>
      <c r="E607" s="15"/>
      <c r="F607" s="15"/>
      <c r="G607" s="15"/>
      <c r="H607" s="15"/>
      <c r="I607" s="15"/>
      <c r="J607" s="15"/>
      <c r="K607" s="15"/>
      <c r="L607" s="15"/>
      <c r="M607" s="15"/>
      <c r="N607" s="15"/>
      <c r="O607" s="15"/>
      <c r="P607" s="15"/>
      <c r="Q607" s="15"/>
      <c r="R607" s="15"/>
      <c r="S607" s="15"/>
      <c r="T607" s="15"/>
      <c r="U607" s="15"/>
      <c r="V607" s="15"/>
      <c r="W607" s="15"/>
      <c r="X607" s="15"/>
      <c r="Y607" s="15"/>
      <c r="Z607" s="15"/>
      <c r="AA607" s="15"/>
      <c r="AB607" s="15"/>
      <c r="AC607" s="15"/>
      <c r="AD607" s="15"/>
      <c r="AE607" s="15"/>
      <c r="AF607" s="15"/>
      <c r="AG607" s="15"/>
      <c r="AH607" s="15"/>
      <c r="AI607" s="15"/>
      <c r="AJ607" s="6"/>
      <c r="AK607" s="6">
        <f t="shared" si="38"/>
        <v>31</v>
      </c>
    </row>
    <row r="608" spans="2:37" s="3" customFormat="1" ht="18.75" customHeight="1" x14ac:dyDescent="0.3">
      <c r="B608" s="18"/>
      <c r="C608" s="30"/>
      <c r="D608" s="19"/>
      <c r="E608" s="15"/>
      <c r="F608" s="15"/>
      <c r="G608" s="15"/>
      <c r="H608" s="15"/>
      <c r="I608" s="15"/>
      <c r="J608" s="15"/>
      <c r="K608" s="15"/>
      <c r="L608" s="15"/>
      <c r="M608" s="15"/>
      <c r="N608" s="15"/>
      <c r="O608" s="15"/>
      <c r="P608" s="15"/>
      <c r="Q608" s="15"/>
      <c r="R608" s="15"/>
      <c r="S608" s="15"/>
      <c r="T608" s="15"/>
      <c r="U608" s="15"/>
      <c r="V608" s="15"/>
      <c r="W608" s="15"/>
      <c r="X608" s="15"/>
      <c r="Y608" s="15"/>
      <c r="Z608" s="15"/>
      <c r="AA608" s="15"/>
      <c r="AB608" s="15"/>
      <c r="AC608" s="15"/>
      <c r="AD608" s="15"/>
      <c r="AE608" s="15"/>
      <c r="AF608" s="15"/>
      <c r="AG608" s="15"/>
      <c r="AH608" s="15"/>
      <c r="AI608" s="15"/>
      <c r="AJ608" s="6"/>
      <c r="AK608" s="6">
        <f t="shared" si="38"/>
        <v>31</v>
      </c>
    </row>
    <row r="609" spans="2:37" s="3" customFormat="1" ht="18.75" customHeight="1" x14ac:dyDescent="0.3">
      <c r="B609" s="18"/>
      <c r="C609" s="30"/>
      <c r="D609" s="19"/>
      <c r="E609" s="15"/>
      <c r="F609" s="15"/>
      <c r="G609" s="15"/>
      <c r="H609" s="15"/>
      <c r="I609" s="15"/>
      <c r="J609" s="15"/>
      <c r="K609" s="15"/>
      <c r="L609" s="15"/>
      <c r="M609" s="15"/>
      <c r="N609" s="15"/>
      <c r="O609" s="15"/>
      <c r="P609" s="15"/>
      <c r="Q609" s="15"/>
      <c r="R609" s="15"/>
      <c r="S609" s="15"/>
      <c r="T609" s="15"/>
      <c r="U609" s="15"/>
      <c r="V609" s="15"/>
      <c r="W609" s="15"/>
      <c r="X609" s="15"/>
      <c r="Y609" s="15"/>
      <c r="Z609" s="15"/>
      <c r="AA609" s="15"/>
      <c r="AB609" s="15"/>
      <c r="AC609" s="15"/>
      <c r="AD609" s="15"/>
      <c r="AE609" s="15"/>
      <c r="AF609" s="15"/>
      <c r="AG609" s="15"/>
      <c r="AH609" s="15"/>
      <c r="AI609" s="15"/>
      <c r="AJ609" s="6"/>
      <c r="AK609" s="6">
        <f t="shared" si="38"/>
        <v>31</v>
      </c>
    </row>
    <row r="610" spans="2:37" s="3" customFormat="1" ht="18.75" customHeight="1" x14ac:dyDescent="0.3">
      <c r="B610" s="18"/>
      <c r="C610" s="30"/>
      <c r="D610" s="19"/>
      <c r="E610" s="15"/>
      <c r="F610" s="15"/>
      <c r="G610" s="15"/>
      <c r="H610" s="15"/>
      <c r="I610" s="15"/>
      <c r="J610" s="15"/>
      <c r="K610" s="15"/>
      <c r="L610" s="15"/>
      <c r="M610" s="15"/>
      <c r="N610" s="15"/>
      <c r="O610" s="15"/>
      <c r="P610" s="15"/>
      <c r="Q610" s="15"/>
      <c r="R610" s="15"/>
      <c r="S610" s="15"/>
      <c r="T610" s="15"/>
      <c r="U610" s="15"/>
      <c r="V610" s="15"/>
      <c r="W610" s="15"/>
      <c r="X610" s="15"/>
      <c r="Y610" s="15"/>
      <c r="Z610" s="15"/>
      <c r="AA610" s="15"/>
      <c r="AB610" s="15"/>
      <c r="AC610" s="15"/>
      <c r="AD610" s="15"/>
      <c r="AE610" s="15"/>
      <c r="AF610" s="15"/>
      <c r="AG610" s="15"/>
      <c r="AH610" s="15"/>
      <c r="AI610" s="15"/>
      <c r="AJ610" s="6"/>
      <c r="AK610" s="6">
        <f t="shared" si="38"/>
        <v>31</v>
      </c>
    </row>
    <row r="611" spans="2:37" s="3" customFormat="1" ht="18.75" customHeight="1" x14ac:dyDescent="0.3">
      <c r="B611" s="18"/>
      <c r="C611" s="30"/>
      <c r="D611" s="19"/>
      <c r="E611" s="15"/>
      <c r="F611" s="15"/>
      <c r="G611" s="15"/>
      <c r="H611" s="15"/>
      <c r="I611" s="15"/>
      <c r="J611" s="15"/>
      <c r="K611" s="15"/>
      <c r="L611" s="15"/>
      <c r="M611" s="15"/>
      <c r="N611" s="15"/>
      <c r="O611" s="15"/>
      <c r="P611" s="15"/>
      <c r="Q611" s="15"/>
      <c r="R611" s="15"/>
      <c r="S611" s="15"/>
      <c r="T611" s="15"/>
      <c r="U611" s="15"/>
      <c r="V611" s="15"/>
      <c r="W611" s="15"/>
      <c r="X611" s="15"/>
      <c r="Y611" s="15"/>
      <c r="Z611" s="15"/>
      <c r="AA611" s="15"/>
      <c r="AB611" s="15"/>
      <c r="AC611" s="15"/>
      <c r="AD611" s="15"/>
      <c r="AE611" s="15"/>
      <c r="AF611" s="15"/>
      <c r="AG611" s="15"/>
      <c r="AH611" s="15"/>
      <c r="AI611" s="15"/>
      <c r="AJ611" s="6"/>
      <c r="AK611" s="6">
        <f t="shared" si="38"/>
        <v>31</v>
      </c>
    </row>
    <row r="612" spans="2:37" s="3" customFormat="1" ht="18.75" customHeight="1" x14ac:dyDescent="0.3">
      <c r="B612" s="18"/>
      <c r="C612" s="30"/>
      <c r="D612" s="19"/>
      <c r="E612" s="15"/>
      <c r="F612" s="15"/>
      <c r="G612" s="15"/>
      <c r="H612" s="15"/>
      <c r="I612" s="15"/>
      <c r="J612" s="15"/>
      <c r="K612" s="15"/>
      <c r="L612" s="15"/>
      <c r="M612" s="15"/>
      <c r="N612" s="15"/>
      <c r="O612" s="15"/>
      <c r="P612" s="15"/>
      <c r="Q612" s="15"/>
      <c r="R612" s="15"/>
      <c r="S612" s="15"/>
      <c r="T612" s="15"/>
      <c r="U612" s="15"/>
      <c r="V612" s="15"/>
      <c r="W612" s="15"/>
      <c r="X612" s="15"/>
      <c r="Y612" s="15"/>
      <c r="Z612" s="15"/>
      <c r="AA612" s="15"/>
      <c r="AB612" s="15"/>
      <c r="AC612" s="15"/>
      <c r="AD612" s="15"/>
      <c r="AE612" s="15"/>
      <c r="AF612" s="15"/>
      <c r="AG612" s="15"/>
      <c r="AH612" s="15"/>
      <c r="AI612" s="15"/>
      <c r="AJ612" s="6"/>
      <c r="AK612" s="6">
        <f t="shared" si="38"/>
        <v>31</v>
      </c>
    </row>
    <row r="613" spans="2:37" s="3" customFormat="1" ht="18.75" customHeight="1" x14ac:dyDescent="0.3">
      <c r="B613" s="18"/>
      <c r="C613" s="30"/>
      <c r="D613" s="19"/>
      <c r="E613" s="15"/>
      <c r="F613" s="15"/>
      <c r="G613" s="15"/>
      <c r="H613" s="15"/>
      <c r="I613" s="15"/>
      <c r="J613" s="15"/>
      <c r="K613" s="15"/>
      <c r="L613" s="15"/>
      <c r="M613" s="15"/>
      <c r="N613" s="15"/>
      <c r="O613" s="15"/>
      <c r="P613" s="15"/>
      <c r="Q613" s="15"/>
      <c r="R613" s="15"/>
      <c r="S613" s="15"/>
      <c r="T613" s="15"/>
      <c r="U613" s="15"/>
      <c r="V613" s="15"/>
      <c r="W613" s="15"/>
      <c r="X613" s="15"/>
      <c r="Y613" s="15"/>
      <c r="Z613" s="15"/>
      <c r="AA613" s="15"/>
      <c r="AB613" s="15"/>
      <c r="AC613" s="15"/>
      <c r="AD613" s="15"/>
      <c r="AE613" s="15"/>
      <c r="AF613" s="15"/>
      <c r="AG613" s="15"/>
      <c r="AH613" s="15"/>
      <c r="AI613" s="15"/>
      <c r="AJ613" s="6"/>
      <c r="AK613" s="6">
        <f t="shared" si="38"/>
        <v>31</v>
      </c>
    </row>
    <row r="614" spans="2:37" s="3" customFormat="1" ht="18.75" customHeight="1" x14ac:dyDescent="0.3">
      <c r="B614" s="18"/>
      <c r="C614" s="30"/>
      <c r="D614" s="19"/>
      <c r="E614" s="15"/>
      <c r="F614" s="15"/>
      <c r="G614" s="15"/>
      <c r="H614" s="15"/>
      <c r="I614" s="15"/>
      <c r="J614" s="15"/>
      <c r="K614" s="15"/>
      <c r="L614" s="15"/>
      <c r="M614" s="15"/>
      <c r="N614" s="15"/>
      <c r="O614" s="15"/>
      <c r="P614" s="15"/>
      <c r="Q614" s="15"/>
      <c r="R614" s="15"/>
      <c r="S614" s="15"/>
      <c r="T614" s="15"/>
      <c r="U614" s="15"/>
      <c r="V614" s="15"/>
      <c r="W614" s="15"/>
      <c r="X614" s="15"/>
      <c r="Y614" s="15"/>
      <c r="Z614" s="15"/>
      <c r="AA614" s="15"/>
      <c r="AB614" s="15"/>
      <c r="AC614" s="15"/>
      <c r="AD614" s="15"/>
      <c r="AE614" s="15"/>
      <c r="AF614" s="15"/>
      <c r="AG614" s="15"/>
      <c r="AH614" s="15"/>
      <c r="AI614" s="15"/>
      <c r="AJ614" s="6"/>
      <c r="AK614" s="6">
        <f t="shared" si="38"/>
        <v>31</v>
      </c>
    </row>
    <row r="615" spans="2:37" s="3" customFormat="1" ht="18.75" customHeight="1" x14ac:dyDescent="0.3">
      <c r="B615" s="18"/>
      <c r="C615" s="30"/>
      <c r="D615" s="19"/>
      <c r="E615" s="15"/>
      <c r="F615" s="15"/>
      <c r="G615" s="15"/>
      <c r="H615" s="15"/>
      <c r="I615" s="15"/>
      <c r="J615" s="15"/>
      <c r="K615" s="15"/>
      <c r="L615" s="15"/>
      <c r="M615" s="15"/>
      <c r="N615" s="15"/>
      <c r="O615" s="15"/>
      <c r="P615" s="15"/>
      <c r="Q615" s="15"/>
      <c r="R615" s="15"/>
      <c r="S615" s="15"/>
      <c r="T615" s="15"/>
      <c r="U615" s="15"/>
      <c r="V615" s="15"/>
      <c r="W615" s="15"/>
      <c r="X615" s="15"/>
      <c r="Y615" s="15"/>
      <c r="Z615" s="15"/>
      <c r="AA615" s="15"/>
      <c r="AB615" s="15"/>
      <c r="AC615" s="15"/>
      <c r="AD615" s="15"/>
      <c r="AE615" s="15"/>
      <c r="AF615" s="15"/>
      <c r="AG615" s="15"/>
      <c r="AH615" s="15"/>
      <c r="AI615" s="15"/>
      <c r="AJ615" s="6"/>
      <c r="AK615" s="6">
        <f t="shared" si="38"/>
        <v>31</v>
      </c>
    </row>
    <row r="616" spans="2:37" s="3" customFormat="1" ht="18.75" customHeight="1" x14ac:dyDescent="0.3">
      <c r="B616" s="18"/>
      <c r="C616" s="30"/>
      <c r="D616" s="19"/>
      <c r="E616" s="15"/>
      <c r="F616" s="15"/>
      <c r="G616" s="15"/>
      <c r="H616" s="15"/>
      <c r="I616" s="15"/>
      <c r="J616" s="15"/>
      <c r="K616" s="15"/>
      <c r="L616" s="15"/>
      <c r="M616" s="15"/>
      <c r="N616" s="15"/>
      <c r="O616" s="15"/>
      <c r="P616" s="15"/>
      <c r="Q616" s="15"/>
      <c r="R616" s="15"/>
      <c r="S616" s="15"/>
      <c r="T616" s="15"/>
      <c r="U616" s="15"/>
      <c r="V616" s="15"/>
      <c r="W616" s="15"/>
      <c r="X616" s="15"/>
      <c r="Y616" s="15"/>
      <c r="Z616" s="15"/>
      <c r="AA616" s="15"/>
      <c r="AB616" s="15"/>
      <c r="AC616" s="15"/>
      <c r="AD616" s="15"/>
      <c r="AE616" s="15"/>
      <c r="AF616" s="15"/>
      <c r="AG616" s="15"/>
      <c r="AH616" s="15"/>
      <c r="AI616" s="15"/>
      <c r="AJ616" s="6"/>
      <c r="AK616" s="6">
        <f t="shared" si="38"/>
        <v>31</v>
      </c>
    </row>
    <row r="617" spans="2:37" s="3" customFormat="1" ht="18.75" customHeight="1" x14ac:dyDescent="0.3">
      <c r="B617" s="18"/>
      <c r="C617" s="30"/>
      <c r="D617" s="19"/>
      <c r="E617" s="15"/>
      <c r="F617" s="15"/>
      <c r="G617" s="15"/>
      <c r="H617" s="15"/>
      <c r="I617" s="15"/>
      <c r="J617" s="15"/>
      <c r="K617" s="15"/>
      <c r="L617" s="15"/>
      <c r="M617" s="15"/>
      <c r="N617" s="15"/>
      <c r="O617" s="15"/>
      <c r="P617" s="15"/>
      <c r="Q617" s="15"/>
      <c r="R617" s="15"/>
      <c r="S617" s="15"/>
      <c r="T617" s="15"/>
      <c r="U617" s="15"/>
      <c r="V617" s="15"/>
      <c r="W617" s="15"/>
      <c r="X617" s="15"/>
      <c r="Y617" s="15"/>
      <c r="Z617" s="15"/>
      <c r="AA617" s="15"/>
      <c r="AB617" s="15"/>
      <c r="AC617" s="15"/>
      <c r="AD617" s="15"/>
      <c r="AE617" s="15"/>
      <c r="AF617" s="15"/>
      <c r="AG617" s="15"/>
      <c r="AH617" s="15"/>
      <c r="AI617" s="15"/>
      <c r="AJ617" s="6"/>
      <c r="AK617" s="6">
        <f t="shared" si="38"/>
        <v>31</v>
      </c>
    </row>
    <row r="618" spans="2:37" s="3" customFormat="1" ht="18.75" customHeight="1" x14ac:dyDescent="0.3">
      <c r="B618" s="18"/>
      <c r="C618" s="30"/>
      <c r="D618" s="19"/>
      <c r="E618" s="15"/>
      <c r="F618" s="15"/>
      <c r="G618" s="15"/>
      <c r="H618" s="15"/>
      <c r="I618" s="15"/>
      <c r="J618" s="15"/>
      <c r="K618" s="15"/>
      <c r="L618" s="15"/>
      <c r="M618" s="15"/>
      <c r="N618" s="15"/>
      <c r="O618" s="15"/>
      <c r="P618" s="15"/>
      <c r="Q618" s="15"/>
      <c r="R618" s="15"/>
      <c r="S618" s="15"/>
      <c r="T618" s="15"/>
      <c r="U618" s="15"/>
      <c r="V618" s="15"/>
      <c r="W618" s="15"/>
      <c r="X618" s="15"/>
      <c r="Y618" s="15"/>
      <c r="Z618" s="15"/>
      <c r="AA618" s="15"/>
      <c r="AB618" s="15"/>
      <c r="AC618" s="15"/>
      <c r="AD618" s="15"/>
      <c r="AE618" s="15"/>
      <c r="AF618" s="15"/>
      <c r="AG618" s="15"/>
      <c r="AH618" s="15"/>
      <c r="AI618" s="15"/>
      <c r="AJ618" s="6"/>
      <c r="AK618" s="6">
        <f t="shared" si="38"/>
        <v>31</v>
      </c>
    </row>
    <row r="619" spans="2:37" s="3" customFormat="1" ht="18.75" customHeight="1" x14ac:dyDescent="0.3">
      <c r="B619" s="18"/>
      <c r="C619" s="30"/>
      <c r="D619" s="19"/>
      <c r="E619" s="15"/>
      <c r="F619" s="15"/>
      <c r="G619" s="15"/>
      <c r="H619" s="15"/>
      <c r="I619" s="15"/>
      <c r="J619" s="15"/>
      <c r="K619" s="15"/>
      <c r="L619" s="15"/>
      <c r="M619" s="15"/>
      <c r="N619" s="15"/>
      <c r="O619" s="15"/>
      <c r="P619" s="15"/>
      <c r="Q619" s="15"/>
      <c r="R619" s="15"/>
      <c r="S619" s="15"/>
      <c r="T619" s="15"/>
      <c r="U619" s="15"/>
      <c r="V619" s="15"/>
      <c r="W619" s="15"/>
      <c r="X619" s="15"/>
      <c r="Y619" s="15"/>
      <c r="Z619" s="15"/>
      <c r="AA619" s="15"/>
      <c r="AB619" s="15"/>
      <c r="AC619" s="15"/>
      <c r="AD619" s="15"/>
      <c r="AE619" s="15"/>
      <c r="AF619" s="15"/>
      <c r="AG619" s="15"/>
      <c r="AH619" s="15"/>
      <c r="AI619" s="15"/>
      <c r="AJ619" s="6"/>
      <c r="AK619" s="6">
        <f t="shared" si="38"/>
        <v>31</v>
      </c>
    </row>
    <row r="620" spans="2:37" s="3" customFormat="1" ht="18.75" customHeight="1" x14ac:dyDescent="0.3">
      <c r="B620" s="18"/>
      <c r="C620" s="30"/>
      <c r="D620" s="19"/>
      <c r="E620" s="15"/>
      <c r="F620" s="15"/>
      <c r="G620" s="15"/>
      <c r="H620" s="15"/>
      <c r="I620" s="15"/>
      <c r="J620" s="15"/>
      <c r="K620" s="15"/>
      <c r="L620" s="15"/>
      <c r="M620" s="15"/>
      <c r="N620" s="15"/>
      <c r="O620" s="15"/>
      <c r="P620" s="15"/>
      <c r="Q620" s="15"/>
      <c r="R620" s="15"/>
      <c r="S620" s="15"/>
      <c r="T620" s="15"/>
      <c r="U620" s="15"/>
      <c r="V620" s="15"/>
      <c r="W620" s="15"/>
      <c r="X620" s="15"/>
      <c r="Y620" s="15"/>
      <c r="Z620" s="15"/>
      <c r="AA620" s="15"/>
      <c r="AB620" s="15"/>
      <c r="AC620" s="15"/>
      <c r="AD620" s="15"/>
      <c r="AE620" s="15"/>
      <c r="AF620" s="15"/>
      <c r="AG620" s="15"/>
      <c r="AH620" s="15"/>
      <c r="AI620" s="15"/>
      <c r="AJ620" s="6"/>
      <c r="AK620" s="6">
        <f t="shared" si="38"/>
        <v>31</v>
      </c>
    </row>
    <row r="621" spans="2:37" s="3" customFormat="1" ht="18.75" customHeight="1" x14ac:dyDescent="0.3">
      <c r="B621" s="18"/>
      <c r="C621" s="30"/>
      <c r="D621" s="19"/>
      <c r="E621" s="15"/>
      <c r="F621" s="15"/>
      <c r="G621" s="15"/>
      <c r="H621" s="15"/>
      <c r="I621" s="15"/>
      <c r="J621" s="15"/>
      <c r="K621" s="15"/>
      <c r="L621" s="15"/>
      <c r="M621" s="15"/>
      <c r="N621" s="15"/>
      <c r="O621" s="15"/>
      <c r="P621" s="15"/>
      <c r="Q621" s="15"/>
      <c r="R621" s="15"/>
      <c r="S621" s="15"/>
      <c r="T621" s="15"/>
      <c r="U621" s="15"/>
      <c r="V621" s="15"/>
      <c r="W621" s="15"/>
      <c r="X621" s="15"/>
      <c r="Y621" s="15"/>
      <c r="Z621" s="15"/>
      <c r="AA621" s="15"/>
      <c r="AB621" s="15"/>
      <c r="AC621" s="15"/>
      <c r="AD621" s="15"/>
      <c r="AE621" s="15"/>
      <c r="AF621" s="15"/>
      <c r="AG621" s="15"/>
      <c r="AH621" s="15"/>
      <c r="AI621" s="15"/>
      <c r="AJ621" s="6"/>
      <c r="AK621" s="6">
        <f t="shared" si="38"/>
        <v>31</v>
      </c>
    </row>
    <row r="622" spans="2:37" s="3" customFormat="1" ht="18.75" customHeight="1" x14ac:dyDescent="0.3">
      <c r="B622" s="18"/>
      <c r="C622" s="30"/>
      <c r="D622" s="19"/>
      <c r="E622" s="15"/>
      <c r="F622" s="15"/>
      <c r="G622" s="15"/>
      <c r="H622" s="15"/>
      <c r="I622" s="15"/>
      <c r="J622" s="15"/>
      <c r="K622" s="15"/>
      <c r="L622" s="15"/>
      <c r="M622" s="15"/>
      <c r="N622" s="15"/>
      <c r="O622" s="15"/>
      <c r="P622" s="15"/>
      <c r="Q622" s="15"/>
      <c r="R622" s="15"/>
      <c r="S622" s="15"/>
      <c r="T622" s="15"/>
      <c r="U622" s="15"/>
      <c r="V622" s="15"/>
      <c r="W622" s="15"/>
      <c r="X622" s="15"/>
      <c r="Y622" s="15"/>
      <c r="Z622" s="15"/>
      <c r="AA622" s="15"/>
      <c r="AB622" s="15"/>
      <c r="AC622" s="15"/>
      <c r="AD622" s="15"/>
      <c r="AE622" s="15"/>
      <c r="AF622" s="15"/>
      <c r="AG622" s="15"/>
      <c r="AH622" s="15"/>
      <c r="AI622" s="15"/>
      <c r="AJ622" s="6"/>
      <c r="AK622" s="6">
        <f t="shared" si="38"/>
        <v>31</v>
      </c>
    </row>
    <row r="623" spans="2:37" s="3" customFormat="1" ht="18.75" customHeight="1" x14ac:dyDescent="0.3">
      <c r="B623" s="18"/>
      <c r="C623" s="30"/>
      <c r="D623" s="19"/>
      <c r="E623" s="15"/>
      <c r="F623" s="15"/>
      <c r="G623" s="15"/>
      <c r="H623" s="15"/>
      <c r="I623" s="15"/>
      <c r="J623" s="15"/>
      <c r="K623" s="15"/>
      <c r="L623" s="15"/>
      <c r="M623" s="15"/>
      <c r="N623" s="15"/>
      <c r="O623" s="15"/>
      <c r="P623" s="15"/>
      <c r="Q623" s="15"/>
      <c r="R623" s="15"/>
      <c r="S623" s="15"/>
      <c r="T623" s="15"/>
      <c r="U623" s="15"/>
      <c r="V623" s="15"/>
      <c r="W623" s="15"/>
      <c r="X623" s="15"/>
      <c r="Y623" s="15"/>
      <c r="Z623" s="15"/>
      <c r="AA623" s="15"/>
      <c r="AB623" s="15"/>
      <c r="AC623" s="15"/>
      <c r="AD623" s="15"/>
      <c r="AE623" s="15"/>
      <c r="AF623" s="15"/>
      <c r="AG623" s="15"/>
      <c r="AH623" s="15"/>
      <c r="AI623" s="15"/>
      <c r="AJ623" s="6"/>
      <c r="AK623" s="6">
        <f t="shared" si="38"/>
        <v>31</v>
      </c>
    </row>
    <row r="624" spans="2:37" s="3" customFormat="1" ht="18.75" customHeight="1" x14ac:dyDescent="0.3">
      <c r="B624" s="18"/>
      <c r="C624" s="30"/>
      <c r="D624" s="19"/>
      <c r="E624" s="15"/>
      <c r="F624" s="15"/>
      <c r="G624" s="15"/>
      <c r="H624" s="15"/>
      <c r="I624" s="15"/>
      <c r="J624" s="15"/>
      <c r="K624" s="15"/>
      <c r="L624" s="15"/>
      <c r="M624" s="15"/>
      <c r="N624" s="15"/>
      <c r="O624" s="15"/>
      <c r="P624" s="15"/>
      <c r="Q624" s="15"/>
      <c r="R624" s="15"/>
      <c r="S624" s="15"/>
      <c r="T624" s="15"/>
      <c r="U624" s="15"/>
      <c r="V624" s="15"/>
      <c r="W624" s="15"/>
      <c r="X624" s="15"/>
      <c r="Y624" s="15"/>
      <c r="Z624" s="15"/>
      <c r="AA624" s="15"/>
      <c r="AB624" s="15"/>
      <c r="AC624" s="15"/>
      <c r="AD624" s="15"/>
      <c r="AE624" s="15"/>
      <c r="AF624" s="15"/>
      <c r="AG624" s="15"/>
      <c r="AH624" s="15"/>
      <c r="AI624" s="15"/>
      <c r="AJ624" s="6"/>
      <c r="AK624" s="6">
        <f t="shared" si="38"/>
        <v>31</v>
      </c>
    </row>
    <row r="625" spans="2:37" s="3" customFormat="1" ht="18.75" customHeight="1" x14ac:dyDescent="0.3">
      <c r="B625" s="18"/>
      <c r="C625" s="30"/>
      <c r="D625" s="19"/>
      <c r="E625" s="15"/>
      <c r="F625" s="15"/>
      <c r="G625" s="15"/>
      <c r="H625" s="15"/>
      <c r="I625" s="15"/>
      <c r="J625" s="15"/>
      <c r="K625" s="15"/>
      <c r="L625" s="15"/>
      <c r="M625" s="15"/>
      <c r="N625" s="15"/>
      <c r="O625" s="15"/>
      <c r="P625" s="15"/>
      <c r="Q625" s="15"/>
      <c r="R625" s="15"/>
      <c r="S625" s="15"/>
      <c r="T625" s="15"/>
      <c r="U625" s="15"/>
      <c r="V625" s="15"/>
      <c r="W625" s="15"/>
      <c r="X625" s="15"/>
      <c r="Y625" s="15"/>
      <c r="Z625" s="15"/>
      <c r="AA625" s="15"/>
      <c r="AB625" s="15"/>
      <c r="AC625" s="15"/>
      <c r="AD625" s="15"/>
      <c r="AE625" s="15"/>
      <c r="AF625" s="15"/>
      <c r="AG625" s="15"/>
      <c r="AH625" s="15"/>
      <c r="AI625" s="15"/>
      <c r="AJ625" s="6"/>
      <c r="AK625" s="6">
        <f t="shared" si="38"/>
        <v>31</v>
      </c>
    </row>
    <row r="626" spans="2:37" s="3" customFormat="1" ht="18.75" customHeight="1" x14ac:dyDescent="0.3">
      <c r="B626" s="18"/>
      <c r="C626" s="30"/>
      <c r="D626" s="19"/>
      <c r="E626" s="15"/>
      <c r="F626" s="15"/>
      <c r="G626" s="15"/>
      <c r="H626" s="15"/>
      <c r="I626" s="15"/>
      <c r="J626" s="15"/>
      <c r="K626" s="15"/>
      <c r="L626" s="15"/>
      <c r="M626" s="15"/>
      <c r="N626" s="15"/>
      <c r="O626" s="15"/>
      <c r="P626" s="15"/>
      <c r="Q626" s="15"/>
      <c r="R626" s="15"/>
      <c r="S626" s="15"/>
      <c r="T626" s="15"/>
      <c r="U626" s="15"/>
      <c r="V626" s="15"/>
      <c r="W626" s="15"/>
      <c r="X626" s="15"/>
      <c r="Y626" s="15"/>
      <c r="Z626" s="15"/>
      <c r="AA626" s="15"/>
      <c r="AB626" s="15"/>
      <c r="AC626" s="15"/>
      <c r="AD626" s="15"/>
      <c r="AE626" s="15"/>
      <c r="AF626" s="15"/>
      <c r="AG626" s="15"/>
      <c r="AH626" s="15"/>
      <c r="AI626" s="15"/>
      <c r="AJ626" s="6"/>
      <c r="AK626" s="6">
        <f t="shared" si="38"/>
        <v>31</v>
      </c>
    </row>
    <row r="627" spans="2:37" s="3" customFormat="1" ht="18.75" customHeight="1" x14ac:dyDescent="0.3">
      <c r="B627" s="18"/>
      <c r="C627" s="30"/>
      <c r="D627" s="19"/>
      <c r="E627" s="15"/>
      <c r="F627" s="15"/>
      <c r="G627" s="15"/>
      <c r="H627" s="15"/>
      <c r="I627" s="15"/>
      <c r="J627" s="15"/>
      <c r="K627" s="15"/>
      <c r="L627" s="15"/>
      <c r="M627" s="15"/>
      <c r="N627" s="15"/>
      <c r="O627" s="15"/>
      <c r="P627" s="15"/>
      <c r="Q627" s="15"/>
      <c r="R627" s="15"/>
      <c r="S627" s="15"/>
      <c r="T627" s="15"/>
      <c r="U627" s="15"/>
      <c r="V627" s="15"/>
      <c r="W627" s="15"/>
      <c r="X627" s="15"/>
      <c r="Y627" s="15"/>
      <c r="Z627" s="15"/>
      <c r="AA627" s="15"/>
      <c r="AB627" s="15"/>
      <c r="AC627" s="15"/>
      <c r="AD627" s="15"/>
      <c r="AE627" s="15"/>
      <c r="AF627" s="15"/>
      <c r="AG627" s="15"/>
      <c r="AH627" s="15"/>
      <c r="AI627" s="15"/>
      <c r="AJ627" s="6"/>
      <c r="AK627" s="6">
        <f t="shared" si="38"/>
        <v>31</v>
      </c>
    </row>
    <row r="628" spans="2:37" s="3" customFormat="1" ht="18.75" customHeight="1" x14ac:dyDescent="0.3">
      <c r="B628" s="18"/>
      <c r="C628" s="30"/>
      <c r="D628" s="19"/>
      <c r="E628" s="15"/>
      <c r="F628" s="15"/>
      <c r="G628" s="15"/>
      <c r="H628" s="15"/>
      <c r="I628" s="15"/>
      <c r="J628" s="15"/>
      <c r="K628" s="15"/>
      <c r="L628" s="15"/>
      <c r="M628" s="15"/>
      <c r="N628" s="15"/>
      <c r="O628" s="15"/>
      <c r="P628" s="15"/>
      <c r="Q628" s="15"/>
      <c r="R628" s="15"/>
      <c r="S628" s="15"/>
      <c r="T628" s="15"/>
      <c r="U628" s="15"/>
      <c r="V628" s="15"/>
      <c r="W628" s="15"/>
      <c r="X628" s="15"/>
      <c r="Y628" s="15"/>
      <c r="Z628" s="15"/>
      <c r="AA628" s="15"/>
      <c r="AB628" s="15"/>
      <c r="AC628" s="15"/>
      <c r="AD628" s="15"/>
      <c r="AE628" s="15"/>
      <c r="AF628" s="15"/>
      <c r="AG628" s="15"/>
      <c r="AH628" s="15"/>
      <c r="AI628" s="15"/>
      <c r="AJ628" s="6"/>
      <c r="AK628" s="6">
        <f t="shared" si="38"/>
        <v>31</v>
      </c>
    </row>
    <row r="629" spans="2:37" s="3" customFormat="1" ht="18.75" customHeight="1" x14ac:dyDescent="0.3">
      <c r="B629" s="18"/>
      <c r="C629" s="30"/>
      <c r="D629" s="19"/>
      <c r="E629" s="15"/>
      <c r="F629" s="15"/>
      <c r="G629" s="15"/>
      <c r="H629" s="15"/>
      <c r="I629" s="15"/>
      <c r="J629" s="15"/>
      <c r="K629" s="15"/>
      <c r="L629" s="15"/>
      <c r="M629" s="15"/>
      <c r="N629" s="15"/>
      <c r="O629" s="15"/>
      <c r="P629" s="15"/>
      <c r="Q629" s="15"/>
      <c r="R629" s="15"/>
      <c r="S629" s="15"/>
      <c r="T629" s="15"/>
      <c r="U629" s="15"/>
      <c r="V629" s="15"/>
      <c r="W629" s="15"/>
      <c r="X629" s="15"/>
      <c r="Y629" s="15"/>
      <c r="Z629" s="15"/>
      <c r="AA629" s="15"/>
      <c r="AB629" s="15"/>
      <c r="AC629" s="15"/>
      <c r="AD629" s="15"/>
      <c r="AE629" s="15"/>
      <c r="AF629" s="15"/>
      <c r="AG629" s="15"/>
      <c r="AH629" s="15"/>
      <c r="AI629" s="15"/>
      <c r="AJ629" s="6"/>
      <c r="AK629" s="6">
        <f t="shared" si="38"/>
        <v>31</v>
      </c>
    </row>
    <row r="630" spans="2:37" s="3" customFormat="1" ht="18.75" customHeight="1" x14ac:dyDescent="0.3">
      <c r="B630" s="18"/>
      <c r="C630" s="30"/>
      <c r="D630" s="19"/>
      <c r="E630" s="15"/>
      <c r="F630" s="15"/>
      <c r="G630" s="15"/>
      <c r="H630" s="15"/>
      <c r="I630" s="15"/>
      <c r="J630" s="15"/>
      <c r="K630" s="15"/>
      <c r="L630" s="15"/>
      <c r="M630" s="15"/>
      <c r="N630" s="15"/>
      <c r="O630" s="15"/>
      <c r="P630" s="15"/>
      <c r="Q630" s="15"/>
      <c r="R630" s="15"/>
      <c r="S630" s="15"/>
      <c r="T630" s="15"/>
      <c r="U630" s="15"/>
      <c r="V630" s="15"/>
      <c r="W630" s="15"/>
      <c r="X630" s="15"/>
      <c r="Y630" s="15"/>
      <c r="Z630" s="15"/>
      <c r="AA630" s="15"/>
      <c r="AB630" s="15"/>
      <c r="AC630" s="15"/>
      <c r="AD630" s="15"/>
      <c r="AE630" s="15"/>
      <c r="AF630" s="15"/>
      <c r="AG630" s="15"/>
      <c r="AH630" s="15"/>
      <c r="AI630" s="15"/>
      <c r="AJ630" s="6"/>
      <c r="AK630" s="6">
        <f t="shared" si="38"/>
        <v>31</v>
      </c>
    </row>
    <row r="631" spans="2:37" s="3" customFormat="1" ht="18.75" customHeight="1" x14ac:dyDescent="0.3">
      <c r="B631" s="18"/>
      <c r="C631" s="30"/>
      <c r="D631" s="19"/>
      <c r="E631" s="15"/>
      <c r="F631" s="15"/>
      <c r="G631" s="15"/>
      <c r="H631" s="15"/>
      <c r="I631" s="15"/>
      <c r="J631" s="15"/>
      <c r="K631" s="15"/>
      <c r="L631" s="15"/>
      <c r="M631" s="15"/>
      <c r="N631" s="15"/>
      <c r="O631" s="15"/>
      <c r="P631" s="15"/>
      <c r="Q631" s="15"/>
      <c r="R631" s="15"/>
      <c r="S631" s="15"/>
      <c r="T631" s="15"/>
      <c r="U631" s="15"/>
      <c r="V631" s="15"/>
      <c r="W631" s="15"/>
      <c r="X631" s="15"/>
      <c r="Y631" s="15"/>
      <c r="Z631" s="15"/>
      <c r="AA631" s="15"/>
      <c r="AB631" s="15"/>
      <c r="AC631" s="15"/>
      <c r="AD631" s="15"/>
      <c r="AE631" s="15"/>
      <c r="AF631" s="15"/>
      <c r="AG631" s="15"/>
      <c r="AH631" s="15"/>
      <c r="AI631" s="15"/>
      <c r="AJ631" s="6"/>
      <c r="AK631" s="6">
        <f t="shared" si="38"/>
        <v>31</v>
      </c>
    </row>
    <row r="632" spans="2:37" s="3" customFormat="1" ht="18.75" customHeight="1" x14ac:dyDescent="0.3">
      <c r="B632" s="18"/>
      <c r="C632" s="30"/>
      <c r="D632" s="19"/>
      <c r="E632" s="15"/>
      <c r="F632" s="15"/>
      <c r="G632" s="15"/>
      <c r="H632" s="15"/>
      <c r="I632" s="15"/>
      <c r="J632" s="15"/>
      <c r="K632" s="15"/>
      <c r="L632" s="15"/>
      <c r="M632" s="15"/>
      <c r="N632" s="15"/>
      <c r="O632" s="15"/>
      <c r="P632" s="15"/>
      <c r="Q632" s="15"/>
      <c r="R632" s="15"/>
      <c r="S632" s="15"/>
      <c r="T632" s="15"/>
      <c r="U632" s="15"/>
      <c r="V632" s="15"/>
      <c r="W632" s="15"/>
      <c r="X632" s="15"/>
      <c r="Y632" s="15"/>
      <c r="Z632" s="15"/>
      <c r="AA632" s="15"/>
      <c r="AB632" s="15"/>
      <c r="AC632" s="15"/>
      <c r="AD632" s="15"/>
      <c r="AE632" s="15"/>
      <c r="AF632" s="15"/>
      <c r="AG632" s="15"/>
      <c r="AH632" s="15"/>
      <c r="AI632" s="15"/>
      <c r="AJ632" s="6"/>
      <c r="AK632" s="6">
        <f t="shared" si="38"/>
        <v>31</v>
      </c>
    </row>
    <row r="633" spans="2:37" s="3" customFormat="1" ht="18.75" customHeight="1" x14ac:dyDescent="0.3">
      <c r="B633" s="18"/>
      <c r="C633" s="30"/>
      <c r="D633" s="19"/>
      <c r="E633" s="15"/>
      <c r="F633" s="15"/>
      <c r="G633" s="15"/>
      <c r="H633" s="15"/>
      <c r="I633" s="15"/>
      <c r="J633" s="15"/>
      <c r="K633" s="15"/>
      <c r="L633" s="15"/>
      <c r="M633" s="15"/>
      <c r="N633" s="15"/>
      <c r="O633" s="15"/>
      <c r="P633" s="15"/>
      <c r="Q633" s="15"/>
      <c r="R633" s="15"/>
      <c r="S633" s="15"/>
      <c r="T633" s="15"/>
      <c r="U633" s="15"/>
      <c r="V633" s="15"/>
      <c r="W633" s="15"/>
      <c r="X633" s="15"/>
      <c r="Y633" s="15"/>
      <c r="Z633" s="15"/>
      <c r="AA633" s="15"/>
      <c r="AB633" s="15"/>
      <c r="AC633" s="15"/>
      <c r="AD633" s="15"/>
      <c r="AE633" s="15"/>
      <c r="AF633" s="15"/>
      <c r="AG633" s="15"/>
      <c r="AH633" s="15"/>
      <c r="AI633" s="15"/>
      <c r="AJ633" s="6"/>
      <c r="AK633" s="6">
        <f t="shared" si="38"/>
        <v>31</v>
      </c>
    </row>
    <row r="634" spans="2:37" s="3" customFormat="1" ht="18.75" customHeight="1" x14ac:dyDescent="0.3">
      <c r="B634" s="18"/>
      <c r="C634" s="30"/>
      <c r="D634" s="19"/>
      <c r="E634" s="15"/>
      <c r="F634" s="15"/>
      <c r="G634" s="15"/>
      <c r="H634" s="15"/>
      <c r="I634" s="15"/>
      <c r="J634" s="15"/>
      <c r="K634" s="15"/>
      <c r="L634" s="15"/>
      <c r="M634" s="15"/>
      <c r="N634" s="15"/>
      <c r="O634" s="15"/>
      <c r="P634" s="15"/>
      <c r="Q634" s="15"/>
      <c r="R634" s="15"/>
      <c r="S634" s="15"/>
      <c r="T634" s="15"/>
      <c r="U634" s="15"/>
      <c r="V634" s="15"/>
      <c r="W634" s="15"/>
      <c r="X634" s="15"/>
      <c r="Y634" s="15"/>
      <c r="Z634" s="15"/>
      <c r="AA634" s="15"/>
      <c r="AB634" s="15"/>
      <c r="AC634" s="15"/>
      <c r="AD634" s="15"/>
      <c r="AE634" s="15"/>
      <c r="AF634" s="15"/>
      <c r="AG634" s="15"/>
      <c r="AH634" s="15"/>
      <c r="AI634" s="15"/>
      <c r="AJ634" s="6"/>
      <c r="AK634" s="6">
        <f t="shared" si="38"/>
        <v>31</v>
      </c>
    </row>
    <row r="635" spans="2:37" s="3" customFormat="1" ht="18.75" customHeight="1" x14ac:dyDescent="0.3">
      <c r="B635" s="18"/>
      <c r="C635" s="30"/>
      <c r="D635" s="19"/>
      <c r="E635" s="15"/>
      <c r="F635" s="15"/>
      <c r="G635" s="15"/>
      <c r="H635" s="15"/>
      <c r="I635" s="15"/>
      <c r="J635" s="15"/>
      <c r="K635" s="15"/>
      <c r="L635" s="15"/>
      <c r="M635" s="15"/>
      <c r="N635" s="15"/>
      <c r="O635" s="15"/>
      <c r="P635" s="15"/>
      <c r="Q635" s="15"/>
      <c r="R635" s="15"/>
      <c r="S635" s="15"/>
      <c r="T635" s="15"/>
      <c r="U635" s="15"/>
      <c r="V635" s="15"/>
      <c r="W635" s="15"/>
      <c r="X635" s="15"/>
      <c r="Y635" s="15"/>
      <c r="Z635" s="15"/>
      <c r="AA635" s="15"/>
      <c r="AB635" s="15"/>
      <c r="AC635" s="15"/>
      <c r="AD635" s="15"/>
      <c r="AE635" s="15"/>
      <c r="AF635" s="15"/>
      <c r="AG635" s="15"/>
      <c r="AH635" s="15"/>
      <c r="AI635" s="15"/>
      <c r="AJ635" s="6"/>
      <c r="AK635" s="6">
        <f t="shared" si="38"/>
        <v>31</v>
      </c>
    </row>
    <row r="636" spans="2:37" s="3" customFormat="1" ht="18.75" customHeight="1" x14ac:dyDescent="0.3">
      <c r="B636" s="18"/>
      <c r="C636" s="30"/>
      <c r="D636" s="19"/>
      <c r="E636" s="15"/>
      <c r="F636" s="15"/>
      <c r="G636" s="15"/>
      <c r="H636" s="15"/>
      <c r="I636" s="15"/>
      <c r="J636" s="15"/>
      <c r="K636" s="15"/>
      <c r="L636" s="15"/>
      <c r="M636" s="15"/>
      <c r="N636" s="15"/>
      <c r="O636" s="15"/>
      <c r="P636" s="15"/>
      <c r="Q636" s="15"/>
      <c r="R636" s="15"/>
      <c r="S636" s="15"/>
      <c r="T636" s="15"/>
      <c r="U636" s="15"/>
      <c r="V636" s="15"/>
      <c r="W636" s="15"/>
      <c r="X636" s="15"/>
      <c r="Y636" s="15"/>
      <c r="Z636" s="15"/>
      <c r="AA636" s="15"/>
      <c r="AB636" s="15"/>
      <c r="AC636" s="15"/>
      <c r="AD636" s="15"/>
      <c r="AE636" s="15"/>
      <c r="AF636" s="15"/>
      <c r="AG636" s="15"/>
      <c r="AH636" s="15"/>
      <c r="AI636" s="15"/>
      <c r="AJ636" s="6"/>
      <c r="AK636" s="6">
        <f t="shared" si="38"/>
        <v>31</v>
      </c>
    </row>
    <row r="637" spans="2:37" s="3" customFormat="1" ht="18.75" customHeight="1" x14ac:dyDescent="0.3">
      <c r="B637" s="18"/>
      <c r="C637" s="30"/>
      <c r="D637" s="19"/>
      <c r="E637" s="15"/>
      <c r="F637" s="15"/>
      <c r="G637" s="15"/>
      <c r="H637" s="15"/>
      <c r="I637" s="15"/>
      <c r="J637" s="15"/>
      <c r="K637" s="15"/>
      <c r="L637" s="15"/>
      <c r="M637" s="15"/>
      <c r="N637" s="15"/>
      <c r="O637" s="15"/>
      <c r="P637" s="15"/>
      <c r="Q637" s="15"/>
      <c r="R637" s="15"/>
      <c r="S637" s="15"/>
      <c r="T637" s="15"/>
      <c r="U637" s="15"/>
      <c r="V637" s="15"/>
      <c r="W637" s="15"/>
      <c r="X637" s="15"/>
      <c r="Y637" s="15"/>
      <c r="Z637" s="15"/>
      <c r="AA637" s="15"/>
      <c r="AB637" s="15"/>
      <c r="AC637" s="15"/>
      <c r="AD637" s="15"/>
      <c r="AE637" s="15"/>
      <c r="AF637" s="15"/>
      <c r="AG637" s="15"/>
      <c r="AH637" s="15"/>
      <c r="AI637" s="15"/>
      <c r="AJ637" s="6"/>
      <c r="AK637" s="6">
        <f t="shared" si="38"/>
        <v>31</v>
      </c>
    </row>
    <row r="638" spans="2:37" s="3" customFormat="1" ht="18.75" customHeight="1" x14ac:dyDescent="0.3">
      <c r="B638" s="18"/>
      <c r="C638" s="30"/>
      <c r="D638" s="19"/>
      <c r="E638" s="15"/>
      <c r="F638" s="15"/>
      <c r="G638" s="15"/>
      <c r="H638" s="15"/>
      <c r="I638" s="15"/>
      <c r="J638" s="15"/>
      <c r="K638" s="15"/>
      <c r="L638" s="15"/>
      <c r="M638" s="15"/>
      <c r="N638" s="15"/>
      <c r="O638" s="15"/>
      <c r="P638" s="15"/>
      <c r="Q638" s="15"/>
      <c r="R638" s="15"/>
      <c r="S638" s="15"/>
      <c r="T638" s="15"/>
      <c r="U638" s="15"/>
      <c r="V638" s="15"/>
      <c r="W638" s="15"/>
      <c r="X638" s="15"/>
      <c r="Y638" s="15"/>
      <c r="Z638" s="15"/>
      <c r="AA638" s="15"/>
      <c r="AB638" s="15"/>
      <c r="AC638" s="15"/>
      <c r="AD638" s="15"/>
      <c r="AE638" s="15"/>
      <c r="AF638" s="15"/>
      <c r="AG638" s="15"/>
      <c r="AH638" s="15"/>
      <c r="AI638" s="15"/>
      <c r="AJ638" s="6"/>
      <c r="AK638" s="6"/>
    </row>
    <row r="639" spans="2:37" s="3" customFormat="1" ht="18.75" customHeight="1" x14ac:dyDescent="0.3">
      <c r="B639" s="18"/>
      <c r="C639" s="30"/>
      <c r="D639" s="19"/>
      <c r="E639" s="15"/>
      <c r="F639" s="15"/>
      <c r="G639" s="15"/>
      <c r="H639" s="15"/>
      <c r="I639" s="15"/>
      <c r="J639" s="15"/>
      <c r="K639" s="15"/>
      <c r="L639" s="15"/>
      <c r="M639" s="15"/>
      <c r="N639" s="15"/>
      <c r="O639" s="15"/>
      <c r="P639" s="15"/>
      <c r="Q639" s="15"/>
      <c r="R639" s="15"/>
      <c r="S639" s="15"/>
      <c r="T639" s="15"/>
      <c r="U639" s="15"/>
      <c r="V639" s="15"/>
      <c r="W639" s="15"/>
      <c r="X639" s="15"/>
      <c r="Y639" s="15"/>
      <c r="Z639" s="15"/>
      <c r="AA639" s="15"/>
      <c r="AB639" s="15"/>
      <c r="AC639" s="15"/>
      <c r="AD639" s="15"/>
      <c r="AE639" s="15"/>
      <c r="AF639" s="15"/>
      <c r="AG639" s="15"/>
      <c r="AH639" s="15"/>
      <c r="AI639" s="15"/>
      <c r="AJ639" s="6"/>
      <c r="AK639" s="6"/>
    </row>
    <row r="640" spans="2:37" s="3" customFormat="1" ht="18.75" customHeight="1" x14ac:dyDescent="0.3">
      <c r="B640" s="18"/>
      <c r="C640" s="30"/>
      <c r="D640" s="19"/>
      <c r="E640" s="15"/>
      <c r="F640" s="15"/>
      <c r="G640" s="15"/>
      <c r="H640" s="15"/>
      <c r="I640" s="15"/>
      <c r="J640" s="15"/>
      <c r="K640" s="15"/>
      <c r="L640" s="15"/>
      <c r="M640" s="15"/>
      <c r="N640" s="15"/>
      <c r="O640" s="15"/>
      <c r="P640" s="15"/>
      <c r="Q640" s="15"/>
      <c r="R640" s="15"/>
      <c r="S640" s="15"/>
      <c r="T640" s="15"/>
      <c r="U640" s="15"/>
      <c r="V640" s="15"/>
      <c r="W640" s="15"/>
      <c r="X640" s="15"/>
      <c r="Y640" s="15"/>
      <c r="Z640" s="15"/>
      <c r="AA640" s="15"/>
      <c r="AB640" s="15"/>
      <c r="AC640" s="15"/>
      <c r="AD640" s="15"/>
      <c r="AE640" s="15"/>
      <c r="AF640" s="15"/>
      <c r="AG640" s="15"/>
      <c r="AH640" s="15"/>
      <c r="AI640" s="15"/>
      <c r="AJ640" s="6"/>
      <c r="AK640" s="6"/>
    </row>
    <row r="641" spans="2:37" s="3" customFormat="1" ht="18.75" customHeight="1" x14ac:dyDescent="0.3">
      <c r="B641" s="18"/>
      <c r="C641" s="30"/>
      <c r="D641" s="19"/>
      <c r="E641" s="15"/>
      <c r="F641" s="15"/>
      <c r="G641" s="15"/>
      <c r="H641" s="15"/>
      <c r="I641" s="15"/>
      <c r="J641" s="15"/>
      <c r="K641" s="15"/>
      <c r="L641" s="15"/>
      <c r="M641" s="15"/>
      <c r="N641" s="15"/>
      <c r="O641" s="15"/>
      <c r="P641" s="15"/>
      <c r="Q641" s="15"/>
      <c r="R641" s="15"/>
      <c r="S641" s="15"/>
      <c r="T641" s="15"/>
      <c r="U641" s="15"/>
      <c r="V641" s="15"/>
      <c r="W641" s="15"/>
      <c r="X641" s="15"/>
      <c r="Y641" s="15"/>
      <c r="Z641" s="15"/>
      <c r="AA641" s="15"/>
      <c r="AB641" s="15"/>
      <c r="AC641" s="15"/>
      <c r="AD641" s="15"/>
      <c r="AE641" s="15"/>
      <c r="AF641" s="15"/>
      <c r="AG641" s="15"/>
      <c r="AH641" s="15"/>
      <c r="AI641" s="15"/>
      <c r="AJ641" s="6"/>
      <c r="AK641" s="6"/>
    </row>
    <row r="642" spans="2:37" s="3" customFormat="1" ht="18.75" customHeight="1" x14ac:dyDescent="0.3">
      <c r="B642" s="18"/>
      <c r="C642" s="30"/>
      <c r="D642" s="19"/>
      <c r="E642" s="15"/>
      <c r="F642" s="15"/>
      <c r="G642" s="15"/>
      <c r="H642" s="15"/>
      <c r="I642" s="15"/>
      <c r="J642" s="15"/>
      <c r="K642" s="15"/>
      <c r="L642" s="15"/>
      <c r="M642" s="15"/>
      <c r="N642" s="15"/>
      <c r="O642" s="15"/>
      <c r="P642" s="15"/>
      <c r="Q642" s="15"/>
      <c r="R642" s="15"/>
      <c r="S642" s="15"/>
      <c r="T642" s="15"/>
      <c r="U642" s="15"/>
      <c r="V642" s="15"/>
      <c r="W642" s="15"/>
      <c r="X642" s="15"/>
      <c r="Y642" s="15"/>
      <c r="Z642" s="15"/>
      <c r="AA642" s="15"/>
      <c r="AB642" s="15"/>
      <c r="AC642" s="15"/>
      <c r="AD642" s="15"/>
      <c r="AE642" s="15"/>
      <c r="AF642" s="15"/>
      <c r="AG642" s="15"/>
      <c r="AH642" s="15"/>
      <c r="AI642" s="15"/>
      <c r="AJ642" s="6"/>
      <c r="AK642" s="6"/>
    </row>
    <row r="643" spans="2:37" s="3" customFormat="1" ht="18.75" customHeight="1" x14ac:dyDescent="0.3">
      <c r="B643" s="18"/>
      <c r="C643" s="30"/>
      <c r="D643" s="19"/>
      <c r="E643" s="15"/>
      <c r="F643" s="15"/>
      <c r="G643" s="15"/>
      <c r="H643" s="15"/>
      <c r="I643" s="15"/>
      <c r="J643" s="15"/>
      <c r="K643" s="15"/>
      <c r="L643" s="15"/>
      <c r="M643" s="15"/>
      <c r="N643" s="15"/>
      <c r="O643" s="15"/>
      <c r="P643" s="15"/>
      <c r="Q643" s="15"/>
      <c r="R643" s="15"/>
      <c r="S643" s="15"/>
      <c r="T643" s="15"/>
      <c r="U643" s="15"/>
      <c r="V643" s="15"/>
      <c r="W643" s="15"/>
      <c r="X643" s="15"/>
      <c r="Y643" s="15"/>
      <c r="Z643" s="15"/>
      <c r="AA643" s="15"/>
      <c r="AB643" s="15"/>
      <c r="AC643" s="15"/>
      <c r="AD643" s="15"/>
      <c r="AE643" s="15"/>
      <c r="AF643" s="15"/>
      <c r="AG643" s="15"/>
      <c r="AH643" s="15"/>
      <c r="AI643" s="15"/>
      <c r="AJ643" s="6"/>
      <c r="AK643" s="6"/>
    </row>
    <row r="644" spans="2:37" s="3" customFormat="1" ht="18.75" customHeight="1" x14ac:dyDescent="0.3">
      <c r="B644" s="18"/>
      <c r="C644" s="30"/>
      <c r="D644" s="19"/>
      <c r="E644" s="15"/>
      <c r="F644" s="15"/>
      <c r="G644" s="15"/>
      <c r="H644" s="15"/>
      <c r="I644" s="15"/>
      <c r="J644" s="15"/>
      <c r="K644" s="15"/>
      <c r="L644" s="15"/>
      <c r="M644" s="15"/>
      <c r="N644" s="15"/>
      <c r="O644" s="15"/>
      <c r="P644" s="15"/>
      <c r="Q644" s="15"/>
      <c r="R644" s="15"/>
      <c r="S644" s="15"/>
      <c r="T644" s="15"/>
      <c r="U644" s="15"/>
      <c r="V644" s="15"/>
      <c r="W644" s="15"/>
      <c r="X644" s="15"/>
      <c r="Y644" s="15"/>
      <c r="Z644" s="15"/>
      <c r="AA644" s="15"/>
      <c r="AB644" s="15"/>
      <c r="AC644" s="15"/>
      <c r="AD644" s="15"/>
      <c r="AE644" s="15"/>
      <c r="AF644" s="15"/>
      <c r="AG644" s="15"/>
      <c r="AH644" s="15"/>
      <c r="AI644" s="15"/>
      <c r="AJ644" s="6"/>
      <c r="AK644" s="6"/>
    </row>
    <row r="645" spans="2:37" s="3" customFormat="1" ht="18.75" customHeight="1" x14ac:dyDescent="0.3">
      <c r="B645" s="18"/>
      <c r="C645" s="30"/>
      <c r="D645" s="19"/>
      <c r="E645" s="15"/>
      <c r="F645" s="15"/>
      <c r="G645" s="15"/>
      <c r="H645" s="15"/>
      <c r="I645" s="15"/>
      <c r="J645" s="15"/>
      <c r="K645" s="15"/>
      <c r="L645" s="15"/>
      <c r="M645" s="15"/>
      <c r="N645" s="15"/>
      <c r="O645" s="15"/>
      <c r="P645" s="15"/>
      <c r="Q645" s="15"/>
      <c r="R645" s="15"/>
      <c r="S645" s="15"/>
      <c r="T645" s="15"/>
      <c r="U645" s="15"/>
      <c r="V645" s="15"/>
      <c r="W645" s="15"/>
      <c r="X645" s="15"/>
      <c r="Y645" s="15"/>
      <c r="Z645" s="15"/>
      <c r="AA645" s="15"/>
      <c r="AB645" s="15"/>
      <c r="AC645" s="15"/>
      <c r="AD645" s="15"/>
      <c r="AE645" s="15"/>
      <c r="AF645" s="15"/>
      <c r="AG645" s="15"/>
      <c r="AH645" s="15"/>
      <c r="AI645" s="15"/>
      <c r="AJ645" s="6"/>
      <c r="AK645" s="6"/>
    </row>
    <row r="646" spans="2:37" s="3" customFormat="1" ht="18.75" customHeight="1" x14ac:dyDescent="0.3">
      <c r="B646" s="18"/>
      <c r="C646" s="30"/>
      <c r="D646" s="19"/>
      <c r="E646" s="15"/>
      <c r="F646" s="15"/>
      <c r="G646" s="15"/>
      <c r="H646" s="15"/>
      <c r="I646" s="15"/>
      <c r="J646" s="15"/>
      <c r="K646" s="15"/>
      <c r="L646" s="15"/>
      <c r="M646" s="15"/>
      <c r="N646" s="15"/>
      <c r="O646" s="15"/>
      <c r="P646" s="15"/>
      <c r="Q646" s="15"/>
      <c r="R646" s="15"/>
      <c r="S646" s="15"/>
      <c r="T646" s="15"/>
      <c r="U646" s="15"/>
      <c r="V646" s="15"/>
      <c r="W646" s="15"/>
      <c r="X646" s="15"/>
      <c r="Y646" s="15"/>
      <c r="Z646" s="15"/>
      <c r="AA646" s="15"/>
      <c r="AB646" s="15"/>
      <c r="AC646" s="15"/>
      <c r="AD646" s="15"/>
      <c r="AE646" s="15"/>
      <c r="AF646" s="15"/>
      <c r="AG646" s="15"/>
      <c r="AH646" s="15"/>
      <c r="AI646" s="15"/>
      <c r="AJ646" s="6"/>
      <c r="AK646" s="6"/>
    </row>
    <row r="647" spans="2:37" s="3" customFormat="1" ht="18.75" customHeight="1" x14ac:dyDescent="0.3">
      <c r="B647" s="18"/>
      <c r="C647" s="30"/>
      <c r="D647" s="19"/>
      <c r="E647" s="15"/>
      <c r="F647" s="15"/>
      <c r="G647" s="15"/>
      <c r="H647" s="15"/>
      <c r="I647" s="15"/>
      <c r="J647" s="15"/>
      <c r="K647" s="15"/>
      <c r="L647" s="15"/>
      <c r="M647" s="15"/>
      <c r="N647" s="15"/>
      <c r="O647" s="15"/>
      <c r="P647" s="15"/>
      <c r="Q647" s="15"/>
      <c r="R647" s="15"/>
      <c r="S647" s="15"/>
      <c r="T647" s="15"/>
      <c r="U647" s="15"/>
      <c r="V647" s="15"/>
      <c r="W647" s="15"/>
      <c r="X647" s="15"/>
      <c r="Y647" s="15"/>
      <c r="Z647" s="15"/>
      <c r="AA647" s="15"/>
      <c r="AB647" s="15"/>
      <c r="AC647" s="15"/>
      <c r="AD647" s="15"/>
      <c r="AE647" s="15"/>
      <c r="AF647" s="15"/>
      <c r="AG647" s="15"/>
      <c r="AH647" s="15"/>
      <c r="AI647" s="15"/>
      <c r="AJ647" s="6"/>
      <c r="AK647" s="6"/>
    </row>
    <row r="648" spans="2:37" s="3" customFormat="1" ht="18.75" customHeight="1" x14ac:dyDescent="0.3">
      <c r="B648" s="18"/>
      <c r="C648" s="30"/>
      <c r="D648" s="19"/>
      <c r="E648" s="15"/>
      <c r="F648" s="15"/>
      <c r="G648" s="15"/>
      <c r="H648" s="15"/>
      <c r="I648" s="15"/>
      <c r="J648" s="15"/>
      <c r="K648" s="15"/>
      <c r="L648" s="15"/>
      <c r="M648" s="15"/>
      <c r="N648" s="15"/>
      <c r="O648" s="15"/>
      <c r="P648" s="15"/>
      <c r="Q648" s="15"/>
      <c r="R648" s="15"/>
      <c r="S648" s="15"/>
      <c r="T648" s="15"/>
      <c r="U648" s="15"/>
      <c r="V648" s="15"/>
      <c r="W648" s="15"/>
      <c r="X648" s="15"/>
      <c r="Y648" s="15"/>
      <c r="Z648" s="15"/>
      <c r="AA648" s="15"/>
      <c r="AB648" s="15"/>
      <c r="AC648" s="15"/>
      <c r="AD648" s="15"/>
      <c r="AE648" s="15"/>
      <c r="AF648" s="15"/>
      <c r="AG648" s="15"/>
      <c r="AH648" s="15"/>
      <c r="AI648" s="15"/>
      <c r="AJ648" s="6"/>
      <c r="AK648" s="6"/>
    </row>
    <row r="649" spans="2:37" s="3" customFormat="1" ht="18.75" customHeight="1" x14ac:dyDescent="0.3">
      <c r="B649" s="18"/>
      <c r="C649" s="30"/>
      <c r="D649" s="19"/>
      <c r="E649" s="15"/>
      <c r="F649" s="15"/>
      <c r="G649" s="15"/>
      <c r="H649" s="15"/>
      <c r="I649" s="15"/>
      <c r="J649" s="15"/>
      <c r="K649" s="15"/>
      <c r="L649" s="15"/>
      <c r="M649" s="15"/>
      <c r="N649" s="15"/>
      <c r="O649" s="15"/>
      <c r="P649" s="15"/>
      <c r="Q649" s="15"/>
      <c r="R649" s="15"/>
      <c r="S649" s="15"/>
      <c r="T649" s="15"/>
      <c r="U649" s="15"/>
      <c r="V649" s="15"/>
      <c r="W649" s="15"/>
      <c r="X649" s="15"/>
      <c r="Y649" s="15"/>
      <c r="Z649" s="15"/>
      <c r="AA649" s="15"/>
      <c r="AB649" s="15"/>
      <c r="AC649" s="15"/>
      <c r="AD649" s="15"/>
      <c r="AE649" s="15"/>
      <c r="AF649" s="15"/>
      <c r="AG649" s="15"/>
      <c r="AH649" s="15"/>
      <c r="AI649" s="15"/>
      <c r="AJ649" s="6"/>
      <c r="AK649" s="6"/>
    </row>
    <row r="650" spans="2:37" s="3" customFormat="1" ht="18.75" customHeight="1" x14ac:dyDescent="0.3">
      <c r="B650" s="18"/>
      <c r="C650" s="30"/>
      <c r="D650" s="19"/>
      <c r="E650" s="15"/>
      <c r="F650" s="15"/>
      <c r="G650" s="15"/>
      <c r="H650" s="15"/>
      <c r="I650" s="15"/>
      <c r="J650" s="15"/>
      <c r="K650" s="15"/>
      <c r="L650" s="15"/>
      <c r="M650" s="15"/>
      <c r="N650" s="15"/>
      <c r="O650" s="15"/>
      <c r="P650" s="15"/>
      <c r="Q650" s="15"/>
      <c r="R650" s="15"/>
      <c r="S650" s="15"/>
      <c r="T650" s="15"/>
      <c r="U650" s="15"/>
      <c r="V650" s="15"/>
      <c r="W650" s="15"/>
      <c r="X650" s="15"/>
      <c r="Y650" s="15"/>
      <c r="Z650" s="15"/>
      <c r="AA650" s="15"/>
      <c r="AB650" s="15"/>
      <c r="AC650" s="15"/>
      <c r="AD650" s="15"/>
      <c r="AE650" s="15"/>
      <c r="AF650" s="15"/>
      <c r="AG650" s="15"/>
      <c r="AH650" s="15"/>
      <c r="AI650" s="15"/>
      <c r="AJ650" s="6"/>
      <c r="AK650" s="6"/>
    </row>
    <row r="651" spans="2:37" s="3" customFormat="1" ht="18.75" customHeight="1" x14ac:dyDescent="0.3">
      <c r="B651" s="18"/>
      <c r="C651" s="30"/>
      <c r="D651" s="19"/>
      <c r="E651" s="15"/>
      <c r="F651" s="15"/>
      <c r="G651" s="15"/>
      <c r="H651" s="15"/>
      <c r="I651" s="15"/>
      <c r="J651" s="15"/>
      <c r="K651" s="15"/>
      <c r="L651" s="15"/>
      <c r="M651" s="15"/>
      <c r="N651" s="15"/>
      <c r="O651" s="15"/>
      <c r="P651" s="15"/>
      <c r="Q651" s="15"/>
      <c r="R651" s="15"/>
      <c r="S651" s="15"/>
      <c r="T651" s="15"/>
      <c r="U651" s="15"/>
      <c r="V651" s="15"/>
      <c r="W651" s="15"/>
      <c r="X651" s="15"/>
      <c r="Y651" s="15"/>
      <c r="Z651" s="15"/>
      <c r="AA651" s="15"/>
      <c r="AB651" s="15"/>
      <c r="AC651" s="15"/>
      <c r="AD651" s="15"/>
      <c r="AE651" s="15"/>
      <c r="AF651" s="15"/>
      <c r="AG651" s="15"/>
      <c r="AH651" s="15"/>
      <c r="AI651" s="15"/>
      <c r="AJ651" s="6"/>
      <c r="AK651" s="6"/>
    </row>
    <row r="652" spans="2:37" s="3" customFormat="1" ht="18.75" customHeight="1" x14ac:dyDescent="0.3">
      <c r="B652" s="18"/>
      <c r="C652" s="30"/>
      <c r="D652" s="19"/>
      <c r="E652" s="15"/>
      <c r="F652" s="15"/>
      <c r="G652" s="15"/>
      <c r="H652" s="15"/>
      <c r="I652" s="15"/>
      <c r="J652" s="15"/>
      <c r="K652" s="15"/>
      <c r="L652" s="15"/>
      <c r="M652" s="15"/>
      <c r="N652" s="15"/>
      <c r="O652" s="15"/>
      <c r="P652" s="15"/>
      <c r="Q652" s="15"/>
      <c r="R652" s="15"/>
      <c r="S652" s="15"/>
      <c r="T652" s="15"/>
      <c r="U652" s="15"/>
      <c r="V652" s="15"/>
      <c r="W652" s="15"/>
      <c r="X652" s="15"/>
      <c r="Y652" s="15"/>
      <c r="Z652" s="15"/>
      <c r="AA652" s="15"/>
      <c r="AB652" s="15"/>
      <c r="AC652" s="15"/>
      <c r="AD652" s="15"/>
      <c r="AE652" s="15"/>
      <c r="AF652" s="15"/>
      <c r="AG652" s="15"/>
      <c r="AH652" s="15"/>
      <c r="AI652" s="15"/>
      <c r="AJ652" s="6"/>
      <c r="AK652" s="6"/>
    </row>
    <row r="653" spans="2:37" s="3" customFormat="1" ht="18.75" customHeight="1" x14ac:dyDescent="0.3">
      <c r="B653" s="18"/>
      <c r="C653" s="30"/>
      <c r="D653" s="19"/>
      <c r="E653" s="15"/>
      <c r="F653" s="15"/>
      <c r="G653" s="15"/>
      <c r="H653" s="15"/>
      <c r="I653" s="15"/>
      <c r="J653" s="15"/>
      <c r="K653" s="15"/>
      <c r="L653" s="15"/>
      <c r="M653" s="15"/>
      <c r="N653" s="15"/>
      <c r="O653" s="15"/>
      <c r="P653" s="15"/>
      <c r="Q653" s="15"/>
      <c r="R653" s="15"/>
      <c r="S653" s="15"/>
      <c r="T653" s="15"/>
      <c r="U653" s="15"/>
      <c r="V653" s="15"/>
      <c r="W653" s="15"/>
      <c r="X653" s="15"/>
      <c r="Y653" s="15"/>
      <c r="Z653" s="15"/>
      <c r="AA653" s="15"/>
      <c r="AB653" s="15"/>
      <c r="AC653" s="15"/>
      <c r="AD653" s="15"/>
      <c r="AE653" s="15"/>
      <c r="AF653" s="15"/>
      <c r="AG653" s="15"/>
      <c r="AH653" s="15"/>
      <c r="AI653" s="15"/>
      <c r="AJ653" s="6"/>
      <c r="AK653" s="6"/>
    </row>
    <row r="654" spans="2:37" s="3" customFormat="1" ht="18.75" customHeight="1" x14ac:dyDescent="0.3">
      <c r="B654" s="18"/>
      <c r="C654" s="30"/>
      <c r="D654" s="19"/>
      <c r="E654" s="15"/>
      <c r="F654" s="15"/>
      <c r="G654" s="15"/>
      <c r="H654" s="15"/>
      <c r="I654" s="15"/>
      <c r="J654" s="15"/>
      <c r="K654" s="15"/>
      <c r="L654" s="15"/>
      <c r="M654" s="15"/>
      <c r="N654" s="15"/>
      <c r="O654" s="15"/>
      <c r="P654" s="15"/>
      <c r="Q654" s="15"/>
      <c r="R654" s="15"/>
      <c r="S654" s="15"/>
      <c r="T654" s="15"/>
      <c r="U654" s="15"/>
      <c r="V654" s="15"/>
      <c r="W654" s="15"/>
      <c r="X654" s="15"/>
      <c r="Y654" s="15"/>
      <c r="Z654" s="15"/>
      <c r="AA654" s="15"/>
      <c r="AB654" s="15"/>
      <c r="AC654" s="15"/>
      <c r="AD654" s="15"/>
      <c r="AE654" s="15"/>
      <c r="AF654" s="15"/>
      <c r="AG654" s="15"/>
      <c r="AH654" s="15"/>
      <c r="AI654" s="15"/>
      <c r="AJ654" s="6"/>
      <c r="AK654" s="6"/>
    </row>
    <row r="655" spans="2:37" s="3" customFormat="1" ht="18.75" customHeight="1" x14ac:dyDescent="0.3">
      <c r="B655" s="18"/>
      <c r="C655" s="30"/>
      <c r="D655" s="19"/>
      <c r="E655" s="15"/>
      <c r="F655" s="15"/>
      <c r="G655" s="15"/>
      <c r="H655" s="15"/>
      <c r="I655" s="15"/>
      <c r="J655" s="15"/>
      <c r="K655" s="15"/>
      <c r="L655" s="15"/>
      <c r="M655" s="15"/>
      <c r="N655" s="15"/>
      <c r="O655" s="15"/>
      <c r="P655" s="15"/>
      <c r="Q655" s="15"/>
      <c r="R655" s="15"/>
      <c r="S655" s="15"/>
      <c r="T655" s="15"/>
      <c r="U655" s="15"/>
      <c r="V655" s="15"/>
      <c r="W655" s="15"/>
      <c r="X655" s="15"/>
      <c r="Y655" s="15"/>
      <c r="Z655" s="15"/>
      <c r="AA655" s="15"/>
      <c r="AB655" s="15"/>
      <c r="AC655" s="15"/>
      <c r="AD655" s="15"/>
      <c r="AE655" s="15"/>
      <c r="AF655" s="15"/>
      <c r="AG655" s="15"/>
      <c r="AH655" s="15"/>
      <c r="AI655" s="15"/>
      <c r="AJ655" s="6"/>
      <c r="AK655" s="6"/>
    </row>
    <row r="656" spans="2:37" s="3" customFormat="1" ht="18.75" customHeight="1" x14ac:dyDescent="0.3">
      <c r="B656" s="18"/>
      <c r="C656" s="30"/>
      <c r="D656" s="19"/>
      <c r="E656" s="15"/>
      <c r="F656" s="15"/>
      <c r="G656" s="15"/>
      <c r="H656" s="15"/>
      <c r="I656" s="15"/>
      <c r="J656" s="15"/>
      <c r="K656" s="15"/>
      <c r="L656" s="15"/>
      <c r="M656" s="15"/>
      <c r="N656" s="15"/>
      <c r="O656" s="15"/>
      <c r="P656" s="15"/>
      <c r="Q656" s="15"/>
      <c r="R656" s="15"/>
      <c r="S656" s="15"/>
      <c r="T656" s="15"/>
      <c r="U656" s="15"/>
      <c r="V656" s="15"/>
      <c r="W656" s="15"/>
      <c r="X656" s="15"/>
      <c r="Y656" s="15"/>
      <c r="Z656" s="15"/>
      <c r="AA656" s="15"/>
      <c r="AB656" s="15"/>
      <c r="AC656" s="15"/>
      <c r="AD656" s="15"/>
      <c r="AE656" s="15"/>
      <c r="AF656" s="15"/>
      <c r="AG656" s="15"/>
      <c r="AH656" s="15"/>
      <c r="AI656" s="15"/>
      <c r="AJ656" s="6"/>
      <c r="AK656" s="6"/>
    </row>
    <row r="657" spans="2:37" s="3" customFormat="1" ht="18.75" customHeight="1" x14ac:dyDescent="0.3">
      <c r="B657" s="18"/>
      <c r="C657" s="30"/>
      <c r="D657" s="19"/>
      <c r="E657" s="15"/>
      <c r="F657" s="15"/>
      <c r="G657" s="15"/>
      <c r="H657" s="15"/>
      <c r="I657" s="15"/>
      <c r="J657" s="15"/>
      <c r="K657" s="15"/>
      <c r="L657" s="15"/>
      <c r="M657" s="15"/>
      <c r="N657" s="15"/>
      <c r="O657" s="15"/>
      <c r="P657" s="15"/>
      <c r="Q657" s="15"/>
      <c r="R657" s="15"/>
      <c r="S657" s="15"/>
      <c r="T657" s="15"/>
      <c r="U657" s="15"/>
      <c r="V657" s="15"/>
      <c r="W657" s="15"/>
      <c r="X657" s="15"/>
      <c r="Y657" s="15"/>
      <c r="Z657" s="15"/>
      <c r="AA657" s="15"/>
      <c r="AB657" s="15"/>
      <c r="AC657" s="15"/>
      <c r="AD657" s="15"/>
      <c r="AE657" s="15"/>
      <c r="AF657" s="15"/>
      <c r="AG657" s="15"/>
      <c r="AH657" s="15"/>
      <c r="AI657" s="15"/>
      <c r="AJ657" s="6"/>
      <c r="AK657" s="6"/>
    </row>
    <row r="658" spans="2:37" s="3" customFormat="1" ht="18.75" customHeight="1" x14ac:dyDescent="0.3">
      <c r="B658" s="18"/>
      <c r="C658" s="30"/>
      <c r="D658" s="19"/>
      <c r="E658" s="15"/>
      <c r="F658" s="15"/>
      <c r="G658" s="15"/>
      <c r="H658" s="15"/>
      <c r="I658" s="15"/>
      <c r="J658" s="15"/>
      <c r="K658" s="15"/>
      <c r="L658" s="15"/>
      <c r="M658" s="15"/>
      <c r="N658" s="15"/>
      <c r="O658" s="15"/>
      <c r="P658" s="15"/>
      <c r="Q658" s="15"/>
      <c r="R658" s="15"/>
      <c r="S658" s="15"/>
      <c r="T658" s="15"/>
      <c r="U658" s="15"/>
      <c r="V658" s="15"/>
      <c r="W658" s="15"/>
      <c r="X658" s="15"/>
      <c r="Y658" s="15"/>
      <c r="Z658" s="15"/>
      <c r="AA658" s="15"/>
      <c r="AB658" s="15"/>
      <c r="AC658" s="15"/>
      <c r="AD658" s="15"/>
      <c r="AE658" s="15"/>
      <c r="AF658" s="15"/>
      <c r="AG658" s="15"/>
      <c r="AH658" s="15"/>
      <c r="AI658" s="15"/>
      <c r="AJ658" s="6"/>
      <c r="AK658" s="6"/>
    </row>
    <row r="659" spans="2:37" s="3" customFormat="1" ht="18.75" customHeight="1" x14ac:dyDescent="0.3">
      <c r="B659" s="18"/>
      <c r="C659" s="30"/>
      <c r="D659" s="19"/>
      <c r="E659" s="15"/>
      <c r="F659" s="15"/>
      <c r="G659" s="15"/>
      <c r="H659" s="15"/>
      <c r="I659" s="15"/>
      <c r="J659" s="15"/>
      <c r="K659" s="15"/>
      <c r="L659" s="15"/>
      <c r="M659" s="15"/>
      <c r="N659" s="15"/>
      <c r="O659" s="15"/>
      <c r="P659" s="15"/>
      <c r="Q659" s="15"/>
      <c r="R659" s="15"/>
      <c r="S659" s="15"/>
      <c r="T659" s="15"/>
      <c r="U659" s="15"/>
      <c r="V659" s="15"/>
      <c r="W659" s="15"/>
      <c r="X659" s="15"/>
      <c r="Y659" s="15"/>
      <c r="Z659" s="15"/>
      <c r="AA659" s="15"/>
      <c r="AB659" s="15"/>
      <c r="AC659" s="15"/>
      <c r="AD659" s="15"/>
      <c r="AE659" s="15"/>
      <c r="AF659" s="15"/>
      <c r="AG659" s="15"/>
      <c r="AH659" s="15"/>
      <c r="AI659" s="15"/>
      <c r="AJ659" s="6"/>
      <c r="AK659" s="6"/>
    </row>
    <row r="660" spans="2:37" s="3" customFormat="1" ht="18.75" customHeight="1" x14ac:dyDescent="0.3">
      <c r="B660" s="18"/>
      <c r="C660" s="30"/>
      <c r="D660" s="19"/>
      <c r="E660" s="15"/>
      <c r="F660" s="15"/>
      <c r="G660" s="15"/>
      <c r="H660" s="15"/>
      <c r="I660" s="15"/>
      <c r="J660" s="15"/>
      <c r="K660" s="15"/>
      <c r="L660" s="15"/>
      <c r="M660" s="15"/>
      <c r="N660" s="15"/>
      <c r="O660" s="15"/>
      <c r="P660" s="15"/>
      <c r="Q660" s="15"/>
      <c r="R660" s="15"/>
      <c r="S660" s="15"/>
      <c r="T660" s="15"/>
      <c r="U660" s="15"/>
      <c r="V660" s="15"/>
      <c r="W660" s="15"/>
      <c r="X660" s="15"/>
      <c r="Y660" s="15"/>
      <c r="Z660" s="15"/>
      <c r="AA660" s="15"/>
      <c r="AB660" s="15"/>
      <c r="AC660" s="15"/>
      <c r="AD660" s="15"/>
      <c r="AE660" s="15"/>
      <c r="AF660" s="15"/>
      <c r="AG660" s="15"/>
      <c r="AH660" s="15"/>
      <c r="AI660" s="15"/>
      <c r="AJ660" s="6"/>
      <c r="AK660" s="6"/>
    </row>
    <row r="661" spans="2:37" s="3" customFormat="1" ht="18.75" customHeight="1" x14ac:dyDescent="0.3">
      <c r="B661" s="18"/>
      <c r="C661" s="30"/>
      <c r="D661" s="19"/>
      <c r="E661" s="15"/>
      <c r="F661" s="15"/>
      <c r="G661" s="15"/>
      <c r="H661" s="15"/>
      <c r="I661" s="15"/>
      <c r="J661" s="15"/>
      <c r="K661" s="15"/>
      <c r="L661" s="15"/>
      <c r="M661" s="15"/>
      <c r="N661" s="15"/>
      <c r="O661" s="15"/>
      <c r="P661" s="15"/>
      <c r="Q661" s="15"/>
      <c r="R661" s="15"/>
      <c r="S661" s="15"/>
      <c r="T661" s="15"/>
      <c r="U661" s="15"/>
      <c r="V661" s="15"/>
      <c r="W661" s="15"/>
      <c r="X661" s="15"/>
      <c r="Y661" s="15"/>
      <c r="Z661" s="15"/>
      <c r="AA661" s="15"/>
      <c r="AB661" s="15"/>
      <c r="AC661" s="15"/>
      <c r="AD661" s="15"/>
      <c r="AE661" s="15"/>
      <c r="AF661" s="15"/>
      <c r="AG661" s="15"/>
      <c r="AH661" s="15"/>
      <c r="AI661" s="15"/>
      <c r="AJ661" s="6"/>
      <c r="AK661" s="6"/>
    </row>
    <row r="662" spans="2:37" s="3" customFormat="1" ht="18.75" customHeight="1" x14ac:dyDescent="0.3">
      <c r="B662" s="18"/>
      <c r="C662" s="30"/>
      <c r="D662" s="19"/>
      <c r="E662" s="15"/>
      <c r="F662" s="15"/>
      <c r="G662" s="15"/>
      <c r="H662" s="15"/>
      <c r="I662" s="15"/>
      <c r="J662" s="15"/>
      <c r="K662" s="15"/>
      <c r="L662" s="15"/>
      <c r="M662" s="15"/>
      <c r="N662" s="15"/>
      <c r="O662" s="15"/>
      <c r="P662" s="15"/>
      <c r="Q662" s="15"/>
      <c r="R662" s="15"/>
      <c r="S662" s="15"/>
      <c r="T662" s="15"/>
      <c r="U662" s="15"/>
      <c r="V662" s="15"/>
      <c r="W662" s="15"/>
      <c r="X662" s="15"/>
      <c r="Y662" s="15"/>
      <c r="Z662" s="15"/>
      <c r="AA662" s="15"/>
      <c r="AB662" s="15"/>
      <c r="AC662" s="15"/>
      <c r="AD662" s="15"/>
      <c r="AE662" s="15"/>
      <c r="AF662" s="15"/>
      <c r="AG662" s="15"/>
      <c r="AH662" s="15"/>
      <c r="AI662" s="15"/>
      <c r="AJ662" s="6"/>
      <c r="AK662" s="6"/>
    </row>
    <row r="663" spans="2:37" s="3" customFormat="1" ht="18.75" customHeight="1" x14ac:dyDescent="0.3">
      <c r="B663" s="18"/>
      <c r="C663" s="30"/>
      <c r="D663" s="19"/>
      <c r="E663" s="15"/>
      <c r="F663" s="15"/>
      <c r="G663" s="15"/>
      <c r="H663" s="15"/>
      <c r="I663" s="15"/>
      <c r="J663" s="15"/>
      <c r="K663" s="15"/>
      <c r="L663" s="15"/>
      <c r="M663" s="15"/>
      <c r="N663" s="15"/>
      <c r="O663" s="15"/>
      <c r="P663" s="15"/>
      <c r="Q663" s="15"/>
      <c r="R663" s="15"/>
      <c r="S663" s="15"/>
      <c r="T663" s="15"/>
      <c r="U663" s="15"/>
      <c r="V663" s="15"/>
      <c r="W663" s="15"/>
      <c r="X663" s="15"/>
      <c r="Y663" s="15"/>
      <c r="Z663" s="15"/>
      <c r="AA663" s="15"/>
      <c r="AB663" s="15"/>
      <c r="AC663" s="15"/>
      <c r="AD663" s="15"/>
      <c r="AE663" s="15"/>
      <c r="AF663" s="15"/>
      <c r="AG663" s="15"/>
      <c r="AH663" s="15"/>
      <c r="AI663" s="15"/>
      <c r="AJ663" s="6"/>
      <c r="AK663" s="6"/>
    </row>
    <row r="664" spans="2:37" s="3" customFormat="1" ht="18.75" customHeight="1" x14ac:dyDescent="0.3">
      <c r="B664" s="18"/>
      <c r="C664" s="30"/>
      <c r="D664" s="19"/>
      <c r="E664" s="15"/>
      <c r="F664" s="15"/>
      <c r="G664" s="15"/>
      <c r="H664" s="15"/>
      <c r="I664" s="15"/>
      <c r="J664" s="15"/>
      <c r="K664" s="15"/>
      <c r="L664" s="15"/>
      <c r="M664" s="15"/>
      <c r="N664" s="15"/>
      <c r="O664" s="15"/>
      <c r="P664" s="15"/>
      <c r="Q664" s="15"/>
      <c r="R664" s="15"/>
      <c r="S664" s="15"/>
      <c r="T664" s="15"/>
      <c r="U664" s="15"/>
      <c r="V664" s="15"/>
      <c r="W664" s="15"/>
      <c r="X664" s="15"/>
      <c r="Y664" s="15"/>
      <c r="Z664" s="15"/>
      <c r="AA664" s="15"/>
      <c r="AB664" s="15"/>
      <c r="AC664" s="15"/>
      <c r="AD664" s="15"/>
      <c r="AE664" s="15"/>
      <c r="AF664" s="15"/>
      <c r="AG664" s="15"/>
      <c r="AH664" s="15"/>
      <c r="AI664" s="15"/>
      <c r="AJ664" s="6"/>
      <c r="AK664" s="6"/>
    </row>
    <row r="665" spans="2:37" s="3" customFormat="1" ht="18.75" customHeight="1" x14ac:dyDescent="0.3">
      <c r="B665" s="18"/>
      <c r="C665" s="30"/>
      <c r="D665" s="19"/>
      <c r="E665" s="15"/>
      <c r="F665" s="15"/>
      <c r="G665" s="15"/>
      <c r="H665" s="15"/>
      <c r="I665" s="15"/>
      <c r="J665" s="15"/>
      <c r="K665" s="15"/>
      <c r="L665" s="15"/>
      <c r="M665" s="15"/>
      <c r="N665" s="15"/>
      <c r="O665" s="15"/>
      <c r="P665" s="15"/>
      <c r="Q665" s="15"/>
      <c r="R665" s="15"/>
      <c r="S665" s="15"/>
      <c r="T665" s="15"/>
      <c r="U665" s="15"/>
      <c r="V665" s="15"/>
      <c r="W665" s="15"/>
      <c r="X665" s="15"/>
      <c r="Y665" s="15"/>
      <c r="Z665" s="15"/>
      <c r="AA665" s="15"/>
      <c r="AB665" s="15"/>
      <c r="AC665" s="15"/>
      <c r="AD665" s="15"/>
      <c r="AE665" s="15"/>
      <c r="AF665" s="15"/>
      <c r="AG665" s="15"/>
      <c r="AH665" s="15"/>
      <c r="AI665" s="15"/>
      <c r="AJ665" s="6"/>
      <c r="AK665" s="6"/>
    </row>
    <row r="666" spans="2:37" s="3" customFormat="1" ht="18.75" customHeight="1" x14ac:dyDescent="0.3">
      <c r="B666" s="18"/>
      <c r="C666" s="30"/>
      <c r="D666" s="19"/>
      <c r="E666" s="15"/>
      <c r="F666" s="15"/>
      <c r="G666" s="15"/>
      <c r="H666" s="15"/>
      <c r="I666" s="15"/>
      <c r="J666" s="15"/>
      <c r="K666" s="15"/>
      <c r="L666" s="15"/>
      <c r="M666" s="15"/>
      <c r="N666" s="15"/>
      <c r="O666" s="15"/>
      <c r="P666" s="15"/>
      <c r="Q666" s="15"/>
      <c r="R666" s="15"/>
      <c r="S666" s="15"/>
      <c r="T666" s="15"/>
      <c r="U666" s="15"/>
      <c r="V666" s="15"/>
      <c r="W666" s="15"/>
      <c r="X666" s="15"/>
      <c r="Y666" s="15"/>
      <c r="Z666" s="15"/>
      <c r="AA666" s="15"/>
      <c r="AB666" s="15"/>
      <c r="AC666" s="15"/>
      <c r="AD666" s="15"/>
      <c r="AE666" s="15"/>
      <c r="AF666" s="15"/>
      <c r="AG666" s="15"/>
      <c r="AH666" s="15"/>
      <c r="AI666" s="15"/>
      <c r="AJ666" s="6"/>
      <c r="AK666" s="6"/>
    </row>
    <row r="667" spans="2:37" s="3" customFormat="1" ht="18.75" customHeight="1" x14ac:dyDescent="0.3">
      <c r="B667" s="18"/>
      <c r="C667" s="30"/>
      <c r="D667" s="19"/>
      <c r="E667" s="15"/>
      <c r="F667" s="15"/>
      <c r="G667" s="15"/>
      <c r="H667" s="15"/>
      <c r="I667" s="15"/>
      <c r="J667" s="15"/>
      <c r="K667" s="15"/>
      <c r="L667" s="15"/>
      <c r="M667" s="15"/>
      <c r="N667" s="15"/>
      <c r="O667" s="15"/>
      <c r="P667" s="15"/>
      <c r="Q667" s="15"/>
      <c r="R667" s="15"/>
      <c r="S667" s="15"/>
      <c r="T667" s="15"/>
      <c r="U667" s="15"/>
      <c r="V667" s="15"/>
      <c r="W667" s="15"/>
      <c r="X667" s="15"/>
      <c r="Y667" s="15"/>
      <c r="Z667" s="15"/>
      <c r="AA667" s="15"/>
      <c r="AB667" s="15"/>
      <c r="AC667" s="15"/>
      <c r="AD667" s="15"/>
      <c r="AE667" s="15"/>
      <c r="AF667" s="15"/>
      <c r="AG667" s="15"/>
      <c r="AH667" s="15"/>
      <c r="AI667" s="15"/>
      <c r="AJ667" s="6"/>
      <c r="AK667" s="6"/>
    </row>
    <row r="668" spans="2:37" s="3" customFormat="1" ht="18.75" customHeight="1" x14ac:dyDescent="0.3">
      <c r="B668" s="18"/>
      <c r="C668" s="30"/>
      <c r="D668" s="19"/>
      <c r="E668" s="15"/>
      <c r="F668" s="15"/>
      <c r="G668" s="15"/>
      <c r="H668" s="15"/>
      <c r="I668" s="15"/>
      <c r="J668" s="15"/>
      <c r="K668" s="15"/>
      <c r="L668" s="15"/>
      <c r="M668" s="15"/>
      <c r="N668" s="15"/>
      <c r="O668" s="15"/>
      <c r="P668" s="15"/>
      <c r="Q668" s="15"/>
      <c r="R668" s="15"/>
      <c r="S668" s="15"/>
      <c r="T668" s="15"/>
      <c r="U668" s="15"/>
      <c r="V668" s="15"/>
      <c r="W668" s="15"/>
      <c r="X668" s="15"/>
      <c r="Y668" s="15"/>
      <c r="Z668" s="15"/>
      <c r="AA668" s="15"/>
      <c r="AB668" s="15"/>
      <c r="AC668" s="15"/>
      <c r="AD668" s="15"/>
      <c r="AE668" s="15"/>
      <c r="AF668" s="15"/>
      <c r="AG668" s="15"/>
      <c r="AH668" s="15"/>
      <c r="AI668" s="15"/>
      <c r="AJ668" s="6"/>
      <c r="AK668" s="6"/>
    </row>
    <row r="669" spans="2:37" s="3" customFormat="1" ht="18.75" customHeight="1" x14ac:dyDescent="0.3">
      <c r="B669" s="18"/>
      <c r="C669" s="30"/>
      <c r="D669" s="19"/>
      <c r="E669" s="15"/>
      <c r="F669" s="15"/>
      <c r="G669" s="15"/>
      <c r="H669" s="15"/>
      <c r="I669" s="15"/>
      <c r="J669" s="15"/>
      <c r="K669" s="15"/>
      <c r="L669" s="15"/>
      <c r="M669" s="15"/>
      <c r="N669" s="15"/>
      <c r="O669" s="15"/>
      <c r="P669" s="15"/>
      <c r="Q669" s="15"/>
      <c r="R669" s="15"/>
      <c r="S669" s="15"/>
      <c r="T669" s="15"/>
      <c r="U669" s="15"/>
      <c r="V669" s="15"/>
      <c r="W669" s="15"/>
      <c r="X669" s="15"/>
      <c r="Y669" s="15"/>
      <c r="Z669" s="15"/>
      <c r="AA669" s="15"/>
      <c r="AB669" s="15"/>
      <c r="AC669" s="15"/>
      <c r="AD669" s="15"/>
      <c r="AE669" s="15"/>
      <c r="AF669" s="15"/>
      <c r="AG669" s="15"/>
      <c r="AH669" s="15"/>
      <c r="AI669" s="15"/>
      <c r="AJ669" s="6"/>
      <c r="AK669" s="6"/>
    </row>
    <row r="670" spans="2:37" s="3" customFormat="1" ht="18.75" customHeight="1" x14ac:dyDescent="0.3">
      <c r="B670" s="18"/>
      <c r="C670" s="30"/>
      <c r="D670" s="19"/>
      <c r="E670" s="15"/>
      <c r="F670" s="15"/>
      <c r="G670" s="15"/>
      <c r="H670" s="15"/>
      <c r="I670" s="15"/>
      <c r="J670" s="15"/>
      <c r="K670" s="15"/>
      <c r="L670" s="15"/>
      <c r="M670" s="15"/>
      <c r="N670" s="15"/>
      <c r="O670" s="15"/>
      <c r="P670" s="15"/>
      <c r="Q670" s="15"/>
      <c r="R670" s="15"/>
      <c r="S670" s="15"/>
      <c r="T670" s="15"/>
      <c r="U670" s="15"/>
      <c r="V670" s="15"/>
      <c r="W670" s="15"/>
      <c r="X670" s="15"/>
      <c r="Y670" s="15"/>
      <c r="Z670" s="15"/>
      <c r="AA670" s="15"/>
      <c r="AB670" s="15"/>
      <c r="AC670" s="15"/>
      <c r="AD670" s="15"/>
      <c r="AE670" s="15"/>
      <c r="AF670" s="15"/>
      <c r="AG670" s="15"/>
      <c r="AH670" s="15"/>
      <c r="AI670" s="15"/>
      <c r="AJ670" s="6"/>
      <c r="AK670" s="6"/>
    </row>
    <row r="671" spans="2:37" s="3" customFormat="1" ht="18.75" customHeight="1" x14ac:dyDescent="0.3">
      <c r="B671" s="18"/>
      <c r="C671" s="30"/>
      <c r="D671" s="19"/>
      <c r="E671" s="15"/>
      <c r="F671" s="15"/>
      <c r="G671" s="15"/>
      <c r="H671" s="15"/>
      <c r="I671" s="15"/>
      <c r="J671" s="15"/>
      <c r="K671" s="15"/>
      <c r="L671" s="15"/>
      <c r="M671" s="15"/>
      <c r="N671" s="15"/>
      <c r="O671" s="15"/>
      <c r="P671" s="15"/>
      <c r="Q671" s="15"/>
      <c r="R671" s="15"/>
      <c r="S671" s="15"/>
      <c r="T671" s="15"/>
      <c r="U671" s="15"/>
      <c r="V671" s="15"/>
      <c r="W671" s="15"/>
      <c r="X671" s="15"/>
      <c r="Y671" s="15"/>
      <c r="Z671" s="15"/>
      <c r="AA671" s="15"/>
      <c r="AB671" s="15"/>
      <c r="AC671" s="15"/>
      <c r="AD671" s="15"/>
      <c r="AE671" s="15"/>
      <c r="AF671" s="15"/>
      <c r="AG671" s="15"/>
      <c r="AH671" s="15"/>
      <c r="AI671" s="15"/>
      <c r="AJ671" s="6"/>
      <c r="AK671" s="6"/>
    </row>
    <row r="672" spans="2:37" s="3" customFormat="1" ht="18.75" customHeight="1" x14ac:dyDescent="0.3">
      <c r="B672" s="18"/>
      <c r="C672" s="30"/>
      <c r="D672" s="19"/>
      <c r="E672" s="15"/>
      <c r="F672" s="15"/>
      <c r="G672" s="15"/>
      <c r="H672" s="15"/>
      <c r="I672" s="15"/>
      <c r="J672" s="15"/>
      <c r="K672" s="15"/>
      <c r="L672" s="15"/>
      <c r="M672" s="15"/>
      <c r="N672" s="15"/>
      <c r="O672" s="15"/>
      <c r="P672" s="15"/>
      <c r="Q672" s="15"/>
      <c r="R672" s="15"/>
      <c r="S672" s="15"/>
      <c r="T672" s="15"/>
      <c r="U672" s="15"/>
      <c r="V672" s="15"/>
      <c r="W672" s="15"/>
      <c r="X672" s="15"/>
      <c r="Y672" s="15"/>
      <c r="Z672" s="15"/>
      <c r="AA672" s="15"/>
      <c r="AB672" s="15"/>
      <c r="AC672" s="15"/>
      <c r="AD672" s="15"/>
      <c r="AE672" s="15"/>
      <c r="AF672" s="15"/>
      <c r="AG672" s="15"/>
      <c r="AH672" s="15"/>
      <c r="AI672" s="15"/>
      <c r="AJ672" s="6"/>
      <c r="AK672" s="6"/>
    </row>
    <row r="673" spans="2:37" s="3" customFormat="1" ht="18.75" customHeight="1" x14ac:dyDescent="0.3">
      <c r="B673" s="18"/>
      <c r="C673" s="30"/>
      <c r="D673" s="19"/>
      <c r="E673" s="15"/>
      <c r="F673" s="15"/>
      <c r="G673" s="15"/>
      <c r="H673" s="15"/>
      <c r="I673" s="15"/>
      <c r="J673" s="15"/>
      <c r="K673" s="15"/>
      <c r="L673" s="15"/>
      <c r="M673" s="15"/>
      <c r="N673" s="15"/>
      <c r="O673" s="15"/>
      <c r="P673" s="15"/>
      <c r="Q673" s="15"/>
      <c r="R673" s="15"/>
      <c r="S673" s="15"/>
      <c r="T673" s="15"/>
      <c r="U673" s="15"/>
      <c r="V673" s="15"/>
      <c r="W673" s="15"/>
      <c r="X673" s="15"/>
      <c r="Y673" s="15"/>
      <c r="Z673" s="15"/>
      <c r="AA673" s="15"/>
      <c r="AB673" s="15"/>
      <c r="AC673" s="15"/>
      <c r="AD673" s="15"/>
      <c r="AE673" s="15"/>
      <c r="AF673" s="15"/>
      <c r="AG673" s="15"/>
      <c r="AH673" s="15"/>
      <c r="AI673" s="15"/>
      <c r="AJ673" s="6"/>
      <c r="AK673" s="6"/>
    </row>
    <row r="674" spans="2:37" s="3" customFormat="1" ht="18.75" customHeight="1" x14ac:dyDescent="0.3">
      <c r="B674" s="18"/>
      <c r="C674" s="30"/>
      <c r="D674" s="19"/>
      <c r="E674" s="15"/>
      <c r="F674" s="15"/>
      <c r="G674" s="15"/>
      <c r="H674" s="15"/>
      <c r="I674" s="15"/>
      <c r="J674" s="15"/>
      <c r="K674" s="15"/>
      <c r="L674" s="15"/>
      <c r="M674" s="15"/>
      <c r="N674" s="15"/>
      <c r="O674" s="15"/>
      <c r="P674" s="15"/>
      <c r="Q674" s="15"/>
      <c r="R674" s="15"/>
      <c r="S674" s="15"/>
      <c r="T674" s="15"/>
      <c r="U674" s="15"/>
      <c r="V674" s="15"/>
      <c r="W674" s="15"/>
      <c r="X674" s="15"/>
      <c r="Y674" s="15"/>
      <c r="Z674" s="15"/>
      <c r="AA674" s="15"/>
      <c r="AB674" s="15"/>
      <c r="AC674" s="15"/>
      <c r="AD674" s="15"/>
      <c r="AE674" s="15"/>
      <c r="AF674" s="15"/>
      <c r="AG674" s="15"/>
      <c r="AH674" s="15"/>
      <c r="AI674" s="15"/>
      <c r="AJ674" s="6"/>
      <c r="AK674" s="6"/>
    </row>
    <row r="675" spans="2:37" s="3" customFormat="1" ht="18.75" customHeight="1" x14ac:dyDescent="0.3">
      <c r="B675" s="18"/>
      <c r="C675" s="30"/>
      <c r="D675" s="19"/>
      <c r="E675" s="15"/>
      <c r="F675" s="15"/>
      <c r="G675" s="15"/>
      <c r="H675" s="15"/>
      <c r="I675" s="15"/>
      <c r="J675" s="15"/>
      <c r="K675" s="15"/>
      <c r="L675" s="15"/>
      <c r="M675" s="15"/>
      <c r="N675" s="15"/>
      <c r="O675" s="15"/>
      <c r="P675" s="15"/>
      <c r="Q675" s="15"/>
      <c r="R675" s="15"/>
      <c r="S675" s="15"/>
      <c r="T675" s="15"/>
      <c r="U675" s="15"/>
      <c r="V675" s="15"/>
      <c r="W675" s="15"/>
      <c r="X675" s="15"/>
      <c r="Y675" s="15"/>
      <c r="Z675" s="15"/>
      <c r="AA675" s="15"/>
      <c r="AB675" s="15"/>
      <c r="AC675" s="15"/>
      <c r="AD675" s="15"/>
      <c r="AE675" s="15"/>
      <c r="AF675" s="15"/>
      <c r="AG675" s="15"/>
      <c r="AH675" s="15"/>
      <c r="AI675" s="15"/>
      <c r="AJ675" s="6"/>
      <c r="AK675" s="6"/>
    </row>
    <row r="676" spans="2:37" s="3" customFormat="1" ht="18.75" customHeight="1" x14ac:dyDescent="0.3">
      <c r="B676" s="18"/>
      <c r="C676" s="30"/>
      <c r="D676" s="19"/>
      <c r="E676" s="15"/>
      <c r="F676" s="15"/>
      <c r="G676" s="15"/>
      <c r="H676" s="15"/>
      <c r="I676" s="15"/>
      <c r="J676" s="15"/>
      <c r="K676" s="15"/>
      <c r="L676" s="15"/>
      <c r="M676" s="15"/>
      <c r="N676" s="15"/>
      <c r="O676" s="15"/>
      <c r="P676" s="15"/>
      <c r="Q676" s="15"/>
      <c r="R676" s="15"/>
      <c r="S676" s="15"/>
      <c r="T676" s="15"/>
      <c r="U676" s="15"/>
      <c r="V676" s="15"/>
      <c r="W676" s="15"/>
      <c r="X676" s="15"/>
      <c r="Y676" s="15"/>
      <c r="Z676" s="15"/>
      <c r="AA676" s="15"/>
      <c r="AB676" s="15"/>
      <c r="AC676" s="15"/>
      <c r="AD676" s="15"/>
      <c r="AE676" s="15"/>
      <c r="AF676" s="15"/>
      <c r="AG676" s="15"/>
      <c r="AH676" s="15"/>
      <c r="AI676" s="15"/>
      <c r="AJ676" s="6"/>
      <c r="AK676" s="6"/>
    </row>
    <row r="677" spans="2:37" s="3" customFormat="1" ht="18.75" customHeight="1" x14ac:dyDescent="0.3">
      <c r="B677" s="18"/>
      <c r="C677" s="30"/>
      <c r="D677" s="19"/>
      <c r="E677" s="15"/>
      <c r="F677" s="15"/>
      <c r="G677" s="15"/>
      <c r="H677" s="15"/>
      <c r="I677" s="15"/>
      <c r="J677" s="15"/>
      <c r="K677" s="15"/>
      <c r="L677" s="15"/>
      <c r="M677" s="15"/>
      <c r="N677" s="15"/>
      <c r="O677" s="15"/>
      <c r="P677" s="15"/>
      <c r="Q677" s="15"/>
      <c r="R677" s="15"/>
      <c r="S677" s="15"/>
      <c r="T677" s="15"/>
      <c r="U677" s="15"/>
      <c r="V677" s="15"/>
      <c r="W677" s="15"/>
      <c r="X677" s="15"/>
      <c r="Y677" s="15"/>
      <c r="Z677" s="15"/>
      <c r="AA677" s="15"/>
      <c r="AB677" s="15"/>
      <c r="AC677" s="15"/>
      <c r="AD677" s="15"/>
      <c r="AE677" s="15"/>
      <c r="AF677" s="15"/>
      <c r="AG677" s="15"/>
      <c r="AH677" s="15"/>
      <c r="AI677" s="15"/>
      <c r="AJ677" s="6"/>
      <c r="AK677" s="6"/>
    </row>
    <row r="678" spans="2:37" s="3" customFormat="1" ht="18.75" customHeight="1" x14ac:dyDescent="0.3">
      <c r="B678" s="18"/>
      <c r="C678" s="30"/>
      <c r="D678" s="19"/>
      <c r="E678" s="15"/>
      <c r="F678" s="15"/>
      <c r="G678" s="15"/>
      <c r="H678" s="15"/>
      <c r="I678" s="15"/>
      <c r="J678" s="15"/>
      <c r="K678" s="15"/>
      <c r="L678" s="15"/>
      <c r="M678" s="15"/>
      <c r="N678" s="15"/>
      <c r="O678" s="15"/>
      <c r="P678" s="15"/>
      <c r="Q678" s="15"/>
      <c r="R678" s="15"/>
      <c r="S678" s="15"/>
      <c r="T678" s="15"/>
      <c r="U678" s="15"/>
      <c r="V678" s="15"/>
      <c r="W678" s="15"/>
      <c r="X678" s="15"/>
      <c r="Y678" s="15"/>
      <c r="Z678" s="15"/>
      <c r="AA678" s="15"/>
      <c r="AB678" s="15"/>
      <c r="AC678" s="15"/>
      <c r="AD678" s="15"/>
      <c r="AE678" s="15"/>
      <c r="AF678" s="15"/>
      <c r="AG678" s="15"/>
      <c r="AH678" s="15"/>
      <c r="AI678" s="15"/>
      <c r="AJ678" s="6"/>
      <c r="AK678" s="6"/>
    </row>
    <row r="679" spans="2:37" s="3" customFormat="1" ht="18.75" customHeight="1" x14ac:dyDescent="0.3">
      <c r="B679" s="18"/>
      <c r="C679" s="30"/>
      <c r="D679" s="19"/>
      <c r="E679" s="15"/>
      <c r="F679" s="15"/>
      <c r="G679" s="15"/>
      <c r="H679" s="15"/>
      <c r="I679" s="15"/>
      <c r="J679" s="15"/>
      <c r="K679" s="15"/>
      <c r="L679" s="15"/>
      <c r="M679" s="15"/>
      <c r="N679" s="15"/>
      <c r="O679" s="15"/>
      <c r="P679" s="15"/>
      <c r="Q679" s="15"/>
      <c r="R679" s="15"/>
      <c r="S679" s="15"/>
      <c r="T679" s="15"/>
      <c r="U679" s="15"/>
      <c r="V679" s="15"/>
      <c r="W679" s="15"/>
      <c r="X679" s="15"/>
      <c r="Y679" s="15"/>
      <c r="Z679" s="15"/>
      <c r="AA679" s="15"/>
      <c r="AB679" s="15"/>
      <c r="AC679" s="15"/>
      <c r="AD679" s="15"/>
      <c r="AE679" s="15"/>
      <c r="AF679" s="15"/>
      <c r="AG679" s="15"/>
      <c r="AH679" s="15"/>
      <c r="AI679" s="15"/>
      <c r="AJ679" s="6"/>
      <c r="AK679" s="6"/>
    </row>
    <row r="680" spans="2:37" s="3" customFormat="1" ht="18.75" customHeight="1" x14ac:dyDescent="0.3">
      <c r="B680" s="18"/>
      <c r="C680" s="30"/>
      <c r="D680" s="19"/>
      <c r="E680" s="15"/>
      <c r="F680" s="15"/>
      <c r="G680" s="15"/>
      <c r="H680" s="15"/>
      <c r="I680" s="15"/>
      <c r="J680" s="15"/>
      <c r="K680" s="15"/>
      <c r="L680" s="15"/>
      <c r="M680" s="15"/>
      <c r="N680" s="15"/>
      <c r="O680" s="15"/>
      <c r="P680" s="15"/>
      <c r="Q680" s="15"/>
      <c r="R680" s="15"/>
      <c r="S680" s="15"/>
      <c r="T680" s="15"/>
      <c r="U680" s="15"/>
      <c r="V680" s="15"/>
      <c r="W680" s="15"/>
      <c r="X680" s="15"/>
      <c r="Y680" s="15"/>
      <c r="Z680" s="15"/>
      <c r="AA680" s="15"/>
      <c r="AB680" s="15"/>
      <c r="AC680" s="15"/>
      <c r="AD680" s="15"/>
      <c r="AE680" s="15"/>
      <c r="AF680" s="15"/>
      <c r="AG680" s="15"/>
      <c r="AH680" s="15"/>
      <c r="AI680" s="15"/>
      <c r="AJ680" s="6"/>
      <c r="AK680" s="6"/>
    </row>
    <row r="681" spans="2:37" s="3" customFormat="1" ht="18.75" customHeight="1" x14ac:dyDescent="0.3">
      <c r="B681" s="18"/>
      <c r="C681" s="30"/>
      <c r="D681" s="19"/>
      <c r="E681" s="15"/>
      <c r="F681" s="15"/>
      <c r="G681" s="15"/>
      <c r="H681" s="15"/>
      <c r="I681" s="15"/>
      <c r="J681" s="15"/>
      <c r="K681" s="15"/>
      <c r="L681" s="15"/>
      <c r="M681" s="15"/>
      <c r="N681" s="15"/>
      <c r="O681" s="15"/>
      <c r="P681" s="15"/>
      <c r="Q681" s="15"/>
      <c r="R681" s="15"/>
      <c r="S681" s="15"/>
      <c r="T681" s="15"/>
      <c r="U681" s="15"/>
      <c r="V681" s="15"/>
      <c r="W681" s="15"/>
      <c r="X681" s="15"/>
      <c r="Y681" s="15"/>
      <c r="Z681" s="15"/>
      <c r="AA681" s="15"/>
      <c r="AB681" s="15"/>
      <c r="AC681" s="15"/>
      <c r="AD681" s="15"/>
      <c r="AE681" s="15"/>
      <c r="AF681" s="15"/>
      <c r="AG681" s="15"/>
      <c r="AH681" s="15"/>
      <c r="AI681" s="15"/>
      <c r="AJ681" s="6"/>
      <c r="AK681" s="6"/>
    </row>
    <row r="682" spans="2:37" s="3" customFormat="1" ht="18.75" customHeight="1" x14ac:dyDescent="0.3">
      <c r="B682" s="18"/>
      <c r="C682" s="30"/>
      <c r="D682" s="19"/>
      <c r="E682" s="15"/>
      <c r="F682" s="15"/>
      <c r="G682" s="15"/>
      <c r="H682" s="15"/>
      <c r="I682" s="15"/>
      <c r="J682" s="15"/>
      <c r="K682" s="15"/>
      <c r="L682" s="15"/>
      <c r="M682" s="15"/>
      <c r="N682" s="15"/>
      <c r="O682" s="15"/>
      <c r="P682" s="15"/>
      <c r="Q682" s="15"/>
      <c r="R682" s="15"/>
      <c r="S682" s="15"/>
      <c r="T682" s="15"/>
      <c r="U682" s="15"/>
      <c r="V682" s="15"/>
      <c r="W682" s="15"/>
      <c r="X682" s="15"/>
      <c r="Y682" s="15"/>
      <c r="Z682" s="15"/>
      <c r="AA682" s="15"/>
      <c r="AB682" s="15"/>
      <c r="AC682" s="15"/>
      <c r="AD682" s="15"/>
      <c r="AE682" s="15"/>
      <c r="AF682" s="15"/>
      <c r="AG682" s="15"/>
      <c r="AH682" s="15"/>
      <c r="AI682" s="15"/>
      <c r="AJ682" s="6"/>
      <c r="AK682" s="6"/>
    </row>
    <row r="683" spans="2:37" s="3" customFormat="1" ht="18.75" customHeight="1" x14ac:dyDescent="0.3">
      <c r="B683" s="18"/>
      <c r="C683" s="30"/>
      <c r="D683" s="19"/>
      <c r="E683" s="15"/>
      <c r="F683" s="15"/>
      <c r="G683" s="15"/>
      <c r="H683" s="15"/>
      <c r="I683" s="15"/>
      <c r="J683" s="15"/>
      <c r="K683" s="15"/>
      <c r="L683" s="15"/>
      <c r="M683" s="15"/>
      <c r="N683" s="15"/>
      <c r="O683" s="15"/>
      <c r="P683" s="15"/>
      <c r="Q683" s="15"/>
      <c r="R683" s="15"/>
      <c r="S683" s="15"/>
      <c r="T683" s="15"/>
      <c r="U683" s="15"/>
      <c r="V683" s="15"/>
      <c r="W683" s="15"/>
      <c r="X683" s="15"/>
      <c r="Y683" s="15"/>
      <c r="Z683" s="15"/>
      <c r="AA683" s="15"/>
      <c r="AB683" s="15"/>
      <c r="AC683" s="15"/>
      <c r="AD683" s="15"/>
      <c r="AE683" s="15"/>
      <c r="AF683" s="15"/>
      <c r="AG683" s="15"/>
      <c r="AH683" s="15"/>
      <c r="AI683" s="15"/>
      <c r="AJ683" s="6"/>
      <c r="AK683" s="6"/>
    </row>
    <row r="684" spans="2:37" s="3" customFormat="1" ht="18.75" customHeight="1" x14ac:dyDescent="0.3">
      <c r="B684" s="18"/>
      <c r="C684" s="30"/>
      <c r="D684" s="19"/>
      <c r="E684" s="15"/>
      <c r="F684" s="15"/>
      <c r="G684" s="15"/>
      <c r="H684" s="15"/>
      <c r="I684" s="15"/>
      <c r="J684" s="15"/>
      <c r="K684" s="15"/>
      <c r="L684" s="15"/>
      <c r="M684" s="15"/>
      <c r="N684" s="15"/>
      <c r="O684" s="15"/>
      <c r="P684" s="15"/>
      <c r="Q684" s="15"/>
      <c r="R684" s="15"/>
      <c r="S684" s="15"/>
      <c r="T684" s="15"/>
      <c r="U684" s="15"/>
      <c r="V684" s="15"/>
      <c r="W684" s="15"/>
      <c r="X684" s="15"/>
      <c r="Y684" s="15"/>
      <c r="Z684" s="15"/>
      <c r="AA684" s="15"/>
      <c r="AB684" s="15"/>
      <c r="AC684" s="15"/>
      <c r="AD684" s="15"/>
      <c r="AE684" s="15"/>
      <c r="AF684" s="15"/>
      <c r="AG684" s="15"/>
      <c r="AH684" s="15"/>
      <c r="AI684" s="15"/>
      <c r="AJ684" s="6"/>
      <c r="AK684" s="6"/>
    </row>
    <row r="685" spans="2:37" s="3" customFormat="1" ht="18.75" customHeight="1" x14ac:dyDescent="0.3">
      <c r="B685" s="18"/>
      <c r="C685" s="30"/>
      <c r="D685" s="19"/>
      <c r="E685" s="15"/>
      <c r="F685" s="15"/>
      <c r="G685" s="15"/>
      <c r="H685" s="15"/>
      <c r="I685" s="15"/>
      <c r="J685" s="15"/>
      <c r="K685" s="15"/>
      <c r="L685" s="15"/>
      <c r="M685" s="15"/>
      <c r="N685" s="15"/>
      <c r="O685" s="15"/>
      <c r="P685" s="15"/>
      <c r="Q685" s="15"/>
      <c r="R685" s="15"/>
      <c r="S685" s="15"/>
      <c r="T685" s="15"/>
      <c r="U685" s="15"/>
      <c r="V685" s="15"/>
      <c r="W685" s="15"/>
      <c r="X685" s="15"/>
      <c r="Y685" s="15"/>
      <c r="Z685" s="15"/>
      <c r="AA685" s="15"/>
      <c r="AB685" s="15"/>
      <c r="AC685" s="15"/>
      <c r="AD685" s="15"/>
      <c r="AE685" s="15"/>
      <c r="AF685" s="15"/>
      <c r="AG685" s="15"/>
      <c r="AH685" s="15"/>
      <c r="AI685" s="15"/>
      <c r="AJ685" s="6"/>
      <c r="AK685" s="6"/>
    </row>
    <row r="686" spans="2:37" s="3" customFormat="1" ht="18.75" customHeight="1" x14ac:dyDescent="0.3">
      <c r="B686" s="18"/>
      <c r="C686" s="30"/>
      <c r="D686" s="19"/>
      <c r="E686" s="15"/>
      <c r="F686" s="15"/>
      <c r="G686" s="15"/>
      <c r="H686" s="15"/>
      <c r="I686" s="15"/>
      <c r="J686" s="15"/>
      <c r="K686" s="15"/>
      <c r="L686" s="15"/>
      <c r="M686" s="15"/>
      <c r="N686" s="15"/>
      <c r="O686" s="15"/>
      <c r="P686" s="15"/>
      <c r="Q686" s="15"/>
      <c r="R686" s="15"/>
      <c r="S686" s="15"/>
      <c r="T686" s="15"/>
      <c r="U686" s="15"/>
      <c r="V686" s="15"/>
      <c r="W686" s="15"/>
      <c r="X686" s="15"/>
      <c r="Y686" s="15"/>
      <c r="Z686" s="15"/>
      <c r="AA686" s="15"/>
      <c r="AB686" s="15"/>
      <c r="AC686" s="15"/>
      <c r="AD686" s="15"/>
      <c r="AE686" s="15"/>
      <c r="AF686" s="15"/>
      <c r="AG686" s="15"/>
      <c r="AH686" s="15"/>
      <c r="AI686" s="15"/>
      <c r="AJ686" s="6"/>
      <c r="AK686" s="6"/>
    </row>
    <row r="687" spans="2:37" s="3" customFormat="1" ht="18.75" customHeight="1" x14ac:dyDescent="0.3">
      <c r="B687" s="18"/>
      <c r="C687" s="30"/>
      <c r="D687" s="19"/>
      <c r="E687" s="15"/>
      <c r="F687" s="15"/>
      <c r="G687" s="15"/>
      <c r="H687" s="15"/>
      <c r="I687" s="15"/>
      <c r="J687" s="15"/>
      <c r="K687" s="15"/>
      <c r="L687" s="15"/>
      <c r="M687" s="15"/>
      <c r="N687" s="15"/>
      <c r="O687" s="15"/>
      <c r="P687" s="15"/>
      <c r="Q687" s="15"/>
      <c r="R687" s="15"/>
      <c r="S687" s="15"/>
      <c r="T687" s="15"/>
      <c r="U687" s="15"/>
      <c r="V687" s="15"/>
      <c r="W687" s="15"/>
      <c r="X687" s="15"/>
      <c r="Y687" s="15"/>
      <c r="Z687" s="15"/>
      <c r="AA687" s="15"/>
      <c r="AB687" s="15"/>
      <c r="AC687" s="15"/>
      <c r="AD687" s="15"/>
      <c r="AE687" s="15"/>
      <c r="AF687" s="15"/>
      <c r="AG687" s="15"/>
      <c r="AH687" s="15"/>
      <c r="AI687" s="15"/>
      <c r="AJ687" s="6"/>
      <c r="AK687" s="6"/>
    </row>
    <row r="688" spans="2:37" s="3" customFormat="1" ht="18.75" customHeight="1" x14ac:dyDescent="0.3">
      <c r="B688" s="18"/>
      <c r="C688" s="30"/>
      <c r="D688" s="19"/>
      <c r="E688" s="15"/>
      <c r="F688" s="15"/>
      <c r="G688" s="15"/>
      <c r="H688" s="15"/>
      <c r="I688" s="15"/>
      <c r="J688" s="15"/>
      <c r="K688" s="15"/>
      <c r="L688" s="15"/>
      <c r="M688" s="15"/>
      <c r="N688" s="15"/>
      <c r="O688" s="15"/>
      <c r="P688" s="15"/>
      <c r="Q688" s="15"/>
      <c r="R688" s="15"/>
      <c r="S688" s="15"/>
      <c r="T688" s="15"/>
      <c r="U688" s="15"/>
      <c r="V688" s="15"/>
      <c r="W688" s="15"/>
      <c r="X688" s="15"/>
      <c r="Y688" s="15"/>
      <c r="Z688" s="15"/>
      <c r="AA688" s="15"/>
      <c r="AB688" s="15"/>
      <c r="AC688" s="15"/>
      <c r="AD688" s="15"/>
      <c r="AE688" s="15"/>
      <c r="AF688" s="15"/>
      <c r="AG688" s="15"/>
      <c r="AH688" s="15"/>
      <c r="AI688" s="15"/>
      <c r="AJ688" s="6"/>
      <c r="AK688" s="6"/>
    </row>
    <row r="689" spans="2:37" s="3" customFormat="1" ht="18.75" customHeight="1" x14ac:dyDescent="0.3">
      <c r="B689" s="18"/>
      <c r="C689" s="30"/>
      <c r="D689" s="19"/>
      <c r="E689" s="15"/>
      <c r="F689" s="15"/>
      <c r="G689" s="15"/>
      <c r="H689" s="15"/>
      <c r="I689" s="15"/>
      <c r="J689" s="15"/>
      <c r="K689" s="15"/>
      <c r="L689" s="15"/>
      <c r="M689" s="15"/>
      <c r="N689" s="15"/>
      <c r="O689" s="15"/>
      <c r="P689" s="15"/>
      <c r="Q689" s="15"/>
      <c r="R689" s="15"/>
      <c r="S689" s="15"/>
      <c r="T689" s="15"/>
      <c r="U689" s="15"/>
      <c r="V689" s="15"/>
      <c r="W689" s="15"/>
      <c r="X689" s="15"/>
      <c r="Y689" s="15"/>
      <c r="Z689" s="15"/>
      <c r="AA689" s="15"/>
      <c r="AB689" s="15"/>
      <c r="AC689" s="15"/>
      <c r="AD689" s="15"/>
      <c r="AE689" s="15"/>
      <c r="AF689" s="15"/>
      <c r="AG689" s="15"/>
      <c r="AH689" s="15"/>
      <c r="AI689" s="15"/>
      <c r="AJ689" s="6"/>
      <c r="AK689" s="6"/>
    </row>
    <row r="690" spans="2:37" s="3" customFormat="1" ht="18.75" customHeight="1" x14ac:dyDescent="0.3">
      <c r="B690" s="18"/>
      <c r="C690" s="30"/>
      <c r="D690" s="19"/>
      <c r="E690" s="15"/>
      <c r="F690" s="15"/>
      <c r="G690" s="15"/>
      <c r="H690" s="15"/>
      <c r="I690" s="15"/>
      <c r="J690" s="15"/>
      <c r="K690" s="15"/>
      <c r="L690" s="15"/>
      <c r="M690" s="15"/>
      <c r="N690" s="15"/>
      <c r="O690" s="15"/>
      <c r="P690" s="15"/>
      <c r="Q690" s="15"/>
      <c r="R690" s="15"/>
      <c r="S690" s="15"/>
      <c r="T690" s="15"/>
      <c r="U690" s="15"/>
      <c r="V690" s="15"/>
      <c r="W690" s="15"/>
      <c r="X690" s="15"/>
      <c r="Y690" s="15"/>
      <c r="Z690" s="15"/>
      <c r="AA690" s="15"/>
      <c r="AB690" s="15"/>
      <c r="AC690" s="15"/>
      <c r="AD690" s="15"/>
      <c r="AE690" s="15"/>
      <c r="AF690" s="15"/>
      <c r="AG690" s="15"/>
      <c r="AH690" s="15"/>
      <c r="AI690" s="15"/>
      <c r="AJ690" s="6"/>
      <c r="AK690" s="6"/>
    </row>
    <row r="691" spans="2:37" s="3" customFormat="1" ht="18.75" customHeight="1" x14ac:dyDescent="0.3">
      <c r="B691" s="18"/>
      <c r="C691" s="30"/>
      <c r="D691" s="19"/>
      <c r="E691" s="15"/>
      <c r="F691" s="15"/>
      <c r="G691" s="15"/>
      <c r="H691" s="15"/>
      <c r="I691" s="15"/>
      <c r="J691" s="15"/>
      <c r="K691" s="15"/>
      <c r="L691" s="15"/>
      <c r="M691" s="15"/>
      <c r="N691" s="15"/>
      <c r="O691" s="15"/>
      <c r="P691" s="15"/>
      <c r="Q691" s="15"/>
      <c r="R691" s="15"/>
      <c r="S691" s="15"/>
      <c r="T691" s="15"/>
      <c r="U691" s="15"/>
      <c r="V691" s="15"/>
      <c r="W691" s="15"/>
      <c r="X691" s="15"/>
      <c r="Y691" s="15"/>
      <c r="Z691" s="15"/>
      <c r="AA691" s="15"/>
      <c r="AB691" s="15"/>
      <c r="AC691" s="15"/>
      <c r="AD691" s="15"/>
      <c r="AE691" s="15"/>
      <c r="AF691" s="15"/>
      <c r="AG691" s="15"/>
      <c r="AH691" s="15"/>
      <c r="AI691" s="15"/>
      <c r="AJ691" s="6"/>
      <c r="AK691" s="6"/>
    </row>
    <row r="692" spans="2:37" s="3" customFormat="1" ht="18.75" customHeight="1" x14ac:dyDescent="0.3">
      <c r="B692" s="18"/>
      <c r="C692" s="30"/>
      <c r="D692" s="19"/>
      <c r="E692" s="15"/>
      <c r="F692" s="15"/>
      <c r="G692" s="15"/>
      <c r="H692" s="15"/>
      <c r="I692" s="15"/>
      <c r="J692" s="15"/>
      <c r="K692" s="15"/>
      <c r="L692" s="15"/>
      <c r="M692" s="15"/>
      <c r="N692" s="15"/>
      <c r="O692" s="15"/>
      <c r="P692" s="15"/>
      <c r="Q692" s="15"/>
      <c r="R692" s="15"/>
      <c r="S692" s="15"/>
      <c r="T692" s="15"/>
      <c r="U692" s="15"/>
      <c r="V692" s="15"/>
      <c r="W692" s="15"/>
      <c r="X692" s="15"/>
      <c r="Y692" s="15"/>
      <c r="Z692" s="15"/>
      <c r="AA692" s="15"/>
      <c r="AB692" s="15"/>
      <c r="AC692" s="15"/>
      <c r="AD692" s="15"/>
      <c r="AE692" s="15"/>
      <c r="AF692" s="15"/>
      <c r="AG692" s="15"/>
      <c r="AH692" s="15"/>
      <c r="AI692" s="15"/>
      <c r="AJ692" s="6"/>
      <c r="AK692" s="6"/>
    </row>
    <row r="693" spans="2:37" s="3" customFormat="1" ht="18.75" customHeight="1" x14ac:dyDescent="0.3">
      <c r="B693" s="18"/>
      <c r="C693" s="30"/>
      <c r="D693" s="19"/>
      <c r="E693" s="15"/>
      <c r="F693" s="15"/>
      <c r="G693" s="15"/>
      <c r="H693" s="15"/>
      <c r="I693" s="15"/>
      <c r="J693" s="15"/>
      <c r="K693" s="15"/>
      <c r="L693" s="15"/>
      <c r="M693" s="15"/>
      <c r="N693" s="15"/>
      <c r="O693" s="15"/>
      <c r="P693" s="15"/>
      <c r="Q693" s="15"/>
      <c r="R693" s="15"/>
      <c r="S693" s="15"/>
      <c r="T693" s="15"/>
      <c r="U693" s="15"/>
      <c r="V693" s="15"/>
      <c r="W693" s="15"/>
      <c r="X693" s="15"/>
      <c r="Y693" s="15"/>
      <c r="Z693" s="15"/>
      <c r="AA693" s="15"/>
      <c r="AB693" s="15"/>
      <c r="AC693" s="15"/>
      <c r="AD693" s="15"/>
      <c r="AE693" s="15"/>
      <c r="AF693" s="15"/>
      <c r="AG693" s="15"/>
      <c r="AH693" s="15"/>
      <c r="AI693" s="15"/>
      <c r="AJ693" s="6"/>
      <c r="AK693" s="6"/>
    </row>
    <row r="694" spans="2:37" s="3" customFormat="1" ht="18.75" customHeight="1" x14ac:dyDescent="0.3">
      <c r="B694" s="18"/>
      <c r="C694" s="30"/>
      <c r="D694" s="19"/>
      <c r="E694" s="15"/>
      <c r="F694" s="15"/>
      <c r="G694" s="15"/>
      <c r="H694" s="15"/>
      <c r="I694" s="15"/>
      <c r="J694" s="15"/>
      <c r="K694" s="15"/>
      <c r="L694" s="15"/>
      <c r="M694" s="15"/>
      <c r="N694" s="15"/>
      <c r="O694" s="15"/>
      <c r="P694" s="15"/>
      <c r="Q694" s="15"/>
      <c r="R694" s="15"/>
      <c r="S694" s="15"/>
      <c r="T694" s="15"/>
      <c r="U694" s="15"/>
      <c r="V694" s="15"/>
      <c r="W694" s="15"/>
      <c r="X694" s="15"/>
      <c r="Y694" s="15"/>
      <c r="Z694" s="15"/>
      <c r="AA694" s="15"/>
      <c r="AB694" s="15"/>
      <c r="AC694" s="15"/>
      <c r="AD694" s="15"/>
      <c r="AE694" s="15"/>
      <c r="AF694" s="15"/>
      <c r="AG694" s="15"/>
      <c r="AH694" s="15"/>
      <c r="AI694" s="15"/>
      <c r="AJ694" s="6"/>
      <c r="AK694" s="6"/>
    </row>
    <row r="695" spans="2:37" s="3" customFormat="1" ht="18.75" customHeight="1" x14ac:dyDescent="0.3">
      <c r="B695" s="18"/>
      <c r="C695" s="30"/>
      <c r="D695" s="19"/>
      <c r="E695" s="15"/>
      <c r="F695" s="15"/>
      <c r="G695" s="15"/>
      <c r="H695" s="15"/>
      <c r="I695" s="15"/>
      <c r="J695" s="15"/>
      <c r="K695" s="15"/>
      <c r="L695" s="15"/>
      <c r="M695" s="15"/>
      <c r="N695" s="15"/>
      <c r="O695" s="15"/>
      <c r="P695" s="15"/>
      <c r="Q695" s="15"/>
      <c r="R695" s="15"/>
      <c r="S695" s="15"/>
      <c r="T695" s="15"/>
      <c r="U695" s="15"/>
      <c r="V695" s="15"/>
      <c r="W695" s="15"/>
      <c r="X695" s="15"/>
      <c r="Y695" s="15"/>
      <c r="Z695" s="15"/>
      <c r="AA695" s="15"/>
      <c r="AB695" s="15"/>
      <c r="AC695" s="15"/>
      <c r="AD695" s="15"/>
      <c r="AE695" s="15"/>
      <c r="AF695" s="15"/>
      <c r="AG695" s="15"/>
      <c r="AH695" s="15"/>
      <c r="AI695" s="15"/>
      <c r="AJ695" s="6"/>
      <c r="AK695" s="6"/>
    </row>
    <row r="696" spans="2:37" s="3" customFormat="1" ht="18.75" customHeight="1" x14ac:dyDescent="0.3">
      <c r="B696" s="18"/>
      <c r="C696" s="30"/>
      <c r="D696" s="19"/>
      <c r="E696" s="15"/>
      <c r="F696" s="15"/>
      <c r="G696" s="15"/>
      <c r="H696" s="15"/>
      <c r="I696" s="15"/>
      <c r="J696" s="15"/>
      <c r="K696" s="15"/>
      <c r="L696" s="15"/>
      <c r="M696" s="15"/>
      <c r="N696" s="15"/>
      <c r="O696" s="15"/>
      <c r="P696" s="15"/>
      <c r="Q696" s="15"/>
      <c r="R696" s="15"/>
      <c r="S696" s="15"/>
      <c r="T696" s="15"/>
      <c r="U696" s="15"/>
      <c r="V696" s="15"/>
      <c r="W696" s="15"/>
      <c r="X696" s="15"/>
      <c r="Y696" s="15"/>
      <c r="Z696" s="15"/>
      <c r="AA696" s="15"/>
      <c r="AB696" s="15"/>
      <c r="AC696" s="15"/>
      <c r="AD696" s="15"/>
      <c r="AE696" s="15"/>
      <c r="AF696" s="15"/>
      <c r="AG696" s="15"/>
      <c r="AH696" s="15"/>
      <c r="AI696" s="15"/>
      <c r="AJ696" s="6"/>
      <c r="AK696" s="6"/>
    </row>
    <row r="697" spans="2:37" s="3" customFormat="1" ht="18.75" customHeight="1" x14ac:dyDescent="0.3">
      <c r="B697" s="18"/>
      <c r="C697" s="30"/>
      <c r="D697" s="19"/>
      <c r="E697" s="15"/>
      <c r="F697" s="15"/>
      <c r="G697" s="15"/>
      <c r="H697" s="15"/>
      <c r="I697" s="15"/>
      <c r="J697" s="15"/>
      <c r="K697" s="15"/>
      <c r="L697" s="15"/>
      <c r="M697" s="15"/>
      <c r="N697" s="15"/>
      <c r="O697" s="15"/>
      <c r="P697" s="15"/>
      <c r="Q697" s="15"/>
      <c r="R697" s="15"/>
      <c r="S697" s="15"/>
      <c r="T697" s="15"/>
      <c r="U697" s="15"/>
      <c r="V697" s="15"/>
      <c r="W697" s="15"/>
      <c r="X697" s="15"/>
      <c r="Y697" s="15"/>
      <c r="Z697" s="15"/>
      <c r="AA697" s="15"/>
      <c r="AB697" s="15"/>
      <c r="AC697" s="15"/>
      <c r="AD697" s="15"/>
      <c r="AE697" s="15"/>
      <c r="AF697" s="15"/>
      <c r="AG697" s="15"/>
      <c r="AH697" s="15"/>
      <c r="AI697" s="15"/>
      <c r="AJ697" s="6"/>
      <c r="AK697" s="6"/>
    </row>
    <row r="698" spans="2:37" s="3" customFormat="1" ht="18.75" customHeight="1" x14ac:dyDescent="0.3">
      <c r="B698" s="18"/>
      <c r="C698" s="30"/>
      <c r="D698" s="19"/>
      <c r="E698" s="15"/>
      <c r="F698" s="15"/>
      <c r="G698" s="15"/>
      <c r="H698" s="15"/>
      <c r="I698" s="15"/>
      <c r="J698" s="15"/>
      <c r="K698" s="15"/>
      <c r="L698" s="15"/>
      <c r="M698" s="15"/>
      <c r="N698" s="15"/>
      <c r="O698" s="15"/>
      <c r="P698" s="15"/>
      <c r="Q698" s="15"/>
      <c r="R698" s="15"/>
      <c r="S698" s="15"/>
      <c r="T698" s="15"/>
      <c r="U698" s="15"/>
      <c r="V698" s="15"/>
      <c r="W698" s="15"/>
      <c r="X698" s="15"/>
      <c r="Y698" s="15"/>
      <c r="Z698" s="15"/>
      <c r="AA698" s="15"/>
      <c r="AB698" s="15"/>
      <c r="AC698" s="15"/>
      <c r="AD698" s="15"/>
      <c r="AE698" s="15"/>
      <c r="AF698" s="15"/>
      <c r="AG698" s="15"/>
      <c r="AH698" s="15"/>
      <c r="AI698" s="15"/>
      <c r="AJ698" s="6"/>
      <c r="AK698" s="6"/>
    </row>
    <row r="699" spans="2:37" s="3" customFormat="1" ht="18.75" customHeight="1" x14ac:dyDescent="0.3">
      <c r="B699" s="18"/>
      <c r="C699" s="30"/>
      <c r="D699" s="19"/>
      <c r="E699" s="15"/>
      <c r="F699" s="15"/>
      <c r="G699" s="15"/>
      <c r="H699" s="15"/>
      <c r="I699" s="15"/>
      <c r="J699" s="15"/>
      <c r="K699" s="15"/>
      <c r="L699" s="15"/>
      <c r="M699" s="15"/>
      <c r="N699" s="15"/>
      <c r="O699" s="15"/>
      <c r="P699" s="15"/>
      <c r="Q699" s="15"/>
      <c r="R699" s="15"/>
      <c r="S699" s="15"/>
      <c r="T699" s="15"/>
      <c r="U699" s="15"/>
      <c r="V699" s="15"/>
      <c r="W699" s="15"/>
      <c r="X699" s="15"/>
      <c r="Y699" s="15"/>
      <c r="Z699" s="15"/>
      <c r="AA699" s="15"/>
      <c r="AB699" s="15"/>
      <c r="AC699" s="15"/>
      <c r="AD699" s="15"/>
      <c r="AE699" s="15"/>
      <c r="AF699" s="15"/>
      <c r="AG699" s="15"/>
      <c r="AH699" s="15"/>
      <c r="AI699" s="15"/>
      <c r="AJ699" s="6"/>
      <c r="AK699" s="6"/>
    </row>
    <row r="700" spans="2:37" s="3" customFormat="1" ht="18.75" customHeight="1" x14ac:dyDescent="0.3">
      <c r="B700" s="18"/>
      <c r="C700" s="30"/>
      <c r="D700" s="19"/>
      <c r="E700" s="15"/>
      <c r="F700" s="15"/>
      <c r="G700" s="15"/>
      <c r="H700" s="15"/>
      <c r="I700" s="15"/>
      <c r="J700" s="15"/>
      <c r="K700" s="15"/>
      <c r="L700" s="15"/>
      <c r="M700" s="15"/>
      <c r="N700" s="15"/>
      <c r="O700" s="15"/>
      <c r="P700" s="15"/>
      <c r="Q700" s="15"/>
      <c r="R700" s="15"/>
      <c r="S700" s="15"/>
      <c r="T700" s="15"/>
      <c r="U700" s="15"/>
      <c r="V700" s="15"/>
      <c r="W700" s="15"/>
      <c r="X700" s="15"/>
      <c r="Y700" s="15"/>
      <c r="Z700" s="15"/>
      <c r="AA700" s="15"/>
      <c r="AB700" s="15"/>
      <c r="AC700" s="15"/>
      <c r="AD700" s="15"/>
      <c r="AE700" s="15"/>
      <c r="AF700" s="15"/>
      <c r="AG700" s="15"/>
      <c r="AH700" s="15"/>
      <c r="AI700" s="15"/>
      <c r="AJ700" s="6"/>
      <c r="AK700" s="6"/>
    </row>
    <row r="701" spans="2:37" s="3" customFormat="1" ht="18.75" customHeight="1" x14ac:dyDescent="0.3">
      <c r="B701" s="18"/>
      <c r="C701" s="30"/>
      <c r="D701" s="19"/>
      <c r="E701" s="15"/>
      <c r="F701" s="15"/>
      <c r="G701" s="15"/>
      <c r="H701" s="15"/>
      <c r="I701" s="15"/>
      <c r="J701" s="15"/>
      <c r="K701" s="15"/>
      <c r="L701" s="15"/>
      <c r="M701" s="15"/>
      <c r="N701" s="15"/>
      <c r="O701" s="15"/>
      <c r="P701" s="15"/>
      <c r="Q701" s="15"/>
      <c r="R701" s="15"/>
      <c r="S701" s="15"/>
      <c r="T701" s="15"/>
      <c r="U701" s="15"/>
      <c r="V701" s="15"/>
      <c r="W701" s="15"/>
      <c r="X701" s="15"/>
      <c r="Y701" s="15"/>
      <c r="Z701" s="15"/>
      <c r="AA701" s="15"/>
      <c r="AB701" s="15"/>
      <c r="AC701" s="15"/>
      <c r="AD701" s="15"/>
      <c r="AE701" s="15"/>
      <c r="AF701" s="15"/>
      <c r="AG701" s="15"/>
      <c r="AH701" s="15"/>
      <c r="AI701" s="15"/>
      <c r="AJ701" s="6"/>
      <c r="AK701" s="6"/>
    </row>
    <row r="702" spans="2:37" s="3" customFormat="1" ht="18.75" customHeight="1" x14ac:dyDescent="0.3">
      <c r="B702" s="18"/>
      <c r="C702" s="30"/>
      <c r="D702" s="19"/>
      <c r="E702" s="15"/>
      <c r="F702" s="15"/>
      <c r="G702" s="15"/>
      <c r="H702" s="15"/>
      <c r="I702" s="15"/>
      <c r="J702" s="15"/>
      <c r="K702" s="15"/>
      <c r="L702" s="15"/>
      <c r="M702" s="15"/>
      <c r="N702" s="15"/>
      <c r="O702" s="15"/>
      <c r="P702" s="15"/>
      <c r="Q702" s="15"/>
      <c r="R702" s="15"/>
      <c r="S702" s="15"/>
      <c r="T702" s="15"/>
      <c r="U702" s="15"/>
      <c r="V702" s="15"/>
      <c r="W702" s="15"/>
      <c r="X702" s="15"/>
      <c r="Y702" s="15"/>
      <c r="Z702" s="15"/>
      <c r="AA702" s="15"/>
      <c r="AB702" s="15"/>
      <c r="AC702" s="15"/>
      <c r="AD702" s="15"/>
      <c r="AE702" s="15"/>
      <c r="AF702" s="15"/>
      <c r="AG702" s="15"/>
      <c r="AH702" s="15"/>
      <c r="AI702" s="15"/>
      <c r="AJ702" s="6"/>
      <c r="AK702" s="6"/>
    </row>
    <row r="703" spans="2:37" s="3" customFormat="1" ht="18.75" customHeight="1" x14ac:dyDescent="0.3">
      <c r="B703" s="18"/>
      <c r="C703" s="30"/>
      <c r="D703" s="19"/>
      <c r="E703" s="15"/>
      <c r="F703" s="15"/>
      <c r="G703" s="15"/>
      <c r="H703" s="15"/>
      <c r="I703" s="15"/>
      <c r="J703" s="15"/>
      <c r="K703" s="15"/>
      <c r="L703" s="15"/>
      <c r="M703" s="15"/>
      <c r="N703" s="15"/>
      <c r="O703" s="15"/>
      <c r="P703" s="15"/>
      <c r="Q703" s="15"/>
      <c r="R703" s="15"/>
      <c r="S703" s="15"/>
      <c r="T703" s="15"/>
      <c r="U703" s="15"/>
      <c r="V703" s="15"/>
      <c r="W703" s="15"/>
      <c r="X703" s="15"/>
      <c r="Y703" s="15"/>
      <c r="Z703" s="15"/>
      <c r="AA703" s="15"/>
      <c r="AB703" s="15"/>
      <c r="AC703" s="15"/>
      <c r="AD703" s="15"/>
      <c r="AE703" s="15"/>
      <c r="AF703" s="15"/>
      <c r="AG703" s="15"/>
      <c r="AH703" s="15"/>
      <c r="AI703" s="15"/>
      <c r="AJ703" s="6"/>
      <c r="AK703" s="6"/>
    </row>
    <row r="704" spans="2:37" s="3" customFormat="1" ht="18.75" customHeight="1" x14ac:dyDescent="0.3">
      <c r="B704" s="18"/>
      <c r="C704" s="30"/>
      <c r="D704" s="19"/>
      <c r="E704" s="15"/>
      <c r="F704" s="15"/>
      <c r="G704" s="15"/>
      <c r="H704" s="15"/>
      <c r="I704" s="15"/>
      <c r="J704" s="15"/>
      <c r="K704" s="15"/>
      <c r="L704" s="15"/>
      <c r="M704" s="15"/>
      <c r="N704" s="15"/>
      <c r="O704" s="15"/>
      <c r="P704" s="15"/>
      <c r="Q704" s="15"/>
      <c r="R704" s="15"/>
      <c r="S704" s="15"/>
      <c r="T704" s="15"/>
      <c r="U704" s="15"/>
      <c r="V704" s="15"/>
      <c r="W704" s="15"/>
      <c r="X704" s="15"/>
      <c r="Y704" s="15"/>
      <c r="Z704" s="15"/>
      <c r="AA704" s="15"/>
      <c r="AB704" s="15"/>
      <c r="AC704" s="15"/>
      <c r="AD704" s="15"/>
      <c r="AE704" s="15"/>
      <c r="AF704" s="15"/>
      <c r="AG704" s="15"/>
      <c r="AH704" s="15"/>
      <c r="AI704" s="15"/>
      <c r="AJ704" s="6"/>
      <c r="AK704" s="6"/>
    </row>
    <row r="705" spans="2:37" s="3" customFormat="1" ht="18.75" customHeight="1" x14ac:dyDescent="0.3">
      <c r="B705" s="18"/>
      <c r="C705" s="30"/>
      <c r="D705" s="19"/>
      <c r="E705" s="15"/>
      <c r="F705" s="15"/>
      <c r="G705" s="15"/>
      <c r="H705" s="15"/>
      <c r="I705" s="15"/>
      <c r="J705" s="15"/>
      <c r="K705" s="15"/>
      <c r="L705" s="15"/>
      <c r="M705" s="15"/>
      <c r="N705" s="15"/>
      <c r="O705" s="15"/>
      <c r="P705" s="15"/>
      <c r="Q705" s="15"/>
      <c r="R705" s="15"/>
      <c r="S705" s="15"/>
      <c r="T705" s="15"/>
      <c r="U705" s="15"/>
      <c r="V705" s="15"/>
      <c r="W705" s="15"/>
      <c r="X705" s="15"/>
      <c r="Y705" s="15"/>
      <c r="Z705" s="15"/>
      <c r="AA705" s="15"/>
      <c r="AB705" s="15"/>
      <c r="AC705" s="15"/>
      <c r="AD705" s="15"/>
      <c r="AE705" s="15"/>
      <c r="AF705" s="15"/>
      <c r="AG705" s="15"/>
      <c r="AH705" s="15"/>
      <c r="AI705" s="15"/>
      <c r="AJ705" s="6"/>
      <c r="AK705" s="6"/>
    </row>
    <row r="706" spans="2:37" s="3" customFormat="1" ht="18.75" customHeight="1" x14ac:dyDescent="0.3">
      <c r="B706" s="18"/>
      <c r="C706" s="30"/>
      <c r="D706" s="19"/>
      <c r="E706" s="15"/>
      <c r="F706" s="15"/>
      <c r="G706" s="15"/>
      <c r="H706" s="15"/>
      <c r="I706" s="15"/>
      <c r="J706" s="15"/>
      <c r="K706" s="15"/>
      <c r="L706" s="15"/>
      <c r="M706" s="15"/>
      <c r="N706" s="15"/>
      <c r="O706" s="15"/>
      <c r="P706" s="15"/>
      <c r="Q706" s="15"/>
      <c r="R706" s="15"/>
      <c r="S706" s="15"/>
      <c r="T706" s="15"/>
      <c r="U706" s="15"/>
      <c r="V706" s="15"/>
      <c r="W706" s="15"/>
      <c r="X706" s="15"/>
      <c r="Y706" s="15"/>
      <c r="Z706" s="15"/>
      <c r="AA706" s="15"/>
      <c r="AB706" s="15"/>
      <c r="AC706" s="15"/>
      <c r="AD706" s="15"/>
      <c r="AE706" s="15"/>
      <c r="AF706" s="15"/>
      <c r="AG706" s="15"/>
      <c r="AH706" s="15"/>
      <c r="AI706" s="15"/>
      <c r="AJ706" s="6"/>
      <c r="AK706" s="6"/>
    </row>
    <row r="707" spans="2:37" s="3" customFormat="1" ht="18.75" customHeight="1" x14ac:dyDescent="0.3">
      <c r="B707" s="18"/>
      <c r="C707" s="30"/>
      <c r="D707" s="19"/>
      <c r="E707" s="15"/>
      <c r="F707" s="15"/>
      <c r="G707" s="15"/>
      <c r="H707" s="15"/>
      <c r="I707" s="15"/>
      <c r="J707" s="15"/>
      <c r="K707" s="15"/>
      <c r="L707" s="15"/>
      <c r="M707" s="15"/>
      <c r="N707" s="15"/>
      <c r="O707" s="15"/>
      <c r="P707" s="15"/>
      <c r="Q707" s="15"/>
      <c r="R707" s="15"/>
      <c r="S707" s="15"/>
      <c r="T707" s="15"/>
      <c r="U707" s="15"/>
      <c r="V707" s="15"/>
      <c r="W707" s="15"/>
      <c r="X707" s="15"/>
      <c r="Y707" s="15"/>
      <c r="Z707" s="15"/>
      <c r="AA707" s="15"/>
      <c r="AB707" s="15"/>
      <c r="AC707" s="15"/>
      <c r="AD707" s="15"/>
      <c r="AE707" s="15"/>
      <c r="AF707" s="15"/>
      <c r="AG707" s="15"/>
      <c r="AH707" s="15"/>
      <c r="AI707" s="15"/>
      <c r="AJ707" s="6"/>
      <c r="AK707" s="6"/>
    </row>
    <row r="708" spans="2:37" s="3" customFormat="1" ht="18.75" customHeight="1" x14ac:dyDescent="0.3">
      <c r="B708" s="18"/>
      <c r="C708" s="30"/>
      <c r="D708" s="19"/>
      <c r="E708" s="15"/>
      <c r="F708" s="15"/>
      <c r="G708" s="15"/>
      <c r="H708" s="15"/>
      <c r="I708" s="15"/>
      <c r="J708" s="15"/>
      <c r="K708" s="15"/>
      <c r="L708" s="15"/>
      <c r="M708" s="15"/>
      <c r="N708" s="15"/>
      <c r="O708" s="15"/>
      <c r="P708" s="15"/>
      <c r="Q708" s="15"/>
      <c r="R708" s="15"/>
      <c r="S708" s="15"/>
      <c r="T708" s="15"/>
      <c r="U708" s="15"/>
      <c r="V708" s="15"/>
      <c r="W708" s="15"/>
      <c r="X708" s="15"/>
      <c r="Y708" s="15"/>
      <c r="Z708" s="15"/>
      <c r="AA708" s="15"/>
      <c r="AB708" s="15"/>
      <c r="AC708" s="15"/>
      <c r="AD708" s="15"/>
      <c r="AE708" s="15"/>
      <c r="AF708" s="15"/>
      <c r="AG708" s="15"/>
      <c r="AH708" s="15"/>
      <c r="AI708" s="15"/>
      <c r="AJ708" s="6"/>
      <c r="AK708" s="6"/>
    </row>
    <row r="709" spans="2:37" s="3" customFormat="1" ht="18.75" customHeight="1" x14ac:dyDescent="0.3">
      <c r="B709" s="18"/>
      <c r="C709" s="30"/>
      <c r="D709" s="19"/>
      <c r="E709" s="15"/>
      <c r="F709" s="15"/>
      <c r="G709" s="15"/>
      <c r="H709" s="15"/>
      <c r="I709" s="15"/>
      <c r="J709" s="15"/>
      <c r="K709" s="15"/>
      <c r="L709" s="15"/>
      <c r="M709" s="15"/>
      <c r="N709" s="15"/>
      <c r="O709" s="15"/>
      <c r="P709" s="15"/>
      <c r="Q709" s="15"/>
      <c r="R709" s="15"/>
      <c r="S709" s="15"/>
      <c r="T709" s="15"/>
      <c r="U709" s="15"/>
      <c r="V709" s="15"/>
      <c r="W709" s="15"/>
      <c r="X709" s="15"/>
      <c r="Y709" s="15"/>
      <c r="Z709" s="15"/>
      <c r="AA709" s="15"/>
      <c r="AB709" s="15"/>
      <c r="AC709" s="15"/>
      <c r="AD709" s="15"/>
      <c r="AE709" s="15"/>
      <c r="AF709" s="15"/>
      <c r="AG709" s="15"/>
      <c r="AH709" s="15"/>
      <c r="AI709" s="15"/>
      <c r="AJ709" s="6"/>
      <c r="AK709" s="6"/>
    </row>
    <row r="710" spans="2:37" s="3" customFormat="1" ht="18.75" customHeight="1" x14ac:dyDescent="0.3">
      <c r="B710" s="18"/>
      <c r="C710" s="30"/>
      <c r="D710" s="19"/>
      <c r="E710" s="15"/>
      <c r="F710" s="15"/>
      <c r="G710" s="15"/>
      <c r="H710" s="15"/>
      <c r="I710" s="15"/>
      <c r="J710" s="15"/>
      <c r="K710" s="15"/>
      <c r="L710" s="15"/>
      <c r="M710" s="15"/>
      <c r="N710" s="15"/>
      <c r="O710" s="15"/>
      <c r="P710" s="15"/>
      <c r="Q710" s="15"/>
      <c r="R710" s="15"/>
      <c r="S710" s="15"/>
      <c r="T710" s="15"/>
      <c r="U710" s="15"/>
      <c r="V710" s="15"/>
      <c r="W710" s="15"/>
      <c r="X710" s="15"/>
      <c r="Y710" s="15"/>
      <c r="Z710" s="15"/>
      <c r="AA710" s="15"/>
      <c r="AB710" s="15"/>
      <c r="AC710" s="15"/>
      <c r="AD710" s="15"/>
      <c r="AE710" s="15"/>
      <c r="AF710" s="15"/>
      <c r="AG710" s="15"/>
      <c r="AH710" s="15"/>
      <c r="AI710" s="15"/>
      <c r="AJ710" s="6"/>
      <c r="AK710" s="6"/>
    </row>
    <row r="711" spans="2:37" s="3" customFormat="1" ht="18.75" customHeight="1" x14ac:dyDescent="0.3">
      <c r="B711" s="18"/>
      <c r="C711" s="30"/>
      <c r="D711" s="19"/>
      <c r="E711" s="15"/>
      <c r="F711" s="15"/>
      <c r="G711" s="15"/>
      <c r="H711" s="15"/>
      <c r="I711" s="15"/>
      <c r="J711" s="15"/>
      <c r="K711" s="15"/>
      <c r="L711" s="15"/>
      <c r="M711" s="15"/>
      <c r="N711" s="15"/>
      <c r="O711" s="15"/>
      <c r="P711" s="15"/>
      <c r="Q711" s="15"/>
      <c r="R711" s="15"/>
      <c r="S711" s="15"/>
      <c r="T711" s="15"/>
      <c r="U711" s="15"/>
      <c r="V711" s="15"/>
      <c r="W711" s="15"/>
      <c r="X711" s="15"/>
      <c r="Y711" s="15"/>
      <c r="Z711" s="15"/>
      <c r="AA711" s="15"/>
      <c r="AB711" s="15"/>
      <c r="AC711" s="15"/>
      <c r="AD711" s="15"/>
      <c r="AE711" s="15"/>
      <c r="AF711" s="15"/>
      <c r="AG711" s="15"/>
      <c r="AH711" s="15"/>
      <c r="AI711" s="15"/>
      <c r="AJ711" s="6"/>
      <c r="AK711" s="6"/>
    </row>
    <row r="712" spans="2:37" s="3" customFormat="1" ht="18.75" customHeight="1" x14ac:dyDescent="0.3">
      <c r="B712" s="18"/>
      <c r="C712" s="30"/>
      <c r="D712" s="19"/>
      <c r="E712" s="15"/>
      <c r="F712" s="15"/>
      <c r="G712" s="15"/>
      <c r="H712" s="15"/>
      <c r="I712" s="15"/>
      <c r="J712" s="15"/>
      <c r="K712" s="15"/>
      <c r="L712" s="15"/>
      <c r="M712" s="15"/>
      <c r="N712" s="15"/>
      <c r="O712" s="15"/>
      <c r="P712" s="15"/>
      <c r="Q712" s="15"/>
      <c r="R712" s="15"/>
      <c r="S712" s="15"/>
      <c r="T712" s="15"/>
      <c r="U712" s="15"/>
      <c r="V712" s="15"/>
      <c r="W712" s="15"/>
      <c r="X712" s="15"/>
      <c r="Y712" s="15"/>
      <c r="Z712" s="15"/>
      <c r="AA712" s="15"/>
      <c r="AB712" s="15"/>
      <c r="AC712" s="15"/>
      <c r="AD712" s="15"/>
      <c r="AE712" s="15"/>
      <c r="AF712" s="15"/>
      <c r="AG712" s="15"/>
      <c r="AH712" s="15"/>
      <c r="AI712" s="15"/>
      <c r="AJ712" s="6"/>
      <c r="AK712" s="6"/>
    </row>
    <row r="713" spans="2:37" s="3" customFormat="1" ht="18.75" customHeight="1" x14ac:dyDescent="0.3">
      <c r="B713" s="18"/>
      <c r="C713" s="30"/>
      <c r="D713" s="19"/>
      <c r="E713" s="15"/>
      <c r="F713" s="15"/>
      <c r="G713" s="15"/>
      <c r="H713" s="15"/>
      <c r="I713" s="15"/>
      <c r="J713" s="15"/>
      <c r="K713" s="15"/>
      <c r="L713" s="15"/>
      <c r="M713" s="15"/>
      <c r="N713" s="15"/>
      <c r="O713" s="15"/>
      <c r="P713" s="15"/>
      <c r="Q713" s="15"/>
      <c r="R713" s="15"/>
      <c r="S713" s="15"/>
      <c r="T713" s="15"/>
      <c r="U713" s="15"/>
      <c r="V713" s="15"/>
      <c r="W713" s="15"/>
      <c r="X713" s="15"/>
      <c r="Y713" s="15"/>
      <c r="Z713" s="15"/>
      <c r="AA713" s="15"/>
      <c r="AB713" s="15"/>
      <c r="AC713" s="15"/>
      <c r="AD713" s="15"/>
      <c r="AE713" s="15"/>
      <c r="AF713" s="15"/>
      <c r="AG713" s="15"/>
      <c r="AH713" s="15"/>
      <c r="AI713" s="15"/>
      <c r="AJ713" s="6"/>
      <c r="AK713" s="6"/>
    </row>
    <row r="714" spans="2:37" s="3" customFormat="1" ht="18.75" customHeight="1" x14ac:dyDescent="0.3">
      <c r="B714" s="18"/>
      <c r="C714" s="30"/>
      <c r="D714" s="19"/>
      <c r="E714" s="15"/>
      <c r="F714" s="15"/>
      <c r="G714" s="15"/>
      <c r="H714" s="15"/>
      <c r="I714" s="15"/>
      <c r="J714" s="15"/>
      <c r="K714" s="15"/>
      <c r="L714" s="15"/>
      <c r="M714" s="15"/>
      <c r="N714" s="15"/>
      <c r="O714" s="15"/>
      <c r="P714" s="15"/>
      <c r="Q714" s="15"/>
      <c r="R714" s="15"/>
      <c r="S714" s="15"/>
      <c r="T714" s="15"/>
      <c r="U714" s="15"/>
      <c r="V714" s="15"/>
      <c r="W714" s="15"/>
      <c r="X714" s="15"/>
      <c r="Y714" s="15"/>
      <c r="Z714" s="15"/>
      <c r="AA714" s="15"/>
      <c r="AB714" s="15"/>
      <c r="AC714" s="15"/>
      <c r="AD714" s="15"/>
      <c r="AE714" s="15"/>
      <c r="AF714" s="15"/>
      <c r="AG714" s="15"/>
      <c r="AH714" s="15"/>
      <c r="AI714" s="15"/>
      <c r="AJ714" s="6"/>
      <c r="AK714" s="6"/>
    </row>
    <row r="715" spans="2:37" s="3" customFormat="1" ht="18.75" customHeight="1" x14ac:dyDescent="0.3">
      <c r="B715" s="18"/>
      <c r="C715" s="30"/>
      <c r="D715" s="19"/>
      <c r="E715" s="15"/>
      <c r="F715" s="15"/>
      <c r="G715" s="15"/>
      <c r="H715" s="15"/>
      <c r="I715" s="15"/>
      <c r="J715" s="15"/>
      <c r="K715" s="15"/>
      <c r="L715" s="15"/>
      <c r="M715" s="15"/>
      <c r="N715" s="15"/>
      <c r="O715" s="15"/>
      <c r="P715" s="15"/>
      <c r="Q715" s="15"/>
      <c r="R715" s="15"/>
      <c r="S715" s="15"/>
      <c r="T715" s="15"/>
      <c r="U715" s="15"/>
      <c r="V715" s="15"/>
      <c r="W715" s="15"/>
      <c r="X715" s="15"/>
      <c r="Y715" s="15"/>
      <c r="Z715" s="15"/>
      <c r="AA715" s="15"/>
      <c r="AB715" s="15"/>
      <c r="AC715" s="15"/>
      <c r="AD715" s="15"/>
      <c r="AE715" s="15"/>
      <c r="AF715" s="15"/>
      <c r="AG715" s="15"/>
      <c r="AH715" s="15"/>
      <c r="AI715" s="15"/>
      <c r="AJ715" s="6"/>
      <c r="AK715" s="6"/>
    </row>
    <row r="716" spans="2:37" s="3" customFormat="1" ht="18.75" customHeight="1" x14ac:dyDescent="0.3">
      <c r="B716" s="18"/>
      <c r="C716" s="30"/>
      <c r="D716" s="19"/>
      <c r="E716" s="15"/>
      <c r="F716" s="15"/>
      <c r="G716" s="15"/>
      <c r="H716" s="15"/>
      <c r="I716" s="15"/>
      <c r="J716" s="15"/>
      <c r="K716" s="15"/>
      <c r="L716" s="15"/>
      <c r="M716" s="15"/>
      <c r="N716" s="15"/>
      <c r="O716" s="15"/>
      <c r="P716" s="15"/>
      <c r="Q716" s="15"/>
      <c r="R716" s="15"/>
      <c r="S716" s="15"/>
      <c r="T716" s="15"/>
      <c r="U716" s="15"/>
      <c r="V716" s="15"/>
      <c r="W716" s="15"/>
      <c r="X716" s="15"/>
      <c r="Y716" s="15"/>
      <c r="Z716" s="15"/>
      <c r="AA716" s="15"/>
      <c r="AB716" s="15"/>
      <c r="AC716" s="15"/>
      <c r="AD716" s="15"/>
      <c r="AE716" s="15"/>
      <c r="AF716" s="15"/>
      <c r="AG716" s="15"/>
      <c r="AH716" s="15"/>
      <c r="AI716" s="15"/>
      <c r="AJ716" s="6"/>
      <c r="AK716" s="6"/>
    </row>
    <row r="717" spans="2:37" s="3" customFormat="1" ht="18.75" customHeight="1" x14ac:dyDescent="0.3">
      <c r="B717" s="18"/>
      <c r="C717" s="30"/>
      <c r="D717" s="19"/>
      <c r="E717" s="15"/>
      <c r="F717" s="15"/>
      <c r="G717" s="15"/>
      <c r="H717" s="15"/>
      <c r="I717" s="15"/>
      <c r="J717" s="15"/>
      <c r="K717" s="15"/>
      <c r="L717" s="15"/>
      <c r="M717" s="15"/>
      <c r="N717" s="15"/>
      <c r="O717" s="15"/>
      <c r="P717" s="15"/>
      <c r="Q717" s="15"/>
      <c r="R717" s="15"/>
      <c r="S717" s="15"/>
      <c r="T717" s="15"/>
      <c r="U717" s="15"/>
      <c r="V717" s="15"/>
      <c r="W717" s="15"/>
      <c r="X717" s="15"/>
      <c r="Y717" s="15"/>
      <c r="Z717" s="15"/>
      <c r="AA717" s="15"/>
      <c r="AB717" s="15"/>
      <c r="AC717" s="15"/>
      <c r="AD717" s="15"/>
      <c r="AE717" s="15"/>
      <c r="AF717" s="15"/>
      <c r="AG717" s="15"/>
      <c r="AH717" s="15"/>
      <c r="AI717" s="15"/>
      <c r="AJ717" s="6"/>
      <c r="AK717" s="6"/>
    </row>
    <row r="718" spans="2:37" s="3" customFormat="1" ht="18.75" customHeight="1" x14ac:dyDescent="0.3">
      <c r="B718" s="18"/>
      <c r="C718" s="30"/>
      <c r="D718" s="19"/>
      <c r="E718" s="15"/>
      <c r="F718" s="15"/>
      <c r="G718" s="15"/>
      <c r="H718" s="15"/>
      <c r="I718" s="15"/>
      <c r="J718" s="15"/>
      <c r="K718" s="15"/>
      <c r="L718" s="15"/>
      <c r="M718" s="15"/>
      <c r="N718" s="15"/>
      <c r="O718" s="15"/>
      <c r="P718" s="15"/>
      <c r="Q718" s="15"/>
      <c r="R718" s="15"/>
      <c r="S718" s="15"/>
      <c r="T718" s="15"/>
      <c r="U718" s="15"/>
      <c r="V718" s="15"/>
      <c r="W718" s="15"/>
      <c r="X718" s="15"/>
      <c r="Y718" s="15"/>
      <c r="Z718" s="15"/>
      <c r="AA718" s="15"/>
      <c r="AB718" s="15"/>
      <c r="AC718" s="15"/>
      <c r="AD718" s="15"/>
      <c r="AE718" s="15"/>
      <c r="AF718" s="15"/>
      <c r="AG718" s="15"/>
      <c r="AH718" s="15"/>
      <c r="AI718" s="15"/>
      <c r="AJ718" s="6"/>
      <c r="AK718" s="6"/>
    </row>
    <row r="719" spans="2:37" s="3" customFormat="1" ht="18.75" customHeight="1" x14ac:dyDescent="0.3">
      <c r="B719" s="18"/>
      <c r="C719" s="30"/>
      <c r="D719" s="19"/>
      <c r="E719" s="15"/>
      <c r="F719" s="15"/>
      <c r="G719" s="15"/>
      <c r="H719" s="15"/>
      <c r="I719" s="15"/>
      <c r="J719" s="15"/>
      <c r="K719" s="15"/>
      <c r="L719" s="15"/>
      <c r="M719" s="15"/>
      <c r="N719" s="15"/>
      <c r="O719" s="15"/>
      <c r="P719" s="15"/>
      <c r="Q719" s="15"/>
      <c r="R719" s="15"/>
      <c r="S719" s="15"/>
      <c r="T719" s="15"/>
      <c r="U719" s="15"/>
      <c r="V719" s="15"/>
      <c r="W719" s="15"/>
      <c r="X719" s="15"/>
      <c r="Y719" s="15"/>
      <c r="Z719" s="15"/>
      <c r="AA719" s="15"/>
      <c r="AB719" s="15"/>
      <c r="AC719" s="15"/>
      <c r="AD719" s="15"/>
      <c r="AE719" s="15"/>
      <c r="AF719" s="15"/>
      <c r="AG719" s="15"/>
      <c r="AH719" s="15"/>
      <c r="AI719" s="15"/>
      <c r="AJ719" s="6"/>
      <c r="AK719" s="6"/>
    </row>
    <row r="720" spans="2:37" s="3" customFormat="1" ht="18.75" customHeight="1" x14ac:dyDescent="0.3">
      <c r="B720" s="18"/>
      <c r="C720" s="30"/>
      <c r="D720" s="19"/>
      <c r="E720" s="15"/>
      <c r="F720" s="15"/>
      <c r="G720" s="15"/>
      <c r="H720" s="15"/>
      <c r="I720" s="15"/>
      <c r="J720" s="15"/>
      <c r="K720" s="15"/>
      <c r="L720" s="15"/>
      <c r="M720" s="15"/>
      <c r="N720" s="15"/>
      <c r="O720" s="15"/>
      <c r="P720" s="15"/>
      <c r="Q720" s="15"/>
      <c r="R720" s="15"/>
      <c r="S720" s="15"/>
      <c r="T720" s="15"/>
      <c r="U720" s="15"/>
      <c r="V720" s="15"/>
      <c r="W720" s="15"/>
      <c r="X720" s="15"/>
      <c r="Y720" s="15"/>
      <c r="Z720" s="15"/>
      <c r="AA720" s="15"/>
      <c r="AB720" s="15"/>
      <c r="AC720" s="15"/>
      <c r="AD720" s="15"/>
      <c r="AE720" s="15"/>
      <c r="AF720" s="15"/>
      <c r="AG720" s="15"/>
      <c r="AH720" s="15"/>
      <c r="AI720" s="15"/>
      <c r="AJ720" s="6"/>
      <c r="AK720" s="6"/>
    </row>
    <row r="721" spans="2:37" s="3" customFormat="1" ht="18.75" customHeight="1" x14ac:dyDescent="0.3">
      <c r="B721" s="18"/>
      <c r="C721" s="30"/>
      <c r="D721" s="19"/>
      <c r="E721" s="15"/>
      <c r="F721" s="15"/>
      <c r="G721" s="15"/>
      <c r="H721" s="15"/>
      <c r="I721" s="15"/>
      <c r="J721" s="15"/>
      <c r="K721" s="15"/>
      <c r="L721" s="15"/>
      <c r="M721" s="15"/>
      <c r="N721" s="15"/>
      <c r="O721" s="15"/>
      <c r="P721" s="15"/>
      <c r="Q721" s="15"/>
      <c r="R721" s="15"/>
      <c r="S721" s="15"/>
      <c r="T721" s="15"/>
      <c r="U721" s="15"/>
      <c r="V721" s="15"/>
      <c r="W721" s="15"/>
      <c r="X721" s="15"/>
      <c r="Y721" s="15"/>
      <c r="Z721" s="15"/>
      <c r="AA721" s="15"/>
      <c r="AB721" s="15"/>
      <c r="AC721" s="15"/>
      <c r="AD721" s="15"/>
      <c r="AE721" s="15"/>
      <c r="AF721" s="15"/>
      <c r="AG721" s="15"/>
      <c r="AH721" s="15"/>
      <c r="AI721" s="15"/>
      <c r="AJ721" s="6"/>
      <c r="AK721" s="6"/>
    </row>
    <row r="722" spans="2:37" s="3" customFormat="1" ht="18.75" customHeight="1" x14ac:dyDescent="0.3">
      <c r="B722" s="18"/>
      <c r="C722" s="30"/>
      <c r="D722" s="19"/>
      <c r="E722" s="15"/>
      <c r="F722" s="15"/>
      <c r="G722" s="15"/>
      <c r="H722" s="15"/>
      <c r="I722" s="15"/>
      <c r="J722" s="15"/>
      <c r="K722" s="15"/>
      <c r="L722" s="15"/>
      <c r="M722" s="15"/>
      <c r="N722" s="15"/>
      <c r="O722" s="15"/>
      <c r="P722" s="15"/>
      <c r="Q722" s="15"/>
      <c r="R722" s="15"/>
      <c r="S722" s="15"/>
      <c r="T722" s="15"/>
      <c r="U722" s="15"/>
      <c r="V722" s="15"/>
      <c r="W722" s="15"/>
      <c r="X722" s="15"/>
      <c r="Y722" s="15"/>
      <c r="Z722" s="15"/>
      <c r="AA722" s="15"/>
      <c r="AB722" s="15"/>
      <c r="AC722" s="15"/>
      <c r="AD722" s="15"/>
      <c r="AE722" s="15"/>
      <c r="AF722" s="15"/>
      <c r="AG722" s="15"/>
      <c r="AH722" s="15"/>
      <c r="AI722" s="15"/>
      <c r="AJ722" s="6"/>
      <c r="AK722" s="6"/>
    </row>
    <row r="723" spans="2:37" s="3" customFormat="1" ht="18.75" customHeight="1" x14ac:dyDescent="0.3">
      <c r="B723" s="18"/>
      <c r="C723" s="30"/>
      <c r="D723" s="19"/>
      <c r="E723" s="15"/>
      <c r="F723" s="15"/>
      <c r="G723" s="15"/>
      <c r="H723" s="15"/>
      <c r="I723" s="15"/>
      <c r="J723" s="15"/>
      <c r="K723" s="15"/>
      <c r="L723" s="15"/>
      <c r="M723" s="15"/>
      <c r="N723" s="15"/>
      <c r="O723" s="15"/>
      <c r="P723" s="15"/>
      <c r="Q723" s="15"/>
      <c r="R723" s="15"/>
      <c r="S723" s="15"/>
      <c r="T723" s="15"/>
      <c r="U723" s="15"/>
      <c r="V723" s="15"/>
      <c r="W723" s="15"/>
      <c r="X723" s="15"/>
      <c r="Y723" s="15"/>
      <c r="Z723" s="15"/>
      <c r="AA723" s="15"/>
      <c r="AB723" s="15"/>
      <c r="AC723" s="15"/>
      <c r="AD723" s="15"/>
      <c r="AE723" s="15"/>
      <c r="AF723" s="15"/>
      <c r="AG723" s="15"/>
      <c r="AH723" s="15"/>
      <c r="AI723" s="15"/>
      <c r="AJ723" s="6"/>
      <c r="AK723" s="6"/>
    </row>
    <row r="724" spans="2:37" s="3" customFormat="1" ht="18.75" customHeight="1" x14ac:dyDescent="0.3">
      <c r="B724" s="18"/>
      <c r="C724" s="30"/>
      <c r="D724" s="19"/>
      <c r="E724" s="15"/>
      <c r="F724" s="15"/>
      <c r="G724" s="15"/>
      <c r="H724" s="15"/>
      <c r="I724" s="15"/>
      <c r="J724" s="15"/>
      <c r="K724" s="15"/>
      <c r="L724" s="15"/>
      <c r="M724" s="15"/>
      <c r="N724" s="15"/>
      <c r="O724" s="15"/>
      <c r="P724" s="15"/>
      <c r="Q724" s="15"/>
      <c r="R724" s="15"/>
      <c r="S724" s="15"/>
      <c r="T724" s="15"/>
      <c r="U724" s="15"/>
      <c r="V724" s="15"/>
      <c r="W724" s="15"/>
      <c r="X724" s="15"/>
      <c r="Y724" s="15"/>
      <c r="Z724" s="15"/>
      <c r="AA724" s="15"/>
      <c r="AB724" s="15"/>
      <c r="AC724" s="15"/>
      <c r="AD724" s="15"/>
      <c r="AE724" s="15"/>
      <c r="AF724" s="15"/>
      <c r="AG724" s="15"/>
      <c r="AH724" s="15"/>
      <c r="AI724" s="15"/>
      <c r="AJ724" s="6"/>
      <c r="AK724" s="6"/>
    </row>
    <row r="725" spans="2:37" s="3" customFormat="1" ht="18.75" customHeight="1" x14ac:dyDescent="0.3">
      <c r="B725" s="18"/>
      <c r="C725" s="30"/>
      <c r="D725" s="19"/>
      <c r="E725" s="15"/>
      <c r="F725" s="15"/>
      <c r="G725" s="15"/>
      <c r="H725" s="15"/>
      <c r="I725" s="15"/>
      <c r="J725" s="15"/>
      <c r="K725" s="15"/>
      <c r="L725" s="15"/>
      <c r="M725" s="15"/>
      <c r="N725" s="15"/>
      <c r="O725" s="15"/>
      <c r="P725" s="15"/>
      <c r="Q725" s="15"/>
      <c r="R725" s="15"/>
      <c r="S725" s="15"/>
      <c r="T725" s="15"/>
      <c r="U725" s="15"/>
      <c r="V725" s="15"/>
      <c r="W725" s="15"/>
      <c r="X725" s="15"/>
      <c r="Y725" s="15"/>
      <c r="Z725" s="15"/>
      <c r="AA725" s="15"/>
      <c r="AB725" s="15"/>
      <c r="AC725" s="15"/>
      <c r="AD725" s="15"/>
      <c r="AE725" s="15"/>
      <c r="AF725" s="15"/>
      <c r="AG725" s="15"/>
      <c r="AH725" s="15"/>
      <c r="AI725" s="15"/>
      <c r="AJ725" s="6"/>
      <c r="AK725" s="6"/>
    </row>
    <row r="726" spans="2:37" s="3" customFormat="1" ht="18.75" customHeight="1" x14ac:dyDescent="0.3">
      <c r="B726" s="18"/>
      <c r="C726" s="30"/>
      <c r="D726" s="19"/>
      <c r="E726" s="15"/>
      <c r="F726" s="15"/>
      <c r="G726" s="15"/>
      <c r="H726" s="15"/>
      <c r="I726" s="15"/>
      <c r="J726" s="15"/>
      <c r="K726" s="15"/>
      <c r="L726" s="15"/>
      <c r="M726" s="15"/>
      <c r="N726" s="15"/>
      <c r="O726" s="15"/>
      <c r="P726" s="15"/>
      <c r="Q726" s="15"/>
      <c r="R726" s="15"/>
      <c r="S726" s="15"/>
      <c r="T726" s="15"/>
      <c r="U726" s="15"/>
      <c r="V726" s="15"/>
      <c r="W726" s="15"/>
      <c r="X726" s="15"/>
      <c r="Y726" s="15"/>
      <c r="Z726" s="15"/>
      <c r="AA726" s="15"/>
      <c r="AB726" s="15"/>
      <c r="AC726" s="15"/>
      <c r="AD726" s="15"/>
      <c r="AE726" s="15"/>
      <c r="AF726" s="15"/>
      <c r="AG726" s="15"/>
      <c r="AH726" s="15"/>
      <c r="AI726" s="15"/>
      <c r="AJ726" s="6"/>
      <c r="AK726" s="6"/>
    </row>
    <row r="727" spans="2:37" s="3" customFormat="1" ht="18.75" customHeight="1" x14ac:dyDescent="0.3">
      <c r="B727" s="18"/>
      <c r="C727" s="30"/>
      <c r="D727" s="19"/>
      <c r="E727" s="15"/>
      <c r="F727" s="15"/>
      <c r="G727" s="15"/>
      <c r="H727" s="15"/>
      <c r="I727" s="15"/>
      <c r="J727" s="15"/>
      <c r="K727" s="15"/>
      <c r="L727" s="15"/>
      <c r="M727" s="15"/>
      <c r="N727" s="15"/>
      <c r="O727" s="15"/>
      <c r="P727" s="15"/>
      <c r="Q727" s="15"/>
      <c r="R727" s="15"/>
      <c r="S727" s="15"/>
      <c r="T727" s="15"/>
      <c r="U727" s="15"/>
      <c r="V727" s="15"/>
      <c r="W727" s="15"/>
      <c r="X727" s="15"/>
      <c r="Y727" s="15"/>
      <c r="Z727" s="15"/>
      <c r="AA727" s="15"/>
      <c r="AB727" s="15"/>
      <c r="AC727" s="15"/>
      <c r="AD727" s="15"/>
      <c r="AE727" s="15"/>
      <c r="AF727" s="15"/>
      <c r="AG727" s="15"/>
      <c r="AH727" s="15"/>
      <c r="AI727" s="15"/>
      <c r="AJ727" s="6"/>
      <c r="AK727" s="6"/>
    </row>
    <row r="728" spans="2:37" s="3" customFormat="1" ht="18.75" customHeight="1" x14ac:dyDescent="0.3">
      <c r="B728" s="18"/>
      <c r="C728" s="30"/>
      <c r="D728" s="19"/>
      <c r="E728" s="15"/>
      <c r="F728" s="15"/>
      <c r="G728" s="15"/>
      <c r="H728" s="15"/>
      <c r="I728" s="15"/>
      <c r="J728" s="15"/>
      <c r="K728" s="15"/>
      <c r="L728" s="15"/>
      <c r="M728" s="15"/>
      <c r="N728" s="15"/>
      <c r="O728" s="15"/>
      <c r="P728" s="15"/>
      <c r="Q728" s="15"/>
      <c r="R728" s="15"/>
      <c r="S728" s="15"/>
      <c r="T728" s="15"/>
      <c r="U728" s="15"/>
      <c r="V728" s="15"/>
      <c r="W728" s="15"/>
      <c r="X728" s="15"/>
      <c r="Y728" s="15"/>
      <c r="Z728" s="15"/>
      <c r="AA728" s="15"/>
      <c r="AB728" s="15"/>
      <c r="AC728" s="15"/>
      <c r="AD728" s="15"/>
      <c r="AE728" s="15"/>
      <c r="AF728" s="15"/>
      <c r="AG728" s="15"/>
      <c r="AH728" s="15"/>
      <c r="AI728" s="15"/>
      <c r="AJ728" s="6"/>
      <c r="AK728" s="6"/>
    </row>
    <row r="729" spans="2:37" s="3" customFormat="1" ht="18.75" customHeight="1" x14ac:dyDescent="0.3">
      <c r="B729" s="18"/>
      <c r="C729" s="30"/>
      <c r="D729" s="19"/>
      <c r="E729" s="15"/>
      <c r="F729" s="15"/>
      <c r="G729" s="15"/>
      <c r="H729" s="15"/>
      <c r="I729" s="15"/>
      <c r="J729" s="15"/>
      <c r="K729" s="15"/>
      <c r="L729" s="15"/>
      <c r="M729" s="15"/>
      <c r="N729" s="15"/>
      <c r="O729" s="15"/>
      <c r="P729" s="15"/>
      <c r="Q729" s="15"/>
      <c r="R729" s="15"/>
      <c r="S729" s="15"/>
      <c r="T729" s="15"/>
      <c r="U729" s="15"/>
      <c r="V729" s="15"/>
      <c r="W729" s="15"/>
      <c r="X729" s="15"/>
      <c r="Y729" s="15"/>
      <c r="Z729" s="15"/>
      <c r="AA729" s="15"/>
      <c r="AB729" s="15"/>
      <c r="AC729" s="15"/>
      <c r="AD729" s="15"/>
      <c r="AE729" s="15"/>
      <c r="AF729" s="15"/>
      <c r="AG729" s="15"/>
      <c r="AH729" s="15"/>
      <c r="AI729" s="15"/>
      <c r="AJ729" s="6"/>
      <c r="AK729" s="6"/>
    </row>
    <row r="730" spans="2:37" s="3" customFormat="1" ht="18.75" customHeight="1" x14ac:dyDescent="0.3">
      <c r="B730" s="18"/>
      <c r="C730" s="30"/>
      <c r="D730" s="19"/>
      <c r="E730" s="15"/>
      <c r="F730" s="15"/>
      <c r="G730" s="15"/>
      <c r="H730" s="15"/>
      <c r="I730" s="15"/>
      <c r="J730" s="15"/>
      <c r="K730" s="15"/>
      <c r="L730" s="15"/>
      <c r="M730" s="15"/>
      <c r="N730" s="15"/>
      <c r="O730" s="15"/>
      <c r="P730" s="15"/>
      <c r="Q730" s="15"/>
      <c r="R730" s="15"/>
      <c r="S730" s="15"/>
      <c r="T730" s="15"/>
      <c r="U730" s="15"/>
      <c r="V730" s="15"/>
      <c r="W730" s="15"/>
      <c r="X730" s="15"/>
      <c r="Y730" s="15"/>
      <c r="Z730" s="15"/>
      <c r="AA730" s="15"/>
      <c r="AB730" s="15"/>
      <c r="AC730" s="15"/>
      <c r="AD730" s="15"/>
      <c r="AE730" s="15"/>
      <c r="AF730" s="15"/>
      <c r="AG730" s="15"/>
      <c r="AH730" s="15"/>
      <c r="AI730" s="15"/>
      <c r="AJ730" s="6"/>
      <c r="AK730" s="6"/>
    </row>
    <row r="731" spans="2:37" s="3" customFormat="1" ht="18.75" customHeight="1" x14ac:dyDescent="0.3">
      <c r="B731" s="18"/>
      <c r="C731" s="30"/>
      <c r="D731" s="19"/>
      <c r="E731" s="15"/>
      <c r="F731" s="15"/>
      <c r="G731" s="15"/>
      <c r="H731" s="15"/>
      <c r="I731" s="15"/>
      <c r="J731" s="15"/>
      <c r="K731" s="15"/>
      <c r="L731" s="15"/>
      <c r="M731" s="15"/>
      <c r="N731" s="15"/>
      <c r="O731" s="15"/>
      <c r="P731" s="15"/>
      <c r="Q731" s="15"/>
      <c r="R731" s="15"/>
      <c r="S731" s="15"/>
      <c r="T731" s="15"/>
      <c r="U731" s="15"/>
      <c r="V731" s="15"/>
      <c r="W731" s="15"/>
      <c r="X731" s="15"/>
      <c r="Y731" s="15"/>
      <c r="Z731" s="15"/>
      <c r="AA731" s="15"/>
      <c r="AB731" s="15"/>
      <c r="AC731" s="15"/>
      <c r="AD731" s="15"/>
      <c r="AE731" s="15"/>
      <c r="AF731" s="15"/>
      <c r="AG731" s="15"/>
      <c r="AH731" s="15"/>
      <c r="AI731" s="15"/>
      <c r="AJ731" s="6"/>
      <c r="AK731" s="6"/>
    </row>
    <row r="732" spans="2:37" s="3" customFormat="1" ht="18.75" customHeight="1" x14ac:dyDescent="0.3">
      <c r="B732" s="18"/>
      <c r="C732" s="30"/>
      <c r="D732" s="19"/>
      <c r="E732" s="15"/>
      <c r="F732" s="15"/>
      <c r="G732" s="15"/>
      <c r="H732" s="15"/>
      <c r="I732" s="15"/>
      <c r="J732" s="15"/>
      <c r="K732" s="15"/>
      <c r="L732" s="15"/>
      <c r="M732" s="15"/>
      <c r="N732" s="15"/>
      <c r="O732" s="15"/>
      <c r="P732" s="15"/>
      <c r="Q732" s="15"/>
      <c r="R732" s="15"/>
      <c r="S732" s="15"/>
      <c r="T732" s="15"/>
      <c r="U732" s="15"/>
      <c r="V732" s="15"/>
      <c r="W732" s="15"/>
      <c r="X732" s="15"/>
      <c r="Y732" s="15"/>
      <c r="Z732" s="15"/>
      <c r="AA732" s="15"/>
      <c r="AB732" s="15"/>
      <c r="AC732" s="15"/>
      <c r="AD732" s="15"/>
      <c r="AE732" s="15"/>
      <c r="AF732" s="15"/>
      <c r="AG732" s="15"/>
      <c r="AH732" s="15"/>
      <c r="AI732" s="15"/>
      <c r="AJ732" s="6"/>
      <c r="AK732" s="6"/>
    </row>
    <row r="733" spans="2:37" s="3" customFormat="1" ht="18.75" customHeight="1" x14ac:dyDescent="0.3">
      <c r="B733" s="18"/>
      <c r="C733" s="30"/>
      <c r="D733" s="19"/>
      <c r="E733" s="15"/>
      <c r="F733" s="15"/>
      <c r="G733" s="15"/>
      <c r="H733" s="15"/>
      <c r="I733" s="15"/>
      <c r="J733" s="15"/>
      <c r="K733" s="15"/>
      <c r="L733" s="15"/>
      <c r="M733" s="15"/>
      <c r="N733" s="15"/>
      <c r="O733" s="15"/>
      <c r="P733" s="15"/>
      <c r="Q733" s="15"/>
      <c r="R733" s="15"/>
      <c r="S733" s="15"/>
      <c r="T733" s="15"/>
      <c r="U733" s="15"/>
      <c r="V733" s="15"/>
      <c r="W733" s="15"/>
      <c r="X733" s="15"/>
      <c r="Y733" s="15"/>
      <c r="Z733" s="15"/>
      <c r="AA733" s="15"/>
      <c r="AB733" s="15"/>
      <c r="AC733" s="15"/>
      <c r="AD733" s="15"/>
      <c r="AE733" s="15"/>
      <c r="AF733" s="15"/>
      <c r="AG733" s="15"/>
      <c r="AH733" s="15"/>
      <c r="AI733" s="15"/>
      <c r="AJ733" s="6"/>
      <c r="AK733" s="6"/>
    </row>
    <row r="734" spans="2:37" s="3" customFormat="1" ht="18.75" customHeight="1" x14ac:dyDescent="0.3">
      <c r="B734" s="18"/>
      <c r="C734" s="30"/>
      <c r="D734" s="19"/>
      <c r="E734" s="15"/>
      <c r="F734" s="15"/>
      <c r="G734" s="15"/>
      <c r="H734" s="15"/>
      <c r="I734" s="15"/>
      <c r="J734" s="15"/>
      <c r="K734" s="15"/>
      <c r="L734" s="15"/>
      <c r="M734" s="15"/>
      <c r="N734" s="15"/>
      <c r="O734" s="15"/>
      <c r="P734" s="15"/>
      <c r="Q734" s="15"/>
      <c r="R734" s="15"/>
      <c r="S734" s="15"/>
      <c r="T734" s="15"/>
      <c r="U734" s="15"/>
      <c r="V734" s="15"/>
      <c r="W734" s="15"/>
      <c r="X734" s="15"/>
      <c r="Y734" s="15"/>
      <c r="Z734" s="15"/>
      <c r="AA734" s="15"/>
      <c r="AB734" s="15"/>
      <c r="AC734" s="15"/>
      <c r="AD734" s="15"/>
      <c r="AE734" s="15"/>
      <c r="AF734" s="15"/>
      <c r="AG734" s="15"/>
      <c r="AH734" s="15"/>
      <c r="AI734" s="15"/>
      <c r="AJ734" s="6"/>
      <c r="AK734" s="6"/>
    </row>
    <row r="735" spans="2:37" s="3" customFormat="1" ht="18.75" customHeight="1" x14ac:dyDescent="0.3">
      <c r="B735" s="18"/>
      <c r="C735" s="30"/>
      <c r="D735" s="19"/>
      <c r="E735" s="15"/>
      <c r="F735" s="15"/>
      <c r="G735" s="15"/>
      <c r="H735" s="15"/>
      <c r="I735" s="15"/>
      <c r="J735" s="15"/>
      <c r="K735" s="15"/>
      <c r="L735" s="15"/>
      <c r="M735" s="15"/>
      <c r="N735" s="15"/>
      <c r="O735" s="15"/>
      <c r="P735" s="15"/>
      <c r="Q735" s="15"/>
      <c r="R735" s="15"/>
      <c r="S735" s="15"/>
      <c r="T735" s="15"/>
      <c r="U735" s="15"/>
      <c r="V735" s="15"/>
      <c r="W735" s="15"/>
      <c r="X735" s="15"/>
      <c r="Y735" s="15"/>
      <c r="Z735" s="15"/>
      <c r="AA735" s="15"/>
      <c r="AB735" s="15"/>
      <c r="AC735" s="15"/>
      <c r="AD735" s="15"/>
      <c r="AE735" s="15"/>
      <c r="AF735" s="15"/>
      <c r="AG735" s="15"/>
      <c r="AH735" s="15"/>
      <c r="AI735" s="15"/>
      <c r="AJ735" s="6"/>
      <c r="AK735" s="6"/>
    </row>
    <row r="736" spans="2:37" s="3" customFormat="1" ht="18.75" customHeight="1" x14ac:dyDescent="0.3">
      <c r="B736" s="18"/>
      <c r="C736" s="30"/>
      <c r="D736" s="19"/>
      <c r="E736" s="15"/>
      <c r="F736" s="15"/>
      <c r="G736" s="15"/>
      <c r="H736" s="15"/>
      <c r="I736" s="15"/>
      <c r="J736" s="15"/>
      <c r="K736" s="15"/>
      <c r="L736" s="15"/>
      <c r="M736" s="15"/>
      <c r="N736" s="15"/>
      <c r="O736" s="15"/>
      <c r="P736" s="15"/>
      <c r="Q736" s="15"/>
      <c r="R736" s="15"/>
      <c r="S736" s="15"/>
      <c r="T736" s="15"/>
      <c r="U736" s="15"/>
      <c r="V736" s="15"/>
      <c r="W736" s="15"/>
      <c r="X736" s="15"/>
      <c r="Y736" s="15"/>
      <c r="Z736" s="15"/>
      <c r="AA736" s="15"/>
      <c r="AB736" s="15"/>
      <c r="AC736" s="15"/>
      <c r="AD736" s="15"/>
      <c r="AE736" s="15"/>
      <c r="AF736" s="15"/>
      <c r="AG736" s="15"/>
      <c r="AH736" s="15"/>
      <c r="AI736" s="15"/>
      <c r="AJ736" s="6"/>
      <c r="AK736" s="6"/>
    </row>
    <row r="737" spans="2:37" s="3" customFormat="1" ht="18.75" customHeight="1" x14ac:dyDescent="0.3">
      <c r="B737" s="18"/>
      <c r="C737" s="30"/>
      <c r="D737" s="19"/>
      <c r="E737" s="15"/>
      <c r="F737" s="15"/>
      <c r="G737" s="15"/>
      <c r="H737" s="15"/>
      <c r="I737" s="15"/>
      <c r="J737" s="15"/>
      <c r="K737" s="15"/>
      <c r="L737" s="15"/>
      <c r="M737" s="15"/>
      <c r="N737" s="15"/>
      <c r="O737" s="15"/>
      <c r="P737" s="15"/>
      <c r="Q737" s="15"/>
      <c r="R737" s="15"/>
      <c r="S737" s="15"/>
      <c r="T737" s="15"/>
      <c r="U737" s="15"/>
      <c r="V737" s="15"/>
      <c r="W737" s="15"/>
      <c r="X737" s="15"/>
      <c r="Y737" s="15"/>
      <c r="Z737" s="15"/>
      <c r="AA737" s="15"/>
      <c r="AB737" s="15"/>
      <c r="AC737" s="15"/>
      <c r="AD737" s="15"/>
      <c r="AE737" s="15"/>
      <c r="AF737" s="15"/>
      <c r="AG737" s="15"/>
      <c r="AH737" s="15"/>
      <c r="AI737" s="15"/>
      <c r="AJ737" s="6"/>
      <c r="AK737" s="6"/>
    </row>
    <row r="738" spans="2:37" s="3" customFormat="1" ht="18.75" customHeight="1" x14ac:dyDescent="0.3">
      <c r="B738" s="18"/>
      <c r="C738" s="30"/>
      <c r="D738" s="19"/>
      <c r="E738" s="15"/>
      <c r="F738" s="15"/>
      <c r="G738" s="15"/>
      <c r="H738" s="15"/>
      <c r="I738" s="15"/>
      <c r="J738" s="15"/>
      <c r="K738" s="15"/>
      <c r="L738" s="15"/>
      <c r="M738" s="15"/>
      <c r="N738" s="15"/>
      <c r="O738" s="15"/>
      <c r="P738" s="15"/>
      <c r="Q738" s="15"/>
      <c r="R738" s="15"/>
      <c r="S738" s="15"/>
      <c r="T738" s="15"/>
      <c r="U738" s="15"/>
      <c r="V738" s="15"/>
      <c r="W738" s="15"/>
      <c r="X738" s="15"/>
      <c r="Y738" s="15"/>
      <c r="Z738" s="15"/>
      <c r="AA738" s="15"/>
      <c r="AB738" s="15"/>
      <c r="AC738" s="15"/>
      <c r="AD738" s="15"/>
      <c r="AE738" s="15"/>
      <c r="AF738" s="15"/>
      <c r="AG738" s="15"/>
      <c r="AH738" s="15"/>
      <c r="AI738" s="15"/>
      <c r="AJ738" s="6"/>
      <c r="AK738" s="6"/>
    </row>
    <row r="739" spans="2:37" s="3" customFormat="1" ht="18.75" customHeight="1" x14ac:dyDescent="0.3">
      <c r="B739" s="18"/>
      <c r="C739" s="30"/>
      <c r="D739" s="19"/>
      <c r="E739" s="15"/>
      <c r="F739" s="15"/>
      <c r="G739" s="15"/>
      <c r="H739" s="15"/>
      <c r="I739" s="15"/>
      <c r="J739" s="15"/>
      <c r="K739" s="15"/>
      <c r="L739" s="15"/>
      <c r="M739" s="15"/>
      <c r="N739" s="15"/>
      <c r="O739" s="15"/>
      <c r="P739" s="15"/>
      <c r="Q739" s="15"/>
      <c r="R739" s="15"/>
      <c r="S739" s="15"/>
      <c r="T739" s="15"/>
      <c r="U739" s="15"/>
      <c r="V739" s="15"/>
      <c r="W739" s="15"/>
      <c r="X739" s="15"/>
      <c r="Y739" s="15"/>
      <c r="Z739" s="15"/>
      <c r="AA739" s="15"/>
      <c r="AB739" s="15"/>
      <c r="AC739" s="15"/>
      <c r="AD739" s="15"/>
      <c r="AE739" s="15"/>
      <c r="AF739" s="15"/>
      <c r="AG739" s="15"/>
      <c r="AH739" s="15"/>
      <c r="AI739" s="15"/>
      <c r="AJ739" s="6"/>
      <c r="AK739" s="6"/>
    </row>
    <row r="740" spans="2:37" s="3" customFormat="1" ht="18.75" customHeight="1" x14ac:dyDescent="0.3">
      <c r="B740" s="18"/>
      <c r="C740" s="30"/>
      <c r="D740" s="19"/>
      <c r="E740" s="15"/>
      <c r="F740" s="15"/>
      <c r="G740" s="15"/>
      <c r="H740" s="15"/>
      <c r="I740" s="15"/>
      <c r="J740" s="15"/>
      <c r="K740" s="15"/>
      <c r="L740" s="15"/>
      <c r="M740" s="15"/>
      <c r="N740" s="15"/>
      <c r="O740" s="15"/>
      <c r="P740" s="15"/>
      <c r="Q740" s="15"/>
      <c r="R740" s="15"/>
      <c r="S740" s="15"/>
      <c r="T740" s="15"/>
      <c r="U740" s="15"/>
      <c r="V740" s="15"/>
      <c r="W740" s="15"/>
      <c r="X740" s="15"/>
      <c r="Y740" s="15"/>
      <c r="Z740" s="15"/>
      <c r="AA740" s="15"/>
      <c r="AB740" s="15"/>
      <c r="AC740" s="15"/>
      <c r="AD740" s="15"/>
      <c r="AE740" s="15"/>
      <c r="AF740" s="15"/>
      <c r="AG740" s="15"/>
      <c r="AH740" s="15"/>
      <c r="AI740" s="15"/>
      <c r="AJ740" s="6"/>
      <c r="AK740" s="6"/>
    </row>
    <row r="741" spans="2:37" s="3" customFormat="1" ht="18.75" customHeight="1" x14ac:dyDescent="0.3">
      <c r="B741" s="18"/>
      <c r="C741" s="19"/>
      <c r="D741" s="19"/>
      <c r="E741" s="15"/>
      <c r="F741" s="15"/>
      <c r="G741" s="15"/>
      <c r="H741" s="15"/>
      <c r="I741" s="15"/>
      <c r="J741" s="15"/>
      <c r="K741" s="15"/>
      <c r="L741" s="15"/>
      <c r="M741" s="15"/>
      <c r="N741" s="15"/>
      <c r="O741" s="15"/>
      <c r="P741" s="15"/>
      <c r="Q741" s="15"/>
      <c r="R741" s="15"/>
      <c r="S741" s="15"/>
      <c r="T741" s="15"/>
      <c r="U741" s="15"/>
      <c r="V741" s="15"/>
      <c r="W741" s="15"/>
      <c r="X741" s="15"/>
      <c r="Y741" s="15"/>
      <c r="Z741" s="15"/>
      <c r="AA741" s="15"/>
      <c r="AB741" s="15"/>
      <c r="AC741" s="15"/>
      <c r="AD741" s="15"/>
      <c r="AE741" s="15"/>
      <c r="AF741" s="15"/>
      <c r="AG741" s="15"/>
      <c r="AH741" s="15"/>
      <c r="AI741" s="15"/>
      <c r="AJ741" s="6"/>
      <c r="AK741" s="6"/>
    </row>
    <row r="742" spans="2:37" s="3" customFormat="1" ht="18.75" customHeight="1" x14ac:dyDescent="0.3">
      <c r="B742" s="18"/>
      <c r="C742" s="19"/>
      <c r="D742" s="19"/>
      <c r="E742" s="15"/>
      <c r="F742" s="15"/>
      <c r="G742" s="15"/>
      <c r="H742" s="15"/>
      <c r="I742" s="15"/>
      <c r="J742" s="15"/>
      <c r="K742" s="15"/>
      <c r="L742" s="15"/>
      <c r="M742" s="15"/>
      <c r="N742" s="15"/>
      <c r="O742" s="15"/>
      <c r="P742" s="15"/>
      <c r="Q742" s="15"/>
      <c r="R742" s="15"/>
      <c r="S742" s="15"/>
      <c r="T742" s="15"/>
      <c r="U742" s="15"/>
      <c r="V742" s="15"/>
      <c r="W742" s="15"/>
      <c r="X742" s="15"/>
      <c r="Y742" s="15"/>
      <c r="Z742" s="15"/>
      <c r="AA742" s="15"/>
      <c r="AB742" s="15"/>
      <c r="AC742" s="15"/>
      <c r="AD742" s="15"/>
      <c r="AE742" s="15"/>
      <c r="AF742" s="15"/>
      <c r="AG742" s="15"/>
      <c r="AH742" s="15"/>
      <c r="AI742" s="15"/>
      <c r="AJ742" s="6"/>
      <c r="AK742" s="6"/>
    </row>
    <row r="743" spans="2:37" s="3" customFormat="1" ht="18.75" customHeight="1" x14ac:dyDescent="0.3">
      <c r="B743" s="18"/>
      <c r="C743" s="19"/>
      <c r="D743" s="19"/>
      <c r="E743" s="15"/>
      <c r="F743" s="15"/>
      <c r="G743" s="15"/>
      <c r="H743" s="15"/>
      <c r="I743" s="15"/>
      <c r="J743" s="15"/>
      <c r="K743" s="15"/>
      <c r="L743" s="15"/>
      <c r="M743" s="15"/>
      <c r="N743" s="15"/>
      <c r="O743" s="15"/>
      <c r="P743" s="15"/>
      <c r="Q743" s="15"/>
      <c r="R743" s="15"/>
      <c r="S743" s="15"/>
      <c r="T743" s="15"/>
      <c r="U743" s="15"/>
      <c r="V743" s="15"/>
      <c r="W743" s="15"/>
      <c r="X743" s="15"/>
      <c r="Y743" s="15"/>
      <c r="Z743" s="15"/>
      <c r="AA743" s="15"/>
      <c r="AB743" s="15"/>
      <c r="AC743" s="15"/>
      <c r="AD743" s="15"/>
      <c r="AE743" s="15"/>
      <c r="AF743" s="15"/>
      <c r="AG743" s="15"/>
      <c r="AH743" s="15"/>
      <c r="AI743" s="15"/>
      <c r="AJ743" s="6"/>
      <c r="AK743" s="6"/>
    </row>
    <row r="744" spans="2:37" s="3" customFormat="1" ht="18.75" customHeight="1" x14ac:dyDescent="0.3">
      <c r="B744" s="18"/>
      <c r="C744" s="19"/>
      <c r="D744" s="19"/>
      <c r="E744" s="15"/>
      <c r="F744" s="15"/>
      <c r="G744" s="15"/>
      <c r="H744" s="15"/>
      <c r="I744" s="15"/>
      <c r="J744" s="15"/>
      <c r="K744" s="15"/>
      <c r="L744" s="15"/>
      <c r="M744" s="15"/>
      <c r="N744" s="15"/>
      <c r="O744" s="15"/>
      <c r="P744" s="15"/>
      <c r="Q744" s="15"/>
      <c r="R744" s="15"/>
      <c r="S744" s="15"/>
      <c r="T744" s="15"/>
      <c r="U744" s="15"/>
      <c r="V744" s="15"/>
      <c r="W744" s="15"/>
      <c r="X744" s="15"/>
      <c r="Y744" s="15"/>
      <c r="Z744" s="15"/>
      <c r="AA744" s="15"/>
      <c r="AB744" s="15"/>
      <c r="AC744" s="15"/>
      <c r="AD744" s="15"/>
      <c r="AE744" s="15"/>
      <c r="AF744" s="15"/>
      <c r="AG744" s="15"/>
      <c r="AH744" s="15"/>
      <c r="AI744" s="15"/>
      <c r="AJ744" s="6"/>
      <c r="AK744" s="6"/>
    </row>
    <row r="745" spans="2:37" s="3" customFormat="1" ht="18.75" customHeight="1" x14ac:dyDescent="0.3">
      <c r="B745" s="18"/>
      <c r="C745" s="19"/>
      <c r="D745" s="19"/>
      <c r="E745" s="15"/>
      <c r="F745" s="15"/>
      <c r="G745" s="15"/>
      <c r="H745" s="15"/>
      <c r="I745" s="15"/>
      <c r="J745" s="15"/>
      <c r="K745" s="15"/>
      <c r="L745" s="15"/>
      <c r="M745" s="15"/>
      <c r="N745" s="15"/>
      <c r="O745" s="15"/>
      <c r="P745" s="15"/>
      <c r="Q745" s="15"/>
      <c r="R745" s="15"/>
      <c r="S745" s="15"/>
      <c r="T745" s="15"/>
      <c r="U745" s="15"/>
      <c r="V745" s="15"/>
      <c r="W745" s="15"/>
      <c r="X745" s="15"/>
      <c r="Y745" s="15"/>
      <c r="Z745" s="15"/>
      <c r="AA745" s="15"/>
      <c r="AB745" s="15"/>
      <c r="AC745" s="15"/>
      <c r="AD745" s="15"/>
      <c r="AE745" s="15"/>
      <c r="AF745" s="15"/>
      <c r="AG745" s="15"/>
      <c r="AH745" s="15"/>
      <c r="AI745" s="15"/>
      <c r="AJ745" s="6"/>
      <c r="AK745" s="6"/>
    </row>
    <row r="746" spans="2:37" s="3" customFormat="1" ht="18.75" customHeight="1" x14ac:dyDescent="0.3">
      <c r="B746" s="18"/>
      <c r="C746" s="19"/>
      <c r="D746" s="19"/>
      <c r="E746" s="15"/>
      <c r="F746" s="15"/>
      <c r="G746" s="15"/>
      <c r="H746" s="15"/>
      <c r="I746" s="15"/>
      <c r="J746" s="15"/>
      <c r="K746" s="15"/>
      <c r="L746" s="15"/>
      <c r="M746" s="15"/>
      <c r="N746" s="15"/>
      <c r="O746" s="15"/>
      <c r="P746" s="15"/>
      <c r="Q746" s="15"/>
      <c r="R746" s="15"/>
      <c r="S746" s="15"/>
      <c r="T746" s="15"/>
      <c r="U746" s="15"/>
      <c r="V746" s="15"/>
      <c r="W746" s="15"/>
      <c r="X746" s="15"/>
      <c r="Y746" s="15"/>
      <c r="Z746" s="15"/>
      <c r="AA746" s="15"/>
      <c r="AB746" s="15"/>
      <c r="AC746" s="15"/>
      <c r="AD746" s="15"/>
      <c r="AE746" s="15"/>
      <c r="AF746" s="15"/>
      <c r="AG746" s="15"/>
      <c r="AH746" s="15"/>
      <c r="AI746" s="15"/>
      <c r="AJ746" s="6"/>
      <c r="AK746" s="6"/>
    </row>
    <row r="747" spans="2:37" s="3" customFormat="1" ht="18.75" customHeight="1" x14ac:dyDescent="0.3">
      <c r="B747" s="18"/>
      <c r="C747" s="19"/>
      <c r="D747" s="19"/>
      <c r="E747" s="15"/>
      <c r="F747" s="15"/>
      <c r="G747" s="15"/>
      <c r="H747" s="15"/>
      <c r="I747" s="15"/>
      <c r="J747" s="15"/>
      <c r="K747" s="15"/>
      <c r="L747" s="15"/>
      <c r="M747" s="15"/>
      <c r="N747" s="15"/>
      <c r="O747" s="15"/>
      <c r="P747" s="15"/>
      <c r="Q747" s="15"/>
      <c r="R747" s="15"/>
      <c r="S747" s="15"/>
      <c r="T747" s="15"/>
      <c r="U747" s="15"/>
      <c r="V747" s="15"/>
      <c r="W747" s="15"/>
      <c r="X747" s="15"/>
      <c r="Y747" s="15"/>
      <c r="Z747" s="15"/>
      <c r="AA747" s="15"/>
      <c r="AB747" s="15"/>
      <c r="AC747" s="15"/>
      <c r="AD747" s="15"/>
      <c r="AE747" s="15"/>
      <c r="AF747" s="15"/>
      <c r="AG747" s="15"/>
      <c r="AH747" s="15"/>
      <c r="AI747" s="15"/>
      <c r="AJ747" s="6"/>
      <c r="AK747" s="6"/>
    </row>
    <row r="748" spans="2:37" s="3" customFormat="1" ht="18.75" customHeight="1" x14ac:dyDescent="0.3">
      <c r="B748" s="18"/>
      <c r="C748" s="19"/>
      <c r="D748" s="19"/>
      <c r="E748" s="15"/>
      <c r="F748" s="15"/>
      <c r="G748" s="15"/>
      <c r="H748" s="15"/>
      <c r="I748" s="15"/>
      <c r="J748" s="15"/>
      <c r="K748" s="15"/>
      <c r="L748" s="15"/>
      <c r="M748" s="15"/>
      <c r="N748" s="15"/>
      <c r="O748" s="15"/>
      <c r="P748" s="15"/>
      <c r="Q748" s="15"/>
      <c r="R748" s="15"/>
      <c r="S748" s="15"/>
      <c r="T748" s="15"/>
      <c r="U748" s="15"/>
      <c r="V748" s="15"/>
      <c r="W748" s="15"/>
      <c r="X748" s="15"/>
      <c r="Y748" s="15"/>
      <c r="Z748" s="15"/>
      <c r="AA748" s="15"/>
      <c r="AB748" s="15"/>
      <c r="AC748" s="15"/>
      <c r="AD748" s="15"/>
      <c r="AE748" s="15"/>
      <c r="AF748" s="15"/>
      <c r="AG748" s="15"/>
      <c r="AH748" s="15"/>
      <c r="AI748" s="15"/>
      <c r="AJ748" s="6"/>
      <c r="AK748" s="6"/>
    </row>
    <row r="749" spans="2:37" s="3" customFormat="1" ht="18.75" customHeight="1" x14ac:dyDescent="0.3">
      <c r="B749" s="18"/>
      <c r="C749" s="19"/>
      <c r="D749" s="19"/>
      <c r="E749" s="15"/>
      <c r="F749" s="15"/>
      <c r="G749" s="15"/>
      <c r="H749" s="15"/>
      <c r="I749" s="15"/>
      <c r="J749" s="15"/>
      <c r="K749" s="15"/>
      <c r="L749" s="15"/>
      <c r="M749" s="15"/>
      <c r="N749" s="15"/>
      <c r="O749" s="15"/>
      <c r="P749" s="15"/>
      <c r="Q749" s="15"/>
      <c r="R749" s="15"/>
      <c r="S749" s="15"/>
      <c r="T749" s="15"/>
      <c r="U749" s="15"/>
      <c r="V749" s="15"/>
      <c r="W749" s="15"/>
      <c r="X749" s="15"/>
      <c r="Y749" s="15"/>
      <c r="Z749" s="15"/>
      <c r="AA749" s="15"/>
      <c r="AB749" s="15"/>
      <c r="AC749" s="15"/>
      <c r="AD749" s="15"/>
      <c r="AE749" s="15"/>
      <c r="AF749" s="15"/>
      <c r="AG749" s="15"/>
      <c r="AH749" s="15"/>
      <c r="AI749" s="15"/>
      <c r="AJ749" s="6"/>
      <c r="AK749" s="6"/>
    </row>
    <row r="750" spans="2:37" s="3" customFormat="1" ht="18.75" customHeight="1" x14ac:dyDescent="0.3">
      <c r="B750" s="18"/>
      <c r="C750" s="19"/>
      <c r="D750" s="19"/>
      <c r="E750" s="15"/>
      <c r="F750" s="15"/>
      <c r="G750" s="15"/>
      <c r="H750" s="15"/>
      <c r="I750" s="15"/>
      <c r="J750" s="15"/>
      <c r="K750" s="15"/>
      <c r="L750" s="15"/>
      <c r="M750" s="15"/>
      <c r="N750" s="15"/>
      <c r="O750" s="15"/>
      <c r="P750" s="15"/>
      <c r="Q750" s="15"/>
      <c r="R750" s="15"/>
      <c r="S750" s="15"/>
      <c r="T750" s="15"/>
      <c r="U750" s="15"/>
      <c r="V750" s="15"/>
      <c r="W750" s="15"/>
      <c r="X750" s="15"/>
      <c r="Y750" s="15"/>
      <c r="Z750" s="15"/>
      <c r="AA750" s="15"/>
      <c r="AB750" s="15"/>
      <c r="AC750" s="15"/>
      <c r="AD750" s="15"/>
      <c r="AE750" s="15"/>
      <c r="AF750" s="15"/>
      <c r="AG750" s="15"/>
      <c r="AH750" s="15"/>
      <c r="AI750" s="15"/>
      <c r="AJ750" s="6"/>
      <c r="AK750" s="6"/>
    </row>
  </sheetData>
  <mergeCells count="17">
    <mergeCell ref="AL3:AL5"/>
    <mergeCell ref="AF4:AJ5"/>
    <mergeCell ref="K4:N4"/>
    <mergeCell ref="O4:X4"/>
    <mergeCell ref="AA4:AC4"/>
    <mergeCell ref="AF2:AH2"/>
    <mergeCell ref="AI2:AJ2"/>
    <mergeCell ref="J6:L6"/>
    <mergeCell ref="B7:C8"/>
    <mergeCell ref="E7:AI7"/>
    <mergeCell ref="AJ7:AJ8"/>
    <mergeCell ref="AK7:AK8"/>
    <mergeCell ref="C3:I3"/>
    <mergeCell ref="K3:N3"/>
    <mergeCell ref="O3:X3"/>
    <mergeCell ref="AA3:AC3"/>
    <mergeCell ref="AF3:AJ3"/>
  </mergeCells>
  <conditionalFormatting sqref="B7:AK7 AF2 C10:D750 B8:D9 AJ9:AK750">
    <cfRule type="timePeriod" dxfId="17" priority="38" timePeriod="today">
      <formula>FLOOR(B2,1)=TODAY()</formula>
    </cfRule>
  </conditionalFormatting>
  <conditionalFormatting sqref="E9:AI9">
    <cfRule type="expression" dxfId="16" priority="5" stopIfTrue="1">
      <formula>OR(WEEKDAY(E$9)=IF($AI$2="Fri-Sat",6,1),WEEKDAY(E$9)=7)</formula>
    </cfRule>
    <cfRule type="cellIs" dxfId="15" priority="6" stopIfTrue="1" operator="equal">
      <formula>""</formula>
    </cfRule>
  </conditionalFormatting>
  <conditionalFormatting sqref="E10:AI700">
    <cfRule type="cellIs" dxfId="14" priority="1" operator="equal">
      <formula>"غ"</formula>
    </cfRule>
  </conditionalFormatting>
  <conditionalFormatting sqref="E10:AI38 AB39:AC39 AI39 G39:H39 N39:O39 U39:V39 E40:AI64 E66:AI104 E106:AI146 E148:AI183 E185:AI218 E220:AI243 E245:AI272 E274:AI302 E304:AI336 E338:AI366 E368:AI379 E381:AI408 E410:AI430 E432:AI463 E465:AI495 E497:AI530 E532:AI548 E550:AI750 AB65:AC65 AI65 G65:H65 N65:O65 U65:V65 AB105:AC105 AI105 G105:H105 N105:O105 U105:V105 AB147:AC147 AI147 G147:H147 N147:O147 U147:V147 AB184:AC184 AI184 G184:H184 N184:O184 U184:V184 AB219:AC219 AI219 G219:H219 N219:O219 U219:V219 AB244:AC244 AI244 G244:H244 N244:O244 U244:V244 AB273:AC273 AI273 G273:H273 N273:O273 U273:V273 AB303:AC303 AI303 G303:H303 N303:O303 U303:V303 AB337:AC337 AI337 G337:H337 N337:O337 U337:V337 AB367:AC367 AI367 G367:H367 N367:O367 U367:V367 AB380:AC380 AI380 G380:H380 N380:O380 U380:V380 AB409:AC409 AI409 G409:H409 N409:O409 U409:V409 AB431:AC431 AI431 G431:H431 N431:O431 U431:V431 AB464:AC464 AI464 G464:H464 N464:O464 U464:V464 AB496:AC496 AI496 G496:H496 N496:O496 U496:V496 AB531:AC531 AI531 G531:H531 N531:O531 U531:V531 AB549:AC549 AI549 G549:H549 N549:O549 U549:V549">
    <cfRule type="expression" dxfId="13" priority="2" stopIfTrue="1">
      <formula>OR(WEEKDAY(E$9)=IF($AI$2="Fri-Sat",6,1),WEEKDAY(E$9)=7)</formula>
    </cfRule>
    <cfRule type="expression" dxfId="12" priority="3" stopIfTrue="1">
      <formula>#REF!=""</formula>
    </cfRule>
  </conditionalFormatting>
  <conditionalFormatting sqref="H39:H41 N39:N41 U39:V41 O39 AB39:AC39 AI39 G39 E40:G41 I40:M41 O40:T41 E42:AI64 E550:AI750 W40:AI41 U65:V65 N65:O65 AB65:AC65 AI65 G65:H65 U105:V105 N105:O105 AB105:AC105 AI105 G105:H105 U147:V147 N147:O147 AB147:AC147 AI147 G147:H147 U184:V184 N184:O184 AB184:AC184 AI184 G184:H184 U219:V219 N219:O219 AB219:AC219 AI219 G219:H219 U244:V244 N244:O244 AB244:AC244 AI244 G244:H244 U273:V273 N273:O273 AB273:AC273 AI273 G273:H273 U303:V303 N303:O303 AB303:AC303 AI303 G303:H303 U337:V337 N337:O337 AB337:AC337 AI337 G337:H337 U367:V367 N367:O367 AB367:AC367 AI367 G367:H367 U380:V380 N380:O380 AB380:AC380 AI380 G380:H380 U409:V409 N409:O409 AB409:AC409 AI409 G409:H409 U431:V431 N431:O431 AB431:AC431 AI431 G431:H431 U464:V464 N464:O464 AB464:AC464 AI464 G464:H464 U496:V496 N496:O496 AB496:AC496 AI496 G496:H496 U531:V531 N531:O531 AB531:AC531 AI531 G531:H531 U549:V549 N549:O549 AB549:AC549 AI549 G549:H549 E66:AI104 E106:AI146 E148:AI183 E185:AI218 E220:AI243 E245:AI272 E274:AI302 E304:AI336 E338:AI366 E368:AI379 E381:AI408 E410:AI430 E432:AI463 E465:AI495 E497:AI530 E532:AI548 E10:AI38">
    <cfRule type="timePeriod" dxfId="11" priority="4" timePeriod="today">
      <formula>FLOOR(E10,1)=TODAY()</formula>
    </cfRule>
  </conditionalFormatting>
  <dataValidations count="4">
    <dataValidation type="list" allowBlank="1" showInputMessage="1" showErrorMessage="1" errorTitle="Invalid Month" error="Please enter a month such as January, February, etc. or select the month from the drop-down box." sqref="AF3">
      <formula1>"August,September,October,November,December,January,February,March,April,May,June,July"</formula1>
    </dataValidation>
    <dataValidation type="list" allowBlank="1" showInputMessage="1" showErrorMessage="1" sqref="AI2:AJ2">
      <formula1>"Sat-Sun,Fri-Sat"</formula1>
    </dataValidation>
    <dataValidation type="list" allowBlank="1" showInputMessage="1" showErrorMessage="1" sqref="E10:AI750">
      <formula1>$AM$11:$AM$12</formula1>
    </dataValidation>
    <dataValidation allowBlank="1" showInputMessage="1" showErrorMessage="1" sqref="D589"/>
  </dataValidations>
  <hyperlinks>
    <hyperlink ref="B47:C47" r:id="rId1" display="Templates by Vertex42.com"/>
  </hyperlinks>
  <pageMargins left="0.7" right="0.7" top="0.75" bottom="0.75" header="0.3" footer="0.3"/>
  <pageSetup paperSize="9" scale="54" orientation="landscape" verticalDpi="0" r:id="rId2"/>
  <colBreaks count="1" manualBreakCount="1">
    <brk id="37" max="1048575" man="1"/>
  </colBreaks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112" r:id="rId5" name="Spinner 16">
              <controlPr defaultSize="0" autoPict="0">
                <anchor moveWithCells="1" sizeWithCells="1">
                  <from>
                    <xdr:col>36</xdr:col>
                    <xdr:colOff>0</xdr:colOff>
                    <xdr:row>2</xdr:row>
                    <xdr:rowOff>47625</xdr:rowOff>
                  </from>
                  <to>
                    <xdr:col>36</xdr:col>
                    <xdr:colOff>285750</xdr:colOff>
                    <xdr:row>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3" r:id="rId6" name="Spinner 17">
              <controlPr defaultSize="0" autoPict="0">
                <anchor moveWithCells="1" sizeWithCells="1">
                  <from>
                    <xdr:col>195</xdr:col>
                    <xdr:colOff>381000</xdr:colOff>
                    <xdr:row>2</xdr:row>
                    <xdr:rowOff>0</xdr:rowOff>
                  </from>
                  <to>
                    <xdr:col>196</xdr:col>
                    <xdr:colOff>57150</xdr:colOff>
                    <xdr:row>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4" r:id="rId7" name="Spinner 18">
              <controlPr defaultSize="0" autoPict="0">
                <anchor moveWithCells="1" sizeWithCells="1">
                  <from>
                    <xdr:col>30</xdr:col>
                    <xdr:colOff>114300</xdr:colOff>
                    <xdr:row>2</xdr:row>
                    <xdr:rowOff>0</xdr:rowOff>
                  </from>
                  <to>
                    <xdr:col>30</xdr:col>
                    <xdr:colOff>400050</xdr:colOff>
                    <xdr:row>4</xdr:row>
                    <xdr:rowOff>171450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ورقة2">
    <tabColor rgb="FF00E266"/>
  </sheetPr>
  <dimension ref="A1:AN750"/>
  <sheetViews>
    <sheetView rightToLeft="1" tabSelected="1" topLeftCell="B1" zoomScaleNormal="100" zoomScaleSheetLayoutView="85" workbookViewId="0">
      <selection activeCell="B2" sqref="B2:AC4"/>
    </sheetView>
  </sheetViews>
  <sheetFormatPr defaultColWidth="9.140625" defaultRowHeight="18.75" customHeight="1" x14ac:dyDescent="0.3"/>
  <cols>
    <col min="1" max="1" width="2" style="3" customWidth="1"/>
    <col min="2" max="2" width="8.42578125" style="3" customWidth="1"/>
    <col min="3" max="3" width="29" style="3" customWidth="1"/>
    <col min="4" max="4" width="8.42578125" style="3" customWidth="1"/>
    <col min="5" max="35" width="6.5703125" style="3" customWidth="1"/>
    <col min="36" max="36" width="5.5703125" style="3" customWidth="1"/>
    <col min="37" max="37" width="7.42578125" style="10" customWidth="1"/>
    <col min="38" max="39" width="4.28515625" style="10" customWidth="1"/>
    <col min="40" max="16384" width="9.140625" style="3"/>
  </cols>
  <sheetData>
    <row r="1" spans="1:40" ht="18.75" customHeight="1" thickBot="1" x14ac:dyDescent="0.35">
      <c r="A1" s="3">
        <v>1</v>
      </c>
      <c r="B1" s="3">
        <v>2</v>
      </c>
      <c r="C1" s="3">
        <v>3</v>
      </c>
      <c r="E1" s="3">
        <v>1</v>
      </c>
      <c r="F1" s="3">
        <v>5</v>
      </c>
      <c r="G1" s="3">
        <v>6</v>
      </c>
      <c r="H1" s="3">
        <v>7</v>
      </c>
      <c r="I1" s="3">
        <v>8</v>
      </c>
      <c r="J1" s="3">
        <v>9</v>
      </c>
      <c r="K1" s="3">
        <v>10</v>
      </c>
      <c r="L1" s="3">
        <v>11</v>
      </c>
      <c r="M1" s="3">
        <v>12</v>
      </c>
      <c r="N1" s="3">
        <v>13</v>
      </c>
      <c r="O1" s="3">
        <v>14</v>
      </c>
      <c r="P1" s="3">
        <v>15</v>
      </c>
      <c r="Q1" s="3">
        <v>16</v>
      </c>
      <c r="R1" s="3">
        <v>17</v>
      </c>
      <c r="S1" s="3">
        <v>18</v>
      </c>
      <c r="T1" s="3">
        <v>19</v>
      </c>
      <c r="U1" s="3">
        <v>20</v>
      </c>
      <c r="V1" s="3">
        <v>21</v>
      </c>
      <c r="W1" s="3">
        <v>22</v>
      </c>
      <c r="X1" s="3">
        <v>23</v>
      </c>
      <c r="Y1" s="3">
        <v>24</v>
      </c>
      <c r="Z1" s="3">
        <v>25</v>
      </c>
      <c r="AA1" s="3">
        <v>26</v>
      </c>
      <c r="AB1" s="3">
        <v>27</v>
      </c>
      <c r="AC1" s="3">
        <v>28</v>
      </c>
      <c r="AD1" s="3">
        <v>29</v>
      </c>
      <c r="AE1" s="3">
        <v>30</v>
      </c>
      <c r="AF1" s="3">
        <v>31</v>
      </c>
      <c r="AG1" s="3">
        <v>32</v>
      </c>
      <c r="AH1" s="3">
        <v>33</v>
      </c>
      <c r="AI1" s="3">
        <v>34</v>
      </c>
      <c r="AJ1" s="3">
        <v>35</v>
      </c>
      <c r="AK1" s="3">
        <v>36</v>
      </c>
      <c r="AL1" s="3">
        <v>37</v>
      </c>
      <c r="AM1" s="3">
        <v>38</v>
      </c>
    </row>
    <row r="2" spans="1:40" s="1" customFormat="1" ht="18.75" customHeight="1" thickBot="1" x14ac:dyDescent="0.35"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6"/>
      <c r="P2" s="116"/>
      <c r="Q2" s="116"/>
      <c r="R2" s="116"/>
      <c r="S2" s="116"/>
      <c r="T2" s="116"/>
      <c r="U2" s="116"/>
      <c r="V2" s="117"/>
      <c r="W2" s="117"/>
      <c r="X2" s="117"/>
      <c r="Y2" s="117"/>
      <c r="Z2" s="116"/>
      <c r="AA2" s="116"/>
      <c r="AB2" s="116"/>
      <c r="AC2" s="116"/>
      <c r="AF2" s="134" t="s">
        <v>6</v>
      </c>
      <c r="AG2" s="134"/>
      <c r="AH2" s="135"/>
      <c r="AI2" s="136" t="s">
        <v>401</v>
      </c>
      <c r="AJ2" s="137"/>
      <c r="AK2" s="9"/>
      <c r="AL2" s="9"/>
      <c r="AM2" s="9"/>
    </row>
    <row r="3" spans="1:40" ht="18.75" customHeight="1" thickBot="1" x14ac:dyDescent="0.35">
      <c r="B3" s="118"/>
      <c r="C3" s="126"/>
      <c r="D3" s="126"/>
      <c r="E3" s="127"/>
      <c r="F3" s="127"/>
      <c r="G3" s="127"/>
      <c r="H3" s="127"/>
      <c r="I3" s="127"/>
      <c r="J3" s="4"/>
      <c r="K3" s="128"/>
      <c r="L3" s="128"/>
      <c r="M3" s="128"/>
      <c r="N3" s="128"/>
      <c r="O3" s="129"/>
      <c r="P3" s="129"/>
      <c r="Q3" s="129"/>
      <c r="R3" s="129"/>
      <c r="S3" s="129"/>
      <c r="T3" s="129"/>
      <c r="U3" s="129"/>
      <c r="V3" s="129"/>
      <c r="W3" s="129"/>
      <c r="X3" s="129"/>
      <c r="Y3" s="119"/>
      <c r="Z3" s="119"/>
      <c r="AA3" s="130"/>
      <c r="AB3" s="130"/>
      <c r="AC3" s="130"/>
      <c r="AF3" s="131" t="s">
        <v>404</v>
      </c>
      <c r="AG3" s="132"/>
      <c r="AH3" s="132"/>
      <c r="AI3" s="132"/>
      <c r="AJ3" s="133"/>
      <c r="AK3" s="17"/>
      <c r="AL3" s="145" t="s">
        <v>9</v>
      </c>
    </row>
    <row r="4" spans="1:40" ht="18.75" customHeight="1" x14ac:dyDescent="0.3">
      <c r="B4" s="120"/>
      <c r="C4" s="31"/>
      <c r="D4" s="31"/>
      <c r="E4" s="121"/>
      <c r="F4" s="121"/>
      <c r="G4" s="4"/>
      <c r="H4" s="4"/>
      <c r="I4" s="4"/>
      <c r="J4" s="4"/>
      <c r="K4" s="128"/>
      <c r="L4" s="128"/>
      <c r="M4" s="128"/>
      <c r="N4" s="128"/>
      <c r="O4" s="129"/>
      <c r="P4" s="129"/>
      <c r="Q4" s="129"/>
      <c r="R4" s="129"/>
      <c r="S4" s="129"/>
      <c r="T4" s="129"/>
      <c r="U4" s="129"/>
      <c r="V4" s="129"/>
      <c r="W4" s="129"/>
      <c r="X4" s="129"/>
      <c r="Y4" s="4"/>
      <c r="Z4" s="122"/>
      <c r="AA4" s="130"/>
      <c r="AB4" s="130"/>
      <c r="AC4" s="130"/>
      <c r="AF4" s="146">
        <v>2018</v>
      </c>
      <c r="AG4" s="147"/>
      <c r="AH4" s="147"/>
      <c r="AI4" s="147"/>
      <c r="AJ4" s="148"/>
      <c r="AK4" s="16"/>
      <c r="AL4" s="145"/>
    </row>
    <row r="5" spans="1:40" ht="18.75" customHeight="1" thickBot="1" x14ac:dyDescent="0.35">
      <c r="AF5" s="149">
        <v>1907</v>
      </c>
      <c r="AG5" s="150"/>
      <c r="AH5" s="150"/>
      <c r="AI5" s="150"/>
      <c r="AJ5" s="151"/>
      <c r="AK5" s="16"/>
      <c r="AL5" s="145"/>
      <c r="AN5" s="3" t="s">
        <v>402</v>
      </c>
    </row>
    <row r="6" spans="1:40" ht="18.75" customHeight="1" x14ac:dyDescent="0.3">
      <c r="I6" s="28" t="s">
        <v>0</v>
      </c>
      <c r="J6" s="138" t="str">
        <f>TEXT(E9,"MMM-YYY")</f>
        <v>أكتوبر-2018</v>
      </c>
      <c r="K6" s="138"/>
      <c r="L6" s="138"/>
      <c r="AF6" s="20"/>
      <c r="AG6" s="20"/>
      <c r="AH6" s="20"/>
      <c r="AI6" s="20"/>
      <c r="AJ6" s="21">
        <f ca="1">SUM(AJ10:AJ750)</f>
        <v>2</v>
      </c>
      <c r="AK6" s="21">
        <f ca="1">SUM(AK10:AK750)</f>
        <v>164364571</v>
      </c>
      <c r="AL6" s="50"/>
    </row>
    <row r="7" spans="1:40" ht="18.75" customHeight="1" x14ac:dyDescent="0.35">
      <c r="B7" s="139" t="s">
        <v>1</v>
      </c>
      <c r="C7" s="140"/>
      <c r="D7" s="49"/>
      <c r="E7" s="143" t="s">
        <v>5</v>
      </c>
      <c r="F7" s="143"/>
      <c r="G7" s="143"/>
      <c r="H7" s="143"/>
      <c r="I7" s="143"/>
      <c r="J7" s="143"/>
      <c r="K7" s="143"/>
      <c r="L7" s="143"/>
      <c r="M7" s="143"/>
      <c r="N7" s="143"/>
      <c r="O7" s="143"/>
      <c r="P7" s="143"/>
      <c r="Q7" s="143"/>
      <c r="R7" s="143"/>
      <c r="S7" s="143"/>
      <c r="T7" s="143"/>
      <c r="U7" s="143"/>
      <c r="V7" s="143"/>
      <c r="W7" s="143"/>
      <c r="X7" s="143"/>
      <c r="Y7" s="143"/>
      <c r="Z7" s="143"/>
      <c r="AA7" s="143"/>
      <c r="AB7" s="143"/>
      <c r="AC7" s="143"/>
      <c r="AD7" s="143"/>
      <c r="AE7" s="143"/>
      <c r="AF7" s="144"/>
      <c r="AG7" s="144"/>
      <c r="AH7" s="144"/>
      <c r="AI7" s="144"/>
      <c r="AJ7" s="125" t="s">
        <v>8</v>
      </c>
      <c r="AK7" s="125" t="s">
        <v>8</v>
      </c>
      <c r="AL7" s="13"/>
      <c r="AM7" s="13"/>
      <c r="AN7" s="4"/>
    </row>
    <row r="8" spans="1:40" ht="18.75" customHeight="1" x14ac:dyDescent="0.3">
      <c r="B8" s="141"/>
      <c r="C8" s="142"/>
      <c r="D8" s="49"/>
      <c r="E8" s="51" t="str">
        <f>IF(E9="","",INDEX({"الأحد";"الإثنين";"الثلاثاء";"الإربعاء";"الخميس";"الجمعة";"السبت"},WEEKDAY(E9,1)))</f>
        <v>الإثنين</v>
      </c>
      <c r="F8" s="51" t="str">
        <f>IF(F9="","",INDEX({"الأحد";"الإثنين";"الثلاثاء";"الإربعاء";"الخميس";"الجمعة";"السبت"},WEEKDAY(F9,1)))</f>
        <v>الثلاثاء</v>
      </c>
      <c r="G8" s="51" t="str">
        <f>IF(G9="","",INDEX({"الأحد";"الإثنين";"الثلاثاء";"الإربعاء";"الخميس";"الجمعة";"السبت"},WEEKDAY(G9,1)))</f>
        <v>الإربعاء</v>
      </c>
      <c r="H8" s="51" t="str">
        <f>IF(H9="","",INDEX({"الأحد";"الإثنين";"الثلاثاء";"الإربعاء";"الخميس";"الجمعة";"السبت"},WEEKDAY(H9,1)))</f>
        <v>الخميس</v>
      </c>
      <c r="I8" s="51" t="str">
        <f>IF(I9="","",INDEX({"الأحد";"الإثنين";"الثلاثاء";"الإربعاء";"الخميس";"الجمعة";"السبت"},WEEKDAY(I9,1)))</f>
        <v>الجمعة</v>
      </c>
      <c r="J8" s="51" t="str">
        <f>IF(J9="","",INDEX({"الأحد";"الإثنين";"الثلاثاء";"الإربعاء";"الخميس";"الجمعة";"السبت"},WEEKDAY(J9,1)))</f>
        <v>السبت</v>
      </c>
      <c r="K8" s="51" t="str">
        <f>IF(K9="","",INDEX({"الأحد";"الإثنين";"الثلاثاء";"الإربعاء";"الخميس";"الجمعة";"السبت"},WEEKDAY(K9,1)))</f>
        <v>الأحد</v>
      </c>
      <c r="L8" s="51" t="str">
        <f>IF(L9="","",INDEX({"الأحد";"الإثنين";"الثلاثاء";"الإربعاء";"الخميس";"الجمعة";"السبت"},WEEKDAY(L9,1)))</f>
        <v>الإثنين</v>
      </c>
      <c r="M8" s="51" t="str">
        <f>IF(M9="","",INDEX({"الأحد";"الإثنين";"الثلاثاء";"الإربعاء";"الخميس";"الجمعة";"السبت"},WEEKDAY(M9,1)))</f>
        <v>الثلاثاء</v>
      </c>
      <c r="N8" s="51" t="str">
        <f>IF(N9="","",INDEX({"الأحد";"الإثنين";"الثلاثاء";"الإربعاء";"الخميس";"الجمعة";"السبت"},WEEKDAY(N9,1)))</f>
        <v>الإربعاء</v>
      </c>
      <c r="O8" s="51" t="str">
        <f>IF(O9="","",INDEX({"الأحد";"الإثنين";"الثلاثاء";"الإربعاء";"الخميس";"الجمعة";"السبت"},WEEKDAY(O9,1)))</f>
        <v>الخميس</v>
      </c>
      <c r="P8" s="51" t="str">
        <f>IF(P9="","",INDEX({"الأحد";"الإثنين";"الثلاثاء";"الإربعاء";"الخميس";"الجمعة";"السبت"},WEEKDAY(P9,1)))</f>
        <v>الجمعة</v>
      </c>
      <c r="Q8" s="51" t="str">
        <f>IF(Q9="","",INDEX({"الأحد";"الإثنين";"الثلاثاء";"الإربعاء";"الخميس";"الجمعة";"السبت"},WEEKDAY(Q9,1)))</f>
        <v>السبت</v>
      </c>
      <c r="R8" s="51" t="str">
        <f>IF(R9="","",INDEX({"الأحد";"الإثنين";"الثلاثاء";"الإربعاء";"الخميس";"الجمعة";"السبت"},WEEKDAY(R9,1)))</f>
        <v>الأحد</v>
      </c>
      <c r="S8" s="51" t="str">
        <f>IF(S9="","",INDEX({"الأحد";"الإثنين";"الثلاثاء";"الإربعاء";"الخميس";"الجمعة";"السبت"},WEEKDAY(S9,1)))</f>
        <v>الإثنين</v>
      </c>
      <c r="T8" s="51" t="str">
        <f>IF(T9="","",INDEX({"الأحد";"الإثنين";"الثلاثاء";"الإربعاء";"الخميس";"الجمعة";"السبت"},WEEKDAY(T9,1)))</f>
        <v>الثلاثاء</v>
      </c>
      <c r="U8" s="51" t="str">
        <f>IF(U9="","",INDEX({"الأحد";"الإثنين";"الثلاثاء";"الإربعاء";"الخميس";"الجمعة";"السبت"},WEEKDAY(U9,1)))</f>
        <v>الإربعاء</v>
      </c>
      <c r="V8" s="51" t="str">
        <f>IF(V9="","",INDEX({"الأحد";"الإثنين";"الثلاثاء";"الإربعاء";"الخميس";"الجمعة";"السبت"},WEEKDAY(V9,1)))</f>
        <v>الخميس</v>
      </c>
      <c r="W8" s="51" t="str">
        <f>IF(W9="","",INDEX({"الأحد";"الإثنين";"الثلاثاء";"الإربعاء";"الخميس";"الجمعة";"السبت"},WEEKDAY(W9,1)))</f>
        <v>الجمعة</v>
      </c>
      <c r="X8" s="51" t="str">
        <f>IF(X9="","",INDEX({"الأحد";"الإثنين";"الثلاثاء";"الإربعاء";"الخميس";"الجمعة";"السبت"},WEEKDAY(X9,1)))</f>
        <v>السبت</v>
      </c>
      <c r="Y8" s="51" t="str">
        <f>IF(Y9="","",INDEX({"الأحد";"الإثنين";"الثلاثاء";"الإربعاء";"الخميس";"الجمعة";"السبت"},WEEKDAY(Y9,1)))</f>
        <v>الأحد</v>
      </c>
      <c r="Z8" s="51" t="str">
        <f>IF(Z9="","",INDEX({"الأحد";"الإثنين";"الثلاثاء";"الإربعاء";"الخميس";"الجمعة";"السبت"},WEEKDAY(Z9,1)))</f>
        <v>الإثنين</v>
      </c>
      <c r="AA8" s="51" t="str">
        <f>IF(AA9="","",INDEX({"الأحد";"الإثنين";"الثلاثاء";"الإربعاء";"الخميس";"الجمعة";"السبت"},WEEKDAY(AA9,1)))</f>
        <v>الثلاثاء</v>
      </c>
      <c r="AB8" s="51" t="str">
        <f>IF(AB9="","",INDEX({"الأحد";"الإثنين";"الثلاثاء";"الإربعاء";"الخميس";"الجمعة";"السبت"},WEEKDAY(AB9,1)))</f>
        <v>الإربعاء</v>
      </c>
      <c r="AC8" s="51" t="str">
        <f>IF(AC9="","",INDEX({"الأحد";"الإثنين";"الثلاثاء";"الإربعاء";"الخميس";"الجمعة";"السبت"},WEEKDAY(AC9,1)))</f>
        <v>الخميس</v>
      </c>
      <c r="AD8" s="51" t="str">
        <f>IF(AD9="","",INDEX({"الأحد";"الإثنين";"الثلاثاء";"الإربعاء";"الخميس";"الجمعة";"السبت"},WEEKDAY(AD9,1)))</f>
        <v>الجمعة</v>
      </c>
      <c r="AE8" s="51" t="str">
        <f>IF(AE9="","",INDEX({"الأحد";"الإثنين";"الثلاثاء";"الإربعاء";"الخميس";"الجمعة";"السبت"},WEEKDAY(AE9,1)))</f>
        <v>السبت</v>
      </c>
      <c r="AF8" s="51" t="str">
        <f>IF(AF9="","",INDEX({"الأحد";"الإثنين";"الثلاثاء";"الإربعاء";"الخميس";"الجمعة";"السبت"},WEEKDAY(AF9,1)))</f>
        <v>الأحد</v>
      </c>
      <c r="AG8" s="51" t="str">
        <f>IF(AG9="","",INDEX({"الأحد";"الإثنين";"الثلاثاء";"الإربعاء";"الخميس";"الجمعة";"السبت"},WEEKDAY(AG9,1)))</f>
        <v>الإثنين</v>
      </c>
      <c r="AH8" s="51" t="str">
        <f>IF(AH9="","",INDEX({"الأحد";"الإثنين";"الثلاثاء";"الإربعاء";"الخميس";"الجمعة";"السبت"},WEEKDAY(AH9,1)))</f>
        <v>الثلاثاء</v>
      </c>
      <c r="AI8" s="51" t="str">
        <f>IF(AI9="","",INDEX({"الأحد";"الإثنين";"الثلاثاء";"الإربعاء";"الخميس";"الجمعة";"السبت"},WEEKDAY(AI9,1)))</f>
        <v>الإربعاء</v>
      </c>
      <c r="AJ8" s="125"/>
      <c r="AK8" s="125"/>
      <c r="AL8" s="13"/>
      <c r="AM8" s="13"/>
      <c r="AN8" s="4"/>
    </row>
    <row r="9" spans="1:40" ht="18.75" customHeight="1" x14ac:dyDescent="0.3">
      <c r="B9" s="8" t="s">
        <v>2</v>
      </c>
      <c r="C9" s="14" t="s">
        <v>3</v>
      </c>
      <c r="D9" s="32" t="s">
        <v>318</v>
      </c>
      <c r="E9" s="52">
        <f>DATE(AF4,INDEX({1,2,3,4,5,6,7,8,9,10,11,12},MATCH(AF3,monthNames,0)),1)</f>
        <v>43374</v>
      </c>
      <c r="F9" s="52">
        <f>E9+1</f>
        <v>43375</v>
      </c>
      <c r="G9" s="52">
        <f t="shared" ref="G9:AE9" si="0">F9+1</f>
        <v>43376</v>
      </c>
      <c r="H9" s="52">
        <f t="shared" si="0"/>
        <v>43377</v>
      </c>
      <c r="I9" s="52">
        <f t="shared" si="0"/>
        <v>43378</v>
      </c>
      <c r="J9" s="52">
        <f t="shared" si="0"/>
        <v>43379</v>
      </c>
      <c r="K9" s="52">
        <f t="shared" si="0"/>
        <v>43380</v>
      </c>
      <c r="L9" s="52">
        <f t="shared" si="0"/>
        <v>43381</v>
      </c>
      <c r="M9" s="52">
        <f t="shared" si="0"/>
        <v>43382</v>
      </c>
      <c r="N9" s="52">
        <f t="shared" si="0"/>
        <v>43383</v>
      </c>
      <c r="O9" s="52">
        <f t="shared" si="0"/>
        <v>43384</v>
      </c>
      <c r="P9" s="52">
        <f t="shared" si="0"/>
        <v>43385</v>
      </c>
      <c r="Q9" s="52">
        <f t="shared" si="0"/>
        <v>43386</v>
      </c>
      <c r="R9" s="52">
        <f t="shared" si="0"/>
        <v>43387</v>
      </c>
      <c r="S9" s="52">
        <f t="shared" si="0"/>
        <v>43388</v>
      </c>
      <c r="T9" s="52">
        <f t="shared" si="0"/>
        <v>43389</v>
      </c>
      <c r="U9" s="52">
        <f t="shared" si="0"/>
        <v>43390</v>
      </c>
      <c r="V9" s="52">
        <f t="shared" si="0"/>
        <v>43391</v>
      </c>
      <c r="W9" s="52">
        <f t="shared" si="0"/>
        <v>43392</v>
      </c>
      <c r="X9" s="52">
        <f t="shared" si="0"/>
        <v>43393</v>
      </c>
      <c r="Y9" s="52">
        <f t="shared" si="0"/>
        <v>43394</v>
      </c>
      <c r="Z9" s="52">
        <f t="shared" si="0"/>
        <v>43395</v>
      </c>
      <c r="AA9" s="52">
        <f t="shared" si="0"/>
        <v>43396</v>
      </c>
      <c r="AB9" s="52">
        <f t="shared" si="0"/>
        <v>43397</v>
      </c>
      <c r="AC9" s="52">
        <f t="shared" si="0"/>
        <v>43398</v>
      </c>
      <c r="AD9" s="52">
        <f t="shared" si="0"/>
        <v>43399</v>
      </c>
      <c r="AE9" s="52">
        <f t="shared" si="0"/>
        <v>43400</v>
      </c>
      <c r="AF9" s="52">
        <f>AE9+1</f>
        <v>43401</v>
      </c>
      <c r="AG9" s="52">
        <f>IFERROR(IF(MONTH($AF$9+1)&gt;MONTH($E$9),"",$AF$9+1),"")</f>
        <v>43402</v>
      </c>
      <c r="AH9" s="52">
        <f t="shared" ref="AH9" si="1">IFERROR(IF(MONTH($AG9+1)&gt;MONTH($E$9),"",$AG9+1),"")</f>
        <v>43403</v>
      </c>
      <c r="AI9" s="52">
        <f>IFERROR(IF(MONTH($AH9+1)&gt;MONTH($E$9),"",$AH9+1),"")</f>
        <v>43404</v>
      </c>
      <c r="AJ9" s="5" t="s">
        <v>4</v>
      </c>
      <c r="AK9" s="5" t="s">
        <v>7</v>
      </c>
      <c r="AL9" s="11"/>
      <c r="AM9" s="11"/>
      <c r="AN9" s="4"/>
    </row>
    <row r="10" spans="1:40" ht="18.75" customHeight="1" x14ac:dyDescent="0.3">
      <c r="B10" s="18">
        <v>1</v>
      </c>
      <c r="C10" s="30" t="str">
        <f t="shared" ref="C10:C73" si="2">VLOOKUP($B10,eleve,3,FALSE)&amp;"  "&amp;VLOOKUP($B10,eleve,4,FALSE)</f>
        <v>فريد  يسرى</v>
      </c>
      <c r="D10" s="33">
        <f t="shared" ref="D10:D73" si="3">VLOOKUP($B10,eleve,15,FALSE)</f>
        <v>1</v>
      </c>
      <c r="E10" s="15"/>
      <c r="F10" s="15" t="s">
        <v>4</v>
      </c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6">
        <f>COUNTIF(E10:AI10,AJ$9)</f>
        <v>1</v>
      </c>
      <c r="AK10" s="6">
        <f>COUNTIF(E10:AI10,"")</f>
        <v>30</v>
      </c>
      <c r="AL10" s="12"/>
      <c r="AM10" s="12"/>
      <c r="AN10" s="4"/>
    </row>
    <row r="11" spans="1:40" ht="18.75" customHeight="1" x14ac:dyDescent="0.3">
      <c r="B11" s="18">
        <v>2</v>
      </c>
      <c r="C11" s="30" t="str">
        <f t="shared" si="2"/>
        <v>زهير  اسراء</v>
      </c>
      <c r="D11" s="33">
        <f t="shared" si="3"/>
        <v>1</v>
      </c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6">
        <f t="shared" ref="AJ11:AJ74" si="4">COUNTIF(E11:AI11,AJ$9)</f>
        <v>0</v>
      </c>
      <c r="AK11" s="6">
        <f t="shared" ref="AK11:AK74" si="5">COUNTIF(E11:AI11,"")</f>
        <v>31</v>
      </c>
      <c r="AL11" s="12"/>
      <c r="AM11" s="12" t="s">
        <v>4</v>
      </c>
      <c r="AN11" s="4"/>
    </row>
    <row r="12" spans="1:40" ht="18.75" customHeight="1" x14ac:dyDescent="0.3">
      <c r="B12" s="18">
        <v>3</v>
      </c>
      <c r="C12" s="30" t="str">
        <f t="shared" si="2"/>
        <v>محمد  كفاح</v>
      </c>
      <c r="D12" s="33">
        <f t="shared" si="3"/>
        <v>1</v>
      </c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6">
        <f t="shared" si="4"/>
        <v>0</v>
      </c>
      <c r="AK12" s="6">
        <f t="shared" si="5"/>
        <v>31</v>
      </c>
      <c r="AL12" s="12"/>
      <c r="AM12" s="12"/>
      <c r="AN12" s="4"/>
    </row>
    <row r="13" spans="1:40" ht="18.75" customHeight="1" x14ac:dyDescent="0.3">
      <c r="B13" s="18">
        <v>4</v>
      </c>
      <c r="C13" s="30" t="str">
        <f t="shared" si="2"/>
        <v>تواتي  عبير</v>
      </c>
      <c r="D13" s="33">
        <f t="shared" si="3"/>
        <v>1</v>
      </c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6">
        <f t="shared" si="4"/>
        <v>0</v>
      </c>
      <c r="AK13" s="6">
        <f t="shared" si="5"/>
        <v>31</v>
      </c>
      <c r="AL13" s="12"/>
      <c r="AM13" s="12"/>
      <c r="AN13" s="4"/>
    </row>
    <row r="14" spans="1:40" ht="18.75" customHeight="1" x14ac:dyDescent="0.3">
      <c r="B14" s="18">
        <v>5</v>
      </c>
      <c r="C14" s="30" t="str">
        <f t="shared" si="2"/>
        <v>زومالي  نسرين</v>
      </c>
      <c r="D14" s="33">
        <f t="shared" si="3"/>
        <v>1</v>
      </c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6">
        <f t="shared" si="4"/>
        <v>0</v>
      </c>
      <c r="AK14" s="6">
        <f t="shared" si="5"/>
        <v>31</v>
      </c>
      <c r="AL14" s="12"/>
      <c r="AM14" s="12"/>
      <c r="AN14" s="4"/>
    </row>
    <row r="15" spans="1:40" ht="18.75" customHeight="1" x14ac:dyDescent="0.3">
      <c r="B15" s="18">
        <v>6</v>
      </c>
      <c r="C15" s="30" t="str">
        <f t="shared" si="2"/>
        <v>فريد  منى</v>
      </c>
      <c r="D15" s="33">
        <f t="shared" si="3"/>
        <v>1</v>
      </c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6">
        <f t="shared" si="4"/>
        <v>0</v>
      </c>
      <c r="AK15" s="6">
        <f t="shared" si="5"/>
        <v>31</v>
      </c>
      <c r="AL15" s="12"/>
      <c r="AM15" s="12"/>
      <c r="AN15" s="4"/>
    </row>
    <row r="16" spans="1:40" ht="18.75" customHeight="1" x14ac:dyDescent="0.3">
      <c r="B16" s="18">
        <v>7</v>
      </c>
      <c r="C16" s="30" t="str">
        <f t="shared" si="2"/>
        <v>زهير  صفاء</v>
      </c>
      <c r="D16" s="33">
        <f t="shared" si="3"/>
        <v>1</v>
      </c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6">
        <f t="shared" si="4"/>
        <v>0</v>
      </c>
      <c r="AK16" s="6">
        <f t="shared" si="5"/>
        <v>31</v>
      </c>
      <c r="AL16" s="12"/>
      <c r="AM16" s="12"/>
      <c r="AN16" s="4"/>
    </row>
    <row r="17" spans="2:40" ht="18.75" customHeight="1" x14ac:dyDescent="0.3">
      <c r="B17" s="18">
        <v>8</v>
      </c>
      <c r="C17" s="30" t="str">
        <f t="shared" si="2"/>
        <v>محمد  ايثار</v>
      </c>
      <c r="D17" s="33">
        <f t="shared" si="3"/>
        <v>1</v>
      </c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6">
        <f t="shared" si="4"/>
        <v>0</v>
      </c>
      <c r="AK17" s="6">
        <f t="shared" si="5"/>
        <v>31</v>
      </c>
      <c r="AL17" s="12"/>
      <c r="AM17" s="12"/>
      <c r="AN17" s="4"/>
    </row>
    <row r="18" spans="2:40" ht="18.75" customHeight="1" x14ac:dyDescent="0.3">
      <c r="B18" s="18">
        <v>9</v>
      </c>
      <c r="C18" s="30" t="str">
        <f t="shared" si="2"/>
        <v>تواتي  صفوان</v>
      </c>
      <c r="D18" s="33">
        <f t="shared" si="3"/>
        <v>1</v>
      </c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6">
        <f t="shared" si="4"/>
        <v>0</v>
      </c>
      <c r="AK18" s="6">
        <f t="shared" si="5"/>
        <v>31</v>
      </c>
      <c r="AL18" s="12"/>
      <c r="AM18" s="12"/>
      <c r="AN18" s="4"/>
    </row>
    <row r="19" spans="2:40" ht="18.75" customHeight="1" x14ac:dyDescent="0.3">
      <c r="B19" s="18">
        <v>10</v>
      </c>
      <c r="C19" s="30" t="str">
        <f t="shared" si="2"/>
        <v>زومالي  انفال</v>
      </c>
      <c r="D19" s="33">
        <f t="shared" si="3"/>
        <v>1</v>
      </c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6">
        <f t="shared" si="4"/>
        <v>0</v>
      </c>
      <c r="AK19" s="6">
        <f t="shared" si="5"/>
        <v>31</v>
      </c>
      <c r="AL19" s="12"/>
      <c r="AM19" s="12"/>
      <c r="AN19" s="4"/>
    </row>
    <row r="20" spans="2:40" ht="18.75" customHeight="1" x14ac:dyDescent="0.3">
      <c r="B20" s="18">
        <v>11</v>
      </c>
      <c r="C20" s="30" t="str">
        <f t="shared" si="2"/>
        <v>فريد  هديل</v>
      </c>
      <c r="D20" s="33">
        <f t="shared" si="3"/>
        <v>1</v>
      </c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6">
        <f t="shared" si="4"/>
        <v>0</v>
      </c>
      <c r="AK20" s="6">
        <f t="shared" si="5"/>
        <v>31</v>
      </c>
      <c r="AL20" s="12"/>
      <c r="AM20" s="12"/>
      <c r="AN20" s="4"/>
    </row>
    <row r="21" spans="2:40" ht="18.75" customHeight="1" x14ac:dyDescent="0.3">
      <c r="B21" s="18">
        <v>12</v>
      </c>
      <c r="C21" s="30" t="str">
        <f t="shared" si="2"/>
        <v>زهير  سندس</v>
      </c>
      <c r="D21" s="33">
        <f t="shared" si="3"/>
        <v>1</v>
      </c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6">
        <f t="shared" si="4"/>
        <v>0</v>
      </c>
      <c r="AK21" s="6">
        <f t="shared" si="5"/>
        <v>31</v>
      </c>
      <c r="AL21" s="12"/>
      <c r="AM21" s="12"/>
      <c r="AN21" s="4"/>
    </row>
    <row r="22" spans="2:40" ht="18.75" customHeight="1" x14ac:dyDescent="0.3">
      <c r="B22" s="18">
        <v>13</v>
      </c>
      <c r="C22" s="30" t="str">
        <f t="shared" si="2"/>
        <v>محمد  منال</v>
      </c>
      <c r="D22" s="33">
        <f t="shared" si="3"/>
        <v>1</v>
      </c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6">
        <f t="shared" si="4"/>
        <v>0</v>
      </c>
      <c r="AK22" s="6">
        <f t="shared" si="5"/>
        <v>31</v>
      </c>
      <c r="AL22" s="12"/>
      <c r="AM22" s="12"/>
      <c r="AN22" s="4"/>
    </row>
    <row r="23" spans="2:40" ht="18.75" customHeight="1" x14ac:dyDescent="0.3">
      <c r="B23" s="18">
        <v>14</v>
      </c>
      <c r="C23" s="30" t="str">
        <f t="shared" si="2"/>
        <v>تواتي  شهيناز</v>
      </c>
      <c r="D23" s="33">
        <f t="shared" si="3"/>
        <v>1</v>
      </c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6">
        <f t="shared" si="4"/>
        <v>0</v>
      </c>
      <c r="AK23" s="6">
        <f t="shared" si="5"/>
        <v>31</v>
      </c>
      <c r="AL23" s="12"/>
      <c r="AM23" s="12"/>
      <c r="AN23" s="4"/>
    </row>
    <row r="24" spans="2:40" ht="18.75" customHeight="1" x14ac:dyDescent="0.3">
      <c r="B24" s="18">
        <v>15</v>
      </c>
      <c r="C24" s="30" t="str">
        <f t="shared" si="2"/>
        <v>زومالي  اية</v>
      </c>
      <c r="D24" s="33">
        <f t="shared" si="3"/>
        <v>1</v>
      </c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6">
        <f t="shared" si="4"/>
        <v>0</v>
      </c>
      <c r="AK24" s="6">
        <f t="shared" si="5"/>
        <v>31</v>
      </c>
      <c r="AL24" s="12"/>
      <c r="AM24" s="12"/>
      <c r="AN24" s="4"/>
    </row>
    <row r="25" spans="2:40" ht="18.75" customHeight="1" x14ac:dyDescent="0.3">
      <c r="B25" s="18">
        <v>16</v>
      </c>
      <c r="C25" s="30" t="str">
        <f t="shared" si="2"/>
        <v>فريد  مريم</v>
      </c>
      <c r="D25" s="33">
        <f t="shared" si="3"/>
        <v>1</v>
      </c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6">
        <f t="shared" si="4"/>
        <v>0</v>
      </c>
      <c r="AK25" s="6">
        <f t="shared" si="5"/>
        <v>31</v>
      </c>
      <c r="AL25" s="12"/>
      <c r="AM25" s="12"/>
      <c r="AN25" s="4"/>
    </row>
    <row r="26" spans="2:40" ht="18.75" customHeight="1" x14ac:dyDescent="0.3">
      <c r="B26" s="18">
        <v>17</v>
      </c>
      <c r="C26" s="30" t="str">
        <f t="shared" si="2"/>
        <v>زهير  جمانة</v>
      </c>
      <c r="D26" s="33">
        <f t="shared" si="3"/>
        <v>1</v>
      </c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6">
        <f t="shared" si="4"/>
        <v>0</v>
      </c>
      <c r="AK26" s="6">
        <f t="shared" si="5"/>
        <v>31</v>
      </c>
      <c r="AL26" s="12"/>
      <c r="AM26" s="12"/>
      <c r="AN26" s="4"/>
    </row>
    <row r="27" spans="2:40" ht="18.75" customHeight="1" x14ac:dyDescent="0.3">
      <c r="B27" s="18">
        <v>18</v>
      </c>
      <c r="C27" s="30" t="str">
        <f t="shared" si="2"/>
        <v>محمد  التجانية</v>
      </c>
      <c r="D27" s="33">
        <f t="shared" si="3"/>
        <v>1</v>
      </c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6">
        <f t="shared" si="4"/>
        <v>0</v>
      </c>
      <c r="AK27" s="6">
        <f t="shared" si="5"/>
        <v>31</v>
      </c>
      <c r="AL27" s="12"/>
      <c r="AM27" s="12"/>
      <c r="AN27" s="4"/>
    </row>
    <row r="28" spans="2:40" ht="18.75" customHeight="1" x14ac:dyDescent="0.3">
      <c r="B28" s="18">
        <v>19</v>
      </c>
      <c r="C28" s="30" t="str">
        <f t="shared" si="2"/>
        <v>تواتي  رونق</v>
      </c>
      <c r="D28" s="33">
        <f t="shared" si="3"/>
        <v>1</v>
      </c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6">
        <f t="shared" si="4"/>
        <v>0</v>
      </c>
      <c r="AK28" s="6">
        <f t="shared" si="5"/>
        <v>31</v>
      </c>
      <c r="AL28" s="12"/>
      <c r="AM28" s="12"/>
      <c r="AN28" s="4"/>
    </row>
    <row r="29" spans="2:40" ht="18.75" customHeight="1" x14ac:dyDescent="0.3">
      <c r="B29" s="18">
        <v>20</v>
      </c>
      <c r="C29" s="30" t="str">
        <f t="shared" si="2"/>
        <v>زومالي  جولان</v>
      </c>
      <c r="D29" s="33">
        <f t="shared" si="3"/>
        <v>1</v>
      </c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6">
        <f t="shared" si="4"/>
        <v>0</v>
      </c>
      <c r="AK29" s="6">
        <f t="shared" si="5"/>
        <v>31</v>
      </c>
      <c r="AL29" s="12"/>
      <c r="AM29" s="12"/>
      <c r="AN29" s="4"/>
    </row>
    <row r="30" spans="2:40" ht="18.75" customHeight="1" x14ac:dyDescent="0.3">
      <c r="B30" s="18">
        <v>21</v>
      </c>
      <c r="C30" s="30" t="str">
        <f t="shared" si="2"/>
        <v>فريد  جيهان</v>
      </c>
      <c r="D30" s="33">
        <f t="shared" si="3"/>
        <v>1</v>
      </c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6">
        <f t="shared" si="4"/>
        <v>0</v>
      </c>
      <c r="AK30" s="6">
        <f t="shared" si="5"/>
        <v>31</v>
      </c>
      <c r="AL30" s="12"/>
      <c r="AM30" s="12"/>
      <c r="AN30" s="4"/>
    </row>
    <row r="31" spans="2:40" ht="18.75" customHeight="1" x14ac:dyDescent="0.3">
      <c r="B31" s="18">
        <v>22</v>
      </c>
      <c r="C31" s="30" t="str">
        <f t="shared" si="2"/>
        <v>زهير  نهى</v>
      </c>
      <c r="D31" s="33">
        <f t="shared" si="3"/>
        <v>1</v>
      </c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6">
        <f t="shared" si="4"/>
        <v>0</v>
      </c>
      <c r="AK31" s="6">
        <f t="shared" si="5"/>
        <v>31</v>
      </c>
      <c r="AL31" s="12"/>
      <c r="AM31" s="12"/>
      <c r="AN31" s="4"/>
    </row>
    <row r="32" spans="2:40" ht="18.75" customHeight="1" x14ac:dyDescent="0.3">
      <c r="B32" s="18">
        <v>23</v>
      </c>
      <c r="C32" s="30" t="str">
        <f t="shared" si="2"/>
        <v>محمد  فريدة</v>
      </c>
      <c r="D32" s="33">
        <f t="shared" si="3"/>
        <v>1</v>
      </c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6">
        <f t="shared" si="4"/>
        <v>0</v>
      </c>
      <c r="AK32" s="6">
        <f t="shared" si="5"/>
        <v>31</v>
      </c>
      <c r="AL32" s="12"/>
      <c r="AM32" s="12"/>
      <c r="AN32" s="4"/>
    </row>
    <row r="33" spans="2:40" ht="18.75" customHeight="1" x14ac:dyDescent="0.3">
      <c r="B33" s="18">
        <v>24</v>
      </c>
      <c r="C33" s="30" t="str">
        <f t="shared" si="2"/>
        <v>تواتي  نور الايمان</v>
      </c>
      <c r="D33" s="33">
        <f t="shared" si="3"/>
        <v>1</v>
      </c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6">
        <f t="shared" si="4"/>
        <v>0</v>
      </c>
      <c r="AK33" s="6">
        <f t="shared" si="5"/>
        <v>31</v>
      </c>
      <c r="AL33" s="12"/>
      <c r="AM33" s="12"/>
      <c r="AN33" s="4"/>
    </row>
    <row r="34" spans="2:40" ht="18.75" customHeight="1" x14ac:dyDescent="0.3">
      <c r="B34" s="18">
        <v>25</v>
      </c>
      <c r="C34" s="30" t="str">
        <f t="shared" si="2"/>
        <v>زومالي  عبد العزيز</v>
      </c>
      <c r="D34" s="33">
        <f t="shared" si="3"/>
        <v>1</v>
      </c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6">
        <f t="shared" si="4"/>
        <v>0</v>
      </c>
      <c r="AK34" s="6">
        <f t="shared" si="5"/>
        <v>31</v>
      </c>
      <c r="AL34" s="12"/>
      <c r="AM34" s="12"/>
      <c r="AN34" s="4"/>
    </row>
    <row r="35" spans="2:40" ht="18.75" customHeight="1" x14ac:dyDescent="0.3">
      <c r="B35" s="18">
        <v>26</v>
      </c>
      <c r="C35" s="30" t="str">
        <f t="shared" si="2"/>
        <v>فريد  مباركة</v>
      </c>
      <c r="D35" s="33">
        <f t="shared" si="3"/>
        <v>1</v>
      </c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6">
        <f t="shared" si="4"/>
        <v>0</v>
      </c>
      <c r="AK35" s="6">
        <f t="shared" si="5"/>
        <v>31</v>
      </c>
      <c r="AL35" s="12"/>
      <c r="AM35" s="12"/>
      <c r="AN35" s="4"/>
    </row>
    <row r="36" spans="2:40" ht="18.75" customHeight="1" x14ac:dyDescent="0.3">
      <c r="B36" s="18">
        <v>27</v>
      </c>
      <c r="C36" s="30" t="str">
        <f t="shared" si="2"/>
        <v>زهير  وسام</v>
      </c>
      <c r="D36" s="33">
        <f t="shared" si="3"/>
        <v>1</v>
      </c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6">
        <f t="shared" si="4"/>
        <v>0</v>
      </c>
      <c r="AK36" s="6">
        <f t="shared" si="5"/>
        <v>31</v>
      </c>
      <c r="AL36" s="12"/>
      <c r="AM36" s="12"/>
      <c r="AN36" s="4"/>
    </row>
    <row r="37" spans="2:40" ht="18.75" customHeight="1" x14ac:dyDescent="0.3">
      <c r="B37" s="18">
        <v>28</v>
      </c>
      <c r="C37" s="30" t="str">
        <f t="shared" si="2"/>
        <v>محمد  محمد العيد</v>
      </c>
      <c r="D37" s="33">
        <f t="shared" si="3"/>
        <v>1</v>
      </c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6">
        <f t="shared" si="4"/>
        <v>0</v>
      </c>
      <c r="AK37" s="6">
        <f t="shared" si="5"/>
        <v>31</v>
      </c>
      <c r="AL37" s="12"/>
      <c r="AM37" s="12"/>
      <c r="AN37" s="4"/>
    </row>
    <row r="38" spans="2:40" ht="18.75" customHeight="1" x14ac:dyDescent="0.3">
      <c r="B38" s="18">
        <v>29</v>
      </c>
      <c r="C38" s="30" t="str">
        <f t="shared" si="2"/>
        <v>تواتي  مسعود</v>
      </c>
      <c r="D38" s="33">
        <f t="shared" si="3"/>
        <v>1</v>
      </c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6">
        <f t="shared" si="4"/>
        <v>0</v>
      </c>
      <c r="AK38" s="6">
        <f t="shared" si="5"/>
        <v>31</v>
      </c>
      <c r="AL38" s="12"/>
      <c r="AM38" s="12"/>
      <c r="AN38" s="4"/>
    </row>
    <row r="39" spans="2:40" ht="18.75" customHeight="1" x14ac:dyDescent="0.3">
      <c r="B39" s="18">
        <v>30</v>
      </c>
      <c r="C39" s="30" t="str">
        <f t="shared" si="2"/>
        <v xml:space="preserve">المجموع  </v>
      </c>
      <c r="D39" s="33">
        <f>VLOOKUP($B38,eleve,15,FALSE)</f>
        <v>1</v>
      </c>
      <c r="E39" s="6">
        <f t="shared" ref="E39:AH39" si="6">COUNTIF(E10:E38,"غ")</f>
        <v>0</v>
      </c>
      <c r="F39" s="6">
        <f t="shared" si="6"/>
        <v>1</v>
      </c>
      <c r="G39" s="6">
        <f t="shared" si="6"/>
        <v>0</v>
      </c>
      <c r="H39" s="6">
        <f t="shared" si="6"/>
        <v>0</v>
      </c>
      <c r="I39" s="6">
        <f t="shared" si="6"/>
        <v>0</v>
      </c>
      <c r="J39" s="6">
        <f t="shared" si="6"/>
        <v>0</v>
      </c>
      <c r="K39" s="6">
        <f t="shared" si="6"/>
        <v>0</v>
      </c>
      <c r="L39" s="6">
        <f t="shared" si="6"/>
        <v>0</v>
      </c>
      <c r="M39" s="6">
        <f t="shared" si="6"/>
        <v>0</v>
      </c>
      <c r="N39" s="6">
        <f t="shared" si="6"/>
        <v>0</v>
      </c>
      <c r="O39" s="6">
        <f t="shared" si="6"/>
        <v>0</v>
      </c>
      <c r="P39" s="6">
        <f t="shared" si="6"/>
        <v>0</v>
      </c>
      <c r="Q39" s="6">
        <f t="shared" si="6"/>
        <v>0</v>
      </c>
      <c r="R39" s="6">
        <f t="shared" si="6"/>
        <v>0</v>
      </c>
      <c r="S39" s="6">
        <f t="shared" si="6"/>
        <v>0</v>
      </c>
      <c r="T39" s="6">
        <f t="shared" si="6"/>
        <v>0</v>
      </c>
      <c r="U39" s="6">
        <f t="shared" si="6"/>
        <v>0</v>
      </c>
      <c r="V39" s="6">
        <f t="shared" si="6"/>
        <v>0</v>
      </c>
      <c r="W39" s="6">
        <f t="shared" si="6"/>
        <v>0</v>
      </c>
      <c r="X39" s="6">
        <f t="shared" si="6"/>
        <v>0</v>
      </c>
      <c r="Y39" s="6">
        <f t="shared" si="6"/>
        <v>0</v>
      </c>
      <c r="Z39" s="6">
        <f t="shared" si="6"/>
        <v>0</v>
      </c>
      <c r="AA39" s="6">
        <f t="shared" si="6"/>
        <v>0</v>
      </c>
      <c r="AB39" s="6">
        <f t="shared" si="6"/>
        <v>0</v>
      </c>
      <c r="AC39" s="6">
        <f t="shared" si="6"/>
        <v>0</v>
      </c>
      <c r="AD39" s="6">
        <f t="shared" si="6"/>
        <v>0</v>
      </c>
      <c r="AE39" s="6">
        <f t="shared" si="6"/>
        <v>0</v>
      </c>
      <c r="AF39" s="6">
        <f t="shared" si="6"/>
        <v>0</v>
      </c>
      <c r="AG39" s="6">
        <f t="shared" si="6"/>
        <v>0</v>
      </c>
      <c r="AH39" s="6">
        <f t="shared" si="6"/>
        <v>0</v>
      </c>
      <c r="AI39" s="6">
        <f>COUNTIF(AI10:AI38,"غ")</f>
        <v>0</v>
      </c>
      <c r="AJ39" s="6">
        <f>SUM(AJ10:AJ38)</f>
        <v>1</v>
      </c>
      <c r="AK39" s="6">
        <f>SUM(AK10:AK38)</f>
        <v>898</v>
      </c>
      <c r="AL39" s="12"/>
      <c r="AM39" s="12"/>
      <c r="AN39" s="4"/>
    </row>
    <row r="40" spans="2:40" ht="18.75" customHeight="1" x14ac:dyDescent="0.3">
      <c r="B40" s="18">
        <v>31</v>
      </c>
      <c r="C40" s="30" t="str">
        <f t="shared" si="2"/>
        <v>فريد  اكرام</v>
      </c>
      <c r="D40" s="33">
        <f t="shared" si="3"/>
        <v>2</v>
      </c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6">
        <f t="shared" ref="AJ40:AJ41" si="7">COUNTIF(E40:AI40,AJ$9)</f>
        <v>0</v>
      </c>
      <c r="AK40" s="6">
        <f t="shared" si="5"/>
        <v>31</v>
      </c>
      <c r="AL40" s="12"/>
      <c r="AM40" s="12"/>
      <c r="AN40" s="4"/>
    </row>
    <row r="41" spans="2:40" ht="18.75" customHeight="1" x14ac:dyDescent="0.3">
      <c r="B41" s="18">
        <v>32</v>
      </c>
      <c r="C41" s="30" t="str">
        <f t="shared" si="2"/>
        <v>زهير  شهيرة</v>
      </c>
      <c r="D41" s="33">
        <f t="shared" si="3"/>
        <v>2</v>
      </c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6">
        <f t="shared" si="7"/>
        <v>0</v>
      </c>
      <c r="AK41" s="6">
        <f t="shared" si="5"/>
        <v>31</v>
      </c>
      <c r="AL41" s="12"/>
      <c r="AM41" s="12"/>
      <c r="AN41" s="4"/>
    </row>
    <row r="42" spans="2:40" ht="18.75" customHeight="1" x14ac:dyDescent="0.3">
      <c r="B42" s="18">
        <v>33</v>
      </c>
      <c r="C42" s="30" t="str">
        <f t="shared" si="2"/>
        <v>محمد  سعد</v>
      </c>
      <c r="D42" s="33">
        <f t="shared" si="3"/>
        <v>2</v>
      </c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6">
        <f t="shared" si="4"/>
        <v>0</v>
      </c>
      <c r="AK42" s="6">
        <f t="shared" si="5"/>
        <v>31</v>
      </c>
      <c r="AL42" s="12"/>
      <c r="AM42" s="12"/>
      <c r="AN42" s="4"/>
    </row>
    <row r="43" spans="2:40" ht="18.75" customHeight="1" x14ac:dyDescent="0.3">
      <c r="B43" s="18">
        <v>34</v>
      </c>
      <c r="C43" s="30" t="str">
        <f t="shared" si="2"/>
        <v>تواتي  علي</v>
      </c>
      <c r="D43" s="33">
        <f t="shared" si="3"/>
        <v>2</v>
      </c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6">
        <f t="shared" si="4"/>
        <v>0</v>
      </c>
      <c r="AK43" s="6">
        <f t="shared" si="5"/>
        <v>31</v>
      </c>
      <c r="AL43" s="12"/>
      <c r="AM43" s="12"/>
      <c r="AN43" s="4"/>
    </row>
    <row r="44" spans="2:40" ht="18.75" customHeight="1" x14ac:dyDescent="0.3">
      <c r="B44" s="18">
        <v>35</v>
      </c>
      <c r="C44" s="30" t="str">
        <f t="shared" si="2"/>
        <v>زومالي  يحي</v>
      </c>
      <c r="D44" s="33">
        <f t="shared" si="3"/>
        <v>2</v>
      </c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6">
        <f t="shared" si="4"/>
        <v>0</v>
      </c>
      <c r="AK44" s="6">
        <f t="shared" si="5"/>
        <v>31</v>
      </c>
      <c r="AL44" s="12"/>
      <c r="AM44" s="12"/>
      <c r="AN44" s="4"/>
    </row>
    <row r="45" spans="2:40" ht="18.75" customHeight="1" x14ac:dyDescent="0.3">
      <c r="B45" s="18">
        <v>36</v>
      </c>
      <c r="C45" s="30" t="str">
        <f t="shared" si="2"/>
        <v>فريد  ملاك</v>
      </c>
      <c r="D45" s="33">
        <f t="shared" si="3"/>
        <v>2</v>
      </c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6">
        <f t="shared" si="4"/>
        <v>0</v>
      </c>
      <c r="AK45" s="6">
        <f t="shared" si="5"/>
        <v>31</v>
      </c>
      <c r="AL45" s="12"/>
      <c r="AM45" s="12"/>
      <c r="AN45" s="4"/>
    </row>
    <row r="46" spans="2:40" s="2" customFormat="1" ht="18.75" customHeight="1" x14ac:dyDescent="0.3">
      <c r="B46" s="18">
        <v>37</v>
      </c>
      <c r="C46" s="30" t="str">
        <f t="shared" si="2"/>
        <v>زهير  احمد</v>
      </c>
      <c r="D46" s="33">
        <f t="shared" si="3"/>
        <v>2</v>
      </c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6">
        <f t="shared" si="4"/>
        <v>0</v>
      </c>
      <c r="AK46" s="6">
        <f t="shared" si="5"/>
        <v>31</v>
      </c>
      <c r="AL46" s="12"/>
      <c r="AM46" s="12"/>
      <c r="AN46" s="7"/>
    </row>
    <row r="47" spans="2:40" ht="18.75" customHeight="1" x14ac:dyDescent="0.3">
      <c r="B47" s="18">
        <v>38</v>
      </c>
      <c r="C47" s="30" t="str">
        <f t="shared" si="2"/>
        <v>محمد  جمانة</v>
      </c>
      <c r="D47" s="33">
        <f t="shared" si="3"/>
        <v>2</v>
      </c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6">
        <f t="shared" si="4"/>
        <v>0</v>
      </c>
      <c r="AK47" s="6">
        <f t="shared" si="5"/>
        <v>31</v>
      </c>
      <c r="AL47" s="11"/>
      <c r="AM47" s="11"/>
      <c r="AN47" s="4"/>
    </row>
    <row r="48" spans="2:40" ht="18.75" customHeight="1" x14ac:dyDescent="0.3">
      <c r="B48" s="18">
        <v>39</v>
      </c>
      <c r="C48" s="30" t="str">
        <f t="shared" si="2"/>
        <v>تواتي  خلود</v>
      </c>
      <c r="D48" s="33">
        <f t="shared" si="3"/>
        <v>2</v>
      </c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6">
        <f t="shared" si="4"/>
        <v>0</v>
      </c>
      <c r="AK48" s="6">
        <f t="shared" si="5"/>
        <v>31</v>
      </c>
      <c r="AN48" s="4"/>
    </row>
    <row r="49" spans="2:39" ht="18.75" customHeight="1" x14ac:dyDescent="0.3">
      <c r="B49" s="18">
        <v>40</v>
      </c>
      <c r="C49" s="30" t="str">
        <f t="shared" si="2"/>
        <v>زومالي  حمزة</v>
      </c>
      <c r="D49" s="33">
        <f t="shared" si="3"/>
        <v>2</v>
      </c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6">
        <f t="shared" si="4"/>
        <v>0</v>
      </c>
      <c r="AK49" s="6">
        <f t="shared" si="5"/>
        <v>31</v>
      </c>
      <c r="AL49" s="3"/>
      <c r="AM49" s="3"/>
    </row>
    <row r="50" spans="2:39" ht="18.75" customHeight="1" x14ac:dyDescent="0.3">
      <c r="B50" s="18">
        <v>41</v>
      </c>
      <c r="C50" s="30" t="str">
        <f t="shared" si="2"/>
        <v>فريد  هاجر</v>
      </c>
      <c r="D50" s="33">
        <f t="shared" si="3"/>
        <v>2</v>
      </c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6">
        <f t="shared" si="4"/>
        <v>0</v>
      </c>
      <c r="AK50" s="6">
        <f t="shared" si="5"/>
        <v>31</v>
      </c>
      <c r="AL50" s="3"/>
      <c r="AM50" s="3"/>
    </row>
    <row r="51" spans="2:39" ht="18.75" customHeight="1" x14ac:dyDescent="0.3">
      <c r="B51" s="18">
        <v>42</v>
      </c>
      <c r="C51" s="30" t="str">
        <f t="shared" si="2"/>
        <v>زهير  إلهام</v>
      </c>
      <c r="D51" s="33">
        <f t="shared" si="3"/>
        <v>2</v>
      </c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6">
        <f t="shared" si="4"/>
        <v>0</v>
      </c>
      <c r="AK51" s="6">
        <f t="shared" si="5"/>
        <v>31</v>
      </c>
      <c r="AL51" s="3"/>
      <c r="AM51" s="3"/>
    </row>
    <row r="52" spans="2:39" ht="18.75" customHeight="1" x14ac:dyDescent="0.3">
      <c r="B52" s="18">
        <v>43</v>
      </c>
      <c r="C52" s="30" t="str">
        <f t="shared" si="2"/>
        <v>محمد  شروق</v>
      </c>
      <c r="D52" s="33">
        <f t="shared" si="3"/>
        <v>2</v>
      </c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6">
        <f t="shared" si="4"/>
        <v>0</v>
      </c>
      <c r="AK52" s="6">
        <f t="shared" si="5"/>
        <v>31</v>
      </c>
      <c r="AL52" s="3"/>
      <c r="AM52" s="3"/>
    </row>
    <row r="53" spans="2:39" ht="18.75" customHeight="1" x14ac:dyDescent="0.3">
      <c r="B53" s="18">
        <v>44</v>
      </c>
      <c r="C53" s="30" t="str">
        <f t="shared" si="2"/>
        <v>تواتي  أيمن</v>
      </c>
      <c r="D53" s="33">
        <f t="shared" si="3"/>
        <v>2</v>
      </c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6">
        <f t="shared" si="4"/>
        <v>0</v>
      </c>
      <c r="AK53" s="6">
        <f t="shared" si="5"/>
        <v>31</v>
      </c>
      <c r="AL53" s="3"/>
      <c r="AM53" s="3"/>
    </row>
    <row r="54" spans="2:39" ht="18.75" customHeight="1" x14ac:dyDescent="0.3">
      <c r="B54" s="18">
        <v>45</v>
      </c>
      <c r="C54" s="30" t="str">
        <f t="shared" si="2"/>
        <v>زومالي  ايمان</v>
      </c>
      <c r="D54" s="33">
        <f t="shared" si="3"/>
        <v>2</v>
      </c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6">
        <f t="shared" si="4"/>
        <v>0</v>
      </c>
      <c r="AK54" s="6">
        <f t="shared" si="5"/>
        <v>31</v>
      </c>
      <c r="AL54" s="3"/>
      <c r="AM54" s="3"/>
    </row>
    <row r="55" spans="2:39" ht="18.75" customHeight="1" x14ac:dyDescent="0.3">
      <c r="B55" s="18">
        <v>46</v>
      </c>
      <c r="C55" s="30" t="str">
        <f t="shared" si="2"/>
        <v>فريد  إيناس</v>
      </c>
      <c r="D55" s="33">
        <f t="shared" si="3"/>
        <v>2</v>
      </c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6">
        <f t="shared" si="4"/>
        <v>0</v>
      </c>
      <c r="AK55" s="6">
        <f t="shared" si="5"/>
        <v>31</v>
      </c>
      <c r="AL55" s="3"/>
      <c r="AM55" s="3"/>
    </row>
    <row r="56" spans="2:39" ht="18.75" customHeight="1" x14ac:dyDescent="0.3">
      <c r="B56" s="18">
        <v>47</v>
      </c>
      <c r="C56" s="30" t="str">
        <f t="shared" si="2"/>
        <v>زهير  شروق</v>
      </c>
      <c r="D56" s="33">
        <f t="shared" si="3"/>
        <v>2</v>
      </c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6">
        <f t="shared" si="4"/>
        <v>0</v>
      </c>
      <c r="AK56" s="6">
        <f t="shared" si="5"/>
        <v>31</v>
      </c>
      <c r="AL56" s="3"/>
      <c r="AM56" s="3"/>
    </row>
    <row r="57" spans="2:39" ht="18.75" customHeight="1" x14ac:dyDescent="0.3">
      <c r="B57" s="18">
        <v>48</v>
      </c>
      <c r="C57" s="30" t="str">
        <f t="shared" si="2"/>
        <v>محمد  عبد الرزاق</v>
      </c>
      <c r="D57" s="33">
        <f t="shared" si="3"/>
        <v>2</v>
      </c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6">
        <f t="shared" si="4"/>
        <v>0</v>
      </c>
      <c r="AK57" s="6">
        <f t="shared" si="5"/>
        <v>31</v>
      </c>
      <c r="AL57" s="3"/>
      <c r="AM57" s="3"/>
    </row>
    <row r="58" spans="2:39" ht="18.75" customHeight="1" x14ac:dyDescent="0.3">
      <c r="B58" s="18">
        <v>49</v>
      </c>
      <c r="C58" s="30" t="str">
        <f t="shared" si="2"/>
        <v>تواتي  جهينة</v>
      </c>
      <c r="D58" s="33">
        <f t="shared" si="3"/>
        <v>2</v>
      </c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6">
        <f t="shared" si="4"/>
        <v>0</v>
      </c>
      <c r="AK58" s="6">
        <f t="shared" si="5"/>
        <v>31</v>
      </c>
      <c r="AL58" s="3"/>
      <c r="AM58" s="3"/>
    </row>
    <row r="59" spans="2:39" ht="18.75" customHeight="1" x14ac:dyDescent="0.3">
      <c r="B59" s="18">
        <v>50</v>
      </c>
      <c r="C59" s="30" t="str">
        <f t="shared" si="2"/>
        <v>زومالي  سندس</v>
      </c>
      <c r="D59" s="33">
        <f t="shared" si="3"/>
        <v>2</v>
      </c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6">
        <f t="shared" si="4"/>
        <v>0</v>
      </c>
      <c r="AK59" s="6">
        <f t="shared" si="5"/>
        <v>31</v>
      </c>
      <c r="AL59" s="3"/>
      <c r="AM59" s="3"/>
    </row>
    <row r="60" spans="2:39" ht="18.75" customHeight="1" x14ac:dyDescent="0.3">
      <c r="B60" s="18">
        <v>51</v>
      </c>
      <c r="C60" s="30" t="str">
        <f t="shared" si="2"/>
        <v>فريد  شفاء</v>
      </c>
      <c r="D60" s="33">
        <f t="shared" si="3"/>
        <v>2</v>
      </c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6">
        <f t="shared" si="4"/>
        <v>0</v>
      </c>
      <c r="AK60" s="6">
        <f t="shared" si="5"/>
        <v>31</v>
      </c>
      <c r="AL60" s="3"/>
      <c r="AM60" s="3"/>
    </row>
    <row r="61" spans="2:39" ht="18.75" customHeight="1" x14ac:dyDescent="0.3">
      <c r="B61" s="18">
        <v>52</v>
      </c>
      <c r="C61" s="30" t="str">
        <f t="shared" si="2"/>
        <v>زهير  مريم</v>
      </c>
      <c r="D61" s="33">
        <f t="shared" si="3"/>
        <v>2</v>
      </c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6">
        <f t="shared" si="4"/>
        <v>0</v>
      </c>
      <c r="AK61" s="6">
        <f t="shared" si="5"/>
        <v>31</v>
      </c>
      <c r="AL61" s="3"/>
      <c r="AM61" s="3"/>
    </row>
    <row r="62" spans="2:39" ht="18.75" customHeight="1" x14ac:dyDescent="0.3">
      <c r="B62" s="18">
        <v>53</v>
      </c>
      <c r="C62" s="30" t="str">
        <f t="shared" si="2"/>
        <v>محمد  سمية</v>
      </c>
      <c r="D62" s="33">
        <f t="shared" si="3"/>
        <v>2</v>
      </c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6">
        <f t="shared" si="4"/>
        <v>0</v>
      </c>
      <c r="AK62" s="6">
        <f t="shared" si="5"/>
        <v>31</v>
      </c>
      <c r="AL62" s="3"/>
      <c r="AM62" s="3"/>
    </row>
    <row r="63" spans="2:39" ht="18.75" customHeight="1" x14ac:dyDescent="0.3">
      <c r="B63" s="18">
        <v>54</v>
      </c>
      <c r="C63" s="30" t="str">
        <f t="shared" si="2"/>
        <v>تواتي  جمانة</v>
      </c>
      <c r="D63" s="33">
        <f t="shared" si="3"/>
        <v>2</v>
      </c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  <c r="AJ63" s="6">
        <f t="shared" si="4"/>
        <v>0</v>
      </c>
      <c r="AK63" s="6">
        <f t="shared" si="5"/>
        <v>31</v>
      </c>
      <c r="AL63" s="3"/>
      <c r="AM63" s="3"/>
    </row>
    <row r="64" spans="2:39" ht="18.75" customHeight="1" x14ac:dyDescent="0.3">
      <c r="B64" s="18">
        <v>55</v>
      </c>
      <c r="C64" s="30" t="str">
        <f t="shared" si="2"/>
        <v>زومالي  مبروكة</v>
      </c>
      <c r="D64" s="33">
        <f t="shared" si="3"/>
        <v>2</v>
      </c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  <c r="AJ64" s="6">
        <f t="shared" si="4"/>
        <v>0</v>
      </c>
      <c r="AK64" s="6">
        <f t="shared" si="5"/>
        <v>31</v>
      </c>
      <c r="AL64" s="3"/>
      <c r="AM64" s="3"/>
    </row>
    <row r="65" spans="2:39" ht="18.75" customHeight="1" x14ac:dyDescent="0.3">
      <c r="B65" s="18">
        <v>56</v>
      </c>
      <c r="C65" s="30" t="str">
        <f t="shared" si="2"/>
        <v xml:space="preserve">المجموع  </v>
      </c>
      <c r="D65" s="33">
        <f>VLOOKUP($B64,eleve,15,FALSE)</f>
        <v>2</v>
      </c>
      <c r="E65" s="6">
        <f t="shared" ref="E65:AH65" si="8">COUNTIF(E40:E64,"غ")</f>
        <v>0</v>
      </c>
      <c r="F65" s="6">
        <f t="shared" si="8"/>
        <v>0</v>
      </c>
      <c r="G65" s="6">
        <f t="shared" si="8"/>
        <v>0</v>
      </c>
      <c r="H65" s="6">
        <f t="shared" si="8"/>
        <v>0</v>
      </c>
      <c r="I65" s="6">
        <f t="shared" si="8"/>
        <v>0</v>
      </c>
      <c r="J65" s="6">
        <f t="shared" si="8"/>
        <v>0</v>
      </c>
      <c r="K65" s="6">
        <f>COUNTIF(K40:K64,"غ")</f>
        <v>0</v>
      </c>
      <c r="L65" s="6">
        <f t="shared" si="8"/>
        <v>0</v>
      </c>
      <c r="M65" s="6">
        <f t="shared" si="8"/>
        <v>0</v>
      </c>
      <c r="N65" s="6">
        <f t="shared" si="8"/>
        <v>0</v>
      </c>
      <c r="O65" s="6">
        <f t="shared" si="8"/>
        <v>0</v>
      </c>
      <c r="P65" s="6">
        <f t="shared" si="8"/>
        <v>0</v>
      </c>
      <c r="Q65" s="6">
        <f t="shared" si="8"/>
        <v>0</v>
      </c>
      <c r="R65" s="6">
        <f t="shared" si="8"/>
        <v>0</v>
      </c>
      <c r="S65" s="6">
        <f t="shared" si="8"/>
        <v>0</v>
      </c>
      <c r="T65" s="6">
        <f t="shared" si="8"/>
        <v>0</v>
      </c>
      <c r="U65" s="6">
        <f t="shared" si="8"/>
        <v>0</v>
      </c>
      <c r="V65" s="6">
        <f t="shared" si="8"/>
        <v>0</v>
      </c>
      <c r="W65" s="6">
        <f t="shared" si="8"/>
        <v>0</v>
      </c>
      <c r="X65" s="6">
        <f t="shared" si="8"/>
        <v>0</v>
      </c>
      <c r="Y65" s="6">
        <f t="shared" si="8"/>
        <v>0</v>
      </c>
      <c r="Z65" s="6">
        <f t="shared" si="8"/>
        <v>0</v>
      </c>
      <c r="AA65" s="6">
        <f t="shared" si="8"/>
        <v>0</v>
      </c>
      <c r="AB65" s="6">
        <f t="shared" si="8"/>
        <v>0</v>
      </c>
      <c r="AC65" s="6">
        <f t="shared" si="8"/>
        <v>0</v>
      </c>
      <c r="AD65" s="6">
        <f t="shared" si="8"/>
        <v>0</v>
      </c>
      <c r="AE65" s="6">
        <f t="shared" si="8"/>
        <v>0</v>
      </c>
      <c r="AF65" s="6">
        <f t="shared" si="8"/>
        <v>0</v>
      </c>
      <c r="AG65" s="6">
        <f t="shared" si="8"/>
        <v>0</v>
      </c>
      <c r="AH65" s="6">
        <f t="shared" si="8"/>
        <v>0</v>
      </c>
      <c r="AI65" s="6">
        <f>COUNTIF(AI40:AI64,"غ")</f>
        <v>0</v>
      </c>
      <c r="AJ65" s="6">
        <f>SUM(AJ40:AJ64)</f>
        <v>0</v>
      </c>
      <c r="AK65" s="6">
        <f>SUM(AK40:AK64)</f>
        <v>775</v>
      </c>
    </row>
    <row r="66" spans="2:39" ht="18.75" customHeight="1" x14ac:dyDescent="0.3">
      <c r="B66" s="18">
        <v>57</v>
      </c>
      <c r="C66" s="30" t="str">
        <f t="shared" si="2"/>
        <v>زهير  عروب</v>
      </c>
      <c r="D66" s="33">
        <f t="shared" si="3"/>
        <v>2</v>
      </c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  <c r="AH66" s="15"/>
      <c r="AI66" s="15"/>
      <c r="AJ66" s="6">
        <f t="shared" si="4"/>
        <v>0</v>
      </c>
      <c r="AK66" s="6">
        <f t="shared" si="5"/>
        <v>31</v>
      </c>
    </row>
    <row r="67" spans="2:39" s="34" customFormat="1" ht="18.75" customHeight="1" x14ac:dyDescent="0.3">
      <c r="B67" s="18">
        <v>58</v>
      </c>
      <c r="C67" s="30" t="str">
        <f t="shared" si="2"/>
        <v>محمد  ايمن</v>
      </c>
      <c r="D67" s="33">
        <f t="shared" si="3"/>
        <v>2</v>
      </c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/>
      <c r="AH67" s="15"/>
      <c r="AI67" s="15"/>
      <c r="AJ67" s="6">
        <f t="shared" si="4"/>
        <v>0</v>
      </c>
      <c r="AK67" s="6">
        <f t="shared" si="5"/>
        <v>31</v>
      </c>
      <c r="AL67" s="10"/>
      <c r="AM67" s="10"/>
    </row>
    <row r="68" spans="2:39" ht="18.75" customHeight="1" x14ac:dyDescent="0.3">
      <c r="B68" s="18">
        <v>59</v>
      </c>
      <c r="C68" s="30" t="str">
        <f t="shared" si="2"/>
        <v>تواتي  ريان</v>
      </c>
      <c r="D68" s="33">
        <f t="shared" si="3"/>
        <v>1</v>
      </c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6">
        <f t="shared" si="4"/>
        <v>0</v>
      </c>
      <c r="AK68" s="6">
        <f t="shared" si="5"/>
        <v>31</v>
      </c>
    </row>
    <row r="69" spans="2:39" ht="18.75" customHeight="1" x14ac:dyDescent="0.3">
      <c r="B69" s="18">
        <v>60</v>
      </c>
      <c r="C69" s="30" t="str">
        <f t="shared" si="2"/>
        <v>زومالي  محمد اشرف</v>
      </c>
      <c r="D69" s="33">
        <f t="shared" si="3"/>
        <v>1</v>
      </c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  <c r="AG69" s="15"/>
      <c r="AH69" s="15"/>
      <c r="AI69" s="15"/>
      <c r="AJ69" s="6">
        <f t="shared" si="4"/>
        <v>0</v>
      </c>
      <c r="AK69" s="6">
        <f t="shared" si="5"/>
        <v>31</v>
      </c>
    </row>
    <row r="70" spans="2:39" ht="18.75" customHeight="1" x14ac:dyDescent="0.3">
      <c r="B70" s="18">
        <v>61</v>
      </c>
      <c r="C70" s="30" t="str">
        <f t="shared" si="2"/>
        <v>فريد  ايمن</v>
      </c>
      <c r="D70" s="33">
        <f t="shared" si="3"/>
        <v>1</v>
      </c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  <c r="AH70" s="15"/>
      <c r="AI70" s="15"/>
      <c r="AJ70" s="6">
        <f t="shared" si="4"/>
        <v>0</v>
      </c>
      <c r="AK70" s="6">
        <f t="shared" si="5"/>
        <v>31</v>
      </c>
    </row>
    <row r="71" spans="2:39" ht="18.75" customHeight="1" x14ac:dyDescent="0.3">
      <c r="B71" s="18">
        <v>62</v>
      </c>
      <c r="C71" s="30" t="str">
        <f t="shared" si="2"/>
        <v>زهير  آية</v>
      </c>
      <c r="D71" s="33">
        <f t="shared" si="3"/>
        <v>1</v>
      </c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5"/>
      <c r="AI71" s="15"/>
      <c r="AJ71" s="6">
        <f t="shared" si="4"/>
        <v>0</v>
      </c>
      <c r="AK71" s="6">
        <f t="shared" si="5"/>
        <v>31</v>
      </c>
    </row>
    <row r="72" spans="2:39" ht="18.75" customHeight="1" x14ac:dyDescent="0.3">
      <c r="B72" s="18">
        <v>63</v>
      </c>
      <c r="C72" s="30" t="str">
        <f t="shared" si="2"/>
        <v>محمد  شيماء</v>
      </c>
      <c r="D72" s="33">
        <f t="shared" si="3"/>
        <v>1</v>
      </c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  <c r="AH72" s="15"/>
      <c r="AI72" s="15"/>
      <c r="AJ72" s="6">
        <f t="shared" si="4"/>
        <v>0</v>
      </c>
      <c r="AK72" s="6">
        <f t="shared" si="5"/>
        <v>31</v>
      </c>
    </row>
    <row r="73" spans="2:39" ht="18.75" customHeight="1" x14ac:dyDescent="0.3">
      <c r="B73" s="18">
        <v>64</v>
      </c>
      <c r="C73" s="30" t="str">
        <f t="shared" si="2"/>
        <v>تواتي  محمد العيد</v>
      </c>
      <c r="D73" s="33">
        <f t="shared" si="3"/>
        <v>1</v>
      </c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15"/>
      <c r="AH73" s="15"/>
      <c r="AI73" s="15"/>
      <c r="AJ73" s="6">
        <f t="shared" si="4"/>
        <v>0</v>
      </c>
      <c r="AK73" s="6">
        <f t="shared" si="5"/>
        <v>31</v>
      </c>
    </row>
    <row r="74" spans="2:39" ht="18.75" customHeight="1" x14ac:dyDescent="0.3">
      <c r="B74" s="18">
        <v>65</v>
      </c>
      <c r="C74" s="30" t="str">
        <f t="shared" ref="C74:C137" si="9">VLOOKUP($B74,eleve,3,FALSE)&amp;"  "&amp;VLOOKUP($B74,eleve,4,FALSE)</f>
        <v>زومالي  آية</v>
      </c>
      <c r="D74" s="33">
        <f t="shared" ref="D74:D137" si="10">VLOOKUP($B74,eleve,15,FALSE)</f>
        <v>1</v>
      </c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  <c r="AG74" s="15"/>
      <c r="AH74" s="15"/>
      <c r="AI74" s="15"/>
      <c r="AJ74" s="6">
        <f t="shared" si="4"/>
        <v>0</v>
      </c>
      <c r="AK74" s="6">
        <f t="shared" si="5"/>
        <v>31</v>
      </c>
    </row>
    <row r="75" spans="2:39" ht="18.75" customHeight="1" x14ac:dyDescent="0.3">
      <c r="B75" s="18">
        <v>66</v>
      </c>
      <c r="C75" s="30" t="str">
        <f t="shared" si="9"/>
        <v>فريد  نصر الدين</v>
      </c>
      <c r="D75" s="33">
        <f t="shared" si="10"/>
        <v>1</v>
      </c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6">
        <f t="shared" ref="AJ75:AJ138" si="11">COUNTIF(E75:AI75,AJ$9)</f>
        <v>0</v>
      </c>
      <c r="AK75" s="6">
        <f t="shared" ref="AK75:AK138" si="12">COUNTIF(E75:AI75,"")</f>
        <v>31</v>
      </c>
    </row>
    <row r="76" spans="2:39" ht="18.75" customHeight="1" x14ac:dyDescent="0.3">
      <c r="B76" s="18">
        <v>67</v>
      </c>
      <c r="C76" s="30" t="str">
        <f t="shared" si="9"/>
        <v>زهير  محمد الصالح</v>
      </c>
      <c r="D76" s="33">
        <f t="shared" si="10"/>
        <v>1</v>
      </c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  <c r="AE76" s="15"/>
      <c r="AF76" s="15"/>
      <c r="AG76" s="15"/>
      <c r="AH76" s="15"/>
      <c r="AI76" s="15"/>
      <c r="AJ76" s="6">
        <f t="shared" si="11"/>
        <v>0</v>
      </c>
      <c r="AK76" s="6">
        <f t="shared" si="12"/>
        <v>31</v>
      </c>
    </row>
    <row r="77" spans="2:39" ht="18.75" customHeight="1" x14ac:dyDescent="0.3">
      <c r="B77" s="18">
        <v>68</v>
      </c>
      <c r="C77" s="30" t="str">
        <f t="shared" si="9"/>
        <v>محمد  خولة</v>
      </c>
      <c r="D77" s="33">
        <f t="shared" si="10"/>
        <v>1</v>
      </c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  <c r="AH77" s="15"/>
      <c r="AI77" s="15"/>
      <c r="AJ77" s="6">
        <f t="shared" si="11"/>
        <v>0</v>
      </c>
      <c r="AK77" s="6">
        <f t="shared" si="12"/>
        <v>31</v>
      </c>
    </row>
    <row r="78" spans="2:39" ht="18.75" customHeight="1" x14ac:dyDescent="0.3">
      <c r="B78" s="18">
        <v>69</v>
      </c>
      <c r="C78" s="30" t="str">
        <f t="shared" si="9"/>
        <v>تواتي  عبد الرزاق</v>
      </c>
      <c r="D78" s="33">
        <f t="shared" si="10"/>
        <v>1</v>
      </c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15"/>
      <c r="AG78" s="15"/>
      <c r="AH78" s="15"/>
      <c r="AI78" s="15"/>
      <c r="AJ78" s="6">
        <f t="shared" si="11"/>
        <v>0</v>
      </c>
      <c r="AK78" s="6">
        <f t="shared" si="12"/>
        <v>31</v>
      </c>
    </row>
    <row r="79" spans="2:39" ht="18.75" customHeight="1" x14ac:dyDescent="0.3">
      <c r="B79" s="18">
        <v>70</v>
      </c>
      <c r="C79" s="30" t="str">
        <f t="shared" si="9"/>
        <v>زومالي  الامام علي</v>
      </c>
      <c r="D79" s="33">
        <f t="shared" si="10"/>
        <v>1</v>
      </c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  <c r="AH79" s="15"/>
      <c r="AI79" s="15"/>
      <c r="AJ79" s="6">
        <f t="shared" si="11"/>
        <v>0</v>
      </c>
      <c r="AK79" s="6">
        <f t="shared" si="12"/>
        <v>31</v>
      </c>
    </row>
    <row r="80" spans="2:39" ht="18.75" customHeight="1" x14ac:dyDescent="0.3">
      <c r="B80" s="18">
        <v>71</v>
      </c>
      <c r="C80" s="30" t="str">
        <f t="shared" si="9"/>
        <v>فريد  الضيف</v>
      </c>
      <c r="D80" s="33">
        <f t="shared" si="10"/>
        <v>1</v>
      </c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5"/>
      <c r="AF80" s="15"/>
      <c r="AG80" s="15"/>
      <c r="AH80" s="15"/>
      <c r="AI80" s="15"/>
      <c r="AJ80" s="6">
        <f t="shared" si="11"/>
        <v>0</v>
      </c>
      <c r="AK80" s="6">
        <f t="shared" si="12"/>
        <v>31</v>
      </c>
    </row>
    <row r="81" spans="2:39" ht="18.75" customHeight="1" x14ac:dyDescent="0.3">
      <c r="B81" s="18">
        <v>72</v>
      </c>
      <c r="C81" s="30" t="str">
        <f t="shared" si="9"/>
        <v>زهير  الحادة</v>
      </c>
      <c r="D81" s="33">
        <f t="shared" si="10"/>
        <v>1</v>
      </c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  <c r="AE81" s="15"/>
      <c r="AF81" s="15"/>
      <c r="AG81" s="15"/>
      <c r="AH81" s="15"/>
      <c r="AI81" s="15"/>
      <c r="AJ81" s="6">
        <f t="shared" si="11"/>
        <v>0</v>
      </c>
      <c r="AK81" s="6">
        <f t="shared" si="12"/>
        <v>31</v>
      </c>
      <c r="AL81" s="3"/>
      <c r="AM81" s="3"/>
    </row>
    <row r="82" spans="2:39" ht="18.75" customHeight="1" x14ac:dyDescent="0.3">
      <c r="B82" s="18">
        <v>73</v>
      </c>
      <c r="C82" s="30" t="str">
        <f t="shared" si="9"/>
        <v>محمد  هشام</v>
      </c>
      <c r="D82" s="33">
        <f t="shared" si="10"/>
        <v>1</v>
      </c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  <c r="AJ82" s="6">
        <f t="shared" si="11"/>
        <v>0</v>
      </c>
      <c r="AK82" s="6">
        <f t="shared" si="12"/>
        <v>31</v>
      </c>
      <c r="AL82" s="3"/>
      <c r="AM82" s="3"/>
    </row>
    <row r="83" spans="2:39" ht="18.75" customHeight="1" x14ac:dyDescent="0.3">
      <c r="B83" s="18">
        <v>74</v>
      </c>
      <c r="C83" s="30" t="str">
        <f t="shared" si="9"/>
        <v>تواتي  عبد القدوس</v>
      </c>
      <c r="D83" s="33">
        <f t="shared" si="10"/>
        <v>1</v>
      </c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  <c r="AE83" s="15"/>
      <c r="AF83" s="15"/>
      <c r="AG83" s="15"/>
      <c r="AH83" s="15"/>
      <c r="AI83" s="15"/>
      <c r="AJ83" s="6">
        <f t="shared" si="11"/>
        <v>0</v>
      </c>
      <c r="AK83" s="6">
        <f t="shared" si="12"/>
        <v>31</v>
      </c>
      <c r="AL83" s="3"/>
      <c r="AM83" s="3"/>
    </row>
    <row r="84" spans="2:39" ht="18.75" customHeight="1" x14ac:dyDescent="0.3">
      <c r="B84" s="18">
        <v>75</v>
      </c>
      <c r="C84" s="30" t="str">
        <f t="shared" si="9"/>
        <v>زومالي  خالد</v>
      </c>
      <c r="D84" s="33">
        <f t="shared" si="10"/>
        <v>1</v>
      </c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  <c r="AB84" s="15"/>
      <c r="AC84" s="15"/>
      <c r="AD84" s="15"/>
      <c r="AE84" s="15"/>
      <c r="AF84" s="15"/>
      <c r="AG84" s="15"/>
      <c r="AH84" s="15"/>
      <c r="AI84" s="15"/>
      <c r="AJ84" s="6">
        <f t="shared" si="11"/>
        <v>0</v>
      </c>
      <c r="AK84" s="6">
        <f t="shared" si="12"/>
        <v>31</v>
      </c>
      <c r="AL84" s="3"/>
      <c r="AM84" s="3"/>
    </row>
    <row r="85" spans="2:39" ht="18.75" customHeight="1" x14ac:dyDescent="0.3">
      <c r="B85" s="18">
        <v>76</v>
      </c>
      <c r="C85" s="30" t="str">
        <f t="shared" si="9"/>
        <v>فريد  اسماء</v>
      </c>
      <c r="D85" s="33">
        <f t="shared" si="10"/>
        <v>1</v>
      </c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  <c r="AB85" s="15"/>
      <c r="AC85" s="15"/>
      <c r="AD85" s="15"/>
      <c r="AE85" s="15"/>
      <c r="AF85" s="15"/>
      <c r="AG85" s="15"/>
      <c r="AH85" s="15"/>
      <c r="AI85" s="15"/>
      <c r="AJ85" s="6">
        <f t="shared" si="11"/>
        <v>0</v>
      </c>
      <c r="AK85" s="6">
        <f t="shared" si="12"/>
        <v>31</v>
      </c>
      <c r="AL85" s="3"/>
      <c r="AM85" s="3"/>
    </row>
    <row r="86" spans="2:39" ht="18.75" customHeight="1" x14ac:dyDescent="0.3">
      <c r="B86" s="18">
        <v>77</v>
      </c>
      <c r="C86" s="30" t="str">
        <f t="shared" si="9"/>
        <v>زهير  حاتم</v>
      </c>
      <c r="D86" s="33">
        <f t="shared" si="10"/>
        <v>1</v>
      </c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15"/>
      <c r="AE86" s="15"/>
      <c r="AF86" s="15"/>
      <c r="AG86" s="15"/>
      <c r="AH86" s="15"/>
      <c r="AI86" s="15"/>
      <c r="AJ86" s="6">
        <f t="shared" si="11"/>
        <v>0</v>
      </c>
      <c r="AK86" s="6">
        <f t="shared" si="12"/>
        <v>31</v>
      </c>
      <c r="AL86" s="3"/>
      <c r="AM86" s="3"/>
    </row>
    <row r="87" spans="2:39" ht="18.75" customHeight="1" x14ac:dyDescent="0.3">
      <c r="B87" s="18">
        <v>78</v>
      </c>
      <c r="C87" s="30" t="str">
        <f t="shared" si="9"/>
        <v>محمد  السعيد المقدسي</v>
      </c>
      <c r="D87" s="33">
        <f t="shared" si="10"/>
        <v>1</v>
      </c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15"/>
      <c r="AE87" s="15"/>
      <c r="AF87" s="15"/>
      <c r="AG87" s="15"/>
      <c r="AH87" s="15"/>
      <c r="AI87" s="15"/>
      <c r="AJ87" s="6">
        <f t="shared" si="11"/>
        <v>0</v>
      </c>
      <c r="AK87" s="6">
        <f t="shared" si="12"/>
        <v>31</v>
      </c>
      <c r="AL87" s="3"/>
      <c r="AM87" s="3"/>
    </row>
    <row r="88" spans="2:39" ht="18.75" customHeight="1" x14ac:dyDescent="0.3">
      <c r="B88" s="18">
        <v>79</v>
      </c>
      <c r="C88" s="30" t="str">
        <f t="shared" si="9"/>
        <v>تواتي  فاطمة الزهراء</v>
      </c>
      <c r="D88" s="33">
        <f t="shared" si="10"/>
        <v>1</v>
      </c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15"/>
      <c r="AE88" s="15"/>
      <c r="AF88" s="15"/>
      <c r="AG88" s="15"/>
      <c r="AH88" s="15"/>
      <c r="AI88" s="15"/>
      <c r="AJ88" s="6">
        <f t="shared" si="11"/>
        <v>0</v>
      </c>
      <c r="AK88" s="6">
        <f t="shared" si="12"/>
        <v>31</v>
      </c>
      <c r="AL88" s="3"/>
      <c r="AM88" s="3"/>
    </row>
    <row r="89" spans="2:39" ht="18.75" customHeight="1" x14ac:dyDescent="0.3">
      <c r="B89" s="18">
        <v>80</v>
      </c>
      <c r="C89" s="30" t="str">
        <f t="shared" si="9"/>
        <v>زومالي  هاجر</v>
      </c>
      <c r="D89" s="33">
        <f t="shared" si="10"/>
        <v>1</v>
      </c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15"/>
      <c r="AE89" s="15"/>
      <c r="AF89" s="15"/>
      <c r="AG89" s="15"/>
      <c r="AH89" s="15"/>
      <c r="AI89" s="15"/>
      <c r="AJ89" s="6">
        <f t="shared" si="11"/>
        <v>0</v>
      </c>
      <c r="AK89" s="6">
        <f t="shared" si="12"/>
        <v>31</v>
      </c>
      <c r="AL89" s="3"/>
      <c r="AM89" s="3"/>
    </row>
    <row r="90" spans="2:39" ht="18.75" customHeight="1" x14ac:dyDescent="0.3">
      <c r="B90" s="18">
        <v>81</v>
      </c>
      <c r="C90" s="30" t="str">
        <f t="shared" si="9"/>
        <v>فريد  يوسف</v>
      </c>
      <c r="D90" s="33">
        <f t="shared" si="10"/>
        <v>1</v>
      </c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15"/>
      <c r="AE90" s="15"/>
      <c r="AF90" s="15"/>
      <c r="AG90" s="15"/>
      <c r="AH90" s="15"/>
      <c r="AI90" s="15"/>
      <c r="AJ90" s="6">
        <f t="shared" si="11"/>
        <v>0</v>
      </c>
      <c r="AK90" s="6">
        <f t="shared" si="12"/>
        <v>31</v>
      </c>
      <c r="AL90" s="3"/>
      <c r="AM90" s="3"/>
    </row>
    <row r="91" spans="2:39" ht="18.75" customHeight="1" x14ac:dyDescent="0.3">
      <c r="B91" s="18">
        <v>82</v>
      </c>
      <c r="C91" s="30" t="str">
        <f t="shared" si="9"/>
        <v>زهير  عائشة</v>
      </c>
      <c r="D91" s="33">
        <f t="shared" si="10"/>
        <v>1</v>
      </c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15"/>
      <c r="AE91" s="15"/>
      <c r="AF91" s="15"/>
      <c r="AG91" s="15"/>
      <c r="AH91" s="15"/>
      <c r="AI91" s="15"/>
      <c r="AJ91" s="6">
        <f t="shared" si="11"/>
        <v>0</v>
      </c>
      <c r="AK91" s="6">
        <f t="shared" si="12"/>
        <v>31</v>
      </c>
      <c r="AL91" s="3"/>
      <c r="AM91" s="3"/>
    </row>
    <row r="92" spans="2:39" ht="18.75" customHeight="1" x14ac:dyDescent="0.3">
      <c r="B92" s="18">
        <v>83</v>
      </c>
      <c r="C92" s="30" t="str">
        <f t="shared" si="9"/>
        <v>محمد  محمد</v>
      </c>
      <c r="D92" s="33">
        <f t="shared" si="10"/>
        <v>1</v>
      </c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15"/>
      <c r="AE92" s="15"/>
      <c r="AF92" s="15"/>
      <c r="AG92" s="15"/>
      <c r="AH92" s="15"/>
      <c r="AI92" s="15"/>
      <c r="AJ92" s="6">
        <f t="shared" si="11"/>
        <v>0</v>
      </c>
      <c r="AK92" s="6">
        <f t="shared" si="12"/>
        <v>31</v>
      </c>
      <c r="AL92" s="3"/>
      <c r="AM92" s="3"/>
    </row>
    <row r="93" spans="2:39" ht="18.75" customHeight="1" x14ac:dyDescent="0.3">
      <c r="B93" s="18">
        <v>84</v>
      </c>
      <c r="C93" s="30" t="str">
        <f t="shared" si="9"/>
        <v>تواتي  بثينة</v>
      </c>
      <c r="D93" s="33">
        <f t="shared" si="10"/>
        <v>1</v>
      </c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  <c r="AB93" s="15"/>
      <c r="AC93" s="15"/>
      <c r="AD93" s="15"/>
      <c r="AE93" s="15"/>
      <c r="AF93" s="15"/>
      <c r="AG93" s="15"/>
      <c r="AH93" s="15"/>
      <c r="AI93" s="15"/>
      <c r="AJ93" s="6">
        <f t="shared" si="11"/>
        <v>0</v>
      </c>
      <c r="AK93" s="6">
        <f t="shared" si="12"/>
        <v>31</v>
      </c>
      <c r="AL93" s="3"/>
      <c r="AM93" s="3"/>
    </row>
    <row r="94" spans="2:39" ht="18.75" customHeight="1" x14ac:dyDescent="0.3">
      <c r="B94" s="18">
        <v>85</v>
      </c>
      <c r="C94" s="30" t="str">
        <f t="shared" si="9"/>
        <v>زومالي  عبد الجليل</v>
      </c>
      <c r="D94" s="33">
        <f t="shared" si="10"/>
        <v>1</v>
      </c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  <c r="AA94" s="15"/>
      <c r="AB94" s="15"/>
      <c r="AC94" s="15"/>
      <c r="AD94" s="15"/>
      <c r="AE94" s="15"/>
      <c r="AF94" s="15"/>
      <c r="AG94" s="15"/>
      <c r="AH94" s="15"/>
      <c r="AI94" s="15"/>
      <c r="AJ94" s="6">
        <f t="shared" si="11"/>
        <v>0</v>
      </c>
      <c r="AK94" s="6">
        <f t="shared" si="12"/>
        <v>31</v>
      </c>
      <c r="AL94" s="3"/>
      <c r="AM94" s="3"/>
    </row>
    <row r="95" spans="2:39" ht="18.75" customHeight="1" x14ac:dyDescent="0.3">
      <c r="B95" s="18">
        <v>86</v>
      </c>
      <c r="C95" s="30" t="str">
        <f t="shared" si="9"/>
        <v>فريد  وسام</v>
      </c>
      <c r="D95" s="33">
        <f t="shared" si="10"/>
        <v>1</v>
      </c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  <c r="AA95" s="15"/>
      <c r="AB95" s="15"/>
      <c r="AC95" s="15"/>
      <c r="AD95" s="15"/>
      <c r="AE95" s="15"/>
      <c r="AF95" s="15"/>
      <c r="AG95" s="15"/>
      <c r="AH95" s="15"/>
      <c r="AI95" s="15"/>
      <c r="AJ95" s="6">
        <f t="shared" si="11"/>
        <v>0</v>
      </c>
      <c r="AK95" s="6">
        <f t="shared" si="12"/>
        <v>31</v>
      </c>
      <c r="AL95" s="3"/>
      <c r="AM95" s="3"/>
    </row>
    <row r="96" spans="2:39" ht="18.75" customHeight="1" x14ac:dyDescent="0.3">
      <c r="B96" s="18">
        <v>87</v>
      </c>
      <c r="C96" s="30" t="str">
        <f t="shared" si="9"/>
        <v>زهير  نسرين</v>
      </c>
      <c r="D96" s="33">
        <f t="shared" si="10"/>
        <v>1</v>
      </c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  <c r="AB96" s="15"/>
      <c r="AC96" s="15"/>
      <c r="AD96" s="15"/>
      <c r="AE96" s="15"/>
      <c r="AF96" s="15"/>
      <c r="AG96" s="15"/>
      <c r="AH96" s="15"/>
      <c r="AI96" s="15"/>
      <c r="AJ96" s="6">
        <f t="shared" si="11"/>
        <v>0</v>
      </c>
      <c r="AK96" s="6">
        <f t="shared" si="12"/>
        <v>31</v>
      </c>
      <c r="AL96" s="3"/>
      <c r="AM96" s="3"/>
    </row>
    <row r="97" spans="2:39" ht="18.75" customHeight="1" x14ac:dyDescent="0.3">
      <c r="B97" s="18">
        <v>88</v>
      </c>
      <c r="C97" s="30" t="str">
        <f t="shared" si="9"/>
        <v>محمد  نور الهدى</v>
      </c>
      <c r="D97" s="33">
        <f t="shared" si="10"/>
        <v>1</v>
      </c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  <c r="AB97" s="15"/>
      <c r="AC97" s="15"/>
      <c r="AD97" s="15"/>
      <c r="AE97" s="15"/>
      <c r="AF97" s="15"/>
      <c r="AG97" s="15"/>
      <c r="AH97" s="15"/>
      <c r="AI97" s="15"/>
      <c r="AJ97" s="6">
        <f t="shared" si="11"/>
        <v>0</v>
      </c>
      <c r="AK97" s="6">
        <f t="shared" si="12"/>
        <v>31</v>
      </c>
      <c r="AL97" s="3"/>
      <c r="AM97" s="3"/>
    </row>
    <row r="98" spans="2:39" ht="18.75" customHeight="1" x14ac:dyDescent="0.3">
      <c r="B98" s="18">
        <v>89</v>
      </c>
      <c r="C98" s="30" t="str">
        <f t="shared" si="9"/>
        <v>تواتي  بكار</v>
      </c>
      <c r="D98" s="33">
        <f t="shared" si="10"/>
        <v>1</v>
      </c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/>
      <c r="AB98" s="15"/>
      <c r="AC98" s="15"/>
      <c r="AD98" s="15"/>
      <c r="AE98" s="15"/>
      <c r="AF98" s="15"/>
      <c r="AG98" s="15"/>
      <c r="AH98" s="15"/>
      <c r="AI98" s="15"/>
      <c r="AJ98" s="6">
        <f t="shared" si="11"/>
        <v>0</v>
      </c>
      <c r="AK98" s="6">
        <f t="shared" si="12"/>
        <v>31</v>
      </c>
      <c r="AL98" s="3"/>
      <c r="AM98" s="3"/>
    </row>
    <row r="99" spans="2:39" ht="18.75" customHeight="1" x14ac:dyDescent="0.3">
      <c r="B99" s="18">
        <v>90</v>
      </c>
      <c r="C99" s="30" t="str">
        <f t="shared" si="9"/>
        <v>زومالي  جمعه</v>
      </c>
      <c r="D99" s="33">
        <f t="shared" si="10"/>
        <v>1</v>
      </c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  <c r="AA99" s="15"/>
      <c r="AB99" s="15"/>
      <c r="AC99" s="15"/>
      <c r="AD99" s="15"/>
      <c r="AE99" s="15"/>
      <c r="AF99" s="15"/>
      <c r="AG99" s="15"/>
      <c r="AH99" s="15"/>
      <c r="AI99" s="15"/>
      <c r="AJ99" s="6">
        <f t="shared" si="11"/>
        <v>0</v>
      </c>
      <c r="AK99" s="6">
        <f t="shared" si="12"/>
        <v>31</v>
      </c>
      <c r="AL99" s="3"/>
      <c r="AM99" s="3"/>
    </row>
    <row r="100" spans="2:39" ht="18.75" customHeight="1" x14ac:dyDescent="0.3">
      <c r="B100" s="18">
        <v>91</v>
      </c>
      <c r="C100" s="30" t="str">
        <f t="shared" si="9"/>
        <v>فريد  مارية</v>
      </c>
      <c r="D100" s="33">
        <f t="shared" si="10"/>
        <v>1</v>
      </c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  <c r="AA100" s="15"/>
      <c r="AB100" s="15"/>
      <c r="AC100" s="15"/>
      <c r="AD100" s="15"/>
      <c r="AE100" s="15"/>
      <c r="AF100" s="15"/>
      <c r="AG100" s="15"/>
      <c r="AH100" s="15"/>
      <c r="AI100" s="15"/>
      <c r="AJ100" s="6">
        <f t="shared" si="11"/>
        <v>0</v>
      </c>
      <c r="AK100" s="6">
        <f t="shared" si="12"/>
        <v>31</v>
      </c>
      <c r="AL100" s="3"/>
      <c r="AM100" s="3"/>
    </row>
    <row r="101" spans="2:39" ht="18.75" customHeight="1" x14ac:dyDescent="0.3">
      <c r="B101" s="18">
        <v>92</v>
      </c>
      <c r="C101" s="30" t="str">
        <f t="shared" si="9"/>
        <v>زهير  هشام</v>
      </c>
      <c r="D101" s="33">
        <f t="shared" si="10"/>
        <v>1</v>
      </c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  <c r="AA101" s="15"/>
      <c r="AB101" s="15"/>
      <c r="AC101" s="15"/>
      <c r="AD101" s="15"/>
      <c r="AE101" s="15"/>
      <c r="AF101" s="15"/>
      <c r="AG101" s="15"/>
      <c r="AH101" s="15"/>
      <c r="AI101" s="15"/>
      <c r="AJ101" s="6">
        <f t="shared" si="11"/>
        <v>0</v>
      </c>
      <c r="AK101" s="6">
        <f t="shared" si="12"/>
        <v>31</v>
      </c>
      <c r="AL101" s="3"/>
      <c r="AM101" s="3"/>
    </row>
    <row r="102" spans="2:39" ht="18.75" customHeight="1" x14ac:dyDescent="0.3">
      <c r="B102" s="18">
        <v>93</v>
      </c>
      <c r="C102" s="30" t="str">
        <f t="shared" si="9"/>
        <v>محمد  سيف الدين</v>
      </c>
      <c r="D102" s="33">
        <f t="shared" si="10"/>
        <v>1</v>
      </c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  <c r="AE102" s="15"/>
      <c r="AF102" s="15"/>
      <c r="AG102" s="15"/>
      <c r="AH102" s="15"/>
      <c r="AI102" s="15"/>
      <c r="AJ102" s="6">
        <f t="shared" si="11"/>
        <v>0</v>
      </c>
      <c r="AK102" s="6">
        <f t="shared" si="12"/>
        <v>31</v>
      </c>
      <c r="AL102" s="3"/>
      <c r="AM102" s="3"/>
    </row>
    <row r="103" spans="2:39" ht="18.75" customHeight="1" x14ac:dyDescent="0.3">
      <c r="B103" s="18">
        <v>94</v>
      </c>
      <c r="C103" s="30" t="str">
        <f t="shared" si="9"/>
        <v>تواتي  ندى</v>
      </c>
      <c r="D103" s="33">
        <f t="shared" si="10"/>
        <v>1</v>
      </c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F103" s="15"/>
      <c r="AG103" s="15"/>
      <c r="AH103" s="15"/>
      <c r="AI103" s="15"/>
      <c r="AJ103" s="6">
        <f t="shared" si="11"/>
        <v>0</v>
      </c>
      <c r="AK103" s="6">
        <f t="shared" si="12"/>
        <v>31</v>
      </c>
      <c r="AL103" s="3"/>
      <c r="AM103" s="3"/>
    </row>
    <row r="104" spans="2:39" ht="18.75" customHeight="1" x14ac:dyDescent="0.3">
      <c r="B104" s="18">
        <v>95</v>
      </c>
      <c r="C104" s="30" t="str">
        <f t="shared" si="9"/>
        <v>زومالي  اشرف</v>
      </c>
      <c r="D104" s="33">
        <f t="shared" si="10"/>
        <v>1</v>
      </c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F104" s="15"/>
      <c r="AG104" s="15"/>
      <c r="AH104" s="15"/>
      <c r="AI104" s="15"/>
      <c r="AJ104" s="6">
        <f t="shared" si="11"/>
        <v>0</v>
      </c>
      <c r="AK104" s="6">
        <f t="shared" si="12"/>
        <v>31</v>
      </c>
      <c r="AL104" s="3"/>
      <c r="AM104" s="3"/>
    </row>
    <row r="105" spans="2:39" ht="18.75" customHeight="1" x14ac:dyDescent="0.3">
      <c r="B105" s="18">
        <v>96</v>
      </c>
      <c r="C105" s="30" t="str">
        <f t="shared" si="9"/>
        <v xml:space="preserve">المجموع  </v>
      </c>
      <c r="D105" s="33">
        <f>VLOOKUP($B104,eleve,15,FALSE)</f>
        <v>1</v>
      </c>
      <c r="E105" s="6">
        <f t="shared" ref="E105:AH105" si="13">COUNTIF(E66:E104,"غ")</f>
        <v>0</v>
      </c>
      <c r="F105" s="6">
        <f t="shared" si="13"/>
        <v>0</v>
      </c>
      <c r="G105" s="6">
        <f t="shared" si="13"/>
        <v>0</v>
      </c>
      <c r="H105" s="6">
        <f t="shared" si="13"/>
        <v>0</v>
      </c>
      <c r="I105" s="6">
        <f t="shared" si="13"/>
        <v>0</v>
      </c>
      <c r="J105" s="6">
        <f t="shared" si="13"/>
        <v>0</v>
      </c>
      <c r="K105" s="6">
        <f t="shared" si="13"/>
        <v>0</v>
      </c>
      <c r="L105" s="6">
        <f t="shared" si="13"/>
        <v>0</v>
      </c>
      <c r="M105" s="6">
        <f t="shared" si="13"/>
        <v>0</v>
      </c>
      <c r="N105" s="6">
        <f t="shared" si="13"/>
        <v>0</v>
      </c>
      <c r="O105" s="6">
        <f t="shared" si="13"/>
        <v>0</v>
      </c>
      <c r="P105" s="6">
        <f t="shared" si="13"/>
        <v>0</v>
      </c>
      <c r="Q105" s="6">
        <f t="shared" si="13"/>
        <v>0</v>
      </c>
      <c r="R105" s="6">
        <f t="shared" si="13"/>
        <v>0</v>
      </c>
      <c r="S105" s="6">
        <f t="shared" si="13"/>
        <v>0</v>
      </c>
      <c r="T105" s="6">
        <f t="shared" si="13"/>
        <v>0</v>
      </c>
      <c r="U105" s="6">
        <f t="shared" si="13"/>
        <v>0</v>
      </c>
      <c r="V105" s="6">
        <f t="shared" si="13"/>
        <v>0</v>
      </c>
      <c r="W105" s="6">
        <f t="shared" si="13"/>
        <v>0</v>
      </c>
      <c r="X105" s="6">
        <f t="shared" si="13"/>
        <v>0</v>
      </c>
      <c r="Y105" s="6">
        <f t="shared" si="13"/>
        <v>0</v>
      </c>
      <c r="Z105" s="6">
        <f t="shared" si="13"/>
        <v>0</v>
      </c>
      <c r="AA105" s="6">
        <f t="shared" si="13"/>
        <v>0</v>
      </c>
      <c r="AB105" s="6">
        <f t="shared" si="13"/>
        <v>0</v>
      </c>
      <c r="AC105" s="6">
        <f t="shared" si="13"/>
        <v>0</v>
      </c>
      <c r="AD105" s="6">
        <f t="shared" si="13"/>
        <v>0</v>
      </c>
      <c r="AE105" s="6">
        <f t="shared" si="13"/>
        <v>0</v>
      </c>
      <c r="AF105" s="6">
        <f t="shared" si="13"/>
        <v>0</v>
      </c>
      <c r="AG105" s="6">
        <f t="shared" si="13"/>
        <v>0</v>
      </c>
      <c r="AH105" s="6">
        <f t="shared" si="13"/>
        <v>0</v>
      </c>
      <c r="AI105" s="6">
        <f>COUNTIF(AI66:AI104,"غ")</f>
        <v>0</v>
      </c>
      <c r="AJ105" s="6">
        <f>SUM(AJ66:AJ104)</f>
        <v>0</v>
      </c>
      <c r="AK105" s="6">
        <f>SUM(AK66:AK104)</f>
        <v>1209</v>
      </c>
      <c r="AL105" s="3"/>
      <c r="AM105" s="3"/>
    </row>
    <row r="106" spans="2:39" ht="18.75" customHeight="1" x14ac:dyDescent="0.3">
      <c r="B106" s="18">
        <v>97</v>
      </c>
      <c r="C106" s="30" t="str">
        <f t="shared" si="9"/>
        <v>زهير  هشام</v>
      </c>
      <c r="D106" s="33">
        <f t="shared" si="10"/>
        <v>1</v>
      </c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  <c r="AA106" s="15"/>
      <c r="AB106" s="15"/>
      <c r="AC106" s="15"/>
      <c r="AD106" s="15"/>
      <c r="AE106" s="15"/>
      <c r="AF106" s="15"/>
      <c r="AG106" s="15"/>
      <c r="AH106" s="15"/>
      <c r="AI106" s="15"/>
      <c r="AJ106" s="6">
        <f t="shared" si="11"/>
        <v>0</v>
      </c>
      <c r="AK106" s="6">
        <f t="shared" si="12"/>
        <v>31</v>
      </c>
      <c r="AL106" s="3"/>
      <c r="AM106" s="3"/>
    </row>
    <row r="107" spans="2:39" ht="18.75" customHeight="1" x14ac:dyDescent="0.3">
      <c r="B107" s="18">
        <v>98</v>
      </c>
      <c r="C107" s="30" t="str">
        <f t="shared" si="9"/>
        <v>محمد  هيثم</v>
      </c>
      <c r="D107" s="33">
        <f t="shared" si="10"/>
        <v>1</v>
      </c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  <c r="AA107" s="15"/>
      <c r="AB107" s="15"/>
      <c r="AC107" s="15"/>
      <c r="AD107" s="15"/>
      <c r="AE107" s="15"/>
      <c r="AF107" s="15"/>
      <c r="AG107" s="15"/>
      <c r="AH107" s="15"/>
      <c r="AI107" s="15"/>
      <c r="AJ107" s="6">
        <f t="shared" si="11"/>
        <v>0</v>
      </c>
      <c r="AK107" s="6">
        <f t="shared" si="12"/>
        <v>31</v>
      </c>
      <c r="AL107" s="3"/>
      <c r="AM107" s="3"/>
    </row>
    <row r="108" spans="2:39" ht="18.75" customHeight="1" x14ac:dyDescent="0.3">
      <c r="B108" s="18">
        <v>99</v>
      </c>
      <c r="C108" s="30" t="str">
        <f t="shared" si="9"/>
        <v>تواتي  عقبة</v>
      </c>
      <c r="D108" s="33">
        <f t="shared" si="10"/>
        <v>2</v>
      </c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  <c r="AA108" s="15"/>
      <c r="AB108" s="15"/>
      <c r="AC108" s="15"/>
      <c r="AD108" s="15"/>
      <c r="AE108" s="15"/>
      <c r="AF108" s="15"/>
      <c r="AG108" s="15"/>
      <c r="AH108" s="15"/>
      <c r="AI108" s="15"/>
      <c r="AJ108" s="6">
        <f t="shared" si="11"/>
        <v>0</v>
      </c>
      <c r="AK108" s="6">
        <f t="shared" si="12"/>
        <v>31</v>
      </c>
      <c r="AL108" s="3"/>
      <c r="AM108" s="3"/>
    </row>
    <row r="109" spans="2:39" ht="18.75" customHeight="1" x14ac:dyDescent="0.3">
      <c r="B109" s="18">
        <v>100</v>
      </c>
      <c r="C109" s="30" t="str">
        <f t="shared" si="9"/>
        <v>زومالي  أكرم</v>
      </c>
      <c r="D109" s="33">
        <f t="shared" si="10"/>
        <v>2</v>
      </c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  <c r="AA109" s="15"/>
      <c r="AB109" s="15"/>
      <c r="AC109" s="15"/>
      <c r="AD109" s="15"/>
      <c r="AE109" s="15"/>
      <c r="AF109" s="15"/>
      <c r="AG109" s="15"/>
      <c r="AH109" s="15"/>
      <c r="AI109" s="15"/>
      <c r="AJ109" s="6">
        <f t="shared" si="11"/>
        <v>0</v>
      </c>
      <c r="AK109" s="6">
        <f t="shared" si="12"/>
        <v>31</v>
      </c>
      <c r="AL109" s="3"/>
      <c r="AM109" s="3"/>
    </row>
    <row r="110" spans="2:39" ht="18.75" customHeight="1" x14ac:dyDescent="0.3">
      <c r="B110" s="18">
        <v>101</v>
      </c>
      <c r="C110" s="30" t="str">
        <f t="shared" si="9"/>
        <v>فريد  آمنة</v>
      </c>
      <c r="D110" s="33">
        <f t="shared" si="10"/>
        <v>2</v>
      </c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  <c r="AA110" s="15"/>
      <c r="AB110" s="15"/>
      <c r="AC110" s="15"/>
      <c r="AD110" s="15"/>
      <c r="AE110" s="15"/>
      <c r="AF110" s="15"/>
      <c r="AG110" s="15"/>
      <c r="AH110" s="15"/>
      <c r="AI110" s="15"/>
      <c r="AJ110" s="6">
        <f t="shared" si="11"/>
        <v>0</v>
      </c>
      <c r="AK110" s="6">
        <f t="shared" si="12"/>
        <v>31</v>
      </c>
      <c r="AL110" s="3"/>
      <c r="AM110" s="3"/>
    </row>
    <row r="111" spans="2:39" ht="18.75" customHeight="1" x14ac:dyDescent="0.3">
      <c r="B111" s="18">
        <v>102</v>
      </c>
      <c r="C111" s="30" t="str">
        <f t="shared" si="9"/>
        <v>زهير  هيثم</v>
      </c>
      <c r="D111" s="33">
        <f t="shared" si="10"/>
        <v>2</v>
      </c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  <c r="AA111" s="15"/>
      <c r="AB111" s="15"/>
      <c r="AC111" s="15"/>
      <c r="AD111" s="15"/>
      <c r="AE111" s="15"/>
      <c r="AF111" s="15"/>
      <c r="AG111" s="15"/>
      <c r="AH111" s="15"/>
      <c r="AI111" s="15"/>
      <c r="AJ111" s="6">
        <f t="shared" si="11"/>
        <v>0</v>
      </c>
      <c r="AK111" s="6">
        <f t="shared" si="12"/>
        <v>31</v>
      </c>
      <c r="AL111" s="3"/>
      <c r="AM111" s="3"/>
    </row>
    <row r="112" spans="2:39" ht="18.75" customHeight="1" x14ac:dyDescent="0.3">
      <c r="B112" s="18">
        <v>103</v>
      </c>
      <c r="C112" s="30" t="str">
        <f t="shared" si="9"/>
        <v>محمد  رياض</v>
      </c>
      <c r="D112" s="33">
        <f t="shared" si="10"/>
        <v>2</v>
      </c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  <c r="AA112" s="15"/>
      <c r="AB112" s="15"/>
      <c r="AC112" s="15"/>
      <c r="AD112" s="15"/>
      <c r="AE112" s="15"/>
      <c r="AF112" s="15"/>
      <c r="AG112" s="15"/>
      <c r="AH112" s="15"/>
      <c r="AI112" s="15"/>
      <c r="AJ112" s="6">
        <f t="shared" si="11"/>
        <v>0</v>
      </c>
      <c r="AK112" s="6">
        <f t="shared" si="12"/>
        <v>31</v>
      </c>
      <c r="AL112" s="3"/>
      <c r="AM112" s="3"/>
    </row>
    <row r="113" spans="2:39" ht="18.75" customHeight="1" x14ac:dyDescent="0.3">
      <c r="B113" s="18">
        <v>104</v>
      </c>
      <c r="C113" s="30" t="str">
        <f t="shared" si="9"/>
        <v>تواتي  محمد اكرم</v>
      </c>
      <c r="D113" s="33">
        <f t="shared" si="10"/>
        <v>2</v>
      </c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  <c r="AA113" s="15"/>
      <c r="AB113" s="15"/>
      <c r="AC113" s="15"/>
      <c r="AD113" s="15"/>
      <c r="AE113" s="15"/>
      <c r="AF113" s="15"/>
      <c r="AG113" s="15"/>
      <c r="AH113" s="15"/>
      <c r="AI113" s="15"/>
      <c r="AJ113" s="6">
        <f t="shared" si="11"/>
        <v>0</v>
      </c>
      <c r="AK113" s="6">
        <f t="shared" si="12"/>
        <v>31</v>
      </c>
      <c r="AL113" s="3"/>
      <c r="AM113" s="3"/>
    </row>
    <row r="114" spans="2:39" ht="18.75" customHeight="1" x14ac:dyDescent="0.3">
      <c r="B114" s="18">
        <v>105</v>
      </c>
      <c r="C114" s="30" t="str">
        <f t="shared" si="9"/>
        <v>زومالي  ثامر</v>
      </c>
      <c r="D114" s="33">
        <f t="shared" si="10"/>
        <v>2</v>
      </c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  <c r="AA114" s="15"/>
      <c r="AB114" s="15"/>
      <c r="AC114" s="15"/>
      <c r="AD114" s="15"/>
      <c r="AE114" s="15"/>
      <c r="AF114" s="15"/>
      <c r="AG114" s="15"/>
      <c r="AH114" s="15"/>
      <c r="AI114" s="15"/>
      <c r="AJ114" s="6">
        <f t="shared" si="11"/>
        <v>0</v>
      </c>
      <c r="AK114" s="6">
        <f t="shared" si="12"/>
        <v>31</v>
      </c>
      <c r="AL114" s="3"/>
      <c r="AM114" s="3"/>
    </row>
    <row r="115" spans="2:39" ht="18.75" customHeight="1" x14ac:dyDescent="0.3">
      <c r="B115" s="18">
        <v>106</v>
      </c>
      <c r="C115" s="30" t="str">
        <f t="shared" si="9"/>
        <v>فريد  رضا</v>
      </c>
      <c r="D115" s="33">
        <f t="shared" si="10"/>
        <v>2</v>
      </c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  <c r="AA115" s="15"/>
      <c r="AB115" s="15"/>
      <c r="AC115" s="15"/>
      <c r="AD115" s="15"/>
      <c r="AE115" s="15"/>
      <c r="AF115" s="15"/>
      <c r="AG115" s="15"/>
      <c r="AH115" s="15"/>
      <c r="AI115" s="15"/>
      <c r="AJ115" s="6">
        <f t="shared" si="11"/>
        <v>0</v>
      </c>
      <c r="AK115" s="6">
        <f t="shared" si="12"/>
        <v>31</v>
      </c>
      <c r="AL115" s="3"/>
      <c r="AM115" s="3"/>
    </row>
    <row r="116" spans="2:39" ht="18.75" customHeight="1" x14ac:dyDescent="0.3">
      <c r="B116" s="18">
        <v>107</v>
      </c>
      <c r="C116" s="30" t="str">
        <f t="shared" si="9"/>
        <v>زهير  المولدي</v>
      </c>
      <c r="D116" s="33">
        <f t="shared" si="10"/>
        <v>2</v>
      </c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  <c r="AA116" s="15"/>
      <c r="AB116" s="15"/>
      <c r="AC116" s="15"/>
      <c r="AD116" s="15"/>
      <c r="AE116" s="15"/>
      <c r="AF116" s="15"/>
      <c r="AG116" s="15"/>
      <c r="AH116" s="15"/>
      <c r="AI116" s="15"/>
      <c r="AJ116" s="6">
        <f t="shared" si="11"/>
        <v>0</v>
      </c>
      <c r="AK116" s="6">
        <f t="shared" si="12"/>
        <v>31</v>
      </c>
      <c r="AL116" s="3"/>
      <c r="AM116" s="3"/>
    </row>
    <row r="117" spans="2:39" ht="18.75" customHeight="1" x14ac:dyDescent="0.3">
      <c r="B117" s="18">
        <v>108</v>
      </c>
      <c r="C117" s="30" t="str">
        <f t="shared" si="9"/>
        <v>محمد  عبد الباسط</v>
      </c>
      <c r="D117" s="33">
        <f t="shared" si="10"/>
        <v>2</v>
      </c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  <c r="AA117" s="15"/>
      <c r="AB117" s="15"/>
      <c r="AC117" s="15"/>
      <c r="AD117" s="15"/>
      <c r="AE117" s="15"/>
      <c r="AF117" s="15"/>
      <c r="AG117" s="15"/>
      <c r="AH117" s="15"/>
      <c r="AI117" s="15"/>
      <c r="AJ117" s="6">
        <f t="shared" si="11"/>
        <v>0</v>
      </c>
      <c r="AK117" s="6">
        <f t="shared" si="12"/>
        <v>31</v>
      </c>
      <c r="AL117" s="3"/>
      <c r="AM117" s="3"/>
    </row>
    <row r="118" spans="2:39" ht="18.75" customHeight="1" x14ac:dyDescent="0.3">
      <c r="B118" s="18">
        <v>109</v>
      </c>
      <c r="C118" s="30" t="str">
        <f t="shared" si="9"/>
        <v>تواتي  زكرياء</v>
      </c>
      <c r="D118" s="33">
        <f t="shared" si="10"/>
        <v>2</v>
      </c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  <c r="AA118" s="15"/>
      <c r="AB118" s="15"/>
      <c r="AC118" s="15"/>
      <c r="AD118" s="15"/>
      <c r="AE118" s="15"/>
      <c r="AF118" s="15"/>
      <c r="AG118" s="15"/>
      <c r="AH118" s="15"/>
      <c r="AI118" s="15"/>
      <c r="AJ118" s="6">
        <f t="shared" si="11"/>
        <v>0</v>
      </c>
      <c r="AK118" s="6">
        <f t="shared" si="12"/>
        <v>31</v>
      </c>
      <c r="AL118" s="3"/>
      <c r="AM118" s="3"/>
    </row>
    <row r="119" spans="2:39" ht="18.75" customHeight="1" x14ac:dyDescent="0.3">
      <c r="B119" s="18">
        <v>110</v>
      </c>
      <c r="C119" s="30" t="str">
        <f t="shared" si="9"/>
        <v>زومالي  شيماء</v>
      </c>
      <c r="D119" s="33">
        <f t="shared" si="10"/>
        <v>2</v>
      </c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  <c r="AA119" s="15"/>
      <c r="AB119" s="15"/>
      <c r="AC119" s="15"/>
      <c r="AD119" s="15"/>
      <c r="AE119" s="15"/>
      <c r="AF119" s="15"/>
      <c r="AG119" s="15"/>
      <c r="AH119" s="15"/>
      <c r="AI119" s="15"/>
      <c r="AJ119" s="6">
        <f t="shared" si="11"/>
        <v>0</v>
      </c>
      <c r="AK119" s="6">
        <f t="shared" si="12"/>
        <v>31</v>
      </c>
      <c r="AL119" s="3"/>
      <c r="AM119" s="3"/>
    </row>
    <row r="120" spans="2:39" ht="18.75" customHeight="1" x14ac:dyDescent="0.3">
      <c r="B120" s="18">
        <v>111</v>
      </c>
      <c r="C120" s="30" t="str">
        <f t="shared" si="9"/>
        <v>فريد  حسن</v>
      </c>
      <c r="D120" s="33">
        <f t="shared" si="10"/>
        <v>2</v>
      </c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  <c r="AA120" s="15"/>
      <c r="AB120" s="15"/>
      <c r="AC120" s="15"/>
      <c r="AD120" s="15"/>
      <c r="AE120" s="15"/>
      <c r="AF120" s="15"/>
      <c r="AG120" s="15"/>
      <c r="AH120" s="15"/>
      <c r="AI120" s="15"/>
      <c r="AJ120" s="6">
        <f t="shared" si="11"/>
        <v>0</v>
      </c>
      <c r="AK120" s="6">
        <f t="shared" si="12"/>
        <v>31</v>
      </c>
      <c r="AL120" s="3"/>
      <c r="AM120" s="3"/>
    </row>
    <row r="121" spans="2:39" ht="18.75" customHeight="1" x14ac:dyDescent="0.3">
      <c r="B121" s="18">
        <v>112</v>
      </c>
      <c r="C121" s="30" t="str">
        <f t="shared" si="9"/>
        <v>زهير  عماد الدين</v>
      </c>
      <c r="D121" s="33">
        <f t="shared" si="10"/>
        <v>2</v>
      </c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  <c r="AA121" s="15"/>
      <c r="AB121" s="15"/>
      <c r="AC121" s="15"/>
      <c r="AD121" s="15"/>
      <c r="AE121" s="15"/>
      <c r="AF121" s="15"/>
      <c r="AG121" s="15"/>
      <c r="AH121" s="15"/>
      <c r="AI121" s="15"/>
      <c r="AJ121" s="6">
        <f t="shared" si="11"/>
        <v>0</v>
      </c>
      <c r="AK121" s="6">
        <f t="shared" si="12"/>
        <v>31</v>
      </c>
      <c r="AL121" s="3"/>
      <c r="AM121" s="3"/>
    </row>
    <row r="122" spans="2:39" ht="18.75" customHeight="1" x14ac:dyDescent="0.3">
      <c r="B122" s="18">
        <v>113</v>
      </c>
      <c r="C122" s="30" t="str">
        <f t="shared" si="9"/>
        <v>محمد  محمد علي</v>
      </c>
      <c r="D122" s="33">
        <f t="shared" si="10"/>
        <v>2</v>
      </c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  <c r="AA122" s="15"/>
      <c r="AB122" s="15"/>
      <c r="AC122" s="15"/>
      <c r="AD122" s="15"/>
      <c r="AE122" s="15"/>
      <c r="AF122" s="15"/>
      <c r="AG122" s="15"/>
      <c r="AH122" s="15"/>
      <c r="AI122" s="15"/>
      <c r="AJ122" s="6">
        <f t="shared" si="11"/>
        <v>0</v>
      </c>
      <c r="AK122" s="6">
        <f t="shared" si="12"/>
        <v>31</v>
      </c>
      <c r="AL122" s="3"/>
      <c r="AM122" s="3"/>
    </row>
    <row r="123" spans="2:39" ht="18.75" customHeight="1" x14ac:dyDescent="0.3">
      <c r="B123" s="18">
        <v>114</v>
      </c>
      <c r="C123" s="30" t="str">
        <f t="shared" si="9"/>
        <v>تواتي  عبد العالي</v>
      </c>
      <c r="D123" s="33">
        <f t="shared" si="10"/>
        <v>2</v>
      </c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  <c r="AA123" s="15"/>
      <c r="AB123" s="15"/>
      <c r="AC123" s="15"/>
      <c r="AD123" s="15"/>
      <c r="AE123" s="15"/>
      <c r="AF123" s="15"/>
      <c r="AG123" s="15"/>
      <c r="AH123" s="15"/>
      <c r="AI123" s="15"/>
      <c r="AJ123" s="6">
        <f t="shared" si="11"/>
        <v>0</v>
      </c>
      <c r="AK123" s="6">
        <f t="shared" si="12"/>
        <v>31</v>
      </c>
      <c r="AL123" s="3"/>
      <c r="AM123" s="3"/>
    </row>
    <row r="124" spans="2:39" ht="18.75" customHeight="1" x14ac:dyDescent="0.3">
      <c r="B124" s="18">
        <v>115</v>
      </c>
      <c r="C124" s="30" t="str">
        <f t="shared" si="9"/>
        <v>زومالي  بلال</v>
      </c>
      <c r="D124" s="33">
        <f t="shared" si="10"/>
        <v>2</v>
      </c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  <c r="AA124" s="15"/>
      <c r="AB124" s="15"/>
      <c r="AC124" s="15"/>
      <c r="AD124" s="15"/>
      <c r="AE124" s="15"/>
      <c r="AF124" s="15"/>
      <c r="AG124" s="15"/>
      <c r="AH124" s="15"/>
      <c r="AI124" s="15"/>
      <c r="AJ124" s="6">
        <f t="shared" si="11"/>
        <v>0</v>
      </c>
      <c r="AK124" s="6">
        <f t="shared" si="12"/>
        <v>31</v>
      </c>
      <c r="AL124" s="3"/>
      <c r="AM124" s="3"/>
    </row>
    <row r="125" spans="2:39" ht="18.75" customHeight="1" x14ac:dyDescent="0.3">
      <c r="B125" s="18">
        <v>116</v>
      </c>
      <c r="C125" s="30" t="str">
        <f t="shared" si="9"/>
        <v>فريد  أنور</v>
      </c>
      <c r="D125" s="33">
        <f t="shared" si="10"/>
        <v>2</v>
      </c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  <c r="AA125" s="15"/>
      <c r="AB125" s="15"/>
      <c r="AC125" s="15"/>
      <c r="AD125" s="15"/>
      <c r="AE125" s="15"/>
      <c r="AF125" s="15"/>
      <c r="AG125" s="15"/>
      <c r="AH125" s="15"/>
      <c r="AI125" s="15"/>
      <c r="AJ125" s="6">
        <f t="shared" si="11"/>
        <v>0</v>
      </c>
      <c r="AK125" s="6">
        <f t="shared" si="12"/>
        <v>31</v>
      </c>
      <c r="AL125" s="3"/>
      <c r="AM125" s="3"/>
    </row>
    <row r="126" spans="2:39" ht="18.75" customHeight="1" x14ac:dyDescent="0.3">
      <c r="B126" s="18">
        <v>117</v>
      </c>
      <c r="C126" s="30" t="str">
        <f t="shared" si="9"/>
        <v>زهير  إبراهيم</v>
      </c>
      <c r="D126" s="33">
        <f t="shared" si="10"/>
        <v>2</v>
      </c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  <c r="AA126" s="15"/>
      <c r="AB126" s="15"/>
      <c r="AC126" s="15"/>
      <c r="AD126" s="15"/>
      <c r="AE126" s="15"/>
      <c r="AF126" s="15"/>
      <c r="AG126" s="15"/>
      <c r="AH126" s="15"/>
      <c r="AI126" s="15"/>
      <c r="AJ126" s="6">
        <f t="shared" si="11"/>
        <v>0</v>
      </c>
      <c r="AK126" s="6">
        <f t="shared" si="12"/>
        <v>31</v>
      </c>
      <c r="AL126" s="3"/>
      <c r="AM126" s="3"/>
    </row>
    <row r="127" spans="2:39" ht="18.75" customHeight="1" x14ac:dyDescent="0.3">
      <c r="B127" s="18">
        <v>118</v>
      </c>
      <c r="C127" s="30" t="str">
        <f t="shared" si="9"/>
        <v>محمد  نور الايمان</v>
      </c>
      <c r="D127" s="33">
        <f t="shared" si="10"/>
        <v>2</v>
      </c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  <c r="AA127" s="15"/>
      <c r="AB127" s="15"/>
      <c r="AC127" s="15"/>
      <c r="AD127" s="15"/>
      <c r="AE127" s="15"/>
      <c r="AF127" s="15"/>
      <c r="AG127" s="15"/>
      <c r="AH127" s="15"/>
      <c r="AI127" s="15"/>
      <c r="AJ127" s="6">
        <f t="shared" si="11"/>
        <v>0</v>
      </c>
      <c r="AK127" s="6">
        <f t="shared" si="12"/>
        <v>31</v>
      </c>
      <c r="AL127" s="3"/>
      <c r="AM127" s="3"/>
    </row>
    <row r="128" spans="2:39" ht="18.75" customHeight="1" x14ac:dyDescent="0.3">
      <c r="B128" s="18">
        <v>119</v>
      </c>
      <c r="C128" s="30" t="str">
        <f t="shared" si="9"/>
        <v>تواتي  رميصاء</v>
      </c>
      <c r="D128" s="33">
        <f t="shared" si="10"/>
        <v>2</v>
      </c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  <c r="AE128" s="15"/>
      <c r="AF128" s="15"/>
      <c r="AG128" s="15"/>
      <c r="AH128" s="15"/>
      <c r="AI128" s="15"/>
      <c r="AJ128" s="6">
        <f t="shared" si="11"/>
        <v>0</v>
      </c>
      <c r="AK128" s="6">
        <f t="shared" si="12"/>
        <v>31</v>
      </c>
      <c r="AL128" s="3"/>
      <c r="AM128" s="3"/>
    </row>
    <row r="129" spans="2:39" ht="18.75" customHeight="1" x14ac:dyDescent="0.3">
      <c r="B129" s="18">
        <v>120</v>
      </c>
      <c r="C129" s="30" t="str">
        <f t="shared" si="9"/>
        <v>زومالي  زمزم</v>
      </c>
      <c r="D129" s="33">
        <f t="shared" si="10"/>
        <v>2</v>
      </c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  <c r="AA129" s="15"/>
      <c r="AB129" s="15"/>
      <c r="AC129" s="15"/>
      <c r="AD129" s="15"/>
      <c r="AE129" s="15"/>
      <c r="AF129" s="15"/>
      <c r="AG129" s="15"/>
      <c r="AH129" s="15"/>
      <c r="AI129" s="15"/>
      <c r="AJ129" s="6">
        <f t="shared" si="11"/>
        <v>0</v>
      </c>
      <c r="AK129" s="6">
        <f t="shared" si="12"/>
        <v>31</v>
      </c>
      <c r="AL129" s="3"/>
      <c r="AM129" s="3"/>
    </row>
    <row r="130" spans="2:39" ht="18.75" customHeight="1" x14ac:dyDescent="0.3">
      <c r="B130" s="18">
        <v>121</v>
      </c>
      <c r="C130" s="30" t="str">
        <f t="shared" si="9"/>
        <v>فريد  رفيدة</v>
      </c>
      <c r="D130" s="33">
        <f t="shared" si="10"/>
        <v>2</v>
      </c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  <c r="AA130" s="15"/>
      <c r="AB130" s="15"/>
      <c r="AC130" s="15"/>
      <c r="AD130" s="15"/>
      <c r="AE130" s="15"/>
      <c r="AF130" s="15"/>
      <c r="AG130" s="15"/>
      <c r="AH130" s="15"/>
      <c r="AI130" s="15"/>
      <c r="AJ130" s="6">
        <f t="shared" si="11"/>
        <v>0</v>
      </c>
      <c r="AK130" s="6">
        <f t="shared" si="12"/>
        <v>31</v>
      </c>
      <c r="AL130" s="3"/>
      <c r="AM130" s="3"/>
    </row>
    <row r="131" spans="2:39" ht="18.75" customHeight="1" x14ac:dyDescent="0.3">
      <c r="B131" s="18">
        <v>122</v>
      </c>
      <c r="C131" s="30" t="str">
        <f t="shared" si="9"/>
        <v>زهير  ابتهال</v>
      </c>
      <c r="D131" s="33">
        <f t="shared" si="10"/>
        <v>2</v>
      </c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  <c r="AA131" s="15"/>
      <c r="AB131" s="15"/>
      <c r="AC131" s="15"/>
      <c r="AD131" s="15"/>
      <c r="AE131" s="15"/>
      <c r="AF131" s="15"/>
      <c r="AG131" s="15"/>
      <c r="AH131" s="15"/>
      <c r="AI131" s="15"/>
      <c r="AJ131" s="6">
        <f t="shared" si="11"/>
        <v>0</v>
      </c>
      <c r="AK131" s="6">
        <f t="shared" si="12"/>
        <v>31</v>
      </c>
      <c r="AL131" s="3"/>
      <c r="AM131" s="3"/>
    </row>
    <row r="132" spans="2:39" ht="18.75" customHeight="1" x14ac:dyDescent="0.3">
      <c r="B132" s="18">
        <v>123</v>
      </c>
      <c r="C132" s="30" t="str">
        <f t="shared" si="9"/>
        <v>محمد  شيماء</v>
      </c>
      <c r="D132" s="33">
        <f t="shared" si="10"/>
        <v>2</v>
      </c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F132" s="15"/>
      <c r="AG132" s="15"/>
      <c r="AH132" s="15"/>
      <c r="AI132" s="15"/>
      <c r="AJ132" s="6">
        <f t="shared" si="11"/>
        <v>0</v>
      </c>
      <c r="AK132" s="6">
        <f t="shared" si="12"/>
        <v>31</v>
      </c>
      <c r="AL132" s="3"/>
      <c r="AM132" s="3"/>
    </row>
    <row r="133" spans="2:39" ht="18.75" customHeight="1" x14ac:dyDescent="0.3">
      <c r="B133" s="18">
        <v>124</v>
      </c>
      <c r="C133" s="30" t="str">
        <f t="shared" si="9"/>
        <v>تواتي  السيدة هاجر</v>
      </c>
      <c r="D133" s="33">
        <f t="shared" si="10"/>
        <v>2</v>
      </c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  <c r="AA133" s="15"/>
      <c r="AB133" s="15"/>
      <c r="AC133" s="15"/>
      <c r="AD133" s="15"/>
      <c r="AE133" s="15"/>
      <c r="AF133" s="15"/>
      <c r="AG133" s="15"/>
      <c r="AH133" s="15"/>
      <c r="AI133" s="15"/>
      <c r="AJ133" s="6">
        <f t="shared" si="11"/>
        <v>0</v>
      </c>
      <c r="AK133" s="6">
        <f t="shared" si="12"/>
        <v>31</v>
      </c>
      <c r="AL133" s="3"/>
      <c r="AM133" s="3"/>
    </row>
    <row r="134" spans="2:39" ht="18.75" customHeight="1" x14ac:dyDescent="0.3">
      <c r="B134" s="18">
        <v>125</v>
      </c>
      <c r="C134" s="30" t="str">
        <f t="shared" si="9"/>
        <v>زومالي  ايناس</v>
      </c>
      <c r="D134" s="33">
        <f t="shared" si="10"/>
        <v>2</v>
      </c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  <c r="AA134" s="15"/>
      <c r="AB134" s="15"/>
      <c r="AC134" s="15"/>
      <c r="AD134" s="15"/>
      <c r="AE134" s="15"/>
      <c r="AF134" s="15"/>
      <c r="AG134" s="15"/>
      <c r="AH134" s="15"/>
      <c r="AI134" s="15"/>
      <c r="AJ134" s="6">
        <f t="shared" si="11"/>
        <v>0</v>
      </c>
      <c r="AK134" s="6">
        <f t="shared" si="12"/>
        <v>31</v>
      </c>
      <c r="AL134" s="3"/>
      <c r="AM134" s="3"/>
    </row>
    <row r="135" spans="2:39" ht="18.75" customHeight="1" x14ac:dyDescent="0.3">
      <c r="B135" s="18">
        <v>126</v>
      </c>
      <c r="C135" s="30" t="str">
        <f t="shared" si="9"/>
        <v>فريد  البشير</v>
      </c>
      <c r="D135" s="33">
        <f t="shared" si="10"/>
        <v>2</v>
      </c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  <c r="AA135" s="15"/>
      <c r="AB135" s="15"/>
      <c r="AC135" s="15"/>
      <c r="AD135" s="15"/>
      <c r="AE135" s="15"/>
      <c r="AF135" s="15"/>
      <c r="AG135" s="15"/>
      <c r="AH135" s="15"/>
      <c r="AI135" s="15"/>
      <c r="AJ135" s="6">
        <f t="shared" si="11"/>
        <v>0</v>
      </c>
      <c r="AK135" s="6">
        <f t="shared" si="12"/>
        <v>31</v>
      </c>
      <c r="AL135" s="3"/>
      <c r="AM135" s="3"/>
    </row>
    <row r="136" spans="2:39" ht="18.75" customHeight="1" x14ac:dyDescent="0.3">
      <c r="B136" s="18">
        <v>127</v>
      </c>
      <c r="C136" s="30" t="str">
        <f t="shared" si="9"/>
        <v>زهير  اية</v>
      </c>
      <c r="D136" s="33">
        <f t="shared" si="10"/>
        <v>2</v>
      </c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  <c r="AA136" s="15"/>
      <c r="AB136" s="15"/>
      <c r="AC136" s="15"/>
      <c r="AD136" s="15"/>
      <c r="AE136" s="15"/>
      <c r="AF136" s="15"/>
      <c r="AG136" s="15"/>
      <c r="AH136" s="15"/>
      <c r="AI136" s="15"/>
      <c r="AJ136" s="6">
        <f t="shared" si="11"/>
        <v>0</v>
      </c>
      <c r="AK136" s="6">
        <f t="shared" si="12"/>
        <v>31</v>
      </c>
      <c r="AL136" s="3"/>
      <c r="AM136" s="3"/>
    </row>
    <row r="137" spans="2:39" ht="18.75" customHeight="1" x14ac:dyDescent="0.3">
      <c r="B137" s="18">
        <v>128</v>
      </c>
      <c r="C137" s="30" t="str">
        <f t="shared" si="9"/>
        <v>محمد  ايات</v>
      </c>
      <c r="D137" s="33">
        <f t="shared" si="10"/>
        <v>2</v>
      </c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  <c r="AA137" s="15"/>
      <c r="AB137" s="15"/>
      <c r="AC137" s="15"/>
      <c r="AD137" s="15"/>
      <c r="AE137" s="15"/>
      <c r="AF137" s="15"/>
      <c r="AG137" s="15"/>
      <c r="AH137" s="15"/>
      <c r="AI137" s="15"/>
      <c r="AJ137" s="6">
        <f t="shared" si="11"/>
        <v>0</v>
      </c>
      <c r="AK137" s="6">
        <f t="shared" si="12"/>
        <v>31</v>
      </c>
      <c r="AL137" s="3"/>
      <c r="AM137" s="3"/>
    </row>
    <row r="138" spans="2:39" ht="18.75" customHeight="1" x14ac:dyDescent="0.3">
      <c r="B138" s="18">
        <v>129</v>
      </c>
      <c r="C138" s="30" t="str">
        <f t="shared" ref="C138:C201" si="14">VLOOKUP($B138,eleve,3,FALSE)&amp;"  "&amp;VLOOKUP($B138,eleve,4,FALSE)</f>
        <v>تواتي  إيمان</v>
      </c>
      <c r="D138" s="33">
        <f t="shared" ref="D138:D201" si="15">VLOOKUP($B138,eleve,15,FALSE)</f>
        <v>2</v>
      </c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  <c r="AA138" s="15"/>
      <c r="AB138" s="15"/>
      <c r="AC138" s="15"/>
      <c r="AD138" s="15"/>
      <c r="AE138" s="15"/>
      <c r="AF138" s="15"/>
      <c r="AG138" s="15"/>
      <c r="AH138" s="15"/>
      <c r="AI138" s="15"/>
      <c r="AJ138" s="6">
        <f t="shared" si="11"/>
        <v>0</v>
      </c>
      <c r="AK138" s="6">
        <f t="shared" si="12"/>
        <v>31</v>
      </c>
      <c r="AL138" s="3"/>
      <c r="AM138" s="3"/>
    </row>
    <row r="139" spans="2:39" ht="18.75" customHeight="1" x14ac:dyDescent="0.3">
      <c r="B139" s="18">
        <v>130</v>
      </c>
      <c r="C139" s="30" t="str">
        <f t="shared" si="14"/>
        <v>زومالي  ايمان</v>
      </c>
      <c r="D139" s="33">
        <f t="shared" si="15"/>
        <v>2</v>
      </c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  <c r="AA139" s="15"/>
      <c r="AB139" s="15"/>
      <c r="AC139" s="15"/>
      <c r="AD139" s="15"/>
      <c r="AE139" s="15"/>
      <c r="AF139" s="15"/>
      <c r="AG139" s="15"/>
      <c r="AH139" s="15"/>
      <c r="AI139" s="15"/>
      <c r="AJ139" s="6">
        <f t="shared" ref="AJ139:AJ202" si="16">COUNTIF(E139:AI139,AJ$9)</f>
        <v>0</v>
      </c>
      <c r="AK139" s="6">
        <f t="shared" ref="AK139:AK202" si="17">COUNTIF(E139:AI139,"")</f>
        <v>31</v>
      </c>
      <c r="AL139" s="3"/>
      <c r="AM139" s="3"/>
    </row>
    <row r="140" spans="2:39" ht="18.75" customHeight="1" x14ac:dyDescent="0.3">
      <c r="B140" s="18">
        <v>131</v>
      </c>
      <c r="C140" s="30" t="str">
        <f t="shared" si="14"/>
        <v>فريد  اية</v>
      </c>
      <c r="D140" s="33">
        <f t="shared" si="15"/>
        <v>2</v>
      </c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  <c r="AA140" s="15"/>
      <c r="AB140" s="15"/>
      <c r="AC140" s="15"/>
      <c r="AD140" s="15"/>
      <c r="AE140" s="15"/>
      <c r="AF140" s="15"/>
      <c r="AG140" s="15"/>
      <c r="AH140" s="15"/>
      <c r="AI140" s="15"/>
      <c r="AJ140" s="6">
        <f t="shared" si="16"/>
        <v>0</v>
      </c>
      <c r="AK140" s="6">
        <f t="shared" si="17"/>
        <v>31</v>
      </c>
      <c r="AL140" s="3"/>
      <c r="AM140" s="3"/>
    </row>
    <row r="141" spans="2:39" ht="18.75" customHeight="1" x14ac:dyDescent="0.3">
      <c r="B141" s="18">
        <v>132</v>
      </c>
      <c r="C141" s="30" t="str">
        <f t="shared" si="14"/>
        <v>زهير  راوية</v>
      </c>
      <c r="D141" s="33">
        <f t="shared" si="15"/>
        <v>2</v>
      </c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  <c r="AA141" s="15"/>
      <c r="AB141" s="15"/>
      <c r="AC141" s="15"/>
      <c r="AD141" s="15"/>
      <c r="AE141" s="15"/>
      <c r="AF141" s="15"/>
      <c r="AG141" s="15"/>
      <c r="AH141" s="15"/>
      <c r="AI141" s="15"/>
      <c r="AJ141" s="6">
        <f t="shared" si="16"/>
        <v>0</v>
      </c>
      <c r="AK141" s="6">
        <f t="shared" si="17"/>
        <v>31</v>
      </c>
      <c r="AL141" s="3"/>
      <c r="AM141" s="3"/>
    </row>
    <row r="142" spans="2:39" ht="18.75" customHeight="1" x14ac:dyDescent="0.3">
      <c r="B142" s="18">
        <v>133</v>
      </c>
      <c r="C142" s="30" t="str">
        <f t="shared" si="14"/>
        <v>محمد  اكرام</v>
      </c>
      <c r="D142" s="33">
        <f t="shared" si="15"/>
        <v>2</v>
      </c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  <c r="AA142" s="15"/>
      <c r="AB142" s="15"/>
      <c r="AC142" s="15"/>
      <c r="AD142" s="15"/>
      <c r="AE142" s="15"/>
      <c r="AF142" s="15"/>
      <c r="AG142" s="15"/>
      <c r="AH142" s="15"/>
      <c r="AI142" s="15"/>
      <c r="AJ142" s="6">
        <f t="shared" si="16"/>
        <v>0</v>
      </c>
      <c r="AK142" s="6">
        <f t="shared" si="17"/>
        <v>31</v>
      </c>
      <c r="AL142" s="3"/>
      <c r="AM142" s="3"/>
    </row>
    <row r="143" spans="2:39" ht="18.75" customHeight="1" x14ac:dyDescent="0.3">
      <c r="B143" s="18">
        <v>134</v>
      </c>
      <c r="C143" s="30" t="str">
        <f t="shared" si="14"/>
        <v>تواتي  هناء</v>
      </c>
      <c r="D143" s="33">
        <f t="shared" si="15"/>
        <v>2</v>
      </c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5"/>
      <c r="AF143" s="15"/>
      <c r="AG143" s="15"/>
      <c r="AH143" s="15"/>
      <c r="AI143" s="15"/>
      <c r="AJ143" s="6">
        <f t="shared" si="16"/>
        <v>0</v>
      </c>
      <c r="AK143" s="6">
        <f t="shared" si="17"/>
        <v>31</v>
      </c>
      <c r="AL143" s="3"/>
      <c r="AM143" s="3"/>
    </row>
    <row r="144" spans="2:39" ht="18.75" customHeight="1" x14ac:dyDescent="0.3">
      <c r="B144" s="18">
        <v>135</v>
      </c>
      <c r="C144" s="30" t="str">
        <f t="shared" si="14"/>
        <v>زومالي  امال</v>
      </c>
      <c r="D144" s="33">
        <f t="shared" si="15"/>
        <v>2</v>
      </c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  <c r="AA144" s="15"/>
      <c r="AB144" s="15"/>
      <c r="AC144" s="15"/>
      <c r="AD144" s="15"/>
      <c r="AE144" s="15"/>
      <c r="AF144" s="15"/>
      <c r="AG144" s="15"/>
      <c r="AH144" s="15"/>
      <c r="AI144" s="15"/>
      <c r="AJ144" s="6">
        <f t="shared" si="16"/>
        <v>0</v>
      </c>
      <c r="AK144" s="6">
        <f t="shared" si="17"/>
        <v>31</v>
      </c>
      <c r="AL144" s="3"/>
      <c r="AM144" s="3"/>
    </row>
    <row r="145" spans="2:39" ht="18.75" customHeight="1" x14ac:dyDescent="0.3">
      <c r="B145" s="18">
        <v>136</v>
      </c>
      <c r="C145" s="30" t="str">
        <f t="shared" si="14"/>
        <v>فريد  روضة</v>
      </c>
      <c r="D145" s="33">
        <f t="shared" si="15"/>
        <v>2</v>
      </c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  <c r="AA145" s="15"/>
      <c r="AB145" s="15"/>
      <c r="AC145" s="15"/>
      <c r="AD145" s="15"/>
      <c r="AE145" s="15"/>
      <c r="AF145" s="15"/>
      <c r="AG145" s="15"/>
      <c r="AH145" s="15"/>
      <c r="AI145" s="15"/>
      <c r="AJ145" s="6">
        <f t="shared" si="16"/>
        <v>0</v>
      </c>
      <c r="AK145" s="6">
        <f t="shared" si="17"/>
        <v>31</v>
      </c>
      <c r="AL145" s="3"/>
      <c r="AM145" s="3"/>
    </row>
    <row r="146" spans="2:39" ht="18.75" customHeight="1" x14ac:dyDescent="0.3">
      <c r="B146" s="18">
        <v>137</v>
      </c>
      <c r="C146" s="30" t="str">
        <f t="shared" si="14"/>
        <v>زهير  حنين</v>
      </c>
      <c r="D146" s="33">
        <f t="shared" si="15"/>
        <v>2</v>
      </c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  <c r="AA146" s="15"/>
      <c r="AB146" s="15"/>
      <c r="AC146" s="15"/>
      <c r="AD146" s="15"/>
      <c r="AE146" s="15"/>
      <c r="AF146" s="15"/>
      <c r="AG146" s="15"/>
      <c r="AH146" s="15"/>
      <c r="AI146" s="15"/>
      <c r="AJ146" s="6">
        <f t="shared" si="16"/>
        <v>0</v>
      </c>
      <c r="AK146" s="6">
        <f t="shared" si="17"/>
        <v>31</v>
      </c>
      <c r="AL146" s="3"/>
      <c r="AM146" s="3"/>
    </row>
    <row r="147" spans="2:39" ht="18.75" customHeight="1" x14ac:dyDescent="0.3">
      <c r="B147" s="18">
        <v>138</v>
      </c>
      <c r="C147" s="30" t="str">
        <f t="shared" si="14"/>
        <v xml:space="preserve">المجموع  </v>
      </c>
      <c r="D147" s="33">
        <f>VLOOKUP($B146,eleve,15,FALSE)</f>
        <v>2</v>
      </c>
      <c r="E147" s="6">
        <f t="shared" ref="E147:AH147" si="18">COUNTIF(E106:E146,"غ")</f>
        <v>0</v>
      </c>
      <c r="F147" s="6">
        <f t="shared" si="18"/>
        <v>0</v>
      </c>
      <c r="G147" s="6">
        <f t="shared" si="18"/>
        <v>0</v>
      </c>
      <c r="H147" s="6">
        <f t="shared" si="18"/>
        <v>0</v>
      </c>
      <c r="I147" s="6">
        <f t="shared" si="18"/>
        <v>0</v>
      </c>
      <c r="J147" s="6">
        <f t="shared" si="18"/>
        <v>0</v>
      </c>
      <c r="K147" s="6">
        <f t="shared" si="18"/>
        <v>0</v>
      </c>
      <c r="L147" s="6">
        <f t="shared" si="18"/>
        <v>0</v>
      </c>
      <c r="M147" s="6">
        <f t="shared" si="18"/>
        <v>0</v>
      </c>
      <c r="N147" s="6">
        <f t="shared" si="18"/>
        <v>0</v>
      </c>
      <c r="O147" s="6">
        <f t="shared" si="18"/>
        <v>0</v>
      </c>
      <c r="P147" s="6">
        <f t="shared" si="18"/>
        <v>0</v>
      </c>
      <c r="Q147" s="6">
        <f t="shared" si="18"/>
        <v>0</v>
      </c>
      <c r="R147" s="6">
        <f t="shared" si="18"/>
        <v>0</v>
      </c>
      <c r="S147" s="6">
        <f t="shared" si="18"/>
        <v>0</v>
      </c>
      <c r="T147" s="6">
        <f t="shared" si="18"/>
        <v>0</v>
      </c>
      <c r="U147" s="6">
        <f t="shared" si="18"/>
        <v>0</v>
      </c>
      <c r="V147" s="6">
        <f t="shared" si="18"/>
        <v>0</v>
      </c>
      <c r="W147" s="6">
        <f t="shared" si="18"/>
        <v>0</v>
      </c>
      <c r="X147" s="6">
        <f t="shared" si="18"/>
        <v>0</v>
      </c>
      <c r="Y147" s="6">
        <f t="shared" si="18"/>
        <v>0</v>
      </c>
      <c r="Z147" s="6">
        <f t="shared" si="18"/>
        <v>0</v>
      </c>
      <c r="AA147" s="6">
        <f t="shared" si="18"/>
        <v>0</v>
      </c>
      <c r="AB147" s="6">
        <f t="shared" si="18"/>
        <v>0</v>
      </c>
      <c r="AC147" s="6">
        <f t="shared" si="18"/>
        <v>0</v>
      </c>
      <c r="AD147" s="6">
        <f t="shared" si="18"/>
        <v>0</v>
      </c>
      <c r="AE147" s="6">
        <f t="shared" si="18"/>
        <v>0</v>
      </c>
      <c r="AF147" s="6">
        <f t="shared" si="18"/>
        <v>0</v>
      </c>
      <c r="AG147" s="6">
        <f>COUNTIF(AG106:AG146,"غ")</f>
        <v>0</v>
      </c>
      <c r="AH147" s="6">
        <f t="shared" si="18"/>
        <v>0</v>
      </c>
      <c r="AI147" s="6">
        <f>COUNTIF(AI106:AI146,"غ")</f>
        <v>0</v>
      </c>
      <c r="AJ147" s="6">
        <f>SUM(AJ106:AJ146)</f>
        <v>0</v>
      </c>
      <c r="AK147" s="6">
        <f>SUM(AK106:AK146)</f>
        <v>1271</v>
      </c>
      <c r="AL147" s="3"/>
      <c r="AM147" s="3"/>
    </row>
    <row r="148" spans="2:39" ht="18.75" customHeight="1" x14ac:dyDescent="0.3">
      <c r="B148" s="18">
        <v>139</v>
      </c>
      <c r="C148" s="30" t="str">
        <f t="shared" si="14"/>
        <v>تواتي  عبد الجبار</v>
      </c>
      <c r="D148" s="33">
        <f t="shared" si="15"/>
        <v>2</v>
      </c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  <c r="AA148" s="15"/>
      <c r="AB148" s="15"/>
      <c r="AC148" s="15"/>
      <c r="AD148" s="15"/>
      <c r="AE148" s="15"/>
      <c r="AF148" s="15"/>
      <c r="AG148" s="15"/>
      <c r="AH148" s="15"/>
      <c r="AI148" s="15"/>
      <c r="AJ148" s="6">
        <f t="shared" si="16"/>
        <v>0</v>
      </c>
      <c r="AK148" s="6">
        <f t="shared" si="17"/>
        <v>31</v>
      </c>
      <c r="AL148" s="3"/>
      <c r="AM148" s="3"/>
    </row>
    <row r="149" spans="2:39" ht="18.75" customHeight="1" x14ac:dyDescent="0.3">
      <c r="B149" s="18">
        <v>140</v>
      </c>
      <c r="C149" s="30" t="str">
        <f t="shared" si="14"/>
        <v>زومالي  صبري</v>
      </c>
      <c r="D149" s="33">
        <f t="shared" si="15"/>
        <v>2</v>
      </c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  <c r="AA149" s="15"/>
      <c r="AB149" s="15"/>
      <c r="AC149" s="15"/>
      <c r="AD149" s="15"/>
      <c r="AE149" s="15"/>
      <c r="AF149" s="15"/>
      <c r="AG149" s="15"/>
      <c r="AH149" s="15"/>
      <c r="AI149" s="15"/>
      <c r="AJ149" s="6">
        <f t="shared" si="16"/>
        <v>0</v>
      </c>
      <c r="AK149" s="6">
        <f t="shared" si="17"/>
        <v>31</v>
      </c>
      <c r="AL149" s="3"/>
      <c r="AM149" s="3"/>
    </row>
    <row r="150" spans="2:39" ht="18.75" customHeight="1" x14ac:dyDescent="0.3">
      <c r="B150" s="18">
        <v>141</v>
      </c>
      <c r="C150" s="30" t="str">
        <f t="shared" si="14"/>
        <v>فريد  حوهر</v>
      </c>
      <c r="D150" s="33">
        <f t="shared" si="15"/>
        <v>3</v>
      </c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  <c r="AA150" s="15"/>
      <c r="AB150" s="15"/>
      <c r="AC150" s="15"/>
      <c r="AD150" s="15"/>
      <c r="AE150" s="15"/>
      <c r="AF150" s="15"/>
      <c r="AG150" s="15"/>
      <c r="AH150" s="15"/>
      <c r="AI150" s="15"/>
      <c r="AJ150" s="6">
        <f t="shared" si="16"/>
        <v>0</v>
      </c>
      <c r="AK150" s="6">
        <f t="shared" si="17"/>
        <v>31</v>
      </c>
      <c r="AL150" s="3"/>
      <c r="AM150" s="3"/>
    </row>
    <row r="151" spans="2:39" ht="18.75" customHeight="1" x14ac:dyDescent="0.3">
      <c r="B151" s="18">
        <v>142</v>
      </c>
      <c r="C151" s="30" t="str">
        <f t="shared" si="14"/>
        <v>زهير  عبد الجبار</v>
      </c>
      <c r="D151" s="33">
        <f t="shared" si="15"/>
        <v>3</v>
      </c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  <c r="AA151" s="15"/>
      <c r="AB151" s="15"/>
      <c r="AC151" s="15"/>
      <c r="AD151" s="15"/>
      <c r="AE151" s="15"/>
      <c r="AF151" s="15"/>
      <c r="AG151" s="15"/>
      <c r="AH151" s="15"/>
      <c r="AI151" s="15"/>
      <c r="AJ151" s="6">
        <f t="shared" si="16"/>
        <v>0</v>
      </c>
      <c r="AK151" s="6">
        <f t="shared" si="17"/>
        <v>31</v>
      </c>
      <c r="AL151" s="3"/>
      <c r="AM151" s="3"/>
    </row>
    <row r="152" spans="2:39" ht="18.75" customHeight="1" x14ac:dyDescent="0.3">
      <c r="B152" s="18">
        <v>143</v>
      </c>
      <c r="C152" s="30" t="str">
        <f t="shared" si="14"/>
        <v>محمد  محمد وائل</v>
      </c>
      <c r="D152" s="33">
        <f t="shared" si="15"/>
        <v>3</v>
      </c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  <c r="AA152" s="15"/>
      <c r="AB152" s="15"/>
      <c r="AC152" s="15"/>
      <c r="AD152" s="15"/>
      <c r="AE152" s="15"/>
      <c r="AF152" s="15"/>
      <c r="AG152" s="15"/>
      <c r="AH152" s="15"/>
      <c r="AI152" s="15"/>
      <c r="AJ152" s="6">
        <f t="shared" si="16"/>
        <v>0</v>
      </c>
      <c r="AK152" s="6">
        <f t="shared" si="17"/>
        <v>31</v>
      </c>
      <c r="AL152" s="3"/>
      <c r="AM152" s="3"/>
    </row>
    <row r="153" spans="2:39" ht="18.75" customHeight="1" x14ac:dyDescent="0.3">
      <c r="B153" s="18">
        <v>144</v>
      </c>
      <c r="C153" s="30" t="str">
        <f t="shared" si="14"/>
        <v>تواتي  ايمن</v>
      </c>
      <c r="D153" s="33">
        <f t="shared" si="15"/>
        <v>3</v>
      </c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  <c r="AA153" s="15"/>
      <c r="AB153" s="15"/>
      <c r="AC153" s="15"/>
      <c r="AD153" s="15"/>
      <c r="AE153" s="15"/>
      <c r="AF153" s="15"/>
      <c r="AG153" s="15"/>
      <c r="AH153" s="15"/>
      <c r="AI153" s="15"/>
      <c r="AJ153" s="6">
        <f t="shared" si="16"/>
        <v>0</v>
      </c>
      <c r="AK153" s="6">
        <f t="shared" si="17"/>
        <v>31</v>
      </c>
      <c r="AL153" s="3"/>
      <c r="AM153" s="3"/>
    </row>
    <row r="154" spans="2:39" ht="18.75" customHeight="1" x14ac:dyDescent="0.3">
      <c r="B154" s="18">
        <v>145</v>
      </c>
      <c r="C154" s="30" t="str">
        <f t="shared" si="14"/>
        <v>زومالي  ايمن</v>
      </c>
      <c r="D154" s="33">
        <f t="shared" si="15"/>
        <v>3</v>
      </c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  <c r="AA154" s="15"/>
      <c r="AB154" s="15"/>
      <c r="AC154" s="15"/>
      <c r="AD154" s="15"/>
      <c r="AE154" s="15"/>
      <c r="AF154" s="15"/>
      <c r="AG154" s="15"/>
      <c r="AH154" s="15"/>
      <c r="AI154" s="15"/>
      <c r="AJ154" s="6">
        <f t="shared" si="16"/>
        <v>0</v>
      </c>
      <c r="AK154" s="6">
        <f t="shared" si="17"/>
        <v>31</v>
      </c>
      <c r="AL154" s="3"/>
      <c r="AM154" s="3"/>
    </row>
    <row r="155" spans="2:39" ht="18.75" customHeight="1" x14ac:dyDescent="0.3">
      <c r="B155" s="18">
        <v>146</v>
      </c>
      <c r="C155" s="30" t="str">
        <f t="shared" si="14"/>
        <v>فريد  عبد الرحمان</v>
      </c>
      <c r="D155" s="33">
        <f t="shared" si="15"/>
        <v>3</v>
      </c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  <c r="AA155" s="15"/>
      <c r="AB155" s="15"/>
      <c r="AC155" s="15"/>
      <c r="AD155" s="15"/>
      <c r="AE155" s="15"/>
      <c r="AF155" s="15"/>
      <c r="AG155" s="15"/>
      <c r="AH155" s="15"/>
      <c r="AI155" s="15"/>
      <c r="AJ155" s="6">
        <f t="shared" si="16"/>
        <v>0</v>
      </c>
      <c r="AK155" s="6">
        <f t="shared" si="17"/>
        <v>31</v>
      </c>
      <c r="AL155" s="3"/>
      <c r="AM155" s="3"/>
    </row>
    <row r="156" spans="2:39" ht="18.75" customHeight="1" x14ac:dyDescent="0.3">
      <c r="B156" s="18">
        <v>147</v>
      </c>
      <c r="C156" s="30" t="str">
        <f t="shared" si="14"/>
        <v>زهير  الحاج البشير</v>
      </c>
      <c r="D156" s="33">
        <f t="shared" si="15"/>
        <v>3</v>
      </c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  <c r="AA156" s="15"/>
      <c r="AB156" s="15"/>
      <c r="AC156" s="15"/>
      <c r="AD156" s="15"/>
      <c r="AE156" s="15"/>
      <c r="AF156" s="15"/>
      <c r="AG156" s="15"/>
      <c r="AH156" s="15"/>
      <c r="AI156" s="15"/>
      <c r="AJ156" s="6">
        <f t="shared" si="16"/>
        <v>0</v>
      </c>
      <c r="AK156" s="6">
        <f t="shared" si="17"/>
        <v>31</v>
      </c>
      <c r="AL156" s="3"/>
      <c r="AM156" s="3"/>
    </row>
    <row r="157" spans="2:39" ht="18.75" customHeight="1" x14ac:dyDescent="0.3">
      <c r="B157" s="18">
        <v>148</v>
      </c>
      <c r="C157" s="30" t="str">
        <f t="shared" si="14"/>
        <v>محمد  دنيا</v>
      </c>
      <c r="D157" s="33">
        <f t="shared" si="15"/>
        <v>3</v>
      </c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  <c r="AA157" s="15"/>
      <c r="AB157" s="15"/>
      <c r="AC157" s="15"/>
      <c r="AD157" s="15"/>
      <c r="AE157" s="15"/>
      <c r="AF157" s="15"/>
      <c r="AG157" s="15"/>
      <c r="AH157" s="15"/>
      <c r="AI157" s="15"/>
      <c r="AJ157" s="6">
        <f t="shared" si="16"/>
        <v>0</v>
      </c>
      <c r="AK157" s="6">
        <f t="shared" si="17"/>
        <v>31</v>
      </c>
      <c r="AL157" s="3"/>
      <c r="AM157" s="3"/>
    </row>
    <row r="158" spans="2:39" ht="18.75" customHeight="1" x14ac:dyDescent="0.3">
      <c r="B158" s="18">
        <v>149</v>
      </c>
      <c r="C158" s="30" t="str">
        <f t="shared" si="14"/>
        <v>تواتي  حفصة</v>
      </c>
      <c r="D158" s="33">
        <f t="shared" si="15"/>
        <v>3</v>
      </c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  <c r="AA158" s="15"/>
      <c r="AB158" s="15"/>
      <c r="AC158" s="15"/>
      <c r="AD158" s="15"/>
      <c r="AE158" s="15"/>
      <c r="AF158" s="15"/>
      <c r="AG158" s="15"/>
      <c r="AH158" s="15"/>
      <c r="AI158" s="15"/>
      <c r="AJ158" s="6">
        <f t="shared" si="16"/>
        <v>0</v>
      </c>
      <c r="AK158" s="6">
        <f t="shared" si="17"/>
        <v>31</v>
      </c>
      <c r="AL158" s="3"/>
      <c r="AM158" s="3"/>
    </row>
    <row r="159" spans="2:39" ht="18.75" customHeight="1" x14ac:dyDescent="0.3">
      <c r="B159" s="18">
        <v>150</v>
      </c>
      <c r="C159" s="30" t="str">
        <f t="shared" si="14"/>
        <v>زومالي  منيرة</v>
      </c>
      <c r="D159" s="33">
        <f t="shared" si="15"/>
        <v>3</v>
      </c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  <c r="AA159" s="15"/>
      <c r="AB159" s="15"/>
      <c r="AC159" s="15"/>
      <c r="AD159" s="15"/>
      <c r="AE159" s="15"/>
      <c r="AF159" s="15"/>
      <c r="AG159" s="15"/>
      <c r="AH159" s="15"/>
      <c r="AI159" s="15"/>
      <c r="AJ159" s="6">
        <f t="shared" si="16"/>
        <v>0</v>
      </c>
      <c r="AK159" s="6">
        <f t="shared" si="17"/>
        <v>31</v>
      </c>
      <c r="AL159" s="3"/>
      <c r="AM159" s="3"/>
    </row>
    <row r="160" spans="2:39" ht="18.75" customHeight="1" x14ac:dyDescent="0.3">
      <c r="B160" s="18">
        <v>151</v>
      </c>
      <c r="C160" s="30" t="str">
        <f t="shared" si="14"/>
        <v>فريد  هيفاء</v>
      </c>
      <c r="D160" s="33">
        <f t="shared" si="15"/>
        <v>3</v>
      </c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  <c r="AA160" s="15"/>
      <c r="AB160" s="15"/>
      <c r="AC160" s="15"/>
      <c r="AD160" s="15"/>
      <c r="AE160" s="15"/>
      <c r="AF160" s="15"/>
      <c r="AG160" s="15"/>
      <c r="AH160" s="15"/>
      <c r="AI160" s="15"/>
      <c r="AJ160" s="6">
        <f t="shared" si="16"/>
        <v>0</v>
      </c>
      <c r="AK160" s="6">
        <f t="shared" si="17"/>
        <v>31</v>
      </c>
      <c r="AL160" s="3"/>
      <c r="AM160" s="3"/>
    </row>
    <row r="161" spans="2:39" ht="18.75" customHeight="1" x14ac:dyDescent="0.3">
      <c r="B161" s="18">
        <v>152</v>
      </c>
      <c r="C161" s="30" t="str">
        <f t="shared" si="14"/>
        <v>زهير  رفيدة</v>
      </c>
      <c r="D161" s="33">
        <f t="shared" si="15"/>
        <v>3</v>
      </c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  <c r="AA161" s="15"/>
      <c r="AB161" s="15"/>
      <c r="AC161" s="15"/>
      <c r="AD161" s="15"/>
      <c r="AE161" s="15"/>
      <c r="AF161" s="15"/>
      <c r="AG161" s="15"/>
      <c r="AH161" s="15"/>
      <c r="AI161" s="15"/>
      <c r="AJ161" s="6">
        <f t="shared" si="16"/>
        <v>0</v>
      </c>
      <c r="AK161" s="6">
        <f t="shared" si="17"/>
        <v>31</v>
      </c>
      <c r="AL161" s="3"/>
      <c r="AM161" s="3"/>
    </row>
    <row r="162" spans="2:39" ht="18.75" customHeight="1" x14ac:dyDescent="0.3">
      <c r="B162" s="18">
        <v>153</v>
      </c>
      <c r="C162" s="30" t="str">
        <f t="shared" si="14"/>
        <v>محمد  هشام</v>
      </c>
      <c r="D162" s="33">
        <f t="shared" si="15"/>
        <v>3</v>
      </c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  <c r="AA162" s="15"/>
      <c r="AB162" s="15"/>
      <c r="AC162" s="15"/>
      <c r="AD162" s="15"/>
      <c r="AE162" s="15"/>
      <c r="AF162" s="15"/>
      <c r="AG162" s="15"/>
      <c r="AH162" s="15"/>
      <c r="AI162" s="15"/>
      <c r="AJ162" s="6">
        <f t="shared" si="16"/>
        <v>0</v>
      </c>
      <c r="AK162" s="6">
        <f t="shared" si="17"/>
        <v>31</v>
      </c>
      <c r="AL162" s="3"/>
      <c r="AM162" s="3"/>
    </row>
    <row r="163" spans="2:39" ht="18.75" customHeight="1" x14ac:dyDescent="0.3">
      <c r="B163" s="18">
        <v>154</v>
      </c>
      <c r="C163" s="30" t="str">
        <f t="shared" si="14"/>
        <v>تواتي  ريان</v>
      </c>
      <c r="D163" s="33">
        <f t="shared" si="15"/>
        <v>3</v>
      </c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  <c r="AA163" s="15"/>
      <c r="AB163" s="15"/>
      <c r="AC163" s="15"/>
      <c r="AD163" s="15"/>
      <c r="AE163" s="15"/>
      <c r="AF163" s="15"/>
      <c r="AG163" s="15"/>
      <c r="AH163" s="15"/>
      <c r="AI163" s="15"/>
      <c r="AJ163" s="6">
        <f t="shared" si="16"/>
        <v>0</v>
      </c>
      <c r="AK163" s="6">
        <f t="shared" si="17"/>
        <v>31</v>
      </c>
      <c r="AL163" s="3"/>
      <c r="AM163" s="3"/>
    </row>
    <row r="164" spans="2:39" ht="18.75" customHeight="1" x14ac:dyDescent="0.3">
      <c r="B164" s="18">
        <v>155</v>
      </c>
      <c r="C164" s="30" t="str">
        <f t="shared" si="14"/>
        <v>زومالي  حذيفة</v>
      </c>
      <c r="D164" s="33">
        <f t="shared" si="15"/>
        <v>3</v>
      </c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  <c r="AA164" s="15"/>
      <c r="AB164" s="15"/>
      <c r="AC164" s="15"/>
      <c r="AD164" s="15"/>
      <c r="AE164" s="15"/>
      <c r="AF164" s="15"/>
      <c r="AG164" s="15"/>
      <c r="AH164" s="15"/>
      <c r="AI164" s="15"/>
      <c r="AJ164" s="6">
        <f t="shared" si="16"/>
        <v>0</v>
      </c>
      <c r="AK164" s="6">
        <f t="shared" si="17"/>
        <v>31</v>
      </c>
      <c r="AL164" s="3"/>
      <c r="AM164" s="3"/>
    </row>
    <row r="165" spans="2:39" ht="18.75" customHeight="1" x14ac:dyDescent="0.3">
      <c r="B165" s="18">
        <v>156</v>
      </c>
      <c r="C165" s="30" t="str">
        <f t="shared" si="14"/>
        <v>فريد  اية</v>
      </c>
      <c r="D165" s="33">
        <f t="shared" si="15"/>
        <v>3</v>
      </c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  <c r="AA165" s="15"/>
      <c r="AB165" s="15"/>
      <c r="AC165" s="15"/>
      <c r="AD165" s="15"/>
      <c r="AE165" s="15"/>
      <c r="AF165" s="15"/>
      <c r="AG165" s="15"/>
      <c r="AH165" s="15"/>
      <c r="AI165" s="15"/>
      <c r="AJ165" s="6">
        <f t="shared" si="16"/>
        <v>0</v>
      </c>
      <c r="AK165" s="6">
        <f t="shared" si="17"/>
        <v>31</v>
      </c>
      <c r="AL165" s="3"/>
      <c r="AM165" s="3"/>
    </row>
    <row r="166" spans="2:39" ht="18.75" customHeight="1" x14ac:dyDescent="0.3">
      <c r="B166" s="18">
        <v>157</v>
      </c>
      <c r="C166" s="30" t="str">
        <f t="shared" si="14"/>
        <v>زهير  عبد المجيب</v>
      </c>
      <c r="D166" s="33">
        <f t="shared" si="15"/>
        <v>3</v>
      </c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  <c r="AA166" s="15"/>
      <c r="AB166" s="15"/>
      <c r="AC166" s="15"/>
      <c r="AD166" s="15"/>
      <c r="AE166" s="15"/>
      <c r="AF166" s="15"/>
      <c r="AG166" s="15"/>
      <c r="AH166" s="15"/>
      <c r="AI166" s="15"/>
      <c r="AJ166" s="6">
        <f t="shared" si="16"/>
        <v>0</v>
      </c>
      <c r="AK166" s="6">
        <f t="shared" si="17"/>
        <v>31</v>
      </c>
      <c r="AL166" s="3"/>
      <c r="AM166" s="3"/>
    </row>
    <row r="167" spans="2:39" ht="18.75" customHeight="1" x14ac:dyDescent="0.3">
      <c r="B167" s="18">
        <v>158</v>
      </c>
      <c r="C167" s="30" t="str">
        <f t="shared" si="14"/>
        <v>محمد  عبد الكريم</v>
      </c>
      <c r="D167" s="33">
        <f t="shared" si="15"/>
        <v>3</v>
      </c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F167" s="15"/>
      <c r="AG167" s="15"/>
      <c r="AH167" s="15"/>
      <c r="AI167" s="15"/>
      <c r="AJ167" s="6">
        <f t="shared" si="16"/>
        <v>0</v>
      </c>
      <c r="AK167" s="6">
        <f t="shared" si="17"/>
        <v>31</v>
      </c>
      <c r="AL167" s="3"/>
      <c r="AM167" s="3"/>
    </row>
    <row r="168" spans="2:39" ht="18.75" customHeight="1" x14ac:dyDescent="0.3">
      <c r="B168" s="18">
        <v>159</v>
      </c>
      <c r="C168" s="30" t="str">
        <f t="shared" si="14"/>
        <v>تواتي  لجين</v>
      </c>
      <c r="D168" s="33">
        <f t="shared" si="15"/>
        <v>3</v>
      </c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  <c r="AA168" s="15"/>
      <c r="AB168" s="15"/>
      <c r="AC168" s="15"/>
      <c r="AD168" s="15"/>
      <c r="AE168" s="15"/>
      <c r="AF168" s="15"/>
      <c r="AG168" s="15"/>
      <c r="AH168" s="15"/>
      <c r="AI168" s="15"/>
      <c r="AJ168" s="6">
        <f t="shared" si="16"/>
        <v>0</v>
      </c>
      <c r="AK168" s="6">
        <f t="shared" si="17"/>
        <v>31</v>
      </c>
      <c r="AL168" s="3"/>
      <c r="AM168" s="3"/>
    </row>
    <row r="169" spans="2:39" ht="18.75" customHeight="1" x14ac:dyDescent="0.3">
      <c r="B169" s="18">
        <v>160</v>
      </c>
      <c r="C169" s="30" t="str">
        <f t="shared" si="14"/>
        <v>زومالي  مريم</v>
      </c>
      <c r="D169" s="33">
        <f t="shared" si="15"/>
        <v>3</v>
      </c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  <c r="AA169" s="15"/>
      <c r="AB169" s="15"/>
      <c r="AC169" s="15"/>
      <c r="AD169" s="15"/>
      <c r="AE169" s="15"/>
      <c r="AF169" s="15"/>
      <c r="AG169" s="15"/>
      <c r="AH169" s="15"/>
      <c r="AI169" s="15"/>
      <c r="AJ169" s="6">
        <f t="shared" si="16"/>
        <v>0</v>
      </c>
      <c r="AK169" s="6">
        <f t="shared" si="17"/>
        <v>31</v>
      </c>
      <c r="AL169" s="3"/>
      <c r="AM169" s="3"/>
    </row>
    <row r="170" spans="2:39" ht="18.75" customHeight="1" x14ac:dyDescent="0.3">
      <c r="B170" s="18">
        <v>161</v>
      </c>
      <c r="C170" s="30" t="str">
        <f t="shared" si="14"/>
        <v>فريد  زكرياء</v>
      </c>
      <c r="D170" s="33">
        <f t="shared" si="15"/>
        <v>3</v>
      </c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  <c r="AA170" s="15"/>
      <c r="AB170" s="15"/>
      <c r="AC170" s="15"/>
      <c r="AD170" s="15"/>
      <c r="AE170" s="15"/>
      <c r="AF170" s="15"/>
      <c r="AG170" s="15"/>
      <c r="AH170" s="15"/>
      <c r="AI170" s="15"/>
      <c r="AJ170" s="6">
        <f t="shared" si="16"/>
        <v>0</v>
      </c>
      <c r="AK170" s="6">
        <f t="shared" si="17"/>
        <v>31</v>
      </c>
      <c r="AL170" s="3"/>
      <c r="AM170" s="3"/>
    </row>
    <row r="171" spans="2:39" ht="18.75" customHeight="1" x14ac:dyDescent="0.3">
      <c r="B171" s="18">
        <v>162</v>
      </c>
      <c r="C171" s="30" t="str">
        <f t="shared" si="14"/>
        <v>زهير  كوثر</v>
      </c>
      <c r="D171" s="33">
        <f t="shared" si="15"/>
        <v>3</v>
      </c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  <c r="AA171" s="15"/>
      <c r="AB171" s="15"/>
      <c r="AC171" s="15"/>
      <c r="AD171" s="15"/>
      <c r="AE171" s="15"/>
      <c r="AF171" s="15"/>
      <c r="AG171" s="15"/>
      <c r="AH171" s="15"/>
      <c r="AI171" s="15"/>
      <c r="AJ171" s="6">
        <f t="shared" si="16"/>
        <v>0</v>
      </c>
      <c r="AK171" s="6">
        <f t="shared" si="17"/>
        <v>31</v>
      </c>
      <c r="AL171" s="3"/>
      <c r="AM171" s="3"/>
    </row>
    <row r="172" spans="2:39" ht="18.75" customHeight="1" x14ac:dyDescent="0.3">
      <c r="B172" s="18">
        <v>163</v>
      </c>
      <c r="C172" s="30" t="str">
        <f t="shared" si="14"/>
        <v>محمد  أسامة</v>
      </c>
      <c r="D172" s="33">
        <f t="shared" si="15"/>
        <v>3</v>
      </c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  <c r="AE172" s="15"/>
      <c r="AF172" s="15"/>
      <c r="AG172" s="15"/>
      <c r="AH172" s="15"/>
      <c r="AI172" s="15"/>
      <c r="AJ172" s="6">
        <f t="shared" si="16"/>
        <v>0</v>
      </c>
      <c r="AK172" s="6">
        <f t="shared" si="17"/>
        <v>31</v>
      </c>
      <c r="AL172" s="3"/>
      <c r="AM172" s="3"/>
    </row>
    <row r="173" spans="2:39" ht="18.75" customHeight="1" x14ac:dyDescent="0.3">
      <c r="B173" s="18">
        <v>164</v>
      </c>
      <c r="C173" s="30" t="str">
        <f t="shared" si="14"/>
        <v>تواتي  خالد</v>
      </c>
      <c r="D173" s="33">
        <f t="shared" si="15"/>
        <v>3</v>
      </c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  <c r="AA173" s="15"/>
      <c r="AB173" s="15"/>
      <c r="AC173" s="15"/>
      <c r="AD173" s="15"/>
      <c r="AE173" s="15"/>
      <c r="AF173" s="15"/>
      <c r="AG173" s="15"/>
      <c r="AH173" s="15"/>
      <c r="AI173" s="15"/>
      <c r="AJ173" s="6">
        <f t="shared" si="16"/>
        <v>0</v>
      </c>
      <c r="AK173" s="6">
        <f t="shared" si="17"/>
        <v>31</v>
      </c>
      <c r="AL173" s="3"/>
      <c r="AM173" s="3"/>
    </row>
    <row r="174" spans="2:39" ht="18.75" customHeight="1" x14ac:dyDescent="0.3">
      <c r="B174" s="18">
        <v>165</v>
      </c>
      <c r="C174" s="30" t="str">
        <f t="shared" si="14"/>
        <v>زومالي  أيمن</v>
      </c>
      <c r="D174" s="33">
        <f t="shared" si="15"/>
        <v>3</v>
      </c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  <c r="AA174" s="15"/>
      <c r="AB174" s="15"/>
      <c r="AC174" s="15"/>
      <c r="AD174" s="15"/>
      <c r="AE174" s="15"/>
      <c r="AF174" s="15"/>
      <c r="AG174" s="15"/>
      <c r="AH174" s="15"/>
      <c r="AI174" s="15"/>
      <c r="AJ174" s="6">
        <f t="shared" si="16"/>
        <v>0</v>
      </c>
      <c r="AK174" s="6">
        <f t="shared" si="17"/>
        <v>31</v>
      </c>
      <c r="AL174" s="3"/>
      <c r="AM174" s="3"/>
    </row>
    <row r="175" spans="2:39" ht="18.75" customHeight="1" x14ac:dyDescent="0.3">
      <c r="B175" s="18">
        <v>166</v>
      </c>
      <c r="C175" s="30" t="str">
        <f t="shared" si="14"/>
        <v>فريد  سارة</v>
      </c>
      <c r="D175" s="33">
        <f t="shared" si="15"/>
        <v>3</v>
      </c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  <c r="AA175" s="15"/>
      <c r="AB175" s="15"/>
      <c r="AC175" s="15"/>
      <c r="AD175" s="15"/>
      <c r="AE175" s="15"/>
      <c r="AF175" s="15"/>
      <c r="AG175" s="15"/>
      <c r="AH175" s="15"/>
      <c r="AI175" s="15"/>
      <c r="AJ175" s="6">
        <f t="shared" si="16"/>
        <v>0</v>
      </c>
      <c r="AK175" s="6">
        <f t="shared" si="17"/>
        <v>31</v>
      </c>
      <c r="AL175" s="3"/>
      <c r="AM175" s="3"/>
    </row>
    <row r="176" spans="2:39" ht="18.75" customHeight="1" x14ac:dyDescent="0.3">
      <c r="B176" s="18">
        <v>167</v>
      </c>
      <c r="C176" s="30" t="str">
        <f t="shared" si="14"/>
        <v>زهير  مسعود</v>
      </c>
      <c r="D176" s="33">
        <f t="shared" si="15"/>
        <v>3</v>
      </c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  <c r="AA176" s="15"/>
      <c r="AB176" s="15"/>
      <c r="AC176" s="15"/>
      <c r="AD176" s="15"/>
      <c r="AE176" s="15"/>
      <c r="AF176" s="15"/>
      <c r="AG176" s="15"/>
      <c r="AH176" s="15"/>
      <c r="AI176" s="15"/>
      <c r="AJ176" s="6">
        <f t="shared" si="16"/>
        <v>0</v>
      </c>
      <c r="AK176" s="6">
        <f t="shared" si="17"/>
        <v>31</v>
      </c>
      <c r="AL176" s="3"/>
      <c r="AM176" s="3"/>
    </row>
    <row r="177" spans="2:39" ht="18.75" customHeight="1" x14ac:dyDescent="0.3">
      <c r="B177" s="18">
        <v>168</v>
      </c>
      <c r="C177" s="30" t="str">
        <f t="shared" si="14"/>
        <v>محمد  إكرام</v>
      </c>
      <c r="D177" s="33">
        <f t="shared" si="15"/>
        <v>3</v>
      </c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  <c r="AF177" s="15"/>
      <c r="AG177" s="15"/>
      <c r="AH177" s="15"/>
      <c r="AI177" s="15"/>
      <c r="AJ177" s="6">
        <f t="shared" si="16"/>
        <v>0</v>
      </c>
      <c r="AK177" s="6">
        <f t="shared" si="17"/>
        <v>31</v>
      </c>
      <c r="AL177" s="3"/>
      <c r="AM177" s="3"/>
    </row>
    <row r="178" spans="2:39" ht="18.75" customHeight="1" x14ac:dyDescent="0.3">
      <c r="B178" s="18">
        <v>169</v>
      </c>
      <c r="C178" s="30" t="str">
        <f t="shared" si="14"/>
        <v>تواتي  حسام الدين</v>
      </c>
      <c r="D178" s="33">
        <f t="shared" si="15"/>
        <v>3</v>
      </c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  <c r="AA178" s="15"/>
      <c r="AB178" s="15"/>
      <c r="AC178" s="15"/>
      <c r="AD178" s="15"/>
      <c r="AE178" s="15"/>
      <c r="AF178" s="15"/>
      <c r="AG178" s="15"/>
      <c r="AH178" s="15"/>
      <c r="AI178" s="15"/>
      <c r="AJ178" s="6">
        <f t="shared" si="16"/>
        <v>0</v>
      </c>
      <c r="AK178" s="6">
        <f t="shared" si="17"/>
        <v>31</v>
      </c>
      <c r="AL178" s="3"/>
      <c r="AM178" s="3"/>
    </row>
    <row r="179" spans="2:39" ht="18.75" customHeight="1" x14ac:dyDescent="0.3">
      <c r="B179" s="18">
        <v>170</v>
      </c>
      <c r="C179" s="30" t="str">
        <f t="shared" si="14"/>
        <v>زومالي  سمية</v>
      </c>
      <c r="D179" s="33">
        <f t="shared" si="15"/>
        <v>3</v>
      </c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  <c r="AA179" s="15"/>
      <c r="AB179" s="15"/>
      <c r="AC179" s="15"/>
      <c r="AD179" s="15"/>
      <c r="AE179" s="15"/>
      <c r="AF179" s="15"/>
      <c r="AG179" s="15"/>
      <c r="AH179" s="15"/>
      <c r="AI179" s="15"/>
      <c r="AJ179" s="6">
        <f t="shared" si="16"/>
        <v>0</v>
      </c>
      <c r="AK179" s="6">
        <f t="shared" si="17"/>
        <v>31</v>
      </c>
      <c r="AL179" s="3"/>
      <c r="AM179" s="3"/>
    </row>
    <row r="180" spans="2:39" ht="18.75" customHeight="1" x14ac:dyDescent="0.3">
      <c r="B180" s="18">
        <v>171</v>
      </c>
      <c r="C180" s="30" t="str">
        <f t="shared" si="14"/>
        <v>فريد  عبد الحفيظ</v>
      </c>
      <c r="D180" s="33">
        <f t="shared" si="15"/>
        <v>3</v>
      </c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  <c r="AA180" s="15"/>
      <c r="AB180" s="15"/>
      <c r="AC180" s="15"/>
      <c r="AD180" s="15"/>
      <c r="AE180" s="15"/>
      <c r="AF180" s="15"/>
      <c r="AG180" s="15"/>
      <c r="AH180" s="15"/>
      <c r="AI180" s="15"/>
      <c r="AJ180" s="6">
        <f t="shared" si="16"/>
        <v>0</v>
      </c>
      <c r="AK180" s="6">
        <f t="shared" si="17"/>
        <v>31</v>
      </c>
      <c r="AL180" s="3"/>
      <c r="AM180" s="3"/>
    </row>
    <row r="181" spans="2:39" ht="18.75" customHeight="1" x14ac:dyDescent="0.3">
      <c r="B181" s="18">
        <v>172</v>
      </c>
      <c r="C181" s="30" t="str">
        <f t="shared" si="14"/>
        <v>زهير  هند</v>
      </c>
      <c r="D181" s="33">
        <f t="shared" si="15"/>
        <v>3</v>
      </c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  <c r="AA181" s="15"/>
      <c r="AB181" s="15"/>
      <c r="AC181" s="15"/>
      <c r="AD181" s="15"/>
      <c r="AE181" s="15"/>
      <c r="AF181" s="15"/>
      <c r="AG181" s="15"/>
      <c r="AH181" s="15"/>
      <c r="AI181" s="15"/>
      <c r="AJ181" s="6">
        <f t="shared" si="16"/>
        <v>0</v>
      </c>
      <c r="AK181" s="6">
        <f t="shared" si="17"/>
        <v>31</v>
      </c>
      <c r="AL181" s="3"/>
      <c r="AM181" s="3"/>
    </row>
    <row r="182" spans="2:39" ht="18.75" customHeight="1" x14ac:dyDescent="0.3">
      <c r="B182" s="18">
        <v>173</v>
      </c>
      <c r="C182" s="30" t="str">
        <f t="shared" si="14"/>
        <v>محمد  أميرة</v>
      </c>
      <c r="D182" s="33">
        <f t="shared" si="15"/>
        <v>3</v>
      </c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  <c r="AA182" s="15"/>
      <c r="AB182" s="15"/>
      <c r="AC182" s="15"/>
      <c r="AD182" s="15"/>
      <c r="AE182" s="15"/>
      <c r="AF182" s="15"/>
      <c r="AG182" s="15"/>
      <c r="AH182" s="15"/>
      <c r="AI182" s="15"/>
      <c r="AJ182" s="6">
        <f t="shared" si="16"/>
        <v>0</v>
      </c>
      <c r="AK182" s="6">
        <f t="shared" si="17"/>
        <v>31</v>
      </c>
      <c r="AL182" s="3"/>
      <c r="AM182" s="3"/>
    </row>
    <row r="183" spans="2:39" ht="18.75" customHeight="1" x14ac:dyDescent="0.3">
      <c r="B183" s="18">
        <v>174</v>
      </c>
      <c r="C183" s="30" t="str">
        <f t="shared" si="14"/>
        <v>تواتي  راوية</v>
      </c>
      <c r="D183" s="33">
        <f t="shared" si="15"/>
        <v>3</v>
      </c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  <c r="AA183" s="15"/>
      <c r="AB183" s="15"/>
      <c r="AC183" s="15"/>
      <c r="AD183" s="15"/>
      <c r="AE183" s="15"/>
      <c r="AF183" s="15"/>
      <c r="AG183" s="15"/>
      <c r="AH183" s="15"/>
      <c r="AI183" s="15"/>
      <c r="AJ183" s="6">
        <f t="shared" si="16"/>
        <v>0</v>
      </c>
      <c r="AK183" s="6">
        <f t="shared" si="17"/>
        <v>31</v>
      </c>
      <c r="AL183" s="3"/>
      <c r="AM183" s="3"/>
    </row>
    <row r="184" spans="2:39" ht="18.75" customHeight="1" x14ac:dyDescent="0.3">
      <c r="B184" s="18">
        <v>175</v>
      </c>
      <c r="C184" s="30" t="str">
        <f t="shared" si="14"/>
        <v xml:space="preserve">المجموع  </v>
      </c>
      <c r="D184" s="33">
        <f>VLOOKUP($B183,eleve,15,FALSE)</f>
        <v>3</v>
      </c>
      <c r="E184" s="6">
        <f t="shared" ref="E184:AH184" si="19">COUNTIF(E148:E183,"غ")</f>
        <v>0</v>
      </c>
      <c r="F184" s="6">
        <f t="shared" si="19"/>
        <v>0</v>
      </c>
      <c r="G184" s="6">
        <f t="shared" si="19"/>
        <v>0</v>
      </c>
      <c r="H184" s="6">
        <f t="shared" si="19"/>
        <v>0</v>
      </c>
      <c r="I184" s="6">
        <f t="shared" si="19"/>
        <v>0</v>
      </c>
      <c r="J184" s="6">
        <f t="shared" si="19"/>
        <v>0</v>
      </c>
      <c r="K184" s="6">
        <f t="shared" si="19"/>
        <v>0</v>
      </c>
      <c r="L184" s="6">
        <f t="shared" si="19"/>
        <v>0</v>
      </c>
      <c r="M184" s="6">
        <f t="shared" si="19"/>
        <v>0</v>
      </c>
      <c r="N184" s="6">
        <f t="shared" si="19"/>
        <v>0</v>
      </c>
      <c r="O184" s="6">
        <f t="shared" si="19"/>
        <v>0</v>
      </c>
      <c r="P184" s="6">
        <f t="shared" si="19"/>
        <v>0</v>
      </c>
      <c r="Q184" s="6">
        <f t="shared" si="19"/>
        <v>0</v>
      </c>
      <c r="R184" s="6">
        <f t="shared" si="19"/>
        <v>0</v>
      </c>
      <c r="S184" s="6">
        <f t="shared" si="19"/>
        <v>0</v>
      </c>
      <c r="T184" s="6">
        <f t="shared" si="19"/>
        <v>0</v>
      </c>
      <c r="U184" s="6">
        <f t="shared" si="19"/>
        <v>0</v>
      </c>
      <c r="V184" s="6">
        <f t="shared" si="19"/>
        <v>0</v>
      </c>
      <c r="W184" s="6">
        <f t="shared" si="19"/>
        <v>0</v>
      </c>
      <c r="X184" s="6">
        <f t="shared" si="19"/>
        <v>0</v>
      </c>
      <c r="Y184" s="6">
        <f t="shared" si="19"/>
        <v>0</v>
      </c>
      <c r="Z184" s="6">
        <f t="shared" si="19"/>
        <v>0</v>
      </c>
      <c r="AA184" s="6">
        <f t="shared" si="19"/>
        <v>0</v>
      </c>
      <c r="AB184" s="6">
        <f t="shared" si="19"/>
        <v>0</v>
      </c>
      <c r="AC184" s="6">
        <f t="shared" si="19"/>
        <v>0</v>
      </c>
      <c r="AD184" s="6">
        <f t="shared" si="19"/>
        <v>0</v>
      </c>
      <c r="AE184" s="6">
        <f t="shared" si="19"/>
        <v>0</v>
      </c>
      <c r="AF184" s="6">
        <f t="shared" si="19"/>
        <v>0</v>
      </c>
      <c r="AG184" s="6">
        <f t="shared" si="19"/>
        <v>0</v>
      </c>
      <c r="AH184" s="6">
        <f t="shared" si="19"/>
        <v>0</v>
      </c>
      <c r="AI184" s="6">
        <f>COUNTIF(AI148:AI183,"غ")</f>
        <v>0</v>
      </c>
      <c r="AJ184" s="6">
        <f>SUM(AJ148:AJ183)</f>
        <v>0</v>
      </c>
      <c r="AK184" s="6">
        <f>SUM(AK148:AK183)</f>
        <v>1116</v>
      </c>
      <c r="AL184" s="3"/>
      <c r="AM184" s="3"/>
    </row>
    <row r="185" spans="2:39" ht="18.75" customHeight="1" x14ac:dyDescent="0.3">
      <c r="B185" s="18">
        <v>176</v>
      </c>
      <c r="C185" s="30" t="str">
        <f t="shared" si="14"/>
        <v>فريد  اسلام</v>
      </c>
      <c r="D185" s="33">
        <f t="shared" si="15"/>
        <v>3</v>
      </c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  <c r="AA185" s="15"/>
      <c r="AB185" s="15"/>
      <c r="AC185" s="15"/>
      <c r="AD185" s="15"/>
      <c r="AE185" s="15"/>
      <c r="AF185" s="15"/>
      <c r="AG185" s="15"/>
      <c r="AH185" s="15"/>
      <c r="AI185" s="15"/>
      <c r="AJ185" s="6">
        <f t="shared" si="16"/>
        <v>0</v>
      </c>
      <c r="AK185" s="6">
        <f t="shared" si="17"/>
        <v>31</v>
      </c>
      <c r="AL185" s="3"/>
      <c r="AM185" s="3"/>
    </row>
    <row r="186" spans="2:39" ht="18.75" customHeight="1" x14ac:dyDescent="0.3">
      <c r="B186" s="18">
        <v>177</v>
      </c>
      <c r="C186" s="30" t="str">
        <f t="shared" si="14"/>
        <v>زهير  عبد الواحد</v>
      </c>
      <c r="D186" s="33">
        <f t="shared" si="15"/>
        <v>3</v>
      </c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  <c r="AA186" s="15"/>
      <c r="AB186" s="15"/>
      <c r="AC186" s="15"/>
      <c r="AD186" s="15"/>
      <c r="AE186" s="15"/>
      <c r="AF186" s="15"/>
      <c r="AG186" s="15"/>
      <c r="AH186" s="15"/>
      <c r="AI186" s="15"/>
      <c r="AJ186" s="6">
        <f t="shared" si="16"/>
        <v>0</v>
      </c>
      <c r="AK186" s="6">
        <f t="shared" si="17"/>
        <v>31</v>
      </c>
      <c r="AL186" s="3"/>
      <c r="AM186" s="3"/>
    </row>
    <row r="187" spans="2:39" ht="18.75" customHeight="1" x14ac:dyDescent="0.3">
      <c r="B187" s="18">
        <v>178</v>
      </c>
      <c r="C187" s="30" t="str">
        <f t="shared" si="14"/>
        <v>محمد  سناء</v>
      </c>
      <c r="D187" s="33">
        <f t="shared" si="15"/>
        <v>3</v>
      </c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  <c r="AA187" s="15"/>
      <c r="AB187" s="15"/>
      <c r="AC187" s="15"/>
      <c r="AD187" s="15"/>
      <c r="AE187" s="15"/>
      <c r="AF187" s="15"/>
      <c r="AG187" s="15"/>
      <c r="AH187" s="15"/>
      <c r="AI187" s="15"/>
      <c r="AJ187" s="6">
        <f t="shared" si="16"/>
        <v>0</v>
      </c>
      <c r="AK187" s="6">
        <f t="shared" si="17"/>
        <v>31</v>
      </c>
      <c r="AL187" s="3"/>
      <c r="AM187" s="3"/>
    </row>
    <row r="188" spans="2:39" ht="18.75" customHeight="1" x14ac:dyDescent="0.3">
      <c r="B188" s="18">
        <v>179</v>
      </c>
      <c r="C188" s="30" t="str">
        <f t="shared" si="14"/>
        <v>تواتي  زعره</v>
      </c>
      <c r="D188" s="33">
        <f t="shared" si="15"/>
        <v>4</v>
      </c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  <c r="AA188" s="15"/>
      <c r="AB188" s="15"/>
      <c r="AC188" s="15"/>
      <c r="AD188" s="15"/>
      <c r="AE188" s="15"/>
      <c r="AF188" s="15"/>
      <c r="AG188" s="15"/>
      <c r="AH188" s="15"/>
      <c r="AI188" s="15"/>
      <c r="AJ188" s="6">
        <f t="shared" si="16"/>
        <v>0</v>
      </c>
      <c r="AK188" s="6">
        <f t="shared" si="17"/>
        <v>31</v>
      </c>
      <c r="AL188" s="3"/>
      <c r="AM188" s="3"/>
    </row>
    <row r="189" spans="2:39" ht="18.75" customHeight="1" x14ac:dyDescent="0.3">
      <c r="B189" s="18">
        <v>180</v>
      </c>
      <c r="C189" s="30" t="str">
        <f t="shared" si="14"/>
        <v>زومالي  نعيمة</v>
      </c>
      <c r="D189" s="33">
        <f t="shared" si="15"/>
        <v>4</v>
      </c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  <c r="AA189" s="15"/>
      <c r="AB189" s="15"/>
      <c r="AC189" s="15"/>
      <c r="AD189" s="15"/>
      <c r="AE189" s="15"/>
      <c r="AF189" s="15"/>
      <c r="AG189" s="15"/>
      <c r="AH189" s="15"/>
      <c r="AI189" s="15"/>
      <c r="AJ189" s="6">
        <f t="shared" si="16"/>
        <v>0</v>
      </c>
      <c r="AK189" s="6">
        <f t="shared" si="17"/>
        <v>31</v>
      </c>
      <c r="AL189" s="3"/>
      <c r="AM189" s="3"/>
    </row>
    <row r="190" spans="2:39" ht="18.75" customHeight="1" x14ac:dyDescent="0.3">
      <c r="B190" s="18">
        <v>181</v>
      </c>
      <c r="C190" s="30" t="str">
        <f t="shared" si="14"/>
        <v>فريد  رانيا</v>
      </c>
      <c r="D190" s="33">
        <f t="shared" si="15"/>
        <v>4</v>
      </c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  <c r="AA190" s="15"/>
      <c r="AB190" s="15"/>
      <c r="AC190" s="15"/>
      <c r="AD190" s="15"/>
      <c r="AE190" s="15"/>
      <c r="AF190" s="15"/>
      <c r="AG190" s="15"/>
      <c r="AH190" s="15"/>
      <c r="AI190" s="15"/>
      <c r="AJ190" s="6">
        <f t="shared" si="16"/>
        <v>0</v>
      </c>
      <c r="AK190" s="6">
        <f t="shared" si="17"/>
        <v>31</v>
      </c>
      <c r="AL190" s="3"/>
      <c r="AM190" s="3"/>
    </row>
    <row r="191" spans="2:39" ht="18.75" customHeight="1" x14ac:dyDescent="0.3">
      <c r="B191" s="18">
        <v>182</v>
      </c>
      <c r="C191" s="30" t="str">
        <f t="shared" si="14"/>
        <v>زهير  رجاء</v>
      </c>
      <c r="D191" s="33">
        <f t="shared" si="15"/>
        <v>4</v>
      </c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  <c r="AA191" s="15"/>
      <c r="AB191" s="15"/>
      <c r="AC191" s="15"/>
      <c r="AD191" s="15"/>
      <c r="AE191" s="15"/>
      <c r="AF191" s="15"/>
      <c r="AG191" s="15"/>
      <c r="AH191" s="15"/>
      <c r="AI191" s="15"/>
      <c r="AJ191" s="6">
        <f t="shared" si="16"/>
        <v>0</v>
      </c>
      <c r="AK191" s="6">
        <f t="shared" si="17"/>
        <v>31</v>
      </c>
      <c r="AL191" s="3"/>
      <c r="AM191" s="3"/>
    </row>
    <row r="192" spans="2:39" ht="18.75" customHeight="1" x14ac:dyDescent="0.3">
      <c r="B192" s="18">
        <v>183</v>
      </c>
      <c r="C192" s="30" t="str">
        <f t="shared" si="14"/>
        <v>محمد  فاطمة الزهراء</v>
      </c>
      <c r="D192" s="33">
        <f t="shared" si="15"/>
        <v>4</v>
      </c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  <c r="AA192" s="15"/>
      <c r="AB192" s="15"/>
      <c r="AC192" s="15"/>
      <c r="AD192" s="15"/>
      <c r="AE192" s="15"/>
      <c r="AF192" s="15"/>
      <c r="AG192" s="15"/>
      <c r="AH192" s="15"/>
      <c r="AI192" s="15"/>
      <c r="AJ192" s="6">
        <f t="shared" si="16"/>
        <v>0</v>
      </c>
      <c r="AK192" s="6">
        <f t="shared" si="17"/>
        <v>31</v>
      </c>
      <c r="AL192" s="3"/>
      <c r="AM192" s="3"/>
    </row>
    <row r="193" spans="2:39" ht="18.75" customHeight="1" x14ac:dyDescent="0.3">
      <c r="B193" s="18">
        <v>184</v>
      </c>
      <c r="C193" s="30" t="str">
        <f t="shared" si="14"/>
        <v>تواتي  صبرين</v>
      </c>
      <c r="D193" s="33">
        <f t="shared" si="15"/>
        <v>4</v>
      </c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5"/>
      <c r="AA193" s="15"/>
      <c r="AB193" s="15"/>
      <c r="AC193" s="15"/>
      <c r="AD193" s="15"/>
      <c r="AE193" s="15"/>
      <c r="AF193" s="15"/>
      <c r="AG193" s="15"/>
      <c r="AH193" s="15"/>
      <c r="AI193" s="15"/>
      <c r="AJ193" s="6">
        <f t="shared" si="16"/>
        <v>0</v>
      </c>
      <c r="AK193" s="6">
        <f t="shared" si="17"/>
        <v>31</v>
      </c>
      <c r="AL193" s="3"/>
      <c r="AM193" s="3"/>
    </row>
    <row r="194" spans="2:39" ht="18.75" customHeight="1" x14ac:dyDescent="0.3">
      <c r="B194" s="18">
        <v>185</v>
      </c>
      <c r="C194" s="30" t="str">
        <f t="shared" si="14"/>
        <v>زومالي  امينة</v>
      </c>
      <c r="D194" s="33">
        <f t="shared" si="15"/>
        <v>4</v>
      </c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5"/>
      <c r="Z194" s="15"/>
      <c r="AA194" s="15"/>
      <c r="AB194" s="15"/>
      <c r="AC194" s="15"/>
      <c r="AD194" s="15"/>
      <c r="AE194" s="15"/>
      <c r="AF194" s="15"/>
      <c r="AG194" s="15"/>
      <c r="AH194" s="15"/>
      <c r="AI194" s="15"/>
      <c r="AJ194" s="6">
        <f t="shared" si="16"/>
        <v>0</v>
      </c>
      <c r="AK194" s="6">
        <f t="shared" si="17"/>
        <v>31</v>
      </c>
      <c r="AL194" s="3"/>
      <c r="AM194" s="3"/>
    </row>
    <row r="195" spans="2:39" ht="18.75" customHeight="1" x14ac:dyDescent="0.3">
      <c r="B195" s="18">
        <v>186</v>
      </c>
      <c r="C195" s="30" t="str">
        <f t="shared" si="14"/>
        <v>فريد  يعقوب</v>
      </c>
      <c r="D195" s="33">
        <f t="shared" si="15"/>
        <v>4</v>
      </c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15"/>
      <c r="AA195" s="15"/>
      <c r="AB195" s="15"/>
      <c r="AC195" s="15"/>
      <c r="AD195" s="15"/>
      <c r="AE195" s="15"/>
      <c r="AF195" s="15"/>
      <c r="AG195" s="15"/>
      <c r="AH195" s="15"/>
      <c r="AI195" s="15"/>
      <c r="AJ195" s="6">
        <f t="shared" si="16"/>
        <v>0</v>
      </c>
      <c r="AK195" s="6">
        <f t="shared" si="17"/>
        <v>31</v>
      </c>
      <c r="AL195" s="3"/>
      <c r="AM195" s="3"/>
    </row>
    <row r="196" spans="2:39" ht="18.75" customHeight="1" x14ac:dyDescent="0.3">
      <c r="B196" s="18">
        <v>187</v>
      </c>
      <c r="C196" s="30" t="str">
        <f t="shared" si="14"/>
        <v>زهير  محمد جابر</v>
      </c>
      <c r="D196" s="33">
        <f t="shared" si="15"/>
        <v>4</v>
      </c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5"/>
      <c r="Z196" s="15"/>
      <c r="AA196" s="15"/>
      <c r="AB196" s="15"/>
      <c r="AC196" s="15"/>
      <c r="AD196" s="15"/>
      <c r="AE196" s="15"/>
      <c r="AF196" s="15"/>
      <c r="AG196" s="15"/>
      <c r="AH196" s="15"/>
      <c r="AI196" s="15"/>
      <c r="AJ196" s="6">
        <f t="shared" si="16"/>
        <v>0</v>
      </c>
      <c r="AK196" s="6">
        <f t="shared" si="17"/>
        <v>31</v>
      </c>
      <c r="AL196" s="3"/>
      <c r="AM196" s="3"/>
    </row>
    <row r="197" spans="2:39" ht="18.75" customHeight="1" x14ac:dyDescent="0.3">
      <c r="B197" s="18">
        <v>188</v>
      </c>
      <c r="C197" s="30" t="str">
        <f t="shared" si="14"/>
        <v>محمد  صبرينة</v>
      </c>
      <c r="D197" s="33">
        <f t="shared" si="15"/>
        <v>4</v>
      </c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  <c r="AA197" s="15"/>
      <c r="AB197" s="15"/>
      <c r="AC197" s="15"/>
      <c r="AD197" s="15"/>
      <c r="AE197" s="15"/>
      <c r="AF197" s="15"/>
      <c r="AG197" s="15"/>
      <c r="AH197" s="15"/>
      <c r="AI197" s="15"/>
      <c r="AJ197" s="6">
        <f t="shared" si="16"/>
        <v>0</v>
      </c>
      <c r="AK197" s="6">
        <f t="shared" si="17"/>
        <v>31</v>
      </c>
      <c r="AL197" s="3"/>
      <c r="AM197" s="3"/>
    </row>
    <row r="198" spans="2:39" ht="18.75" customHeight="1" x14ac:dyDescent="0.3">
      <c r="B198" s="18">
        <v>189</v>
      </c>
      <c r="C198" s="30" t="str">
        <f t="shared" si="14"/>
        <v>تواتي  بشيرة</v>
      </c>
      <c r="D198" s="33">
        <f t="shared" si="15"/>
        <v>4</v>
      </c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  <c r="AA198" s="15"/>
      <c r="AB198" s="15"/>
      <c r="AC198" s="15"/>
      <c r="AD198" s="15"/>
      <c r="AE198" s="15"/>
      <c r="AF198" s="15"/>
      <c r="AG198" s="15"/>
      <c r="AH198" s="15"/>
      <c r="AI198" s="15"/>
      <c r="AJ198" s="6">
        <f t="shared" si="16"/>
        <v>0</v>
      </c>
      <c r="AK198" s="6">
        <f t="shared" si="17"/>
        <v>31</v>
      </c>
      <c r="AL198" s="3"/>
      <c r="AM198" s="3"/>
    </row>
    <row r="199" spans="2:39" ht="18.75" customHeight="1" x14ac:dyDescent="0.3">
      <c r="B199" s="18">
        <v>190</v>
      </c>
      <c r="C199" s="30" t="str">
        <f t="shared" si="14"/>
        <v>زومالي  اسعد</v>
      </c>
      <c r="D199" s="33">
        <f t="shared" si="15"/>
        <v>4</v>
      </c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  <c r="AA199" s="15"/>
      <c r="AB199" s="15"/>
      <c r="AC199" s="15"/>
      <c r="AD199" s="15"/>
      <c r="AE199" s="15"/>
      <c r="AF199" s="15"/>
      <c r="AG199" s="15"/>
      <c r="AH199" s="15"/>
      <c r="AI199" s="15"/>
      <c r="AJ199" s="6">
        <f t="shared" si="16"/>
        <v>0</v>
      </c>
      <c r="AK199" s="6">
        <f t="shared" si="17"/>
        <v>31</v>
      </c>
      <c r="AL199" s="3"/>
      <c r="AM199" s="3"/>
    </row>
    <row r="200" spans="2:39" ht="18.75" customHeight="1" x14ac:dyDescent="0.3">
      <c r="B200" s="18">
        <v>191</v>
      </c>
      <c r="C200" s="30" t="str">
        <f t="shared" si="14"/>
        <v>فريد  عبد الستار</v>
      </c>
      <c r="D200" s="33">
        <f t="shared" si="15"/>
        <v>4</v>
      </c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  <c r="AA200" s="15"/>
      <c r="AB200" s="15"/>
      <c r="AC200" s="15"/>
      <c r="AD200" s="15"/>
      <c r="AE200" s="15"/>
      <c r="AF200" s="15"/>
      <c r="AG200" s="15"/>
      <c r="AH200" s="15"/>
      <c r="AI200" s="15"/>
      <c r="AJ200" s="6">
        <f t="shared" si="16"/>
        <v>0</v>
      </c>
      <c r="AK200" s="6">
        <f t="shared" si="17"/>
        <v>31</v>
      </c>
      <c r="AL200" s="3"/>
      <c r="AM200" s="3"/>
    </row>
    <row r="201" spans="2:39" ht="18.75" customHeight="1" x14ac:dyDescent="0.3">
      <c r="B201" s="18">
        <v>192</v>
      </c>
      <c r="C201" s="30" t="str">
        <f t="shared" si="14"/>
        <v>زهير  انفال</v>
      </c>
      <c r="D201" s="33">
        <f t="shared" si="15"/>
        <v>4</v>
      </c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  <c r="AA201" s="15"/>
      <c r="AB201" s="15"/>
      <c r="AC201" s="15"/>
      <c r="AD201" s="15"/>
      <c r="AE201" s="15"/>
      <c r="AF201" s="15"/>
      <c r="AG201" s="15"/>
      <c r="AH201" s="15"/>
      <c r="AI201" s="15"/>
      <c r="AJ201" s="6">
        <f t="shared" si="16"/>
        <v>0</v>
      </c>
      <c r="AK201" s="6">
        <f t="shared" si="17"/>
        <v>31</v>
      </c>
      <c r="AL201" s="3"/>
      <c r="AM201" s="3"/>
    </row>
    <row r="202" spans="2:39" ht="18.75" customHeight="1" x14ac:dyDescent="0.3">
      <c r="B202" s="18">
        <v>193</v>
      </c>
      <c r="C202" s="30" t="str">
        <f t="shared" ref="C202:C265" si="20">VLOOKUP($B202,eleve,3,FALSE)&amp;"  "&amp;VLOOKUP($B202,eleve,4,FALSE)</f>
        <v>محمد  وجية</v>
      </c>
      <c r="D202" s="33">
        <f t="shared" ref="D202:D265" si="21">VLOOKUP($B202,eleve,15,FALSE)</f>
        <v>4</v>
      </c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  <c r="AA202" s="15"/>
      <c r="AB202" s="15"/>
      <c r="AC202" s="15"/>
      <c r="AD202" s="15"/>
      <c r="AE202" s="15"/>
      <c r="AF202" s="15"/>
      <c r="AG202" s="15"/>
      <c r="AH202" s="15"/>
      <c r="AI202" s="15"/>
      <c r="AJ202" s="6">
        <f t="shared" si="16"/>
        <v>0</v>
      </c>
      <c r="AK202" s="6">
        <f t="shared" si="17"/>
        <v>31</v>
      </c>
      <c r="AL202" s="3"/>
      <c r="AM202" s="3"/>
    </row>
    <row r="203" spans="2:39" ht="18.75" customHeight="1" x14ac:dyDescent="0.3">
      <c r="B203" s="18">
        <v>194</v>
      </c>
      <c r="C203" s="30" t="str">
        <f t="shared" si="20"/>
        <v>تواتي  ضياء الحق</v>
      </c>
      <c r="D203" s="33">
        <f t="shared" si="21"/>
        <v>4</v>
      </c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  <c r="AA203" s="15"/>
      <c r="AB203" s="15"/>
      <c r="AC203" s="15"/>
      <c r="AD203" s="15"/>
      <c r="AE203" s="15"/>
      <c r="AF203" s="15"/>
      <c r="AG203" s="15"/>
      <c r="AH203" s="15"/>
      <c r="AI203" s="15"/>
      <c r="AJ203" s="6">
        <f t="shared" ref="AJ203:AJ266" si="22">COUNTIF(E203:AI203,AJ$9)</f>
        <v>0</v>
      </c>
      <c r="AK203" s="6">
        <f t="shared" ref="AK203:AK266" si="23">COUNTIF(E203:AI203,"")</f>
        <v>31</v>
      </c>
      <c r="AL203" s="3"/>
      <c r="AM203" s="3"/>
    </row>
    <row r="204" spans="2:39" ht="18.75" customHeight="1" x14ac:dyDescent="0.3">
      <c r="B204" s="18">
        <v>195</v>
      </c>
      <c r="C204" s="30" t="str">
        <f t="shared" si="20"/>
        <v>زومالي  زكرياء</v>
      </c>
      <c r="D204" s="33">
        <f t="shared" si="21"/>
        <v>4</v>
      </c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  <c r="AA204" s="15"/>
      <c r="AB204" s="15"/>
      <c r="AC204" s="15"/>
      <c r="AD204" s="15"/>
      <c r="AE204" s="15"/>
      <c r="AF204" s="15"/>
      <c r="AG204" s="15"/>
      <c r="AH204" s="15"/>
      <c r="AI204" s="15"/>
      <c r="AJ204" s="6">
        <f t="shared" si="22"/>
        <v>0</v>
      </c>
      <c r="AK204" s="6">
        <f t="shared" si="23"/>
        <v>31</v>
      </c>
      <c r="AL204" s="3"/>
      <c r="AM204" s="3"/>
    </row>
    <row r="205" spans="2:39" ht="18.75" customHeight="1" x14ac:dyDescent="0.3">
      <c r="B205" s="18">
        <v>196</v>
      </c>
      <c r="C205" s="30" t="str">
        <f t="shared" si="20"/>
        <v>فريد  مروان</v>
      </c>
      <c r="D205" s="33">
        <f t="shared" si="21"/>
        <v>4</v>
      </c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  <c r="AA205" s="15"/>
      <c r="AB205" s="15"/>
      <c r="AC205" s="15"/>
      <c r="AD205" s="15"/>
      <c r="AE205" s="15"/>
      <c r="AF205" s="15"/>
      <c r="AG205" s="15"/>
      <c r="AH205" s="15"/>
      <c r="AI205" s="15"/>
      <c r="AJ205" s="6">
        <f t="shared" si="22"/>
        <v>0</v>
      </c>
      <c r="AK205" s="6">
        <f t="shared" si="23"/>
        <v>31</v>
      </c>
      <c r="AL205" s="3"/>
      <c r="AM205" s="3"/>
    </row>
    <row r="206" spans="2:39" ht="18.75" customHeight="1" x14ac:dyDescent="0.3">
      <c r="B206" s="18">
        <v>197</v>
      </c>
      <c r="C206" s="30" t="str">
        <f t="shared" si="20"/>
        <v>زهير  صالح</v>
      </c>
      <c r="D206" s="33">
        <f t="shared" si="21"/>
        <v>4</v>
      </c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  <c r="AA206" s="15"/>
      <c r="AB206" s="15"/>
      <c r="AC206" s="15"/>
      <c r="AD206" s="15"/>
      <c r="AE206" s="15"/>
      <c r="AF206" s="15"/>
      <c r="AG206" s="15"/>
      <c r="AH206" s="15"/>
      <c r="AI206" s="15"/>
      <c r="AJ206" s="6">
        <f t="shared" si="22"/>
        <v>0</v>
      </c>
      <c r="AK206" s="6">
        <f t="shared" si="23"/>
        <v>31</v>
      </c>
      <c r="AL206" s="3"/>
      <c r="AM206" s="3"/>
    </row>
    <row r="207" spans="2:39" ht="18.75" customHeight="1" x14ac:dyDescent="0.3">
      <c r="B207" s="18">
        <v>198</v>
      </c>
      <c r="C207" s="30" t="str">
        <f t="shared" si="20"/>
        <v>محمد  عبير</v>
      </c>
      <c r="D207" s="33">
        <f t="shared" si="21"/>
        <v>4</v>
      </c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  <c r="AA207" s="15"/>
      <c r="AB207" s="15"/>
      <c r="AC207" s="15"/>
      <c r="AD207" s="15"/>
      <c r="AE207" s="15"/>
      <c r="AF207" s="15"/>
      <c r="AG207" s="15"/>
      <c r="AH207" s="15"/>
      <c r="AI207" s="15"/>
      <c r="AJ207" s="6">
        <f t="shared" si="22"/>
        <v>0</v>
      </c>
      <c r="AK207" s="6">
        <f t="shared" si="23"/>
        <v>31</v>
      </c>
      <c r="AL207" s="3"/>
      <c r="AM207" s="3"/>
    </row>
    <row r="208" spans="2:39" ht="18.75" customHeight="1" x14ac:dyDescent="0.3">
      <c r="B208" s="18">
        <v>199</v>
      </c>
      <c r="C208" s="30" t="str">
        <f t="shared" si="20"/>
        <v>تواتي  يمينة</v>
      </c>
      <c r="D208" s="33">
        <f t="shared" si="21"/>
        <v>4</v>
      </c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  <c r="AA208" s="15"/>
      <c r="AB208" s="15"/>
      <c r="AC208" s="15"/>
      <c r="AD208" s="15"/>
      <c r="AE208" s="15"/>
      <c r="AF208" s="15"/>
      <c r="AG208" s="15"/>
      <c r="AH208" s="15"/>
      <c r="AI208" s="15"/>
      <c r="AJ208" s="6">
        <f t="shared" si="22"/>
        <v>0</v>
      </c>
      <c r="AK208" s="6">
        <f t="shared" si="23"/>
        <v>31</v>
      </c>
      <c r="AL208" s="3"/>
      <c r="AM208" s="3"/>
    </row>
    <row r="209" spans="2:39" ht="18.75" customHeight="1" x14ac:dyDescent="0.3">
      <c r="B209" s="18">
        <v>200</v>
      </c>
      <c r="C209" s="30" t="str">
        <f t="shared" si="20"/>
        <v>زومالي  عبد الرحمان</v>
      </c>
      <c r="D209" s="33">
        <f t="shared" si="21"/>
        <v>4</v>
      </c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  <c r="AA209" s="15"/>
      <c r="AB209" s="15"/>
      <c r="AC209" s="15"/>
      <c r="AD209" s="15"/>
      <c r="AE209" s="15"/>
      <c r="AF209" s="15"/>
      <c r="AG209" s="15"/>
      <c r="AH209" s="15"/>
      <c r="AI209" s="15"/>
      <c r="AJ209" s="6">
        <f t="shared" si="22"/>
        <v>0</v>
      </c>
      <c r="AK209" s="6">
        <f t="shared" si="23"/>
        <v>31</v>
      </c>
      <c r="AL209" s="3"/>
      <c r="AM209" s="3"/>
    </row>
    <row r="210" spans="2:39" ht="18.75" customHeight="1" x14ac:dyDescent="0.3">
      <c r="B210" s="18">
        <v>201</v>
      </c>
      <c r="C210" s="30" t="str">
        <f t="shared" si="20"/>
        <v>فريد  أشرف</v>
      </c>
      <c r="D210" s="33">
        <f t="shared" si="21"/>
        <v>4</v>
      </c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  <c r="AA210" s="15"/>
      <c r="AB210" s="15"/>
      <c r="AC210" s="15"/>
      <c r="AD210" s="15"/>
      <c r="AE210" s="15"/>
      <c r="AF210" s="15"/>
      <c r="AG210" s="15"/>
      <c r="AH210" s="15"/>
      <c r="AI210" s="15"/>
      <c r="AJ210" s="6">
        <f t="shared" si="22"/>
        <v>0</v>
      </c>
      <c r="AK210" s="6">
        <f t="shared" si="23"/>
        <v>31</v>
      </c>
      <c r="AL210" s="3"/>
      <c r="AM210" s="3"/>
    </row>
    <row r="211" spans="2:39" ht="18.75" customHeight="1" x14ac:dyDescent="0.3">
      <c r="B211" s="18">
        <v>202</v>
      </c>
      <c r="C211" s="30" t="str">
        <f t="shared" si="20"/>
        <v>زهير  بهاء الدين</v>
      </c>
      <c r="D211" s="33">
        <f t="shared" si="21"/>
        <v>4</v>
      </c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  <c r="AA211" s="15"/>
      <c r="AB211" s="15"/>
      <c r="AC211" s="15"/>
      <c r="AD211" s="15"/>
      <c r="AE211" s="15"/>
      <c r="AF211" s="15"/>
      <c r="AG211" s="15"/>
      <c r="AH211" s="15"/>
      <c r="AI211" s="15"/>
      <c r="AJ211" s="6">
        <f t="shared" si="22"/>
        <v>0</v>
      </c>
      <c r="AK211" s="6">
        <f t="shared" si="23"/>
        <v>31</v>
      </c>
      <c r="AL211" s="3"/>
      <c r="AM211" s="3"/>
    </row>
    <row r="212" spans="2:39" ht="18.75" customHeight="1" x14ac:dyDescent="0.3">
      <c r="B212" s="18">
        <v>203</v>
      </c>
      <c r="C212" s="30" t="str">
        <f t="shared" si="20"/>
        <v>محمد  أيمن</v>
      </c>
      <c r="D212" s="33">
        <f t="shared" si="21"/>
        <v>4</v>
      </c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  <c r="AA212" s="15"/>
      <c r="AB212" s="15"/>
      <c r="AC212" s="15"/>
      <c r="AD212" s="15"/>
      <c r="AE212" s="15"/>
      <c r="AF212" s="15"/>
      <c r="AG212" s="15"/>
      <c r="AH212" s="15"/>
      <c r="AI212" s="15"/>
      <c r="AJ212" s="6">
        <f t="shared" si="22"/>
        <v>0</v>
      </c>
      <c r="AK212" s="6">
        <f t="shared" si="23"/>
        <v>31</v>
      </c>
      <c r="AL212" s="3"/>
      <c r="AM212" s="3"/>
    </row>
    <row r="213" spans="2:39" ht="18.75" customHeight="1" x14ac:dyDescent="0.3">
      <c r="B213" s="18">
        <v>204</v>
      </c>
      <c r="C213" s="30" t="str">
        <f t="shared" si="20"/>
        <v>تواتي  حنان</v>
      </c>
      <c r="D213" s="33">
        <f t="shared" si="21"/>
        <v>4</v>
      </c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  <c r="AA213" s="15"/>
      <c r="AB213" s="15"/>
      <c r="AC213" s="15"/>
      <c r="AD213" s="15"/>
      <c r="AE213" s="15"/>
      <c r="AF213" s="15"/>
      <c r="AG213" s="15"/>
      <c r="AH213" s="15"/>
      <c r="AI213" s="15"/>
      <c r="AJ213" s="6">
        <f t="shared" si="22"/>
        <v>0</v>
      </c>
      <c r="AK213" s="6">
        <f t="shared" si="23"/>
        <v>31</v>
      </c>
      <c r="AL213" s="3"/>
      <c r="AM213" s="3"/>
    </row>
    <row r="214" spans="2:39" ht="18.75" customHeight="1" x14ac:dyDescent="0.3">
      <c r="B214" s="18">
        <v>205</v>
      </c>
      <c r="C214" s="30" t="str">
        <f t="shared" si="20"/>
        <v>زومالي  احمد</v>
      </c>
      <c r="D214" s="33">
        <f t="shared" si="21"/>
        <v>4</v>
      </c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  <c r="AA214" s="15"/>
      <c r="AB214" s="15"/>
      <c r="AC214" s="15"/>
      <c r="AD214" s="15"/>
      <c r="AE214" s="15"/>
      <c r="AF214" s="15"/>
      <c r="AG214" s="15"/>
      <c r="AH214" s="15"/>
      <c r="AI214" s="15"/>
      <c r="AJ214" s="6">
        <f t="shared" si="22"/>
        <v>0</v>
      </c>
      <c r="AK214" s="6">
        <f t="shared" si="23"/>
        <v>31</v>
      </c>
      <c r="AL214" s="3"/>
      <c r="AM214" s="3"/>
    </row>
    <row r="215" spans="2:39" ht="18.75" customHeight="1" x14ac:dyDescent="0.3">
      <c r="B215" s="18">
        <v>206</v>
      </c>
      <c r="C215" s="30" t="str">
        <f t="shared" si="20"/>
        <v>فريد  عفاف</v>
      </c>
      <c r="D215" s="33">
        <f t="shared" si="21"/>
        <v>4</v>
      </c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5"/>
      <c r="AA215" s="15"/>
      <c r="AB215" s="15"/>
      <c r="AC215" s="15"/>
      <c r="AD215" s="15"/>
      <c r="AE215" s="15"/>
      <c r="AF215" s="15"/>
      <c r="AG215" s="15"/>
      <c r="AH215" s="15"/>
      <c r="AI215" s="15"/>
      <c r="AJ215" s="6">
        <f t="shared" si="22"/>
        <v>0</v>
      </c>
      <c r="AK215" s="6">
        <f t="shared" si="23"/>
        <v>31</v>
      </c>
      <c r="AL215" s="3"/>
      <c r="AM215" s="3"/>
    </row>
    <row r="216" spans="2:39" ht="18.75" customHeight="1" x14ac:dyDescent="0.3">
      <c r="B216" s="18">
        <v>207</v>
      </c>
      <c r="C216" s="30" t="str">
        <f t="shared" si="20"/>
        <v>زهير  نهاد</v>
      </c>
      <c r="D216" s="33">
        <f t="shared" si="21"/>
        <v>4</v>
      </c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5"/>
      <c r="Z216" s="15"/>
      <c r="AA216" s="15"/>
      <c r="AB216" s="15"/>
      <c r="AC216" s="15"/>
      <c r="AD216" s="15"/>
      <c r="AE216" s="15"/>
      <c r="AF216" s="15"/>
      <c r="AG216" s="15"/>
      <c r="AH216" s="15"/>
      <c r="AI216" s="15"/>
      <c r="AJ216" s="6">
        <f t="shared" si="22"/>
        <v>0</v>
      </c>
      <c r="AK216" s="6">
        <f t="shared" si="23"/>
        <v>31</v>
      </c>
      <c r="AL216" s="3"/>
      <c r="AM216" s="3"/>
    </row>
    <row r="217" spans="2:39" ht="18.75" customHeight="1" x14ac:dyDescent="0.3">
      <c r="B217" s="18">
        <v>208</v>
      </c>
      <c r="C217" s="30" t="str">
        <f t="shared" si="20"/>
        <v>محمد  إسلام</v>
      </c>
      <c r="D217" s="33">
        <f t="shared" si="21"/>
        <v>4</v>
      </c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  <c r="AA217" s="15"/>
      <c r="AB217" s="15"/>
      <c r="AC217" s="15"/>
      <c r="AD217" s="15"/>
      <c r="AE217" s="15"/>
      <c r="AF217" s="15"/>
      <c r="AG217" s="15"/>
      <c r="AH217" s="15"/>
      <c r="AI217" s="15"/>
      <c r="AJ217" s="6">
        <f t="shared" si="22"/>
        <v>0</v>
      </c>
      <c r="AK217" s="6">
        <f t="shared" si="23"/>
        <v>31</v>
      </c>
      <c r="AL217" s="3"/>
      <c r="AM217" s="3"/>
    </row>
    <row r="218" spans="2:39" ht="18.75" customHeight="1" x14ac:dyDescent="0.3">
      <c r="B218" s="18">
        <v>209</v>
      </c>
      <c r="C218" s="30" t="str">
        <f t="shared" si="20"/>
        <v>تواتي  صالح</v>
      </c>
      <c r="D218" s="33">
        <f t="shared" si="21"/>
        <v>4</v>
      </c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5"/>
      <c r="Z218" s="15"/>
      <c r="AA218" s="15"/>
      <c r="AB218" s="15"/>
      <c r="AC218" s="15"/>
      <c r="AD218" s="15"/>
      <c r="AE218" s="15"/>
      <c r="AF218" s="15"/>
      <c r="AG218" s="15"/>
      <c r="AH218" s="15"/>
      <c r="AI218" s="15"/>
      <c r="AJ218" s="6">
        <f t="shared" si="22"/>
        <v>0</v>
      </c>
      <c r="AK218" s="6">
        <f t="shared" si="23"/>
        <v>31</v>
      </c>
      <c r="AL218" s="3"/>
      <c r="AM218" s="3"/>
    </row>
    <row r="219" spans="2:39" ht="18.75" customHeight="1" x14ac:dyDescent="0.3">
      <c r="B219" s="18">
        <v>210</v>
      </c>
      <c r="C219" s="30" t="str">
        <f t="shared" si="20"/>
        <v xml:space="preserve">المجموع  </v>
      </c>
      <c r="D219" s="33">
        <f>VLOOKUP($B218,eleve,15,FALSE)</f>
        <v>4</v>
      </c>
      <c r="E219" s="6">
        <f t="shared" ref="E219:AH219" si="24">COUNTIF(E185:E218,"غ")</f>
        <v>0</v>
      </c>
      <c r="F219" s="6">
        <f t="shared" si="24"/>
        <v>0</v>
      </c>
      <c r="G219" s="6">
        <f t="shared" si="24"/>
        <v>0</v>
      </c>
      <c r="H219" s="6">
        <f t="shared" si="24"/>
        <v>0</v>
      </c>
      <c r="I219" s="6">
        <f t="shared" si="24"/>
        <v>0</v>
      </c>
      <c r="J219" s="6">
        <f t="shared" si="24"/>
        <v>0</v>
      </c>
      <c r="K219" s="6">
        <f t="shared" si="24"/>
        <v>0</v>
      </c>
      <c r="L219" s="6">
        <f t="shared" si="24"/>
        <v>0</v>
      </c>
      <c r="M219" s="6">
        <f t="shared" si="24"/>
        <v>0</v>
      </c>
      <c r="N219" s="6">
        <f t="shared" si="24"/>
        <v>0</v>
      </c>
      <c r="O219" s="6">
        <f t="shared" si="24"/>
        <v>0</v>
      </c>
      <c r="P219" s="6">
        <f t="shared" si="24"/>
        <v>0</v>
      </c>
      <c r="Q219" s="6">
        <f t="shared" si="24"/>
        <v>0</v>
      </c>
      <c r="R219" s="6">
        <f t="shared" si="24"/>
        <v>0</v>
      </c>
      <c r="S219" s="6">
        <f t="shared" si="24"/>
        <v>0</v>
      </c>
      <c r="T219" s="6">
        <f t="shared" si="24"/>
        <v>0</v>
      </c>
      <c r="U219" s="6">
        <f t="shared" si="24"/>
        <v>0</v>
      </c>
      <c r="V219" s="6">
        <f t="shared" si="24"/>
        <v>0</v>
      </c>
      <c r="W219" s="6">
        <f t="shared" si="24"/>
        <v>0</v>
      </c>
      <c r="X219" s="6">
        <f t="shared" si="24"/>
        <v>0</v>
      </c>
      <c r="Y219" s="6">
        <f t="shared" si="24"/>
        <v>0</v>
      </c>
      <c r="Z219" s="6">
        <f t="shared" si="24"/>
        <v>0</v>
      </c>
      <c r="AA219" s="6">
        <f t="shared" si="24"/>
        <v>0</v>
      </c>
      <c r="AB219" s="6">
        <f t="shared" si="24"/>
        <v>0</v>
      </c>
      <c r="AC219" s="6">
        <f t="shared" si="24"/>
        <v>0</v>
      </c>
      <c r="AD219" s="6">
        <f t="shared" si="24"/>
        <v>0</v>
      </c>
      <c r="AE219" s="6">
        <f t="shared" si="24"/>
        <v>0</v>
      </c>
      <c r="AF219" s="6">
        <f t="shared" si="24"/>
        <v>0</v>
      </c>
      <c r="AG219" s="6">
        <f t="shared" si="24"/>
        <v>0</v>
      </c>
      <c r="AH219" s="6">
        <f t="shared" si="24"/>
        <v>0</v>
      </c>
      <c r="AI219" s="6">
        <f>COUNTIF(AI185:AI218,"غ")</f>
        <v>0</v>
      </c>
      <c r="AJ219" s="6">
        <f>SUM(AJ185:AJ218)</f>
        <v>0</v>
      </c>
      <c r="AK219" s="6">
        <f>SUM(AK185:AK218)</f>
        <v>1054</v>
      </c>
      <c r="AL219" s="3"/>
      <c r="AM219" s="3"/>
    </row>
    <row r="220" spans="2:39" ht="18.75" customHeight="1" x14ac:dyDescent="0.3">
      <c r="B220" s="18">
        <v>211</v>
      </c>
      <c r="C220" s="30" t="str">
        <f t="shared" si="20"/>
        <v>فريد  نبيل</v>
      </c>
      <c r="D220" s="33">
        <f t="shared" si="21"/>
        <v>4</v>
      </c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  <c r="W220" s="15"/>
      <c r="X220" s="15"/>
      <c r="Y220" s="15"/>
      <c r="Z220" s="15"/>
      <c r="AA220" s="15"/>
      <c r="AB220" s="15"/>
      <c r="AC220" s="15"/>
      <c r="AD220" s="15"/>
      <c r="AE220" s="15"/>
      <c r="AF220" s="15"/>
      <c r="AG220" s="15"/>
      <c r="AH220" s="15"/>
      <c r="AI220" s="15"/>
      <c r="AJ220" s="6">
        <f t="shared" si="22"/>
        <v>0</v>
      </c>
      <c r="AK220" s="6">
        <f t="shared" si="23"/>
        <v>31</v>
      </c>
      <c r="AL220" s="3"/>
      <c r="AM220" s="3"/>
    </row>
    <row r="221" spans="2:39" ht="18.75" customHeight="1" x14ac:dyDescent="0.3">
      <c r="B221" s="18">
        <v>212</v>
      </c>
      <c r="C221" s="30" t="str">
        <f t="shared" si="20"/>
        <v>زهير  الشيماء</v>
      </c>
      <c r="D221" s="33">
        <f t="shared" si="21"/>
        <v>4</v>
      </c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  <c r="W221" s="15"/>
      <c r="X221" s="15"/>
      <c r="Y221" s="15"/>
      <c r="Z221" s="15"/>
      <c r="AA221" s="15"/>
      <c r="AB221" s="15"/>
      <c r="AC221" s="15"/>
      <c r="AD221" s="15"/>
      <c r="AE221" s="15"/>
      <c r="AF221" s="15"/>
      <c r="AG221" s="15"/>
      <c r="AH221" s="15"/>
      <c r="AI221" s="15"/>
      <c r="AJ221" s="6">
        <f t="shared" si="22"/>
        <v>0</v>
      </c>
      <c r="AK221" s="6">
        <f t="shared" si="23"/>
        <v>31</v>
      </c>
      <c r="AL221" s="3"/>
      <c r="AM221" s="3"/>
    </row>
    <row r="222" spans="2:39" ht="18.75" customHeight="1" x14ac:dyDescent="0.3">
      <c r="B222" s="18">
        <v>213</v>
      </c>
      <c r="C222" s="30" t="str">
        <f t="shared" si="20"/>
        <v>محمد  شفاء</v>
      </c>
      <c r="D222" s="33">
        <f t="shared" si="21"/>
        <v>4</v>
      </c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15"/>
      <c r="X222" s="15"/>
      <c r="Y222" s="15"/>
      <c r="Z222" s="15"/>
      <c r="AA222" s="15"/>
      <c r="AB222" s="15"/>
      <c r="AC222" s="15"/>
      <c r="AD222" s="15"/>
      <c r="AE222" s="15"/>
      <c r="AF222" s="15"/>
      <c r="AG222" s="15"/>
      <c r="AH222" s="15"/>
      <c r="AI222" s="15"/>
      <c r="AJ222" s="6">
        <f t="shared" si="22"/>
        <v>0</v>
      </c>
      <c r="AK222" s="6">
        <f t="shared" si="23"/>
        <v>31</v>
      </c>
      <c r="AL222" s="3"/>
      <c r="AM222" s="3"/>
    </row>
    <row r="223" spans="2:39" ht="18.75" customHeight="1" x14ac:dyDescent="0.3">
      <c r="B223" s="18">
        <v>214</v>
      </c>
      <c r="C223" s="30" t="str">
        <f t="shared" si="20"/>
        <v>تواتي  سعاد</v>
      </c>
      <c r="D223" s="33">
        <f t="shared" si="21"/>
        <v>4</v>
      </c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  <c r="W223" s="15"/>
      <c r="X223" s="15"/>
      <c r="Y223" s="15"/>
      <c r="Z223" s="15"/>
      <c r="AA223" s="15"/>
      <c r="AB223" s="15"/>
      <c r="AC223" s="15"/>
      <c r="AD223" s="15"/>
      <c r="AE223" s="15"/>
      <c r="AF223" s="15"/>
      <c r="AG223" s="15"/>
      <c r="AH223" s="15"/>
      <c r="AI223" s="15"/>
      <c r="AJ223" s="6">
        <f t="shared" si="22"/>
        <v>0</v>
      </c>
      <c r="AK223" s="6">
        <f t="shared" si="23"/>
        <v>31</v>
      </c>
      <c r="AL223" s="3"/>
      <c r="AM223" s="3"/>
    </row>
    <row r="224" spans="2:39" ht="18.75" customHeight="1" x14ac:dyDescent="0.3">
      <c r="B224" s="18">
        <v>215</v>
      </c>
      <c r="C224" s="30" t="str">
        <f t="shared" si="20"/>
        <v>زومالي  نجلاء</v>
      </c>
      <c r="D224" s="33">
        <f t="shared" si="21"/>
        <v>4</v>
      </c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  <c r="Y224" s="15"/>
      <c r="Z224" s="15"/>
      <c r="AA224" s="15"/>
      <c r="AB224" s="15"/>
      <c r="AC224" s="15"/>
      <c r="AD224" s="15"/>
      <c r="AE224" s="15"/>
      <c r="AF224" s="15"/>
      <c r="AG224" s="15"/>
      <c r="AH224" s="15"/>
      <c r="AI224" s="15"/>
      <c r="AJ224" s="6">
        <f t="shared" si="22"/>
        <v>0</v>
      </c>
      <c r="AK224" s="6">
        <f t="shared" si="23"/>
        <v>31</v>
      </c>
      <c r="AL224" s="3"/>
      <c r="AM224" s="3"/>
    </row>
    <row r="225" spans="2:39" ht="18.75" customHeight="1" x14ac:dyDescent="0.3">
      <c r="B225" s="18">
        <v>216</v>
      </c>
      <c r="C225" s="30" t="str">
        <f t="shared" si="20"/>
        <v>فريد  فاطمة</v>
      </c>
      <c r="D225" s="33">
        <f t="shared" si="21"/>
        <v>1</v>
      </c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  <c r="W225" s="15"/>
      <c r="X225" s="15"/>
      <c r="Y225" s="15"/>
      <c r="Z225" s="15"/>
      <c r="AA225" s="15"/>
      <c r="AB225" s="15"/>
      <c r="AC225" s="15"/>
      <c r="AD225" s="15"/>
      <c r="AE225" s="15"/>
      <c r="AF225" s="15"/>
      <c r="AG225" s="15"/>
      <c r="AH225" s="15"/>
      <c r="AI225" s="15"/>
      <c r="AJ225" s="6">
        <f t="shared" si="22"/>
        <v>0</v>
      </c>
      <c r="AK225" s="6">
        <f t="shared" si="23"/>
        <v>31</v>
      </c>
      <c r="AL225" s="3"/>
      <c r="AM225" s="3"/>
    </row>
    <row r="226" spans="2:39" ht="18.75" customHeight="1" x14ac:dyDescent="0.3">
      <c r="B226" s="18">
        <v>217</v>
      </c>
      <c r="C226" s="30" t="str">
        <f t="shared" si="20"/>
        <v>زهير  عائشة</v>
      </c>
      <c r="D226" s="33">
        <f t="shared" si="21"/>
        <v>1</v>
      </c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  <c r="W226" s="15"/>
      <c r="X226" s="15"/>
      <c r="Y226" s="15"/>
      <c r="Z226" s="15"/>
      <c r="AA226" s="15"/>
      <c r="AB226" s="15"/>
      <c r="AC226" s="15"/>
      <c r="AD226" s="15"/>
      <c r="AE226" s="15"/>
      <c r="AF226" s="15"/>
      <c r="AG226" s="15"/>
      <c r="AH226" s="15"/>
      <c r="AI226" s="15"/>
      <c r="AJ226" s="6">
        <f t="shared" si="22"/>
        <v>0</v>
      </c>
      <c r="AK226" s="6">
        <f t="shared" si="23"/>
        <v>31</v>
      </c>
      <c r="AL226" s="3"/>
      <c r="AM226" s="3"/>
    </row>
    <row r="227" spans="2:39" ht="18.75" customHeight="1" x14ac:dyDescent="0.3">
      <c r="B227" s="18">
        <v>218</v>
      </c>
      <c r="C227" s="30" t="str">
        <f t="shared" si="20"/>
        <v>محمد  سلمة</v>
      </c>
      <c r="D227" s="33">
        <f t="shared" si="21"/>
        <v>1</v>
      </c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  <c r="W227" s="15"/>
      <c r="X227" s="15"/>
      <c r="Y227" s="15"/>
      <c r="Z227" s="15"/>
      <c r="AA227" s="15"/>
      <c r="AB227" s="15"/>
      <c r="AC227" s="15"/>
      <c r="AD227" s="15"/>
      <c r="AE227" s="15"/>
      <c r="AF227" s="15"/>
      <c r="AG227" s="15"/>
      <c r="AH227" s="15"/>
      <c r="AI227" s="15"/>
      <c r="AJ227" s="6">
        <f t="shared" si="22"/>
        <v>0</v>
      </c>
      <c r="AK227" s="6">
        <f t="shared" si="23"/>
        <v>31</v>
      </c>
      <c r="AL227" s="3"/>
      <c r="AM227" s="3"/>
    </row>
    <row r="228" spans="2:39" ht="18.75" customHeight="1" x14ac:dyDescent="0.3">
      <c r="B228" s="18">
        <v>219</v>
      </c>
      <c r="C228" s="30" t="str">
        <f t="shared" si="20"/>
        <v>تواتي  روان</v>
      </c>
      <c r="D228" s="33">
        <f t="shared" si="21"/>
        <v>1</v>
      </c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15"/>
      <c r="R228" s="15"/>
      <c r="S228" s="15"/>
      <c r="T228" s="15"/>
      <c r="U228" s="15"/>
      <c r="V228" s="15"/>
      <c r="W228" s="15"/>
      <c r="X228" s="15"/>
      <c r="Y228" s="15"/>
      <c r="Z228" s="15"/>
      <c r="AA228" s="15"/>
      <c r="AB228" s="15"/>
      <c r="AC228" s="15"/>
      <c r="AD228" s="15"/>
      <c r="AE228" s="15"/>
      <c r="AF228" s="15"/>
      <c r="AG228" s="15"/>
      <c r="AH228" s="15"/>
      <c r="AI228" s="15"/>
      <c r="AJ228" s="6">
        <f t="shared" si="22"/>
        <v>0</v>
      </c>
      <c r="AK228" s="6">
        <f t="shared" si="23"/>
        <v>31</v>
      </c>
      <c r="AL228" s="3"/>
      <c r="AM228" s="3"/>
    </row>
    <row r="229" spans="2:39" ht="18.75" customHeight="1" x14ac:dyDescent="0.3">
      <c r="B229" s="18">
        <v>220</v>
      </c>
      <c r="C229" s="30" t="str">
        <f t="shared" si="20"/>
        <v>زومالي  إيناس</v>
      </c>
      <c r="D229" s="33">
        <f t="shared" si="21"/>
        <v>1</v>
      </c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15"/>
      <c r="R229" s="15"/>
      <c r="S229" s="15"/>
      <c r="T229" s="15"/>
      <c r="U229" s="15"/>
      <c r="V229" s="15"/>
      <c r="W229" s="15"/>
      <c r="X229" s="15"/>
      <c r="Y229" s="15"/>
      <c r="Z229" s="15"/>
      <c r="AA229" s="15"/>
      <c r="AB229" s="15"/>
      <c r="AC229" s="15"/>
      <c r="AD229" s="15"/>
      <c r="AE229" s="15"/>
      <c r="AF229" s="15"/>
      <c r="AG229" s="15"/>
      <c r="AH229" s="15"/>
      <c r="AI229" s="15"/>
      <c r="AJ229" s="6">
        <f t="shared" si="22"/>
        <v>0</v>
      </c>
      <c r="AK229" s="6">
        <f t="shared" si="23"/>
        <v>31</v>
      </c>
      <c r="AL229" s="3"/>
      <c r="AM229" s="3"/>
    </row>
    <row r="230" spans="2:39" ht="18.75" customHeight="1" x14ac:dyDescent="0.3">
      <c r="B230" s="18">
        <v>221</v>
      </c>
      <c r="C230" s="30" t="str">
        <f t="shared" si="20"/>
        <v>فريد  فاطمة</v>
      </c>
      <c r="D230" s="33">
        <f t="shared" si="21"/>
        <v>1</v>
      </c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15"/>
      <c r="R230" s="15"/>
      <c r="S230" s="15"/>
      <c r="T230" s="15"/>
      <c r="U230" s="15"/>
      <c r="V230" s="15"/>
      <c r="W230" s="15"/>
      <c r="X230" s="15"/>
      <c r="Y230" s="15"/>
      <c r="Z230" s="15"/>
      <c r="AA230" s="15"/>
      <c r="AB230" s="15"/>
      <c r="AC230" s="15"/>
      <c r="AD230" s="15"/>
      <c r="AE230" s="15"/>
      <c r="AF230" s="15"/>
      <c r="AG230" s="15"/>
      <c r="AH230" s="15"/>
      <c r="AI230" s="15"/>
      <c r="AJ230" s="6">
        <f t="shared" si="22"/>
        <v>0</v>
      </c>
      <c r="AK230" s="6">
        <f t="shared" si="23"/>
        <v>31</v>
      </c>
      <c r="AL230" s="3"/>
      <c r="AM230" s="3"/>
    </row>
    <row r="231" spans="2:39" ht="18.75" customHeight="1" x14ac:dyDescent="0.3">
      <c r="B231" s="18">
        <v>222</v>
      </c>
      <c r="C231" s="30" t="str">
        <f t="shared" si="20"/>
        <v>زهير  آمال</v>
      </c>
      <c r="D231" s="33">
        <f t="shared" si="21"/>
        <v>1</v>
      </c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15"/>
      <c r="R231" s="15"/>
      <c r="S231" s="15"/>
      <c r="T231" s="15"/>
      <c r="U231" s="15"/>
      <c r="V231" s="15"/>
      <c r="W231" s="15"/>
      <c r="X231" s="15"/>
      <c r="Y231" s="15"/>
      <c r="Z231" s="15"/>
      <c r="AA231" s="15"/>
      <c r="AB231" s="15"/>
      <c r="AC231" s="15"/>
      <c r="AD231" s="15"/>
      <c r="AE231" s="15"/>
      <c r="AF231" s="15"/>
      <c r="AG231" s="15"/>
      <c r="AH231" s="15"/>
      <c r="AI231" s="15"/>
      <c r="AJ231" s="6">
        <f t="shared" si="22"/>
        <v>0</v>
      </c>
      <c r="AK231" s="6">
        <f t="shared" si="23"/>
        <v>31</v>
      </c>
      <c r="AL231" s="3"/>
      <c r="AM231" s="3"/>
    </row>
    <row r="232" spans="2:39" ht="18.75" customHeight="1" x14ac:dyDescent="0.3">
      <c r="B232" s="18">
        <v>223</v>
      </c>
      <c r="C232" s="30" t="str">
        <f t="shared" si="20"/>
        <v>محمد  منال</v>
      </c>
      <c r="D232" s="33">
        <f t="shared" si="21"/>
        <v>1</v>
      </c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15"/>
      <c r="R232" s="15"/>
      <c r="S232" s="15"/>
      <c r="T232" s="15"/>
      <c r="U232" s="15"/>
      <c r="V232" s="15"/>
      <c r="W232" s="15"/>
      <c r="X232" s="15"/>
      <c r="Y232" s="15"/>
      <c r="Z232" s="15"/>
      <c r="AA232" s="15"/>
      <c r="AB232" s="15"/>
      <c r="AC232" s="15"/>
      <c r="AD232" s="15"/>
      <c r="AE232" s="15"/>
      <c r="AF232" s="15"/>
      <c r="AG232" s="15"/>
      <c r="AH232" s="15"/>
      <c r="AI232" s="15"/>
      <c r="AJ232" s="6">
        <f t="shared" si="22"/>
        <v>0</v>
      </c>
      <c r="AK232" s="6">
        <f t="shared" si="23"/>
        <v>31</v>
      </c>
      <c r="AL232" s="3"/>
      <c r="AM232" s="3"/>
    </row>
    <row r="233" spans="2:39" ht="18.75" customHeight="1" x14ac:dyDescent="0.3">
      <c r="B233" s="18">
        <v>224</v>
      </c>
      <c r="C233" s="30" t="str">
        <f t="shared" si="20"/>
        <v>تواتي  الزهرة</v>
      </c>
      <c r="D233" s="33">
        <f t="shared" si="21"/>
        <v>1</v>
      </c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15"/>
      <c r="R233" s="15"/>
      <c r="S233" s="15"/>
      <c r="T233" s="15"/>
      <c r="U233" s="15"/>
      <c r="V233" s="15"/>
      <c r="W233" s="15"/>
      <c r="X233" s="15"/>
      <c r="Y233" s="15"/>
      <c r="Z233" s="15"/>
      <c r="AA233" s="15"/>
      <c r="AB233" s="15"/>
      <c r="AC233" s="15"/>
      <c r="AD233" s="15"/>
      <c r="AE233" s="15"/>
      <c r="AF233" s="15"/>
      <c r="AG233" s="15"/>
      <c r="AH233" s="15"/>
      <c r="AI233" s="15"/>
      <c r="AJ233" s="6">
        <f t="shared" si="22"/>
        <v>0</v>
      </c>
      <c r="AK233" s="6">
        <f t="shared" si="23"/>
        <v>31</v>
      </c>
      <c r="AL233" s="3"/>
      <c r="AM233" s="3"/>
    </row>
    <row r="234" spans="2:39" ht="18.75" customHeight="1" x14ac:dyDescent="0.3">
      <c r="B234" s="18">
        <v>225</v>
      </c>
      <c r="C234" s="30" t="str">
        <f t="shared" si="20"/>
        <v>زومالي  هناء</v>
      </c>
      <c r="D234" s="33">
        <f t="shared" si="21"/>
        <v>1</v>
      </c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15"/>
      <c r="R234" s="15"/>
      <c r="S234" s="15"/>
      <c r="T234" s="15"/>
      <c r="U234" s="15"/>
      <c r="V234" s="15"/>
      <c r="W234" s="15"/>
      <c r="X234" s="15"/>
      <c r="Y234" s="15"/>
      <c r="Z234" s="15"/>
      <c r="AA234" s="15"/>
      <c r="AB234" s="15"/>
      <c r="AC234" s="15"/>
      <c r="AD234" s="15"/>
      <c r="AE234" s="15"/>
      <c r="AF234" s="15"/>
      <c r="AG234" s="15"/>
      <c r="AH234" s="15"/>
      <c r="AI234" s="15"/>
      <c r="AJ234" s="6">
        <f t="shared" si="22"/>
        <v>0</v>
      </c>
      <c r="AK234" s="6">
        <f t="shared" si="23"/>
        <v>31</v>
      </c>
      <c r="AL234" s="3"/>
      <c r="AM234" s="3"/>
    </row>
    <row r="235" spans="2:39" ht="18.75" customHeight="1" x14ac:dyDescent="0.3">
      <c r="B235" s="18">
        <v>226</v>
      </c>
      <c r="C235" s="30" t="str">
        <f t="shared" si="20"/>
        <v>فريد  وصال</v>
      </c>
      <c r="D235" s="33">
        <f t="shared" si="21"/>
        <v>1</v>
      </c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15"/>
      <c r="R235" s="15"/>
      <c r="S235" s="15"/>
      <c r="T235" s="15"/>
      <c r="U235" s="15"/>
      <c r="V235" s="15"/>
      <c r="W235" s="15"/>
      <c r="X235" s="15"/>
      <c r="Y235" s="15"/>
      <c r="Z235" s="15"/>
      <c r="AA235" s="15"/>
      <c r="AB235" s="15"/>
      <c r="AC235" s="15"/>
      <c r="AD235" s="15"/>
      <c r="AE235" s="15"/>
      <c r="AF235" s="15"/>
      <c r="AG235" s="15"/>
      <c r="AH235" s="15"/>
      <c r="AI235" s="15"/>
      <c r="AJ235" s="6">
        <f t="shared" si="22"/>
        <v>0</v>
      </c>
      <c r="AK235" s="6">
        <f t="shared" si="23"/>
        <v>31</v>
      </c>
      <c r="AL235" s="3"/>
      <c r="AM235" s="3"/>
    </row>
    <row r="236" spans="2:39" ht="18.75" customHeight="1" x14ac:dyDescent="0.3">
      <c r="B236" s="18">
        <v>227</v>
      </c>
      <c r="C236" s="30" t="str">
        <f t="shared" si="20"/>
        <v>زهير  علية</v>
      </c>
      <c r="D236" s="33">
        <f t="shared" si="21"/>
        <v>1</v>
      </c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15"/>
      <c r="R236" s="15"/>
      <c r="S236" s="15"/>
      <c r="T236" s="15"/>
      <c r="U236" s="15"/>
      <c r="V236" s="15"/>
      <c r="W236" s="15"/>
      <c r="X236" s="15"/>
      <c r="Y236" s="15"/>
      <c r="Z236" s="15"/>
      <c r="AA236" s="15"/>
      <c r="AB236" s="15"/>
      <c r="AC236" s="15"/>
      <c r="AD236" s="15"/>
      <c r="AE236" s="15"/>
      <c r="AF236" s="15"/>
      <c r="AG236" s="15"/>
      <c r="AH236" s="15"/>
      <c r="AI236" s="15"/>
      <c r="AJ236" s="6">
        <f t="shared" si="22"/>
        <v>0</v>
      </c>
      <c r="AK236" s="6">
        <f t="shared" si="23"/>
        <v>31</v>
      </c>
      <c r="AL236" s="3"/>
      <c r="AM236" s="3"/>
    </row>
    <row r="237" spans="2:39" ht="18.75" customHeight="1" x14ac:dyDescent="0.3">
      <c r="B237" s="18">
        <v>228</v>
      </c>
      <c r="C237" s="30" t="str">
        <f t="shared" si="20"/>
        <v>محمد  ريان</v>
      </c>
      <c r="D237" s="33">
        <f t="shared" si="21"/>
        <v>1</v>
      </c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15"/>
      <c r="R237" s="15"/>
      <c r="S237" s="15"/>
      <c r="T237" s="15"/>
      <c r="U237" s="15"/>
      <c r="V237" s="15"/>
      <c r="W237" s="15"/>
      <c r="X237" s="15"/>
      <c r="Y237" s="15"/>
      <c r="Z237" s="15"/>
      <c r="AA237" s="15"/>
      <c r="AB237" s="15"/>
      <c r="AC237" s="15"/>
      <c r="AD237" s="15"/>
      <c r="AE237" s="15"/>
      <c r="AF237" s="15"/>
      <c r="AG237" s="15"/>
      <c r="AH237" s="15"/>
      <c r="AI237" s="15"/>
      <c r="AJ237" s="6">
        <f t="shared" si="22"/>
        <v>0</v>
      </c>
      <c r="AK237" s="6">
        <f t="shared" si="23"/>
        <v>31</v>
      </c>
      <c r="AL237" s="3"/>
      <c r="AM237" s="3"/>
    </row>
    <row r="238" spans="2:39" ht="18.75" customHeight="1" x14ac:dyDescent="0.3">
      <c r="B238" s="18">
        <v>229</v>
      </c>
      <c r="C238" s="30" t="str">
        <f t="shared" si="20"/>
        <v>تواتي  دلال</v>
      </c>
      <c r="D238" s="33">
        <f t="shared" si="21"/>
        <v>1</v>
      </c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15"/>
      <c r="R238" s="15"/>
      <c r="S238" s="15"/>
      <c r="T238" s="15"/>
      <c r="U238" s="15"/>
      <c r="V238" s="15"/>
      <c r="W238" s="15"/>
      <c r="X238" s="15"/>
      <c r="Y238" s="15"/>
      <c r="Z238" s="15"/>
      <c r="AA238" s="15"/>
      <c r="AB238" s="15"/>
      <c r="AC238" s="15"/>
      <c r="AD238" s="15"/>
      <c r="AE238" s="15"/>
      <c r="AF238" s="15"/>
      <c r="AG238" s="15"/>
      <c r="AH238" s="15"/>
      <c r="AI238" s="15"/>
      <c r="AJ238" s="6">
        <f t="shared" si="22"/>
        <v>0</v>
      </c>
      <c r="AK238" s="6">
        <f t="shared" si="23"/>
        <v>31</v>
      </c>
      <c r="AL238" s="3"/>
      <c r="AM238" s="3"/>
    </row>
    <row r="239" spans="2:39" ht="18.75" customHeight="1" x14ac:dyDescent="0.3">
      <c r="B239" s="18">
        <v>230</v>
      </c>
      <c r="C239" s="30" t="str">
        <f t="shared" si="20"/>
        <v>زومالي  منال</v>
      </c>
      <c r="D239" s="33">
        <f t="shared" si="21"/>
        <v>1</v>
      </c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15"/>
      <c r="R239" s="15"/>
      <c r="S239" s="15"/>
      <c r="T239" s="15"/>
      <c r="U239" s="15"/>
      <c r="V239" s="15"/>
      <c r="W239" s="15"/>
      <c r="X239" s="15"/>
      <c r="Y239" s="15"/>
      <c r="Z239" s="15"/>
      <c r="AA239" s="15"/>
      <c r="AB239" s="15"/>
      <c r="AC239" s="15"/>
      <c r="AD239" s="15"/>
      <c r="AE239" s="15"/>
      <c r="AF239" s="15"/>
      <c r="AG239" s="15"/>
      <c r="AH239" s="15"/>
      <c r="AI239" s="15"/>
      <c r="AJ239" s="6">
        <f t="shared" si="22"/>
        <v>0</v>
      </c>
      <c r="AK239" s="6">
        <f t="shared" si="23"/>
        <v>31</v>
      </c>
      <c r="AL239" s="3"/>
      <c r="AM239" s="3"/>
    </row>
    <row r="240" spans="2:39" ht="18.75" customHeight="1" x14ac:dyDescent="0.3">
      <c r="B240" s="18">
        <v>231</v>
      </c>
      <c r="C240" s="30" t="str">
        <f t="shared" si="20"/>
        <v>فريد  إيمان</v>
      </c>
      <c r="D240" s="33">
        <f t="shared" si="21"/>
        <v>1</v>
      </c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15"/>
      <c r="R240" s="15"/>
      <c r="S240" s="15"/>
      <c r="T240" s="15"/>
      <c r="U240" s="15"/>
      <c r="V240" s="15"/>
      <c r="W240" s="15"/>
      <c r="X240" s="15"/>
      <c r="Y240" s="15"/>
      <c r="Z240" s="15"/>
      <c r="AA240" s="15"/>
      <c r="AB240" s="15"/>
      <c r="AC240" s="15"/>
      <c r="AD240" s="15"/>
      <c r="AE240" s="15"/>
      <c r="AF240" s="15"/>
      <c r="AG240" s="15"/>
      <c r="AH240" s="15"/>
      <c r="AI240" s="15"/>
      <c r="AJ240" s="6">
        <f t="shared" si="22"/>
        <v>0</v>
      </c>
      <c r="AK240" s="6">
        <f t="shared" si="23"/>
        <v>31</v>
      </c>
      <c r="AL240" s="3"/>
      <c r="AM240" s="3"/>
    </row>
    <row r="241" spans="2:39" ht="18.75" customHeight="1" x14ac:dyDescent="0.3">
      <c r="B241" s="18">
        <v>232</v>
      </c>
      <c r="C241" s="30" t="str">
        <f t="shared" si="20"/>
        <v>زهير  شروق</v>
      </c>
      <c r="D241" s="33">
        <f t="shared" si="21"/>
        <v>1</v>
      </c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15"/>
      <c r="T241" s="15"/>
      <c r="U241" s="15"/>
      <c r="V241" s="15"/>
      <c r="W241" s="15"/>
      <c r="X241" s="15"/>
      <c r="Y241" s="15"/>
      <c r="Z241" s="15"/>
      <c r="AA241" s="15"/>
      <c r="AB241" s="15"/>
      <c r="AC241" s="15"/>
      <c r="AD241" s="15"/>
      <c r="AE241" s="15"/>
      <c r="AF241" s="15"/>
      <c r="AG241" s="15"/>
      <c r="AH241" s="15"/>
      <c r="AI241" s="15"/>
      <c r="AJ241" s="6">
        <f t="shared" si="22"/>
        <v>0</v>
      </c>
      <c r="AK241" s="6">
        <f t="shared" si="23"/>
        <v>31</v>
      </c>
      <c r="AL241" s="3"/>
      <c r="AM241" s="3"/>
    </row>
    <row r="242" spans="2:39" ht="18.75" customHeight="1" x14ac:dyDescent="0.3">
      <c r="B242" s="18">
        <v>233</v>
      </c>
      <c r="C242" s="30" t="str">
        <f t="shared" si="20"/>
        <v>محمد  عبد الله</v>
      </c>
      <c r="D242" s="33">
        <f t="shared" si="21"/>
        <v>1</v>
      </c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5"/>
      <c r="W242" s="15"/>
      <c r="X242" s="15"/>
      <c r="Y242" s="15"/>
      <c r="Z242" s="15"/>
      <c r="AA242" s="15"/>
      <c r="AB242" s="15"/>
      <c r="AC242" s="15"/>
      <c r="AD242" s="15"/>
      <c r="AE242" s="15"/>
      <c r="AF242" s="15"/>
      <c r="AG242" s="15"/>
      <c r="AH242" s="15"/>
      <c r="AI242" s="15"/>
      <c r="AJ242" s="6">
        <f t="shared" si="22"/>
        <v>0</v>
      </c>
      <c r="AK242" s="6">
        <f t="shared" si="23"/>
        <v>31</v>
      </c>
      <c r="AL242" s="3"/>
      <c r="AM242" s="3"/>
    </row>
    <row r="243" spans="2:39" ht="18.75" customHeight="1" x14ac:dyDescent="0.3">
      <c r="B243" s="18">
        <v>234</v>
      </c>
      <c r="C243" s="30" t="str">
        <f t="shared" si="20"/>
        <v>تواتي  عبدالقادر</v>
      </c>
      <c r="D243" s="33">
        <f t="shared" si="21"/>
        <v>1</v>
      </c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15"/>
      <c r="R243" s="15"/>
      <c r="S243" s="15"/>
      <c r="T243" s="15"/>
      <c r="U243" s="15"/>
      <c r="V243" s="15"/>
      <c r="W243" s="15"/>
      <c r="X243" s="15"/>
      <c r="Y243" s="15"/>
      <c r="Z243" s="15"/>
      <c r="AA243" s="15"/>
      <c r="AB243" s="15"/>
      <c r="AC243" s="15"/>
      <c r="AD243" s="15"/>
      <c r="AE243" s="15"/>
      <c r="AF243" s="15"/>
      <c r="AG243" s="15"/>
      <c r="AH243" s="15"/>
      <c r="AI243" s="15"/>
      <c r="AJ243" s="6">
        <f t="shared" si="22"/>
        <v>0</v>
      </c>
      <c r="AK243" s="6">
        <f t="shared" si="23"/>
        <v>31</v>
      </c>
      <c r="AL243" s="3"/>
      <c r="AM243" s="3"/>
    </row>
    <row r="244" spans="2:39" ht="18.75" customHeight="1" x14ac:dyDescent="0.3">
      <c r="B244" s="18">
        <v>235</v>
      </c>
      <c r="C244" s="30" t="str">
        <f t="shared" si="20"/>
        <v xml:space="preserve">المجموع  </v>
      </c>
      <c r="D244" s="33">
        <f>VLOOKUP($B243,eleve,15,FALSE)</f>
        <v>1</v>
      </c>
      <c r="E244" s="6">
        <f t="shared" ref="E244:AG244" si="25">COUNTIF(E220:E243,"غ")</f>
        <v>0</v>
      </c>
      <c r="F244" s="6">
        <f t="shared" si="25"/>
        <v>0</v>
      </c>
      <c r="G244" s="6">
        <f t="shared" si="25"/>
        <v>0</v>
      </c>
      <c r="H244" s="6">
        <f t="shared" si="25"/>
        <v>0</v>
      </c>
      <c r="I244" s="6">
        <f t="shared" si="25"/>
        <v>0</v>
      </c>
      <c r="J244" s="6">
        <f t="shared" si="25"/>
        <v>0</v>
      </c>
      <c r="K244" s="6">
        <f t="shared" si="25"/>
        <v>0</v>
      </c>
      <c r="L244" s="6">
        <f t="shared" si="25"/>
        <v>0</v>
      </c>
      <c r="M244" s="6">
        <f t="shared" si="25"/>
        <v>0</v>
      </c>
      <c r="N244" s="6">
        <f t="shared" si="25"/>
        <v>0</v>
      </c>
      <c r="O244" s="6">
        <f t="shared" si="25"/>
        <v>0</v>
      </c>
      <c r="P244" s="6">
        <f t="shared" si="25"/>
        <v>0</v>
      </c>
      <c r="Q244" s="6">
        <f t="shared" si="25"/>
        <v>0</v>
      </c>
      <c r="R244" s="6">
        <f t="shared" si="25"/>
        <v>0</v>
      </c>
      <c r="S244" s="6">
        <f t="shared" si="25"/>
        <v>0</v>
      </c>
      <c r="T244" s="6">
        <f t="shared" si="25"/>
        <v>0</v>
      </c>
      <c r="U244" s="6">
        <f t="shared" si="25"/>
        <v>0</v>
      </c>
      <c r="V244" s="6">
        <f t="shared" si="25"/>
        <v>0</v>
      </c>
      <c r="W244" s="6">
        <f t="shared" si="25"/>
        <v>0</v>
      </c>
      <c r="X244" s="6">
        <f t="shared" si="25"/>
        <v>0</v>
      </c>
      <c r="Y244" s="6">
        <f t="shared" si="25"/>
        <v>0</v>
      </c>
      <c r="Z244" s="6">
        <f t="shared" si="25"/>
        <v>0</v>
      </c>
      <c r="AA244" s="6">
        <f t="shared" si="25"/>
        <v>0</v>
      </c>
      <c r="AB244" s="6">
        <f t="shared" si="25"/>
        <v>0</v>
      </c>
      <c r="AC244" s="6">
        <f t="shared" si="25"/>
        <v>0</v>
      </c>
      <c r="AD244" s="6">
        <f t="shared" si="25"/>
        <v>0</v>
      </c>
      <c r="AE244" s="6">
        <f t="shared" si="25"/>
        <v>0</v>
      </c>
      <c r="AF244" s="6">
        <f t="shared" si="25"/>
        <v>0</v>
      </c>
      <c r="AG244" s="6">
        <f t="shared" si="25"/>
        <v>0</v>
      </c>
      <c r="AH244" s="6">
        <f>COUNTIF(AH220:AH243,"غ")</f>
        <v>0</v>
      </c>
      <c r="AI244" s="6">
        <f>COUNTIF(AI220:AI243,"غ")</f>
        <v>0</v>
      </c>
      <c r="AJ244" s="6">
        <f>SUM(AJ220:AJ243)</f>
        <v>0</v>
      </c>
      <c r="AK244" s="6">
        <f>SUM(AK220:AK243)</f>
        <v>744</v>
      </c>
      <c r="AL244" s="3"/>
      <c r="AM244" s="3"/>
    </row>
    <row r="245" spans="2:39" ht="18.75" customHeight="1" x14ac:dyDescent="0.3">
      <c r="B245" s="18">
        <v>236</v>
      </c>
      <c r="C245" s="30" t="str">
        <f t="shared" si="20"/>
        <v>فريد  تسنيم</v>
      </c>
      <c r="D245" s="33">
        <f t="shared" si="21"/>
        <v>1</v>
      </c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15"/>
      <c r="R245" s="15"/>
      <c r="S245" s="15"/>
      <c r="T245" s="15"/>
      <c r="U245" s="15"/>
      <c r="V245" s="15"/>
      <c r="W245" s="15"/>
      <c r="X245" s="15"/>
      <c r="Y245" s="15"/>
      <c r="Z245" s="15"/>
      <c r="AA245" s="15"/>
      <c r="AB245" s="15"/>
      <c r="AC245" s="15"/>
      <c r="AD245" s="15"/>
      <c r="AE245" s="15"/>
      <c r="AF245" s="15"/>
      <c r="AG245" s="15"/>
      <c r="AH245" s="15"/>
      <c r="AI245" s="15"/>
      <c r="AJ245" s="6">
        <f t="shared" si="22"/>
        <v>0</v>
      </c>
      <c r="AK245" s="6">
        <f t="shared" si="23"/>
        <v>31</v>
      </c>
      <c r="AL245" s="3"/>
      <c r="AM245" s="3"/>
    </row>
    <row r="246" spans="2:39" ht="18.75" customHeight="1" x14ac:dyDescent="0.3">
      <c r="B246" s="18">
        <v>237</v>
      </c>
      <c r="C246" s="30" t="str">
        <f t="shared" si="20"/>
        <v>زهير  الهام</v>
      </c>
      <c r="D246" s="33">
        <f t="shared" si="21"/>
        <v>1</v>
      </c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15"/>
      <c r="R246" s="15"/>
      <c r="S246" s="15"/>
      <c r="T246" s="15"/>
      <c r="U246" s="15"/>
      <c r="V246" s="15"/>
      <c r="W246" s="15"/>
      <c r="X246" s="15"/>
      <c r="Y246" s="15"/>
      <c r="Z246" s="15"/>
      <c r="AA246" s="15"/>
      <c r="AB246" s="15"/>
      <c r="AC246" s="15"/>
      <c r="AD246" s="15"/>
      <c r="AE246" s="15"/>
      <c r="AF246" s="15"/>
      <c r="AG246" s="15"/>
      <c r="AH246" s="15"/>
      <c r="AI246" s="15"/>
      <c r="AJ246" s="6">
        <f t="shared" si="22"/>
        <v>0</v>
      </c>
      <c r="AK246" s="6">
        <f t="shared" si="23"/>
        <v>31</v>
      </c>
      <c r="AL246" s="3"/>
      <c r="AM246" s="3"/>
    </row>
    <row r="247" spans="2:39" ht="18.75" customHeight="1" x14ac:dyDescent="0.3">
      <c r="B247" s="18">
        <v>238</v>
      </c>
      <c r="C247" s="30" t="str">
        <f t="shared" si="20"/>
        <v>محمد  شعباني</v>
      </c>
      <c r="D247" s="33">
        <f t="shared" si="21"/>
        <v>1</v>
      </c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15"/>
      <c r="R247" s="15"/>
      <c r="S247" s="15"/>
      <c r="T247" s="15"/>
      <c r="U247" s="15"/>
      <c r="V247" s="15"/>
      <c r="W247" s="15"/>
      <c r="X247" s="15"/>
      <c r="Y247" s="15"/>
      <c r="Z247" s="15"/>
      <c r="AA247" s="15"/>
      <c r="AB247" s="15"/>
      <c r="AC247" s="15"/>
      <c r="AD247" s="15"/>
      <c r="AE247" s="15"/>
      <c r="AF247" s="15"/>
      <c r="AG247" s="15"/>
      <c r="AH247" s="15"/>
      <c r="AI247" s="15"/>
      <c r="AJ247" s="6">
        <f t="shared" si="22"/>
        <v>0</v>
      </c>
      <c r="AK247" s="6">
        <f t="shared" si="23"/>
        <v>31</v>
      </c>
      <c r="AL247" s="3"/>
      <c r="AM247" s="3"/>
    </row>
    <row r="248" spans="2:39" ht="18.75" customHeight="1" x14ac:dyDescent="0.3">
      <c r="B248" s="18">
        <v>239</v>
      </c>
      <c r="C248" s="30" t="str">
        <f t="shared" si="20"/>
        <v>تواتي  ايمن</v>
      </c>
      <c r="D248" s="33">
        <f t="shared" si="21"/>
        <v>1</v>
      </c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15"/>
      <c r="R248" s="15"/>
      <c r="S248" s="15"/>
      <c r="T248" s="15"/>
      <c r="U248" s="15"/>
      <c r="V248" s="15"/>
      <c r="W248" s="15"/>
      <c r="X248" s="15"/>
      <c r="Y248" s="15"/>
      <c r="Z248" s="15"/>
      <c r="AA248" s="15"/>
      <c r="AB248" s="15"/>
      <c r="AC248" s="15"/>
      <c r="AD248" s="15"/>
      <c r="AE248" s="15"/>
      <c r="AF248" s="15"/>
      <c r="AG248" s="15"/>
      <c r="AH248" s="15"/>
      <c r="AI248" s="15"/>
      <c r="AJ248" s="6">
        <f t="shared" si="22"/>
        <v>0</v>
      </c>
      <c r="AK248" s="6">
        <f t="shared" si="23"/>
        <v>31</v>
      </c>
      <c r="AL248" s="3"/>
      <c r="AM248" s="3"/>
    </row>
    <row r="249" spans="2:39" ht="18.75" customHeight="1" x14ac:dyDescent="0.3">
      <c r="B249" s="18">
        <v>240</v>
      </c>
      <c r="C249" s="30" t="str">
        <f t="shared" si="20"/>
        <v>زومالي  محمد طه</v>
      </c>
      <c r="D249" s="33">
        <f t="shared" si="21"/>
        <v>1</v>
      </c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15"/>
      <c r="R249" s="15"/>
      <c r="S249" s="15"/>
      <c r="T249" s="15"/>
      <c r="U249" s="15"/>
      <c r="V249" s="15"/>
      <c r="W249" s="15"/>
      <c r="X249" s="15"/>
      <c r="Y249" s="15"/>
      <c r="Z249" s="15"/>
      <c r="AA249" s="15"/>
      <c r="AB249" s="15"/>
      <c r="AC249" s="15"/>
      <c r="AD249" s="15"/>
      <c r="AE249" s="15"/>
      <c r="AF249" s="15"/>
      <c r="AG249" s="15"/>
      <c r="AH249" s="15"/>
      <c r="AI249" s="15"/>
      <c r="AJ249" s="6">
        <f t="shared" si="22"/>
        <v>0</v>
      </c>
      <c r="AK249" s="6">
        <f t="shared" si="23"/>
        <v>31</v>
      </c>
      <c r="AL249" s="3"/>
      <c r="AM249" s="3"/>
    </row>
    <row r="250" spans="2:39" ht="18.75" customHeight="1" x14ac:dyDescent="0.3">
      <c r="B250" s="18">
        <v>241</v>
      </c>
      <c r="C250" s="30" t="str">
        <f t="shared" si="20"/>
        <v>فريد  صهيب</v>
      </c>
      <c r="D250" s="33">
        <f t="shared" si="21"/>
        <v>1</v>
      </c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15"/>
      <c r="R250" s="15"/>
      <c r="S250" s="15"/>
      <c r="T250" s="15"/>
      <c r="U250" s="15"/>
      <c r="V250" s="15"/>
      <c r="W250" s="15"/>
      <c r="X250" s="15"/>
      <c r="Y250" s="15"/>
      <c r="Z250" s="15"/>
      <c r="AA250" s="15"/>
      <c r="AB250" s="15"/>
      <c r="AC250" s="15"/>
      <c r="AD250" s="15"/>
      <c r="AE250" s="15"/>
      <c r="AF250" s="15"/>
      <c r="AG250" s="15"/>
      <c r="AH250" s="15"/>
      <c r="AI250" s="15"/>
      <c r="AJ250" s="6">
        <f t="shared" si="22"/>
        <v>0</v>
      </c>
      <c r="AK250" s="6">
        <f t="shared" si="23"/>
        <v>31</v>
      </c>
      <c r="AL250" s="3"/>
      <c r="AM250" s="3"/>
    </row>
    <row r="251" spans="2:39" ht="18.75" customHeight="1" x14ac:dyDescent="0.3">
      <c r="B251" s="18">
        <v>242</v>
      </c>
      <c r="C251" s="30" t="str">
        <f t="shared" si="20"/>
        <v>زهير  جعفر</v>
      </c>
      <c r="D251" s="33">
        <f t="shared" si="21"/>
        <v>1</v>
      </c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15"/>
      <c r="R251" s="15"/>
      <c r="S251" s="15"/>
      <c r="T251" s="15"/>
      <c r="U251" s="15"/>
      <c r="V251" s="15"/>
      <c r="W251" s="15"/>
      <c r="X251" s="15"/>
      <c r="Y251" s="15"/>
      <c r="Z251" s="15"/>
      <c r="AA251" s="15"/>
      <c r="AB251" s="15"/>
      <c r="AC251" s="15"/>
      <c r="AD251" s="15"/>
      <c r="AE251" s="15"/>
      <c r="AF251" s="15"/>
      <c r="AG251" s="15"/>
      <c r="AH251" s="15"/>
      <c r="AI251" s="15"/>
      <c r="AJ251" s="6">
        <f t="shared" si="22"/>
        <v>0</v>
      </c>
      <c r="AK251" s="6">
        <f t="shared" si="23"/>
        <v>31</v>
      </c>
      <c r="AL251" s="3"/>
      <c r="AM251" s="3"/>
    </row>
    <row r="252" spans="2:39" ht="18.75" customHeight="1" x14ac:dyDescent="0.3">
      <c r="B252" s="18">
        <v>243</v>
      </c>
      <c r="C252" s="30" t="str">
        <f t="shared" si="20"/>
        <v>محمد  يقين</v>
      </c>
      <c r="D252" s="33">
        <f t="shared" si="21"/>
        <v>1</v>
      </c>
      <c r="E252" s="15"/>
      <c r="F252" s="15"/>
      <c r="G252" s="15"/>
      <c r="H252" s="15"/>
      <c r="I252" s="15"/>
      <c r="J252" s="15"/>
      <c r="K252" s="15"/>
      <c r="L252" s="15"/>
      <c r="M252" s="15"/>
      <c r="N252" s="15"/>
      <c r="O252" s="15"/>
      <c r="P252" s="15"/>
      <c r="Q252" s="15"/>
      <c r="R252" s="15"/>
      <c r="S252" s="15"/>
      <c r="T252" s="15"/>
      <c r="U252" s="15"/>
      <c r="V252" s="15"/>
      <c r="W252" s="15"/>
      <c r="X252" s="15"/>
      <c r="Y252" s="15"/>
      <c r="Z252" s="15"/>
      <c r="AA252" s="15"/>
      <c r="AB252" s="15"/>
      <c r="AC252" s="15"/>
      <c r="AD252" s="15"/>
      <c r="AE252" s="15"/>
      <c r="AF252" s="15"/>
      <c r="AG252" s="15"/>
      <c r="AH252" s="15"/>
      <c r="AI252" s="15"/>
      <c r="AJ252" s="6">
        <f t="shared" si="22"/>
        <v>0</v>
      </c>
      <c r="AK252" s="6">
        <f t="shared" si="23"/>
        <v>31</v>
      </c>
      <c r="AL252" s="3"/>
      <c r="AM252" s="3"/>
    </row>
    <row r="253" spans="2:39" ht="18.75" customHeight="1" x14ac:dyDescent="0.3">
      <c r="B253" s="18">
        <v>244</v>
      </c>
      <c r="C253" s="30" t="str">
        <f t="shared" si="20"/>
        <v>تواتي  عبد الحميد</v>
      </c>
      <c r="D253" s="33">
        <f t="shared" si="21"/>
        <v>1</v>
      </c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15"/>
      <c r="X253" s="15"/>
      <c r="Y253" s="15"/>
      <c r="Z253" s="15"/>
      <c r="AA253" s="15"/>
      <c r="AB253" s="15"/>
      <c r="AC253" s="15"/>
      <c r="AD253" s="15"/>
      <c r="AE253" s="15"/>
      <c r="AF253" s="15"/>
      <c r="AG253" s="15"/>
      <c r="AH253" s="15"/>
      <c r="AI253" s="15"/>
      <c r="AJ253" s="6">
        <f t="shared" si="22"/>
        <v>0</v>
      </c>
      <c r="AK253" s="6">
        <f t="shared" si="23"/>
        <v>31</v>
      </c>
      <c r="AL253" s="3"/>
      <c r="AM253" s="3"/>
    </row>
    <row r="254" spans="2:39" ht="18.75" customHeight="1" x14ac:dyDescent="0.3">
      <c r="B254" s="18">
        <v>245</v>
      </c>
      <c r="C254" s="30" t="str">
        <f t="shared" si="20"/>
        <v>زومالي  الصادق</v>
      </c>
      <c r="D254" s="33">
        <f t="shared" si="21"/>
        <v>1</v>
      </c>
      <c r="E254" s="15"/>
      <c r="F254" s="15"/>
      <c r="G254" s="15"/>
      <c r="H254" s="15"/>
      <c r="I254" s="15"/>
      <c r="J254" s="15"/>
      <c r="K254" s="15"/>
      <c r="L254" s="15"/>
      <c r="M254" s="15"/>
      <c r="N254" s="15"/>
      <c r="O254" s="15"/>
      <c r="P254" s="15"/>
      <c r="Q254" s="15"/>
      <c r="R254" s="15"/>
      <c r="S254" s="15"/>
      <c r="T254" s="15"/>
      <c r="U254" s="15"/>
      <c r="V254" s="15"/>
      <c r="W254" s="15"/>
      <c r="X254" s="15"/>
      <c r="Y254" s="15"/>
      <c r="Z254" s="15"/>
      <c r="AA254" s="15"/>
      <c r="AB254" s="15"/>
      <c r="AC254" s="15"/>
      <c r="AD254" s="15"/>
      <c r="AE254" s="15"/>
      <c r="AF254" s="15"/>
      <c r="AG254" s="15"/>
      <c r="AH254" s="15"/>
      <c r="AI254" s="15"/>
      <c r="AJ254" s="6">
        <f t="shared" si="22"/>
        <v>0</v>
      </c>
      <c r="AK254" s="6">
        <f t="shared" si="23"/>
        <v>31</v>
      </c>
      <c r="AL254" s="3"/>
      <c r="AM254" s="3"/>
    </row>
    <row r="255" spans="2:39" ht="18.75" customHeight="1" x14ac:dyDescent="0.3">
      <c r="B255" s="18">
        <v>246</v>
      </c>
      <c r="C255" s="30" t="str">
        <f t="shared" si="20"/>
        <v>فريد  سيف الدين</v>
      </c>
      <c r="D255" s="33">
        <f t="shared" si="21"/>
        <v>1</v>
      </c>
      <c r="E255" s="15"/>
      <c r="F255" s="15"/>
      <c r="G255" s="15"/>
      <c r="H255" s="15"/>
      <c r="I255" s="15"/>
      <c r="J255" s="15"/>
      <c r="K255" s="15"/>
      <c r="L255" s="15"/>
      <c r="M255" s="15"/>
      <c r="N255" s="15"/>
      <c r="O255" s="15"/>
      <c r="P255" s="15"/>
      <c r="Q255" s="15"/>
      <c r="R255" s="15"/>
      <c r="S255" s="15"/>
      <c r="T255" s="15"/>
      <c r="U255" s="15"/>
      <c r="V255" s="15"/>
      <c r="W255" s="15"/>
      <c r="X255" s="15"/>
      <c r="Y255" s="15"/>
      <c r="Z255" s="15"/>
      <c r="AA255" s="15"/>
      <c r="AB255" s="15"/>
      <c r="AC255" s="15"/>
      <c r="AD255" s="15"/>
      <c r="AE255" s="15"/>
      <c r="AF255" s="15"/>
      <c r="AG255" s="15"/>
      <c r="AH255" s="15"/>
      <c r="AI255" s="15"/>
      <c r="AJ255" s="6">
        <f t="shared" si="22"/>
        <v>0</v>
      </c>
      <c r="AK255" s="6">
        <f t="shared" si="23"/>
        <v>31</v>
      </c>
      <c r="AL255" s="3"/>
      <c r="AM255" s="3"/>
    </row>
    <row r="256" spans="2:39" ht="18.75" customHeight="1" x14ac:dyDescent="0.3">
      <c r="B256" s="18">
        <v>247</v>
      </c>
      <c r="C256" s="30" t="str">
        <f t="shared" si="20"/>
        <v>زهير  اسلام</v>
      </c>
      <c r="D256" s="33">
        <f t="shared" si="21"/>
        <v>1</v>
      </c>
      <c r="E256" s="15"/>
      <c r="F256" s="15"/>
      <c r="G256" s="15"/>
      <c r="H256" s="15"/>
      <c r="I256" s="15"/>
      <c r="J256" s="15"/>
      <c r="K256" s="15"/>
      <c r="L256" s="15"/>
      <c r="M256" s="15"/>
      <c r="N256" s="15"/>
      <c r="O256" s="15"/>
      <c r="P256" s="15"/>
      <c r="Q256" s="15"/>
      <c r="R256" s="15"/>
      <c r="S256" s="15"/>
      <c r="T256" s="15"/>
      <c r="U256" s="15"/>
      <c r="V256" s="15"/>
      <c r="W256" s="15"/>
      <c r="X256" s="15"/>
      <c r="Y256" s="15"/>
      <c r="Z256" s="15"/>
      <c r="AA256" s="15"/>
      <c r="AB256" s="15"/>
      <c r="AC256" s="15"/>
      <c r="AD256" s="15"/>
      <c r="AE256" s="15"/>
      <c r="AF256" s="15"/>
      <c r="AG256" s="15"/>
      <c r="AH256" s="15"/>
      <c r="AI256" s="15"/>
      <c r="AJ256" s="6">
        <f t="shared" si="22"/>
        <v>0</v>
      </c>
      <c r="AK256" s="6">
        <f t="shared" si="23"/>
        <v>31</v>
      </c>
      <c r="AL256" s="3"/>
      <c r="AM256" s="3"/>
    </row>
    <row r="257" spans="2:39" ht="18.75" customHeight="1" x14ac:dyDescent="0.3">
      <c r="B257" s="18">
        <v>248</v>
      </c>
      <c r="C257" s="30" t="str">
        <f t="shared" si="20"/>
        <v>محمد  شروق</v>
      </c>
      <c r="D257" s="33">
        <f t="shared" si="21"/>
        <v>1</v>
      </c>
      <c r="E257" s="15"/>
      <c r="F257" s="15"/>
      <c r="G257" s="15"/>
      <c r="H257" s="15"/>
      <c r="I257" s="15"/>
      <c r="J257" s="15"/>
      <c r="K257" s="15"/>
      <c r="L257" s="15"/>
      <c r="M257" s="15"/>
      <c r="N257" s="15"/>
      <c r="O257" s="15"/>
      <c r="P257" s="15"/>
      <c r="Q257" s="15"/>
      <c r="R257" s="15"/>
      <c r="S257" s="15"/>
      <c r="T257" s="15"/>
      <c r="U257" s="15"/>
      <c r="V257" s="15"/>
      <c r="W257" s="15"/>
      <c r="X257" s="15"/>
      <c r="Y257" s="15"/>
      <c r="Z257" s="15"/>
      <c r="AA257" s="15"/>
      <c r="AB257" s="15"/>
      <c r="AC257" s="15"/>
      <c r="AD257" s="15"/>
      <c r="AE257" s="15"/>
      <c r="AF257" s="15"/>
      <c r="AG257" s="15"/>
      <c r="AH257" s="15"/>
      <c r="AI257" s="15"/>
      <c r="AJ257" s="6">
        <f t="shared" si="22"/>
        <v>0</v>
      </c>
      <c r="AK257" s="6">
        <f t="shared" si="23"/>
        <v>31</v>
      </c>
      <c r="AL257" s="3"/>
      <c r="AM257" s="3"/>
    </row>
    <row r="258" spans="2:39" ht="18.75" customHeight="1" x14ac:dyDescent="0.3">
      <c r="B258" s="18">
        <v>249</v>
      </c>
      <c r="C258" s="30" t="str">
        <f t="shared" si="20"/>
        <v>تواتي  عبدالرزاق</v>
      </c>
      <c r="D258" s="33">
        <f t="shared" si="21"/>
        <v>1</v>
      </c>
      <c r="E258" s="15"/>
      <c r="F258" s="15"/>
      <c r="G258" s="15"/>
      <c r="H258" s="15"/>
      <c r="I258" s="15"/>
      <c r="J258" s="15"/>
      <c r="K258" s="15"/>
      <c r="L258" s="15"/>
      <c r="M258" s="15"/>
      <c r="N258" s="15"/>
      <c r="O258" s="15"/>
      <c r="P258" s="15"/>
      <c r="Q258" s="15"/>
      <c r="R258" s="15"/>
      <c r="S258" s="15"/>
      <c r="T258" s="15"/>
      <c r="U258" s="15"/>
      <c r="V258" s="15"/>
      <c r="W258" s="15"/>
      <c r="X258" s="15"/>
      <c r="Y258" s="15"/>
      <c r="Z258" s="15"/>
      <c r="AA258" s="15"/>
      <c r="AB258" s="15"/>
      <c r="AC258" s="15"/>
      <c r="AD258" s="15"/>
      <c r="AE258" s="15"/>
      <c r="AF258" s="15"/>
      <c r="AG258" s="15"/>
      <c r="AH258" s="15"/>
      <c r="AI258" s="15"/>
      <c r="AJ258" s="6">
        <f t="shared" si="22"/>
        <v>0</v>
      </c>
      <c r="AK258" s="6">
        <f t="shared" si="23"/>
        <v>31</v>
      </c>
      <c r="AL258" s="3"/>
      <c r="AM258" s="3"/>
    </row>
    <row r="259" spans="2:39" ht="18.75" customHeight="1" x14ac:dyDescent="0.3">
      <c r="B259" s="18">
        <v>250</v>
      </c>
      <c r="C259" s="30" t="str">
        <f t="shared" si="20"/>
        <v>زومالي  الجباري</v>
      </c>
      <c r="D259" s="33">
        <f t="shared" si="21"/>
        <v>1</v>
      </c>
      <c r="E259" s="15"/>
      <c r="F259" s="15"/>
      <c r="G259" s="15"/>
      <c r="H259" s="15"/>
      <c r="I259" s="15"/>
      <c r="J259" s="15"/>
      <c r="K259" s="15"/>
      <c r="L259" s="15"/>
      <c r="M259" s="15"/>
      <c r="N259" s="15"/>
      <c r="O259" s="15"/>
      <c r="P259" s="15"/>
      <c r="Q259" s="15"/>
      <c r="R259" s="15"/>
      <c r="S259" s="15"/>
      <c r="T259" s="15"/>
      <c r="U259" s="15"/>
      <c r="V259" s="15"/>
      <c r="W259" s="15"/>
      <c r="X259" s="15"/>
      <c r="Y259" s="15"/>
      <c r="Z259" s="15"/>
      <c r="AA259" s="15"/>
      <c r="AB259" s="15"/>
      <c r="AC259" s="15"/>
      <c r="AD259" s="15"/>
      <c r="AE259" s="15"/>
      <c r="AF259" s="15"/>
      <c r="AG259" s="15"/>
      <c r="AH259" s="15"/>
      <c r="AI259" s="15"/>
      <c r="AJ259" s="6">
        <f t="shared" si="22"/>
        <v>0</v>
      </c>
      <c r="AK259" s="6">
        <f t="shared" si="23"/>
        <v>31</v>
      </c>
      <c r="AL259" s="3"/>
      <c r="AM259" s="3"/>
    </row>
    <row r="260" spans="2:39" ht="18.75" customHeight="1" x14ac:dyDescent="0.3">
      <c r="B260" s="18">
        <v>251</v>
      </c>
      <c r="C260" s="30" t="str">
        <f t="shared" si="20"/>
        <v>فريد  لخضر</v>
      </c>
      <c r="D260" s="33">
        <f t="shared" si="21"/>
        <v>1</v>
      </c>
      <c r="E260" s="15"/>
      <c r="F260" s="15"/>
      <c r="G260" s="15"/>
      <c r="H260" s="15"/>
      <c r="I260" s="15"/>
      <c r="J260" s="15"/>
      <c r="K260" s="15"/>
      <c r="L260" s="15"/>
      <c r="M260" s="15"/>
      <c r="N260" s="15"/>
      <c r="O260" s="15"/>
      <c r="P260" s="15"/>
      <c r="Q260" s="15"/>
      <c r="R260" s="15"/>
      <c r="S260" s="15"/>
      <c r="T260" s="15"/>
      <c r="U260" s="15"/>
      <c r="V260" s="15"/>
      <c r="W260" s="15"/>
      <c r="X260" s="15"/>
      <c r="Y260" s="15"/>
      <c r="Z260" s="15"/>
      <c r="AA260" s="15"/>
      <c r="AB260" s="15"/>
      <c r="AC260" s="15"/>
      <c r="AD260" s="15"/>
      <c r="AE260" s="15"/>
      <c r="AF260" s="15"/>
      <c r="AG260" s="15"/>
      <c r="AH260" s="15"/>
      <c r="AI260" s="15"/>
      <c r="AJ260" s="6">
        <f t="shared" si="22"/>
        <v>0</v>
      </c>
      <c r="AK260" s="6">
        <f t="shared" si="23"/>
        <v>31</v>
      </c>
      <c r="AL260" s="3"/>
      <c r="AM260" s="3"/>
    </row>
    <row r="261" spans="2:39" ht="18.75" customHeight="1" x14ac:dyDescent="0.3">
      <c r="B261" s="18">
        <v>252</v>
      </c>
      <c r="C261" s="30" t="str">
        <f t="shared" si="20"/>
        <v>زهير  دلال</v>
      </c>
      <c r="D261" s="33">
        <f t="shared" si="21"/>
        <v>1</v>
      </c>
      <c r="E261" s="15"/>
      <c r="F261" s="15"/>
      <c r="G261" s="15"/>
      <c r="H261" s="15"/>
      <c r="I261" s="15"/>
      <c r="J261" s="15"/>
      <c r="K261" s="15"/>
      <c r="L261" s="15"/>
      <c r="M261" s="15"/>
      <c r="N261" s="15"/>
      <c r="O261" s="15"/>
      <c r="P261" s="15"/>
      <c r="Q261" s="15"/>
      <c r="R261" s="15"/>
      <c r="S261" s="15"/>
      <c r="T261" s="15"/>
      <c r="U261" s="15"/>
      <c r="V261" s="15"/>
      <c r="W261" s="15"/>
      <c r="X261" s="15"/>
      <c r="Y261" s="15"/>
      <c r="Z261" s="15"/>
      <c r="AA261" s="15"/>
      <c r="AB261" s="15"/>
      <c r="AC261" s="15"/>
      <c r="AD261" s="15"/>
      <c r="AE261" s="15"/>
      <c r="AF261" s="15"/>
      <c r="AG261" s="15"/>
      <c r="AH261" s="15"/>
      <c r="AI261" s="15"/>
      <c r="AJ261" s="6">
        <f t="shared" si="22"/>
        <v>0</v>
      </c>
      <c r="AK261" s="6">
        <f t="shared" si="23"/>
        <v>31</v>
      </c>
      <c r="AL261" s="3"/>
      <c r="AM261" s="3"/>
    </row>
    <row r="262" spans="2:39" ht="18.75" customHeight="1" x14ac:dyDescent="0.3">
      <c r="B262" s="18">
        <v>253</v>
      </c>
      <c r="C262" s="30" t="str">
        <f t="shared" si="20"/>
        <v>محمد  هيثم</v>
      </c>
      <c r="D262" s="33">
        <f t="shared" si="21"/>
        <v>1</v>
      </c>
      <c r="E262" s="15"/>
      <c r="F262" s="15"/>
      <c r="G262" s="15"/>
      <c r="H262" s="15"/>
      <c r="I262" s="15"/>
      <c r="J262" s="15"/>
      <c r="K262" s="15"/>
      <c r="L262" s="15"/>
      <c r="M262" s="15"/>
      <c r="N262" s="15"/>
      <c r="O262" s="15"/>
      <c r="P262" s="15"/>
      <c r="Q262" s="15"/>
      <c r="R262" s="15"/>
      <c r="S262" s="15"/>
      <c r="T262" s="15"/>
      <c r="U262" s="15"/>
      <c r="V262" s="15"/>
      <c r="W262" s="15"/>
      <c r="X262" s="15"/>
      <c r="Y262" s="15"/>
      <c r="Z262" s="15"/>
      <c r="AA262" s="15"/>
      <c r="AB262" s="15"/>
      <c r="AC262" s="15"/>
      <c r="AD262" s="15"/>
      <c r="AE262" s="15"/>
      <c r="AF262" s="15"/>
      <c r="AG262" s="15"/>
      <c r="AH262" s="15"/>
      <c r="AI262" s="15"/>
      <c r="AJ262" s="6">
        <f t="shared" si="22"/>
        <v>0</v>
      </c>
      <c r="AK262" s="6">
        <f t="shared" si="23"/>
        <v>31</v>
      </c>
      <c r="AL262" s="3"/>
      <c r="AM262" s="3"/>
    </row>
    <row r="263" spans="2:39" ht="18.75" customHeight="1" x14ac:dyDescent="0.3">
      <c r="B263" s="18">
        <v>254</v>
      </c>
      <c r="C263" s="30" t="str">
        <f t="shared" si="20"/>
        <v>تواتي  مسرى</v>
      </c>
      <c r="D263" s="33">
        <f t="shared" si="21"/>
        <v>1</v>
      </c>
      <c r="E263" s="15"/>
      <c r="F263" s="15"/>
      <c r="G263" s="15"/>
      <c r="H263" s="15"/>
      <c r="I263" s="15"/>
      <c r="J263" s="15"/>
      <c r="K263" s="15"/>
      <c r="L263" s="15"/>
      <c r="M263" s="15"/>
      <c r="N263" s="15"/>
      <c r="O263" s="15"/>
      <c r="P263" s="15"/>
      <c r="Q263" s="15"/>
      <c r="R263" s="15"/>
      <c r="S263" s="15"/>
      <c r="T263" s="15"/>
      <c r="U263" s="15"/>
      <c r="V263" s="15"/>
      <c r="W263" s="15"/>
      <c r="X263" s="15"/>
      <c r="Y263" s="15"/>
      <c r="Z263" s="15"/>
      <c r="AA263" s="15"/>
      <c r="AB263" s="15"/>
      <c r="AC263" s="15"/>
      <c r="AD263" s="15"/>
      <c r="AE263" s="15"/>
      <c r="AF263" s="15"/>
      <c r="AG263" s="15"/>
      <c r="AH263" s="15"/>
      <c r="AI263" s="15"/>
      <c r="AJ263" s="6">
        <f t="shared" si="22"/>
        <v>0</v>
      </c>
      <c r="AK263" s="6">
        <f t="shared" si="23"/>
        <v>31</v>
      </c>
      <c r="AL263" s="3"/>
      <c r="AM263" s="3"/>
    </row>
    <row r="264" spans="2:39" ht="18.75" customHeight="1" x14ac:dyDescent="0.3">
      <c r="B264" s="18">
        <v>255</v>
      </c>
      <c r="C264" s="30" t="str">
        <f t="shared" si="20"/>
        <v>زومالي  عبد النور</v>
      </c>
      <c r="D264" s="33">
        <f t="shared" si="21"/>
        <v>1</v>
      </c>
      <c r="E264" s="15"/>
      <c r="F264" s="15"/>
      <c r="G264" s="15"/>
      <c r="H264" s="15"/>
      <c r="I264" s="15"/>
      <c r="J264" s="15"/>
      <c r="K264" s="15"/>
      <c r="L264" s="15"/>
      <c r="M264" s="15"/>
      <c r="N264" s="15"/>
      <c r="O264" s="15"/>
      <c r="P264" s="15"/>
      <c r="Q264" s="15"/>
      <c r="R264" s="15"/>
      <c r="S264" s="15"/>
      <c r="T264" s="15"/>
      <c r="U264" s="15"/>
      <c r="V264" s="15"/>
      <c r="W264" s="15"/>
      <c r="X264" s="15"/>
      <c r="Y264" s="15"/>
      <c r="Z264" s="15"/>
      <c r="AA264" s="15"/>
      <c r="AB264" s="15"/>
      <c r="AC264" s="15"/>
      <c r="AD264" s="15"/>
      <c r="AE264" s="15"/>
      <c r="AF264" s="15"/>
      <c r="AG264" s="15"/>
      <c r="AH264" s="15"/>
      <c r="AI264" s="15"/>
      <c r="AJ264" s="6">
        <f t="shared" si="22"/>
        <v>0</v>
      </c>
      <c r="AK264" s="6">
        <f t="shared" si="23"/>
        <v>31</v>
      </c>
      <c r="AL264" s="3"/>
      <c r="AM264" s="3"/>
    </row>
    <row r="265" spans="2:39" ht="18.75" customHeight="1" x14ac:dyDescent="0.3">
      <c r="B265" s="18">
        <v>256</v>
      </c>
      <c r="C265" s="30" t="str">
        <f t="shared" si="20"/>
        <v>فريد  حياة</v>
      </c>
      <c r="D265" s="33">
        <f t="shared" si="21"/>
        <v>1</v>
      </c>
      <c r="E265" s="15"/>
      <c r="F265" s="15"/>
      <c r="G265" s="15"/>
      <c r="H265" s="15"/>
      <c r="I265" s="15"/>
      <c r="J265" s="15"/>
      <c r="K265" s="15"/>
      <c r="L265" s="15"/>
      <c r="M265" s="15"/>
      <c r="N265" s="15"/>
      <c r="O265" s="15"/>
      <c r="P265" s="15"/>
      <c r="Q265" s="15"/>
      <c r="R265" s="15"/>
      <c r="S265" s="15"/>
      <c r="T265" s="15"/>
      <c r="U265" s="15"/>
      <c r="V265" s="15"/>
      <c r="W265" s="15"/>
      <c r="X265" s="15"/>
      <c r="Y265" s="15"/>
      <c r="Z265" s="15"/>
      <c r="AA265" s="15"/>
      <c r="AB265" s="15"/>
      <c r="AC265" s="15"/>
      <c r="AD265" s="15"/>
      <c r="AE265" s="15"/>
      <c r="AF265" s="15"/>
      <c r="AG265" s="15"/>
      <c r="AH265" s="15"/>
      <c r="AI265" s="15"/>
      <c r="AJ265" s="6">
        <f t="shared" si="22"/>
        <v>0</v>
      </c>
      <c r="AK265" s="6">
        <f t="shared" si="23"/>
        <v>31</v>
      </c>
      <c r="AL265" s="3"/>
      <c r="AM265" s="3"/>
    </row>
    <row r="266" spans="2:39" ht="18.75" customHeight="1" x14ac:dyDescent="0.3">
      <c r="B266" s="18">
        <v>257</v>
      </c>
      <c r="C266" s="30" t="str">
        <f t="shared" ref="C266:C329" si="26">VLOOKUP($B266,eleve,3,FALSE)&amp;"  "&amp;VLOOKUP($B266,eleve,4,FALSE)</f>
        <v>زهير  إبتسام</v>
      </c>
      <c r="D266" s="33">
        <f t="shared" ref="D266:D329" si="27">VLOOKUP($B266,eleve,15,FALSE)</f>
        <v>1</v>
      </c>
      <c r="E266" s="15"/>
      <c r="F266" s="15"/>
      <c r="G266" s="15"/>
      <c r="H266" s="15"/>
      <c r="I266" s="15"/>
      <c r="J266" s="15"/>
      <c r="K266" s="15"/>
      <c r="L266" s="15"/>
      <c r="M266" s="15"/>
      <c r="N266" s="15"/>
      <c r="O266" s="15"/>
      <c r="P266" s="15"/>
      <c r="Q266" s="15"/>
      <c r="R266" s="15"/>
      <c r="S266" s="15"/>
      <c r="T266" s="15"/>
      <c r="U266" s="15"/>
      <c r="V266" s="15"/>
      <c r="W266" s="15"/>
      <c r="X266" s="15"/>
      <c r="Y266" s="15"/>
      <c r="Z266" s="15"/>
      <c r="AA266" s="15"/>
      <c r="AB266" s="15"/>
      <c r="AC266" s="15"/>
      <c r="AD266" s="15"/>
      <c r="AE266" s="15"/>
      <c r="AF266" s="15"/>
      <c r="AG266" s="15"/>
      <c r="AH266" s="15"/>
      <c r="AI266" s="15"/>
      <c r="AJ266" s="6">
        <f t="shared" si="22"/>
        <v>0</v>
      </c>
      <c r="AK266" s="6">
        <f t="shared" si="23"/>
        <v>31</v>
      </c>
      <c r="AL266" s="3"/>
      <c r="AM266" s="3"/>
    </row>
    <row r="267" spans="2:39" ht="18.75" customHeight="1" x14ac:dyDescent="0.3">
      <c r="B267" s="18">
        <v>258</v>
      </c>
      <c r="C267" s="30" t="str">
        <f t="shared" si="26"/>
        <v>محمد  صهيب</v>
      </c>
      <c r="D267" s="33">
        <f t="shared" si="27"/>
        <v>1</v>
      </c>
      <c r="E267" s="15"/>
      <c r="F267" s="15"/>
      <c r="G267" s="15"/>
      <c r="H267" s="15"/>
      <c r="I267" s="15"/>
      <c r="J267" s="15"/>
      <c r="K267" s="15"/>
      <c r="L267" s="15"/>
      <c r="M267" s="15"/>
      <c r="N267" s="15"/>
      <c r="O267" s="15"/>
      <c r="P267" s="15"/>
      <c r="Q267" s="15"/>
      <c r="R267" s="15"/>
      <c r="S267" s="15"/>
      <c r="T267" s="15"/>
      <c r="U267" s="15"/>
      <c r="V267" s="15"/>
      <c r="W267" s="15"/>
      <c r="X267" s="15"/>
      <c r="Y267" s="15"/>
      <c r="Z267" s="15"/>
      <c r="AA267" s="15"/>
      <c r="AB267" s="15"/>
      <c r="AC267" s="15"/>
      <c r="AD267" s="15"/>
      <c r="AE267" s="15"/>
      <c r="AF267" s="15"/>
      <c r="AG267" s="15"/>
      <c r="AH267" s="15"/>
      <c r="AI267" s="15"/>
      <c r="AJ267" s="6">
        <f t="shared" ref="AJ267:AJ330" si="28">COUNTIF(E267:AI267,AJ$9)</f>
        <v>0</v>
      </c>
      <c r="AK267" s="6">
        <f t="shared" ref="AK267:AK330" si="29">COUNTIF(E267:AI267,"")</f>
        <v>31</v>
      </c>
      <c r="AL267" s="3"/>
      <c r="AM267" s="3"/>
    </row>
    <row r="268" spans="2:39" ht="18.75" customHeight="1" x14ac:dyDescent="0.3">
      <c r="B268" s="18">
        <v>259</v>
      </c>
      <c r="C268" s="30" t="str">
        <f t="shared" si="26"/>
        <v>تواتي  لينه</v>
      </c>
      <c r="D268" s="33">
        <f t="shared" si="27"/>
        <v>1</v>
      </c>
      <c r="E268" s="15"/>
      <c r="F268" s="15"/>
      <c r="G268" s="15"/>
      <c r="H268" s="15"/>
      <c r="I268" s="15"/>
      <c r="J268" s="15"/>
      <c r="K268" s="15"/>
      <c r="L268" s="15"/>
      <c r="M268" s="15"/>
      <c r="N268" s="15"/>
      <c r="O268" s="15"/>
      <c r="P268" s="15"/>
      <c r="Q268" s="15"/>
      <c r="R268" s="15"/>
      <c r="S268" s="15"/>
      <c r="T268" s="15"/>
      <c r="U268" s="15"/>
      <c r="V268" s="15"/>
      <c r="W268" s="15"/>
      <c r="X268" s="15"/>
      <c r="Y268" s="15"/>
      <c r="Z268" s="15"/>
      <c r="AA268" s="15"/>
      <c r="AB268" s="15"/>
      <c r="AC268" s="15"/>
      <c r="AD268" s="15"/>
      <c r="AE268" s="15"/>
      <c r="AF268" s="15"/>
      <c r="AG268" s="15"/>
      <c r="AH268" s="15"/>
      <c r="AI268" s="15"/>
      <c r="AJ268" s="6">
        <f t="shared" si="28"/>
        <v>0</v>
      </c>
      <c r="AK268" s="6">
        <f t="shared" si="29"/>
        <v>31</v>
      </c>
      <c r="AL268" s="3"/>
      <c r="AM268" s="3"/>
    </row>
    <row r="269" spans="2:39" ht="18.75" customHeight="1" x14ac:dyDescent="0.3">
      <c r="B269" s="18">
        <v>260</v>
      </c>
      <c r="C269" s="30" t="str">
        <f t="shared" si="26"/>
        <v>زومالي  مريم</v>
      </c>
      <c r="D269" s="33">
        <f t="shared" si="27"/>
        <v>1</v>
      </c>
      <c r="E269" s="15"/>
      <c r="F269" s="15"/>
      <c r="G269" s="15"/>
      <c r="H269" s="15"/>
      <c r="I269" s="15"/>
      <c r="J269" s="15"/>
      <c r="K269" s="15"/>
      <c r="L269" s="15"/>
      <c r="M269" s="15"/>
      <c r="N269" s="15"/>
      <c r="O269" s="15"/>
      <c r="P269" s="15"/>
      <c r="Q269" s="15"/>
      <c r="R269" s="15"/>
      <c r="S269" s="15"/>
      <c r="T269" s="15"/>
      <c r="U269" s="15"/>
      <c r="V269" s="15"/>
      <c r="W269" s="15"/>
      <c r="X269" s="15"/>
      <c r="Y269" s="15"/>
      <c r="Z269" s="15"/>
      <c r="AA269" s="15"/>
      <c r="AB269" s="15"/>
      <c r="AC269" s="15"/>
      <c r="AD269" s="15"/>
      <c r="AE269" s="15"/>
      <c r="AF269" s="15"/>
      <c r="AG269" s="15"/>
      <c r="AH269" s="15"/>
      <c r="AI269" s="15"/>
      <c r="AJ269" s="6">
        <f t="shared" si="28"/>
        <v>0</v>
      </c>
      <c r="AK269" s="6">
        <f t="shared" si="29"/>
        <v>31</v>
      </c>
      <c r="AL269" s="3"/>
      <c r="AM269" s="3"/>
    </row>
    <row r="270" spans="2:39" ht="18.75" customHeight="1" x14ac:dyDescent="0.3">
      <c r="B270" s="18">
        <v>261</v>
      </c>
      <c r="C270" s="30" t="str">
        <f t="shared" si="26"/>
        <v>فريد  إيمان</v>
      </c>
      <c r="D270" s="33">
        <f t="shared" si="27"/>
        <v>1</v>
      </c>
      <c r="E270" s="15"/>
      <c r="F270" s="15"/>
      <c r="G270" s="15"/>
      <c r="H270" s="15"/>
      <c r="I270" s="15"/>
      <c r="J270" s="15"/>
      <c r="K270" s="15"/>
      <c r="L270" s="15"/>
      <c r="M270" s="15"/>
      <c r="N270" s="15"/>
      <c r="O270" s="15"/>
      <c r="P270" s="15"/>
      <c r="Q270" s="15"/>
      <c r="R270" s="15"/>
      <c r="S270" s="15"/>
      <c r="T270" s="15"/>
      <c r="U270" s="15"/>
      <c r="V270" s="15"/>
      <c r="W270" s="15"/>
      <c r="X270" s="15"/>
      <c r="Y270" s="15"/>
      <c r="Z270" s="15"/>
      <c r="AA270" s="15"/>
      <c r="AB270" s="15"/>
      <c r="AC270" s="15"/>
      <c r="AD270" s="15"/>
      <c r="AE270" s="15"/>
      <c r="AF270" s="15"/>
      <c r="AG270" s="15"/>
      <c r="AH270" s="15"/>
      <c r="AI270" s="15"/>
      <c r="AJ270" s="6">
        <f t="shared" si="28"/>
        <v>0</v>
      </c>
      <c r="AK270" s="6">
        <f t="shared" si="29"/>
        <v>31</v>
      </c>
      <c r="AL270" s="3"/>
      <c r="AM270" s="3"/>
    </row>
    <row r="271" spans="2:39" ht="18.75" customHeight="1" x14ac:dyDescent="0.3">
      <c r="B271" s="18">
        <v>262</v>
      </c>
      <c r="C271" s="30" t="str">
        <f t="shared" si="26"/>
        <v>زهير  عبير</v>
      </c>
      <c r="D271" s="33">
        <f t="shared" si="27"/>
        <v>1</v>
      </c>
      <c r="E271" s="15"/>
      <c r="F271" s="15"/>
      <c r="G271" s="15"/>
      <c r="H271" s="15"/>
      <c r="I271" s="15"/>
      <c r="J271" s="15"/>
      <c r="K271" s="15"/>
      <c r="L271" s="15"/>
      <c r="M271" s="15"/>
      <c r="N271" s="15"/>
      <c r="O271" s="15"/>
      <c r="P271" s="15"/>
      <c r="Q271" s="15"/>
      <c r="R271" s="15"/>
      <c r="S271" s="15"/>
      <c r="T271" s="15"/>
      <c r="U271" s="15"/>
      <c r="V271" s="15"/>
      <c r="W271" s="15"/>
      <c r="X271" s="15"/>
      <c r="Y271" s="15"/>
      <c r="Z271" s="15"/>
      <c r="AA271" s="15"/>
      <c r="AB271" s="15"/>
      <c r="AC271" s="15"/>
      <c r="AD271" s="15"/>
      <c r="AE271" s="15"/>
      <c r="AF271" s="15"/>
      <c r="AG271" s="15"/>
      <c r="AH271" s="15"/>
      <c r="AI271" s="15"/>
      <c r="AJ271" s="6">
        <f t="shared" si="28"/>
        <v>0</v>
      </c>
      <c r="AK271" s="6">
        <f t="shared" si="29"/>
        <v>31</v>
      </c>
      <c r="AL271" s="3"/>
      <c r="AM271" s="3"/>
    </row>
    <row r="272" spans="2:39" ht="18.75" customHeight="1" x14ac:dyDescent="0.3">
      <c r="B272" s="18">
        <v>263</v>
      </c>
      <c r="C272" s="30" t="str">
        <f t="shared" si="26"/>
        <v>محمد  محمد</v>
      </c>
      <c r="D272" s="33">
        <f t="shared" si="27"/>
        <v>1</v>
      </c>
      <c r="E272" s="15"/>
      <c r="F272" s="15"/>
      <c r="G272" s="15"/>
      <c r="H272" s="15"/>
      <c r="I272" s="15"/>
      <c r="J272" s="15"/>
      <c r="K272" s="15"/>
      <c r="L272" s="15"/>
      <c r="M272" s="15"/>
      <c r="N272" s="15"/>
      <c r="O272" s="15"/>
      <c r="P272" s="15"/>
      <c r="Q272" s="15"/>
      <c r="R272" s="15"/>
      <c r="S272" s="15"/>
      <c r="T272" s="15"/>
      <c r="U272" s="15"/>
      <c r="V272" s="15"/>
      <c r="W272" s="15"/>
      <c r="X272" s="15"/>
      <c r="Y272" s="15"/>
      <c r="Z272" s="15"/>
      <c r="AA272" s="15"/>
      <c r="AB272" s="15"/>
      <c r="AC272" s="15"/>
      <c r="AD272" s="15"/>
      <c r="AE272" s="15"/>
      <c r="AF272" s="15"/>
      <c r="AG272" s="15"/>
      <c r="AH272" s="15"/>
      <c r="AI272" s="15"/>
      <c r="AJ272" s="6">
        <f t="shared" si="28"/>
        <v>0</v>
      </c>
      <c r="AK272" s="6">
        <f t="shared" si="29"/>
        <v>31</v>
      </c>
      <c r="AL272" s="3"/>
      <c r="AM272" s="3"/>
    </row>
    <row r="273" spans="2:39" ht="18.75" customHeight="1" x14ac:dyDescent="0.3">
      <c r="B273" s="18">
        <v>264</v>
      </c>
      <c r="C273" s="30" t="str">
        <f t="shared" si="26"/>
        <v xml:space="preserve">المجموع  </v>
      </c>
      <c r="D273" s="33">
        <f>VLOOKUP($B272,eleve,15,FALSE)</f>
        <v>1</v>
      </c>
      <c r="E273" s="6">
        <f t="shared" ref="E273:AH273" si="30">COUNTIF(E245:E272,"غ")</f>
        <v>0</v>
      </c>
      <c r="F273" s="6">
        <f t="shared" si="30"/>
        <v>0</v>
      </c>
      <c r="G273" s="6">
        <f t="shared" si="30"/>
        <v>0</v>
      </c>
      <c r="H273" s="6">
        <f t="shared" si="30"/>
        <v>0</v>
      </c>
      <c r="I273" s="6">
        <f t="shared" si="30"/>
        <v>0</v>
      </c>
      <c r="J273" s="6">
        <f t="shared" si="30"/>
        <v>0</v>
      </c>
      <c r="K273" s="6">
        <f t="shared" si="30"/>
        <v>0</v>
      </c>
      <c r="L273" s="6">
        <f t="shared" si="30"/>
        <v>0</v>
      </c>
      <c r="M273" s="6">
        <f t="shared" si="30"/>
        <v>0</v>
      </c>
      <c r="N273" s="6">
        <f>COUNTIF(N245:N272,"غ")</f>
        <v>0</v>
      </c>
      <c r="O273" s="6">
        <f t="shared" si="30"/>
        <v>0</v>
      </c>
      <c r="P273" s="6">
        <f t="shared" si="30"/>
        <v>0</v>
      </c>
      <c r="Q273" s="6">
        <f t="shared" si="30"/>
        <v>0</v>
      </c>
      <c r="R273" s="6">
        <f t="shared" si="30"/>
        <v>0</v>
      </c>
      <c r="S273" s="6">
        <f t="shared" si="30"/>
        <v>0</v>
      </c>
      <c r="T273" s="6">
        <f t="shared" si="30"/>
        <v>0</v>
      </c>
      <c r="U273" s="6">
        <f t="shared" si="30"/>
        <v>0</v>
      </c>
      <c r="V273" s="6">
        <f t="shared" si="30"/>
        <v>0</v>
      </c>
      <c r="W273" s="6">
        <f t="shared" si="30"/>
        <v>0</v>
      </c>
      <c r="X273" s="6">
        <f t="shared" si="30"/>
        <v>0</v>
      </c>
      <c r="Y273" s="6">
        <f t="shared" si="30"/>
        <v>0</v>
      </c>
      <c r="Z273" s="6">
        <f t="shared" si="30"/>
        <v>0</v>
      </c>
      <c r="AA273" s="6">
        <f t="shared" si="30"/>
        <v>0</v>
      </c>
      <c r="AB273" s="6">
        <f t="shared" si="30"/>
        <v>0</v>
      </c>
      <c r="AC273" s="6">
        <f t="shared" si="30"/>
        <v>0</v>
      </c>
      <c r="AD273" s="6">
        <f t="shared" si="30"/>
        <v>0</v>
      </c>
      <c r="AE273" s="6">
        <f t="shared" si="30"/>
        <v>0</v>
      </c>
      <c r="AF273" s="6">
        <f t="shared" si="30"/>
        <v>0</v>
      </c>
      <c r="AG273" s="6">
        <f t="shared" si="30"/>
        <v>0</v>
      </c>
      <c r="AH273" s="6">
        <f t="shared" si="30"/>
        <v>0</v>
      </c>
      <c r="AI273" s="6">
        <f>COUNTIF(AI245:AI272,"غ")</f>
        <v>0</v>
      </c>
      <c r="AJ273" s="6">
        <f>SUM(AJ245:AJ272)</f>
        <v>0</v>
      </c>
      <c r="AK273" s="6">
        <f>SUM(AK245:AK272)</f>
        <v>868</v>
      </c>
      <c r="AL273" s="3"/>
      <c r="AM273" s="3"/>
    </row>
    <row r="274" spans="2:39" ht="18.75" customHeight="1" x14ac:dyDescent="0.3">
      <c r="B274" s="18">
        <v>265</v>
      </c>
      <c r="C274" s="30" t="str">
        <f t="shared" si="26"/>
        <v>زومالي  عمران</v>
      </c>
      <c r="D274" s="33">
        <f t="shared" si="27"/>
        <v>1</v>
      </c>
      <c r="E274" s="15"/>
      <c r="F274" s="15"/>
      <c r="G274" s="15"/>
      <c r="H274" s="15"/>
      <c r="I274" s="15"/>
      <c r="J274" s="15"/>
      <c r="K274" s="15"/>
      <c r="L274" s="15"/>
      <c r="M274" s="15"/>
      <c r="N274" s="15"/>
      <c r="O274" s="15"/>
      <c r="P274" s="15"/>
      <c r="Q274" s="15"/>
      <c r="R274" s="15"/>
      <c r="S274" s="15"/>
      <c r="T274" s="15"/>
      <c r="U274" s="15"/>
      <c r="V274" s="15"/>
      <c r="W274" s="15"/>
      <c r="X274" s="15"/>
      <c r="Y274" s="15"/>
      <c r="Z274" s="15"/>
      <c r="AA274" s="15"/>
      <c r="AB274" s="15"/>
      <c r="AC274" s="15"/>
      <c r="AD274" s="15"/>
      <c r="AE274" s="15"/>
      <c r="AF274" s="15"/>
      <c r="AG274" s="15"/>
      <c r="AH274" s="15"/>
      <c r="AI274" s="15"/>
      <c r="AJ274" s="6">
        <f t="shared" si="28"/>
        <v>0</v>
      </c>
      <c r="AK274" s="6">
        <f t="shared" si="29"/>
        <v>31</v>
      </c>
      <c r="AL274" s="3"/>
      <c r="AM274" s="3"/>
    </row>
    <row r="275" spans="2:39" ht="18.75" customHeight="1" x14ac:dyDescent="0.3">
      <c r="B275" s="18">
        <v>266</v>
      </c>
      <c r="C275" s="30" t="str">
        <f t="shared" si="26"/>
        <v>فريد  إسلام</v>
      </c>
      <c r="D275" s="33">
        <f t="shared" si="27"/>
        <v>1</v>
      </c>
      <c r="E275" s="15"/>
      <c r="F275" s="15"/>
      <c r="G275" s="15"/>
      <c r="H275" s="15"/>
      <c r="I275" s="15"/>
      <c r="J275" s="15"/>
      <c r="K275" s="15"/>
      <c r="L275" s="15"/>
      <c r="M275" s="15"/>
      <c r="N275" s="15"/>
      <c r="O275" s="15"/>
      <c r="P275" s="15"/>
      <c r="Q275" s="15"/>
      <c r="R275" s="15"/>
      <c r="S275" s="15"/>
      <c r="T275" s="15"/>
      <c r="U275" s="15"/>
      <c r="V275" s="15"/>
      <c r="W275" s="15"/>
      <c r="X275" s="15"/>
      <c r="Y275" s="15"/>
      <c r="Z275" s="15"/>
      <c r="AA275" s="15"/>
      <c r="AB275" s="15"/>
      <c r="AC275" s="15"/>
      <c r="AD275" s="15"/>
      <c r="AE275" s="15"/>
      <c r="AF275" s="15"/>
      <c r="AG275" s="15"/>
      <c r="AH275" s="15"/>
      <c r="AI275" s="15"/>
      <c r="AJ275" s="6">
        <f t="shared" si="28"/>
        <v>0</v>
      </c>
      <c r="AK275" s="6">
        <f t="shared" si="29"/>
        <v>31</v>
      </c>
      <c r="AL275" s="3"/>
      <c r="AM275" s="3"/>
    </row>
    <row r="276" spans="2:39" ht="18.75" customHeight="1" x14ac:dyDescent="0.3">
      <c r="B276" s="18">
        <v>267</v>
      </c>
      <c r="C276" s="30" t="str">
        <f t="shared" si="26"/>
        <v>زهير  هيثم</v>
      </c>
      <c r="D276" s="33">
        <f t="shared" si="27"/>
        <v>1</v>
      </c>
      <c r="E276" s="15"/>
      <c r="F276" s="15"/>
      <c r="G276" s="15"/>
      <c r="H276" s="15"/>
      <c r="I276" s="15"/>
      <c r="J276" s="15"/>
      <c r="K276" s="15"/>
      <c r="L276" s="15"/>
      <c r="M276" s="15"/>
      <c r="N276" s="15"/>
      <c r="O276" s="15"/>
      <c r="P276" s="15"/>
      <c r="Q276" s="15"/>
      <c r="R276" s="15"/>
      <c r="S276" s="15"/>
      <c r="T276" s="15"/>
      <c r="U276" s="15"/>
      <c r="V276" s="15"/>
      <c r="W276" s="15"/>
      <c r="X276" s="15"/>
      <c r="Y276" s="15"/>
      <c r="Z276" s="15"/>
      <c r="AA276" s="15"/>
      <c r="AB276" s="15"/>
      <c r="AC276" s="15"/>
      <c r="AD276" s="15"/>
      <c r="AE276" s="15"/>
      <c r="AF276" s="15"/>
      <c r="AG276" s="15"/>
      <c r="AH276" s="15"/>
      <c r="AI276" s="15"/>
      <c r="AJ276" s="6">
        <f t="shared" si="28"/>
        <v>0</v>
      </c>
      <c r="AK276" s="6">
        <f t="shared" si="29"/>
        <v>31</v>
      </c>
      <c r="AL276" s="3"/>
      <c r="AM276" s="3"/>
    </row>
    <row r="277" spans="2:39" ht="18.75" customHeight="1" x14ac:dyDescent="0.3">
      <c r="B277" s="18">
        <v>268</v>
      </c>
      <c r="C277" s="30" t="str">
        <f t="shared" si="26"/>
        <v>محمد  بشير</v>
      </c>
      <c r="D277" s="33">
        <f t="shared" si="27"/>
        <v>1</v>
      </c>
      <c r="E277" s="15"/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  <c r="T277" s="15"/>
      <c r="U277" s="15"/>
      <c r="V277" s="15"/>
      <c r="W277" s="15"/>
      <c r="X277" s="15"/>
      <c r="Y277" s="15"/>
      <c r="Z277" s="15"/>
      <c r="AA277" s="15"/>
      <c r="AB277" s="15"/>
      <c r="AC277" s="15"/>
      <c r="AD277" s="15"/>
      <c r="AE277" s="15"/>
      <c r="AF277" s="15"/>
      <c r="AG277" s="15"/>
      <c r="AH277" s="15"/>
      <c r="AI277" s="15"/>
      <c r="AJ277" s="6">
        <f t="shared" si="28"/>
        <v>0</v>
      </c>
      <c r="AK277" s="6">
        <f t="shared" si="29"/>
        <v>31</v>
      </c>
      <c r="AL277" s="3"/>
      <c r="AM277" s="3"/>
    </row>
    <row r="278" spans="2:39" ht="18.75" customHeight="1" x14ac:dyDescent="0.3">
      <c r="B278" s="18">
        <v>269</v>
      </c>
      <c r="C278" s="30" t="str">
        <f t="shared" si="26"/>
        <v>تواتي  إيمان</v>
      </c>
      <c r="D278" s="33">
        <f t="shared" si="27"/>
        <v>2</v>
      </c>
      <c r="E278" s="15"/>
      <c r="F278" s="15"/>
      <c r="G278" s="15"/>
      <c r="H278" s="15"/>
      <c r="I278" s="15"/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  <c r="U278" s="15"/>
      <c r="V278" s="15"/>
      <c r="W278" s="15"/>
      <c r="X278" s="15"/>
      <c r="Y278" s="15"/>
      <c r="Z278" s="15"/>
      <c r="AA278" s="15"/>
      <c r="AB278" s="15"/>
      <c r="AC278" s="15"/>
      <c r="AD278" s="15"/>
      <c r="AE278" s="15"/>
      <c r="AF278" s="15"/>
      <c r="AG278" s="15"/>
      <c r="AH278" s="15"/>
      <c r="AI278" s="15"/>
      <c r="AJ278" s="6">
        <f t="shared" si="28"/>
        <v>0</v>
      </c>
      <c r="AK278" s="6">
        <f t="shared" si="29"/>
        <v>31</v>
      </c>
      <c r="AL278" s="3"/>
      <c r="AM278" s="3"/>
    </row>
    <row r="279" spans="2:39" ht="18.75" customHeight="1" x14ac:dyDescent="0.3">
      <c r="B279" s="18">
        <v>270</v>
      </c>
      <c r="C279" s="30" t="str">
        <f t="shared" si="26"/>
        <v>زومالي  عمر</v>
      </c>
      <c r="D279" s="33">
        <f t="shared" si="27"/>
        <v>2</v>
      </c>
      <c r="E279" s="15"/>
      <c r="F279" s="15"/>
      <c r="G279" s="15"/>
      <c r="H279" s="15"/>
      <c r="I279" s="15"/>
      <c r="J279" s="15"/>
      <c r="K279" s="15"/>
      <c r="L279" s="15"/>
      <c r="M279" s="15"/>
      <c r="N279" s="15"/>
      <c r="O279" s="15"/>
      <c r="P279" s="15"/>
      <c r="Q279" s="15"/>
      <c r="R279" s="15"/>
      <c r="S279" s="15"/>
      <c r="T279" s="15"/>
      <c r="U279" s="15"/>
      <c r="V279" s="15"/>
      <c r="W279" s="15"/>
      <c r="X279" s="15"/>
      <c r="Y279" s="15"/>
      <c r="Z279" s="15"/>
      <c r="AA279" s="15"/>
      <c r="AB279" s="15"/>
      <c r="AC279" s="15"/>
      <c r="AD279" s="15"/>
      <c r="AE279" s="15"/>
      <c r="AF279" s="15"/>
      <c r="AG279" s="15"/>
      <c r="AH279" s="15"/>
      <c r="AI279" s="15"/>
      <c r="AJ279" s="6">
        <f t="shared" si="28"/>
        <v>0</v>
      </c>
      <c r="AK279" s="6">
        <f t="shared" si="29"/>
        <v>31</v>
      </c>
      <c r="AL279" s="3"/>
      <c r="AM279" s="3"/>
    </row>
    <row r="280" spans="2:39" ht="18.75" customHeight="1" x14ac:dyDescent="0.3">
      <c r="B280" s="18">
        <v>271</v>
      </c>
      <c r="C280" s="30" t="str">
        <f t="shared" si="26"/>
        <v>فريد  مروة</v>
      </c>
      <c r="D280" s="33">
        <f t="shared" si="27"/>
        <v>2</v>
      </c>
      <c r="E280" s="15"/>
      <c r="F280" s="15"/>
      <c r="G280" s="15"/>
      <c r="H280" s="15"/>
      <c r="I280" s="15"/>
      <c r="J280" s="15"/>
      <c r="K280" s="15"/>
      <c r="L280" s="15"/>
      <c r="M280" s="15"/>
      <c r="N280" s="15"/>
      <c r="O280" s="15"/>
      <c r="P280" s="15"/>
      <c r="Q280" s="15"/>
      <c r="R280" s="15"/>
      <c r="S280" s="15"/>
      <c r="T280" s="15"/>
      <c r="U280" s="15"/>
      <c r="V280" s="15"/>
      <c r="W280" s="15"/>
      <c r="X280" s="15"/>
      <c r="Y280" s="15"/>
      <c r="Z280" s="15"/>
      <c r="AA280" s="15"/>
      <c r="AB280" s="15"/>
      <c r="AC280" s="15"/>
      <c r="AD280" s="15"/>
      <c r="AE280" s="15"/>
      <c r="AF280" s="15"/>
      <c r="AG280" s="15"/>
      <c r="AH280" s="15"/>
      <c r="AI280" s="15"/>
      <c r="AJ280" s="6">
        <f t="shared" si="28"/>
        <v>0</v>
      </c>
      <c r="AK280" s="6">
        <f t="shared" si="29"/>
        <v>31</v>
      </c>
      <c r="AL280" s="3"/>
      <c r="AM280" s="3"/>
    </row>
    <row r="281" spans="2:39" ht="18.75" customHeight="1" x14ac:dyDescent="0.3">
      <c r="B281" s="18">
        <v>272</v>
      </c>
      <c r="C281" s="30" t="str">
        <f t="shared" si="26"/>
        <v>زهير  إيمان</v>
      </c>
      <c r="D281" s="33">
        <f t="shared" si="27"/>
        <v>2</v>
      </c>
      <c r="E281" s="15"/>
      <c r="F281" s="15"/>
      <c r="G281" s="15"/>
      <c r="H281" s="15"/>
      <c r="I281" s="15"/>
      <c r="J281" s="15"/>
      <c r="K281" s="15"/>
      <c r="L281" s="15"/>
      <c r="M281" s="15"/>
      <c r="N281" s="15"/>
      <c r="O281" s="15"/>
      <c r="P281" s="15"/>
      <c r="Q281" s="15"/>
      <c r="R281" s="15"/>
      <c r="S281" s="15"/>
      <c r="T281" s="15"/>
      <c r="U281" s="15"/>
      <c r="V281" s="15"/>
      <c r="W281" s="15"/>
      <c r="X281" s="15"/>
      <c r="Y281" s="15"/>
      <c r="Z281" s="15"/>
      <c r="AA281" s="15"/>
      <c r="AB281" s="15"/>
      <c r="AC281" s="15"/>
      <c r="AD281" s="15"/>
      <c r="AE281" s="15"/>
      <c r="AF281" s="15"/>
      <c r="AG281" s="15"/>
      <c r="AH281" s="15"/>
      <c r="AI281" s="15"/>
      <c r="AJ281" s="6">
        <f t="shared" si="28"/>
        <v>0</v>
      </c>
      <c r="AK281" s="6">
        <f t="shared" si="29"/>
        <v>31</v>
      </c>
      <c r="AL281" s="3"/>
      <c r="AM281" s="3"/>
    </row>
    <row r="282" spans="2:39" ht="18.75" customHeight="1" x14ac:dyDescent="0.3">
      <c r="B282" s="18">
        <v>273</v>
      </c>
      <c r="C282" s="30" t="str">
        <f t="shared" si="26"/>
        <v>محمد  محمد</v>
      </c>
      <c r="D282" s="33">
        <f t="shared" si="27"/>
        <v>2</v>
      </c>
      <c r="E282" s="15"/>
      <c r="F282" s="15"/>
      <c r="G282" s="15"/>
      <c r="H282" s="15"/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  <c r="W282" s="15"/>
      <c r="X282" s="15"/>
      <c r="Y282" s="15"/>
      <c r="Z282" s="15"/>
      <c r="AA282" s="15"/>
      <c r="AB282" s="15"/>
      <c r="AC282" s="15"/>
      <c r="AD282" s="15"/>
      <c r="AE282" s="15"/>
      <c r="AF282" s="15"/>
      <c r="AG282" s="15"/>
      <c r="AH282" s="15"/>
      <c r="AI282" s="15"/>
      <c r="AJ282" s="6">
        <f t="shared" si="28"/>
        <v>0</v>
      </c>
      <c r="AK282" s="6">
        <f t="shared" si="29"/>
        <v>31</v>
      </c>
      <c r="AL282" s="3"/>
      <c r="AM282" s="3"/>
    </row>
    <row r="283" spans="2:39" ht="18.75" customHeight="1" x14ac:dyDescent="0.3">
      <c r="B283" s="18">
        <v>274</v>
      </c>
      <c r="C283" s="30" t="str">
        <f t="shared" si="26"/>
        <v>تواتي  محمد</v>
      </c>
      <c r="D283" s="33">
        <f t="shared" si="27"/>
        <v>2</v>
      </c>
      <c r="E283" s="15"/>
      <c r="F283" s="15"/>
      <c r="G283" s="15"/>
      <c r="H283" s="15"/>
      <c r="I283" s="15"/>
      <c r="J283" s="15"/>
      <c r="K283" s="15"/>
      <c r="L283" s="15"/>
      <c r="M283" s="15"/>
      <c r="N283" s="15"/>
      <c r="O283" s="15"/>
      <c r="P283" s="15"/>
      <c r="Q283" s="15"/>
      <c r="R283" s="15"/>
      <c r="S283" s="15"/>
      <c r="T283" s="15"/>
      <c r="U283" s="15"/>
      <c r="V283" s="15"/>
      <c r="W283" s="15"/>
      <c r="X283" s="15"/>
      <c r="Y283" s="15"/>
      <c r="Z283" s="15"/>
      <c r="AA283" s="15"/>
      <c r="AB283" s="15"/>
      <c r="AC283" s="15"/>
      <c r="AD283" s="15"/>
      <c r="AE283" s="15"/>
      <c r="AF283" s="15"/>
      <c r="AG283" s="15"/>
      <c r="AH283" s="15"/>
      <c r="AI283" s="15"/>
      <c r="AJ283" s="6">
        <f t="shared" si="28"/>
        <v>0</v>
      </c>
      <c r="AK283" s="6">
        <f t="shared" si="29"/>
        <v>31</v>
      </c>
      <c r="AL283" s="3"/>
      <c r="AM283" s="3"/>
    </row>
    <row r="284" spans="2:39" ht="18.75" customHeight="1" x14ac:dyDescent="0.3">
      <c r="B284" s="18">
        <v>275</v>
      </c>
      <c r="C284" s="30" t="str">
        <f t="shared" si="26"/>
        <v>زومالي  إسراء</v>
      </c>
      <c r="D284" s="33">
        <f t="shared" si="27"/>
        <v>2</v>
      </c>
      <c r="E284" s="15"/>
      <c r="F284" s="15"/>
      <c r="G284" s="15"/>
      <c r="H284" s="15"/>
      <c r="I284" s="15"/>
      <c r="J284" s="15"/>
      <c r="K284" s="15"/>
      <c r="L284" s="15"/>
      <c r="M284" s="15"/>
      <c r="N284" s="15"/>
      <c r="O284" s="15"/>
      <c r="P284" s="15"/>
      <c r="Q284" s="15"/>
      <c r="R284" s="15"/>
      <c r="S284" s="15"/>
      <c r="T284" s="15"/>
      <c r="U284" s="15"/>
      <c r="V284" s="15"/>
      <c r="W284" s="15"/>
      <c r="X284" s="15"/>
      <c r="Y284" s="15"/>
      <c r="Z284" s="15"/>
      <c r="AA284" s="15"/>
      <c r="AB284" s="15"/>
      <c r="AC284" s="15"/>
      <c r="AD284" s="15"/>
      <c r="AE284" s="15"/>
      <c r="AF284" s="15"/>
      <c r="AG284" s="15"/>
      <c r="AH284" s="15"/>
      <c r="AI284" s="15"/>
      <c r="AJ284" s="6">
        <f t="shared" si="28"/>
        <v>0</v>
      </c>
      <c r="AK284" s="6">
        <f t="shared" si="29"/>
        <v>31</v>
      </c>
      <c r="AL284" s="3"/>
      <c r="AM284" s="3"/>
    </row>
    <row r="285" spans="2:39" ht="18.75" customHeight="1" x14ac:dyDescent="0.3">
      <c r="B285" s="18">
        <v>276</v>
      </c>
      <c r="C285" s="30" t="str">
        <f t="shared" si="26"/>
        <v>فريد  البشير</v>
      </c>
      <c r="D285" s="33">
        <f t="shared" si="27"/>
        <v>2</v>
      </c>
      <c r="E285" s="15"/>
      <c r="F285" s="15"/>
      <c r="G285" s="15"/>
      <c r="H285" s="15"/>
      <c r="I285" s="15"/>
      <c r="J285" s="15"/>
      <c r="K285" s="15"/>
      <c r="L285" s="15"/>
      <c r="M285" s="15"/>
      <c r="N285" s="15"/>
      <c r="O285" s="15"/>
      <c r="P285" s="15"/>
      <c r="Q285" s="15"/>
      <c r="R285" s="15"/>
      <c r="S285" s="15"/>
      <c r="T285" s="15"/>
      <c r="U285" s="15"/>
      <c r="V285" s="15"/>
      <c r="W285" s="15"/>
      <c r="X285" s="15"/>
      <c r="Y285" s="15"/>
      <c r="Z285" s="15"/>
      <c r="AA285" s="15"/>
      <c r="AB285" s="15"/>
      <c r="AC285" s="15"/>
      <c r="AD285" s="15"/>
      <c r="AE285" s="15"/>
      <c r="AF285" s="15"/>
      <c r="AG285" s="15"/>
      <c r="AH285" s="15"/>
      <c r="AI285" s="15"/>
      <c r="AJ285" s="6">
        <f t="shared" si="28"/>
        <v>0</v>
      </c>
      <c r="AK285" s="6">
        <f t="shared" si="29"/>
        <v>31</v>
      </c>
      <c r="AL285" s="3"/>
      <c r="AM285" s="3"/>
    </row>
    <row r="286" spans="2:39" ht="18.75" customHeight="1" x14ac:dyDescent="0.3">
      <c r="B286" s="18">
        <v>277</v>
      </c>
      <c r="C286" s="30" t="str">
        <f t="shared" si="26"/>
        <v>زهير  اماني</v>
      </c>
      <c r="D286" s="33">
        <f t="shared" si="27"/>
        <v>2</v>
      </c>
      <c r="E286" s="15"/>
      <c r="F286" s="15"/>
      <c r="G286" s="15"/>
      <c r="H286" s="15"/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  <c r="AA286" s="15"/>
      <c r="AB286" s="15"/>
      <c r="AC286" s="15"/>
      <c r="AD286" s="15"/>
      <c r="AE286" s="15"/>
      <c r="AF286" s="15"/>
      <c r="AG286" s="15"/>
      <c r="AH286" s="15"/>
      <c r="AI286" s="15"/>
      <c r="AJ286" s="6">
        <f t="shared" si="28"/>
        <v>0</v>
      </c>
      <c r="AK286" s="6">
        <f t="shared" si="29"/>
        <v>31</v>
      </c>
      <c r="AL286" s="3"/>
      <c r="AM286" s="3"/>
    </row>
    <row r="287" spans="2:39" ht="18.75" customHeight="1" x14ac:dyDescent="0.3">
      <c r="B287" s="18">
        <v>278</v>
      </c>
      <c r="C287" s="30" t="str">
        <f t="shared" si="26"/>
        <v>محمد  نهى</v>
      </c>
      <c r="D287" s="33">
        <f t="shared" si="27"/>
        <v>2</v>
      </c>
      <c r="E287" s="15"/>
      <c r="F287" s="15"/>
      <c r="G287" s="15"/>
      <c r="H287" s="15"/>
      <c r="I287" s="15"/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  <c r="AA287" s="15"/>
      <c r="AB287" s="15"/>
      <c r="AC287" s="15"/>
      <c r="AD287" s="15"/>
      <c r="AE287" s="15"/>
      <c r="AF287" s="15"/>
      <c r="AG287" s="15"/>
      <c r="AH287" s="15"/>
      <c r="AI287" s="15"/>
      <c r="AJ287" s="6">
        <f t="shared" si="28"/>
        <v>0</v>
      </c>
      <c r="AK287" s="6">
        <f t="shared" si="29"/>
        <v>31</v>
      </c>
      <c r="AL287" s="3"/>
      <c r="AM287" s="3"/>
    </row>
    <row r="288" spans="2:39" ht="18.75" customHeight="1" x14ac:dyDescent="0.3">
      <c r="B288" s="18">
        <v>279</v>
      </c>
      <c r="C288" s="30" t="str">
        <f t="shared" si="26"/>
        <v>تواتي  عبد الرزاق</v>
      </c>
      <c r="D288" s="33">
        <f t="shared" si="27"/>
        <v>2</v>
      </c>
      <c r="E288" s="15"/>
      <c r="F288" s="15"/>
      <c r="G288" s="15"/>
      <c r="H288" s="15"/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  <c r="AA288" s="15"/>
      <c r="AB288" s="15"/>
      <c r="AC288" s="15"/>
      <c r="AD288" s="15"/>
      <c r="AE288" s="15"/>
      <c r="AF288" s="15"/>
      <c r="AG288" s="15"/>
      <c r="AH288" s="15"/>
      <c r="AI288" s="15"/>
      <c r="AJ288" s="6">
        <f t="shared" si="28"/>
        <v>0</v>
      </c>
      <c r="AK288" s="6">
        <f t="shared" si="29"/>
        <v>31</v>
      </c>
      <c r="AL288" s="3"/>
      <c r="AM288" s="3"/>
    </row>
    <row r="289" spans="2:39" ht="18.75" customHeight="1" x14ac:dyDescent="0.3">
      <c r="B289" s="18">
        <v>280</v>
      </c>
      <c r="C289" s="30" t="str">
        <f t="shared" si="26"/>
        <v>زومالي  هديل</v>
      </c>
      <c r="D289" s="33">
        <f t="shared" si="27"/>
        <v>2</v>
      </c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  <c r="AA289" s="15"/>
      <c r="AB289" s="15"/>
      <c r="AC289" s="15"/>
      <c r="AD289" s="15"/>
      <c r="AE289" s="15"/>
      <c r="AF289" s="15"/>
      <c r="AG289" s="15"/>
      <c r="AH289" s="15"/>
      <c r="AI289" s="15"/>
      <c r="AJ289" s="6">
        <f t="shared" si="28"/>
        <v>0</v>
      </c>
      <c r="AK289" s="6">
        <f t="shared" si="29"/>
        <v>31</v>
      </c>
      <c r="AL289" s="3"/>
      <c r="AM289" s="3"/>
    </row>
    <row r="290" spans="2:39" ht="18.75" customHeight="1" x14ac:dyDescent="0.3">
      <c r="B290" s="18">
        <v>281</v>
      </c>
      <c r="C290" s="30" t="str">
        <f t="shared" si="26"/>
        <v>فريد  سكينة</v>
      </c>
      <c r="D290" s="33">
        <f t="shared" si="27"/>
        <v>2</v>
      </c>
      <c r="E290" s="15"/>
      <c r="F290" s="15"/>
      <c r="G290" s="15"/>
      <c r="H290" s="15"/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5"/>
      <c r="Z290" s="15"/>
      <c r="AA290" s="15"/>
      <c r="AB290" s="15"/>
      <c r="AC290" s="15"/>
      <c r="AD290" s="15"/>
      <c r="AE290" s="15"/>
      <c r="AF290" s="15"/>
      <c r="AG290" s="15"/>
      <c r="AH290" s="15"/>
      <c r="AI290" s="15"/>
      <c r="AJ290" s="6">
        <f t="shared" si="28"/>
        <v>0</v>
      </c>
      <c r="AK290" s="6">
        <f t="shared" si="29"/>
        <v>31</v>
      </c>
      <c r="AL290" s="3"/>
      <c r="AM290" s="3"/>
    </row>
    <row r="291" spans="2:39" ht="18.75" customHeight="1" x14ac:dyDescent="0.3">
      <c r="B291" s="18">
        <v>282</v>
      </c>
      <c r="C291" s="30" t="str">
        <f t="shared" si="26"/>
        <v>زهير  زينب</v>
      </c>
      <c r="D291" s="33">
        <f t="shared" si="27"/>
        <v>2</v>
      </c>
      <c r="E291" s="15"/>
      <c r="F291" s="15"/>
      <c r="G291" s="15"/>
      <c r="H291" s="15"/>
      <c r="I291" s="15"/>
      <c r="J291" s="15"/>
      <c r="K291" s="15"/>
      <c r="L291" s="15"/>
      <c r="M291" s="15"/>
      <c r="N291" s="15"/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5"/>
      <c r="Z291" s="15"/>
      <c r="AA291" s="15"/>
      <c r="AB291" s="15"/>
      <c r="AC291" s="15"/>
      <c r="AD291" s="15"/>
      <c r="AE291" s="15"/>
      <c r="AF291" s="15"/>
      <c r="AG291" s="15"/>
      <c r="AH291" s="15"/>
      <c r="AI291" s="15"/>
      <c r="AJ291" s="6">
        <f t="shared" si="28"/>
        <v>0</v>
      </c>
      <c r="AK291" s="6">
        <f t="shared" si="29"/>
        <v>31</v>
      </c>
      <c r="AL291" s="3"/>
      <c r="AM291" s="3"/>
    </row>
    <row r="292" spans="2:39" ht="18.75" customHeight="1" x14ac:dyDescent="0.3">
      <c r="B292" s="18">
        <v>283</v>
      </c>
      <c r="C292" s="30" t="str">
        <f t="shared" si="26"/>
        <v>محمد  زينب</v>
      </c>
      <c r="D292" s="33">
        <f t="shared" si="27"/>
        <v>2</v>
      </c>
      <c r="E292" s="15"/>
      <c r="F292" s="15"/>
      <c r="G292" s="15"/>
      <c r="H292" s="15"/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15"/>
      <c r="Y292" s="15"/>
      <c r="Z292" s="15"/>
      <c r="AA292" s="15"/>
      <c r="AB292" s="15"/>
      <c r="AC292" s="15"/>
      <c r="AD292" s="15"/>
      <c r="AE292" s="15"/>
      <c r="AF292" s="15"/>
      <c r="AG292" s="15"/>
      <c r="AH292" s="15"/>
      <c r="AI292" s="15"/>
      <c r="AJ292" s="6">
        <f t="shared" si="28"/>
        <v>0</v>
      </c>
      <c r="AK292" s="6">
        <f t="shared" si="29"/>
        <v>31</v>
      </c>
      <c r="AL292" s="3"/>
      <c r="AM292" s="3"/>
    </row>
    <row r="293" spans="2:39" ht="18.75" customHeight="1" x14ac:dyDescent="0.3">
      <c r="B293" s="18">
        <v>284</v>
      </c>
      <c r="C293" s="30" t="str">
        <f t="shared" si="26"/>
        <v>تواتي  مطيرة</v>
      </c>
      <c r="D293" s="33">
        <f t="shared" si="27"/>
        <v>2</v>
      </c>
      <c r="E293" s="15"/>
      <c r="F293" s="15"/>
      <c r="G293" s="15"/>
      <c r="H293" s="15"/>
      <c r="I293" s="15"/>
      <c r="J293" s="15"/>
      <c r="K293" s="15"/>
      <c r="L293" s="15"/>
      <c r="M293" s="15"/>
      <c r="N293" s="15"/>
      <c r="O293" s="15"/>
      <c r="P293" s="15"/>
      <c r="Q293" s="15"/>
      <c r="R293" s="15"/>
      <c r="S293" s="15"/>
      <c r="T293" s="15"/>
      <c r="U293" s="15"/>
      <c r="V293" s="15"/>
      <c r="W293" s="15"/>
      <c r="X293" s="15"/>
      <c r="Y293" s="15"/>
      <c r="Z293" s="15"/>
      <c r="AA293" s="15"/>
      <c r="AB293" s="15"/>
      <c r="AC293" s="15"/>
      <c r="AD293" s="15"/>
      <c r="AE293" s="15"/>
      <c r="AF293" s="15"/>
      <c r="AG293" s="15"/>
      <c r="AH293" s="15"/>
      <c r="AI293" s="15"/>
      <c r="AJ293" s="6">
        <f t="shared" si="28"/>
        <v>0</v>
      </c>
      <c r="AK293" s="6">
        <f t="shared" si="29"/>
        <v>31</v>
      </c>
      <c r="AL293" s="3"/>
      <c r="AM293" s="3"/>
    </row>
    <row r="294" spans="2:39" ht="18.75" customHeight="1" x14ac:dyDescent="0.3">
      <c r="B294" s="18">
        <v>285</v>
      </c>
      <c r="C294" s="30" t="str">
        <f t="shared" si="26"/>
        <v>زومالي  اسامة</v>
      </c>
      <c r="D294" s="33">
        <f t="shared" si="27"/>
        <v>2</v>
      </c>
      <c r="E294" s="15"/>
      <c r="F294" s="15"/>
      <c r="G294" s="15"/>
      <c r="H294" s="15"/>
      <c r="I294" s="15"/>
      <c r="J294" s="15"/>
      <c r="K294" s="15"/>
      <c r="L294" s="15"/>
      <c r="M294" s="15"/>
      <c r="N294" s="15"/>
      <c r="O294" s="15"/>
      <c r="P294" s="15"/>
      <c r="Q294" s="15"/>
      <c r="R294" s="15"/>
      <c r="S294" s="15"/>
      <c r="T294" s="15"/>
      <c r="U294" s="15"/>
      <c r="V294" s="15"/>
      <c r="W294" s="15"/>
      <c r="X294" s="15"/>
      <c r="Y294" s="15"/>
      <c r="Z294" s="15"/>
      <c r="AA294" s="15"/>
      <c r="AB294" s="15"/>
      <c r="AC294" s="15"/>
      <c r="AD294" s="15"/>
      <c r="AE294" s="15"/>
      <c r="AF294" s="15"/>
      <c r="AG294" s="15"/>
      <c r="AH294" s="15"/>
      <c r="AI294" s="15"/>
      <c r="AJ294" s="6">
        <f t="shared" si="28"/>
        <v>0</v>
      </c>
      <c r="AK294" s="6">
        <f t="shared" si="29"/>
        <v>31</v>
      </c>
      <c r="AL294" s="3"/>
      <c r="AM294" s="3"/>
    </row>
    <row r="295" spans="2:39" ht="18.75" customHeight="1" x14ac:dyDescent="0.3">
      <c r="B295" s="18">
        <v>286</v>
      </c>
      <c r="C295" s="30" t="str">
        <f t="shared" si="26"/>
        <v>فريد  محمد علي</v>
      </c>
      <c r="D295" s="33">
        <f t="shared" si="27"/>
        <v>2</v>
      </c>
      <c r="E295" s="15"/>
      <c r="F295" s="15"/>
      <c r="G295" s="15"/>
      <c r="H295" s="15"/>
      <c r="I295" s="15"/>
      <c r="J295" s="15"/>
      <c r="K295" s="15"/>
      <c r="L295" s="15"/>
      <c r="M295" s="15"/>
      <c r="N295" s="15"/>
      <c r="O295" s="15"/>
      <c r="P295" s="15"/>
      <c r="Q295" s="15"/>
      <c r="R295" s="15"/>
      <c r="S295" s="15"/>
      <c r="T295" s="15"/>
      <c r="U295" s="15"/>
      <c r="V295" s="15"/>
      <c r="W295" s="15"/>
      <c r="X295" s="15"/>
      <c r="Y295" s="15"/>
      <c r="Z295" s="15"/>
      <c r="AA295" s="15"/>
      <c r="AB295" s="15"/>
      <c r="AC295" s="15"/>
      <c r="AD295" s="15"/>
      <c r="AE295" s="15"/>
      <c r="AF295" s="15"/>
      <c r="AG295" s="15"/>
      <c r="AH295" s="15"/>
      <c r="AI295" s="15"/>
      <c r="AJ295" s="6">
        <f t="shared" si="28"/>
        <v>0</v>
      </c>
      <c r="AK295" s="6">
        <f t="shared" si="29"/>
        <v>31</v>
      </c>
      <c r="AL295" s="3"/>
      <c r="AM295" s="3"/>
    </row>
    <row r="296" spans="2:39" ht="18.75" customHeight="1" x14ac:dyDescent="0.3">
      <c r="B296" s="18">
        <v>287</v>
      </c>
      <c r="C296" s="30" t="str">
        <f t="shared" si="26"/>
        <v>زهير  عبد الرحيم</v>
      </c>
      <c r="D296" s="33">
        <f t="shared" si="27"/>
        <v>2</v>
      </c>
      <c r="E296" s="15"/>
      <c r="F296" s="15"/>
      <c r="G296" s="15"/>
      <c r="H296" s="15"/>
      <c r="I296" s="15"/>
      <c r="J296" s="15"/>
      <c r="K296" s="15"/>
      <c r="L296" s="15"/>
      <c r="M296" s="15"/>
      <c r="N296" s="15"/>
      <c r="O296" s="15"/>
      <c r="P296" s="15"/>
      <c r="Q296" s="15"/>
      <c r="R296" s="15"/>
      <c r="S296" s="15"/>
      <c r="T296" s="15"/>
      <c r="U296" s="15"/>
      <c r="V296" s="15"/>
      <c r="W296" s="15"/>
      <c r="X296" s="15"/>
      <c r="Y296" s="15"/>
      <c r="Z296" s="15"/>
      <c r="AA296" s="15"/>
      <c r="AB296" s="15"/>
      <c r="AC296" s="15"/>
      <c r="AD296" s="15"/>
      <c r="AE296" s="15"/>
      <c r="AF296" s="15"/>
      <c r="AG296" s="15"/>
      <c r="AH296" s="15"/>
      <c r="AI296" s="15"/>
      <c r="AJ296" s="6">
        <f t="shared" si="28"/>
        <v>0</v>
      </c>
      <c r="AK296" s="6">
        <f t="shared" si="29"/>
        <v>31</v>
      </c>
      <c r="AL296" s="3"/>
      <c r="AM296" s="3"/>
    </row>
    <row r="297" spans="2:39" ht="18.75" customHeight="1" x14ac:dyDescent="0.3">
      <c r="B297" s="18">
        <v>288</v>
      </c>
      <c r="C297" s="30" t="str">
        <f t="shared" si="26"/>
        <v>محمد  ايناس</v>
      </c>
      <c r="D297" s="33">
        <f t="shared" si="27"/>
        <v>2</v>
      </c>
      <c r="E297" s="15"/>
      <c r="F297" s="15"/>
      <c r="G297" s="15"/>
      <c r="H297" s="15"/>
      <c r="I297" s="15"/>
      <c r="J297" s="15"/>
      <c r="K297" s="15"/>
      <c r="L297" s="15"/>
      <c r="M297" s="15"/>
      <c r="N297" s="15"/>
      <c r="O297" s="15"/>
      <c r="P297" s="15"/>
      <c r="Q297" s="15"/>
      <c r="R297" s="15"/>
      <c r="S297" s="15"/>
      <c r="T297" s="15"/>
      <c r="U297" s="15"/>
      <c r="V297" s="15"/>
      <c r="W297" s="15"/>
      <c r="X297" s="15"/>
      <c r="Y297" s="15"/>
      <c r="Z297" s="15"/>
      <c r="AA297" s="15"/>
      <c r="AB297" s="15"/>
      <c r="AC297" s="15"/>
      <c r="AD297" s="15"/>
      <c r="AE297" s="15"/>
      <c r="AF297" s="15"/>
      <c r="AG297" s="15"/>
      <c r="AH297" s="15"/>
      <c r="AI297" s="15"/>
      <c r="AJ297" s="6">
        <f t="shared" si="28"/>
        <v>0</v>
      </c>
      <c r="AK297" s="6">
        <f t="shared" si="29"/>
        <v>31</v>
      </c>
      <c r="AL297" s="3"/>
      <c r="AM297" s="3"/>
    </row>
    <row r="298" spans="2:39" ht="18.75" customHeight="1" x14ac:dyDescent="0.3">
      <c r="B298" s="18">
        <v>289</v>
      </c>
      <c r="C298" s="30" t="str">
        <f t="shared" si="26"/>
        <v>تواتي  زينب</v>
      </c>
      <c r="D298" s="33">
        <f t="shared" si="27"/>
        <v>2</v>
      </c>
      <c r="E298" s="15"/>
      <c r="F298" s="15"/>
      <c r="G298" s="15"/>
      <c r="H298" s="15"/>
      <c r="I298" s="15"/>
      <c r="J298" s="15"/>
      <c r="K298" s="15"/>
      <c r="L298" s="15"/>
      <c r="M298" s="15"/>
      <c r="N298" s="15"/>
      <c r="O298" s="15"/>
      <c r="P298" s="15"/>
      <c r="Q298" s="15"/>
      <c r="R298" s="15"/>
      <c r="S298" s="15"/>
      <c r="T298" s="15"/>
      <c r="U298" s="15"/>
      <c r="V298" s="15"/>
      <c r="W298" s="15"/>
      <c r="X298" s="15"/>
      <c r="Y298" s="15"/>
      <c r="Z298" s="15"/>
      <c r="AA298" s="15"/>
      <c r="AB298" s="15"/>
      <c r="AC298" s="15"/>
      <c r="AD298" s="15"/>
      <c r="AE298" s="15"/>
      <c r="AF298" s="15"/>
      <c r="AG298" s="15"/>
      <c r="AH298" s="15"/>
      <c r="AI298" s="15"/>
      <c r="AJ298" s="6">
        <f t="shared" si="28"/>
        <v>0</v>
      </c>
      <c r="AK298" s="6">
        <f t="shared" si="29"/>
        <v>31</v>
      </c>
      <c r="AL298" s="3"/>
      <c r="AM298" s="3"/>
    </row>
    <row r="299" spans="2:39" ht="18.75" customHeight="1" x14ac:dyDescent="0.3">
      <c r="B299" s="18">
        <v>290</v>
      </c>
      <c r="C299" s="30" t="str">
        <f t="shared" si="26"/>
        <v>زومالي  محمد ريان</v>
      </c>
      <c r="D299" s="33">
        <f t="shared" si="27"/>
        <v>2</v>
      </c>
      <c r="E299" s="15"/>
      <c r="F299" s="15"/>
      <c r="G299" s="15"/>
      <c r="H299" s="15"/>
      <c r="I299" s="15"/>
      <c r="J299" s="15"/>
      <c r="K299" s="15"/>
      <c r="L299" s="15"/>
      <c r="M299" s="15"/>
      <c r="N299" s="15"/>
      <c r="O299" s="15"/>
      <c r="P299" s="15"/>
      <c r="Q299" s="15"/>
      <c r="R299" s="15"/>
      <c r="S299" s="15"/>
      <c r="T299" s="15"/>
      <c r="U299" s="15"/>
      <c r="V299" s="15"/>
      <c r="W299" s="15"/>
      <c r="X299" s="15"/>
      <c r="Y299" s="15"/>
      <c r="Z299" s="15"/>
      <c r="AA299" s="15"/>
      <c r="AB299" s="15"/>
      <c r="AC299" s="15"/>
      <c r="AD299" s="15"/>
      <c r="AE299" s="15"/>
      <c r="AF299" s="15"/>
      <c r="AG299" s="15"/>
      <c r="AH299" s="15"/>
      <c r="AI299" s="15"/>
      <c r="AJ299" s="6">
        <f t="shared" si="28"/>
        <v>0</v>
      </c>
      <c r="AK299" s="6">
        <f t="shared" si="29"/>
        <v>31</v>
      </c>
      <c r="AL299" s="3"/>
      <c r="AM299" s="3"/>
    </row>
    <row r="300" spans="2:39" ht="18.75" customHeight="1" x14ac:dyDescent="0.3">
      <c r="B300" s="18">
        <v>291</v>
      </c>
      <c r="C300" s="30" t="str">
        <f t="shared" si="26"/>
        <v>فريد  محمد البشير</v>
      </c>
      <c r="D300" s="33">
        <f t="shared" si="27"/>
        <v>2</v>
      </c>
      <c r="E300" s="15"/>
      <c r="F300" s="15"/>
      <c r="G300" s="15"/>
      <c r="H300" s="15"/>
      <c r="I300" s="15"/>
      <c r="J300" s="15"/>
      <c r="K300" s="15"/>
      <c r="L300" s="15"/>
      <c r="M300" s="15"/>
      <c r="N300" s="15"/>
      <c r="O300" s="15"/>
      <c r="P300" s="15"/>
      <c r="Q300" s="15"/>
      <c r="R300" s="15"/>
      <c r="S300" s="15"/>
      <c r="T300" s="15"/>
      <c r="U300" s="15"/>
      <c r="V300" s="15"/>
      <c r="W300" s="15"/>
      <c r="X300" s="15"/>
      <c r="Y300" s="15"/>
      <c r="Z300" s="15"/>
      <c r="AA300" s="15"/>
      <c r="AB300" s="15"/>
      <c r="AC300" s="15"/>
      <c r="AD300" s="15"/>
      <c r="AE300" s="15"/>
      <c r="AF300" s="15"/>
      <c r="AG300" s="15"/>
      <c r="AH300" s="15"/>
      <c r="AI300" s="15"/>
      <c r="AJ300" s="6">
        <f t="shared" si="28"/>
        <v>0</v>
      </c>
      <c r="AK300" s="6">
        <f t="shared" si="29"/>
        <v>31</v>
      </c>
      <c r="AL300" s="3"/>
      <c r="AM300" s="3"/>
    </row>
    <row r="301" spans="2:39" ht="18.75" customHeight="1" x14ac:dyDescent="0.3">
      <c r="B301" s="18">
        <v>292</v>
      </c>
      <c r="C301" s="30" t="str">
        <f t="shared" si="26"/>
        <v>زهير  فضل الله</v>
      </c>
      <c r="D301" s="33">
        <f t="shared" si="27"/>
        <v>2</v>
      </c>
      <c r="E301" s="15"/>
      <c r="F301" s="15"/>
      <c r="G301" s="15"/>
      <c r="H301" s="15"/>
      <c r="I301" s="15"/>
      <c r="J301" s="15"/>
      <c r="K301" s="15"/>
      <c r="L301" s="15"/>
      <c r="M301" s="15"/>
      <c r="N301" s="15"/>
      <c r="O301" s="15"/>
      <c r="P301" s="15"/>
      <c r="Q301" s="15"/>
      <c r="R301" s="15"/>
      <c r="S301" s="15"/>
      <c r="T301" s="15"/>
      <c r="U301" s="15"/>
      <c r="V301" s="15"/>
      <c r="W301" s="15"/>
      <c r="X301" s="15"/>
      <c r="Y301" s="15"/>
      <c r="Z301" s="15"/>
      <c r="AA301" s="15"/>
      <c r="AB301" s="15"/>
      <c r="AC301" s="15"/>
      <c r="AD301" s="15"/>
      <c r="AE301" s="15"/>
      <c r="AF301" s="15"/>
      <c r="AG301" s="15"/>
      <c r="AH301" s="15"/>
      <c r="AI301" s="15"/>
      <c r="AJ301" s="6">
        <f t="shared" si="28"/>
        <v>0</v>
      </c>
      <c r="AK301" s="6">
        <f t="shared" si="29"/>
        <v>31</v>
      </c>
      <c r="AL301" s="3"/>
      <c r="AM301" s="3"/>
    </row>
    <row r="302" spans="2:39" ht="18.75" customHeight="1" x14ac:dyDescent="0.3">
      <c r="B302" s="18">
        <v>293</v>
      </c>
      <c r="C302" s="30" t="str">
        <f t="shared" si="26"/>
        <v>محمد  إبراهيم</v>
      </c>
      <c r="D302" s="33">
        <f t="shared" si="27"/>
        <v>2</v>
      </c>
      <c r="E302" s="15"/>
      <c r="F302" s="15"/>
      <c r="G302" s="15"/>
      <c r="H302" s="15"/>
      <c r="I302" s="15"/>
      <c r="J302" s="15"/>
      <c r="K302" s="15"/>
      <c r="L302" s="15"/>
      <c r="M302" s="15"/>
      <c r="N302" s="15"/>
      <c r="O302" s="15"/>
      <c r="P302" s="15"/>
      <c r="Q302" s="15"/>
      <c r="R302" s="15"/>
      <c r="S302" s="15"/>
      <c r="T302" s="15"/>
      <c r="U302" s="15"/>
      <c r="V302" s="15"/>
      <c r="W302" s="15"/>
      <c r="X302" s="15"/>
      <c r="Y302" s="15"/>
      <c r="Z302" s="15"/>
      <c r="AA302" s="15"/>
      <c r="AB302" s="15"/>
      <c r="AC302" s="15"/>
      <c r="AD302" s="15"/>
      <c r="AE302" s="15"/>
      <c r="AF302" s="15"/>
      <c r="AG302" s="15"/>
      <c r="AH302" s="15"/>
      <c r="AI302" s="15"/>
      <c r="AJ302" s="6">
        <f t="shared" si="28"/>
        <v>0</v>
      </c>
      <c r="AK302" s="6">
        <f t="shared" si="29"/>
        <v>31</v>
      </c>
      <c r="AL302" s="3"/>
      <c r="AM302" s="3"/>
    </row>
    <row r="303" spans="2:39" ht="18.75" customHeight="1" x14ac:dyDescent="0.3">
      <c r="B303" s="18">
        <v>294</v>
      </c>
      <c r="C303" s="30" t="str">
        <f t="shared" si="26"/>
        <v xml:space="preserve">المجموع  </v>
      </c>
      <c r="D303" s="33">
        <f>VLOOKUP($B302,eleve,15,FALSE)</f>
        <v>2</v>
      </c>
      <c r="E303" s="6">
        <f t="shared" ref="E303:AH303" si="31">COUNTIF(E274:E302,"غ")</f>
        <v>0</v>
      </c>
      <c r="F303" s="6">
        <f t="shared" si="31"/>
        <v>0</v>
      </c>
      <c r="G303" s="6">
        <f t="shared" si="31"/>
        <v>0</v>
      </c>
      <c r="H303" s="6">
        <f t="shared" si="31"/>
        <v>0</v>
      </c>
      <c r="I303" s="6">
        <f t="shared" si="31"/>
        <v>0</v>
      </c>
      <c r="J303" s="6">
        <f t="shared" si="31"/>
        <v>0</v>
      </c>
      <c r="K303" s="6">
        <f t="shared" si="31"/>
        <v>0</v>
      </c>
      <c r="L303" s="6">
        <f t="shared" si="31"/>
        <v>0</v>
      </c>
      <c r="M303" s="6">
        <f t="shared" si="31"/>
        <v>0</v>
      </c>
      <c r="N303" s="6">
        <f t="shared" si="31"/>
        <v>0</v>
      </c>
      <c r="O303" s="6">
        <f t="shared" si="31"/>
        <v>0</v>
      </c>
      <c r="P303" s="6">
        <f t="shared" si="31"/>
        <v>0</v>
      </c>
      <c r="Q303" s="6">
        <f t="shared" si="31"/>
        <v>0</v>
      </c>
      <c r="R303" s="6">
        <f t="shared" si="31"/>
        <v>0</v>
      </c>
      <c r="S303" s="6">
        <f t="shared" si="31"/>
        <v>0</v>
      </c>
      <c r="T303" s="6">
        <f t="shared" si="31"/>
        <v>0</v>
      </c>
      <c r="U303" s="6">
        <f t="shared" si="31"/>
        <v>0</v>
      </c>
      <c r="V303" s="6">
        <f t="shared" si="31"/>
        <v>0</v>
      </c>
      <c r="W303" s="6">
        <f t="shared" si="31"/>
        <v>0</v>
      </c>
      <c r="X303" s="6">
        <f t="shared" si="31"/>
        <v>0</v>
      </c>
      <c r="Y303" s="6">
        <f t="shared" si="31"/>
        <v>0</v>
      </c>
      <c r="Z303" s="6">
        <f t="shared" si="31"/>
        <v>0</v>
      </c>
      <c r="AA303" s="6">
        <f t="shared" si="31"/>
        <v>0</v>
      </c>
      <c r="AB303" s="6">
        <f t="shared" si="31"/>
        <v>0</v>
      </c>
      <c r="AC303" s="6">
        <f t="shared" si="31"/>
        <v>0</v>
      </c>
      <c r="AD303" s="6">
        <f t="shared" si="31"/>
        <v>0</v>
      </c>
      <c r="AE303" s="6">
        <f t="shared" si="31"/>
        <v>0</v>
      </c>
      <c r="AF303" s="6">
        <f t="shared" si="31"/>
        <v>0</v>
      </c>
      <c r="AG303" s="6">
        <f t="shared" si="31"/>
        <v>0</v>
      </c>
      <c r="AH303" s="6">
        <f t="shared" si="31"/>
        <v>0</v>
      </c>
      <c r="AI303" s="6">
        <f>COUNTIF(AI274:AI302,"غ")</f>
        <v>0</v>
      </c>
      <c r="AJ303" s="6">
        <f>SUM(AJ274:AJ302)</f>
        <v>0</v>
      </c>
      <c r="AK303" s="6">
        <f>SUM(AK274:AK302)</f>
        <v>899</v>
      </c>
      <c r="AL303" s="3"/>
      <c r="AM303" s="3"/>
    </row>
    <row r="304" spans="2:39" ht="18.75" customHeight="1" x14ac:dyDescent="0.3">
      <c r="B304" s="18">
        <v>295</v>
      </c>
      <c r="C304" s="30" t="str">
        <f t="shared" si="26"/>
        <v>زومالي  جمانة</v>
      </c>
      <c r="D304" s="33">
        <f t="shared" si="27"/>
        <v>2</v>
      </c>
      <c r="E304" s="15"/>
      <c r="F304" s="15"/>
      <c r="G304" s="15"/>
      <c r="H304" s="15"/>
      <c r="I304" s="15"/>
      <c r="J304" s="15"/>
      <c r="K304" s="15"/>
      <c r="L304" s="15"/>
      <c r="M304" s="15"/>
      <c r="N304" s="15"/>
      <c r="O304" s="15"/>
      <c r="P304" s="15"/>
      <c r="Q304" s="15"/>
      <c r="R304" s="15"/>
      <c r="S304" s="15"/>
      <c r="T304" s="15"/>
      <c r="U304" s="15"/>
      <c r="V304" s="15"/>
      <c r="W304" s="15"/>
      <c r="X304" s="15"/>
      <c r="Y304" s="15"/>
      <c r="Z304" s="15"/>
      <c r="AA304" s="15"/>
      <c r="AB304" s="15"/>
      <c r="AC304" s="15"/>
      <c r="AD304" s="15"/>
      <c r="AE304" s="15"/>
      <c r="AF304" s="15"/>
      <c r="AG304" s="15"/>
      <c r="AH304" s="15"/>
      <c r="AI304" s="15"/>
      <c r="AJ304" s="6">
        <f t="shared" si="28"/>
        <v>0</v>
      </c>
      <c r="AK304" s="6">
        <f t="shared" si="29"/>
        <v>31</v>
      </c>
      <c r="AL304" s="3"/>
      <c r="AM304" s="3"/>
    </row>
    <row r="305" spans="2:39" ht="18.75" customHeight="1" x14ac:dyDescent="0.3">
      <c r="B305" s="18">
        <v>296</v>
      </c>
      <c r="C305" s="30" t="str">
        <f t="shared" si="26"/>
        <v>فريد  عبد المجيد</v>
      </c>
      <c r="D305" s="33">
        <f t="shared" si="27"/>
        <v>2</v>
      </c>
      <c r="E305" s="15"/>
      <c r="F305" s="15"/>
      <c r="G305" s="15"/>
      <c r="H305" s="15"/>
      <c r="I305" s="15"/>
      <c r="J305" s="15"/>
      <c r="K305" s="15"/>
      <c r="L305" s="15"/>
      <c r="M305" s="15"/>
      <c r="N305" s="15"/>
      <c r="O305" s="15"/>
      <c r="P305" s="15"/>
      <c r="Q305" s="15"/>
      <c r="R305" s="15"/>
      <c r="S305" s="15"/>
      <c r="T305" s="15"/>
      <c r="U305" s="15"/>
      <c r="V305" s="15"/>
      <c r="W305" s="15"/>
      <c r="X305" s="15"/>
      <c r="Y305" s="15"/>
      <c r="Z305" s="15"/>
      <c r="AA305" s="15"/>
      <c r="AB305" s="15"/>
      <c r="AC305" s="15"/>
      <c r="AD305" s="15"/>
      <c r="AE305" s="15"/>
      <c r="AF305" s="15"/>
      <c r="AG305" s="15"/>
      <c r="AH305" s="15"/>
      <c r="AI305" s="15"/>
      <c r="AJ305" s="6">
        <f t="shared" si="28"/>
        <v>0</v>
      </c>
      <c r="AK305" s="6">
        <f t="shared" si="29"/>
        <v>31</v>
      </c>
      <c r="AL305" s="3"/>
      <c r="AM305" s="3"/>
    </row>
    <row r="306" spans="2:39" ht="18.75" customHeight="1" x14ac:dyDescent="0.3">
      <c r="B306" s="18">
        <v>297</v>
      </c>
      <c r="C306" s="30" t="str">
        <f t="shared" si="26"/>
        <v>زهير  حسام الدين</v>
      </c>
      <c r="D306" s="33">
        <f t="shared" si="27"/>
        <v>2</v>
      </c>
      <c r="E306" s="15"/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  <c r="T306" s="15"/>
      <c r="U306" s="15"/>
      <c r="V306" s="15"/>
      <c r="W306" s="15"/>
      <c r="X306" s="15"/>
      <c r="Y306" s="15"/>
      <c r="Z306" s="15"/>
      <c r="AA306" s="15"/>
      <c r="AB306" s="15"/>
      <c r="AC306" s="15"/>
      <c r="AD306" s="15"/>
      <c r="AE306" s="15"/>
      <c r="AF306" s="15"/>
      <c r="AG306" s="15"/>
      <c r="AH306" s="15"/>
      <c r="AI306" s="15"/>
      <c r="AJ306" s="6">
        <f t="shared" si="28"/>
        <v>0</v>
      </c>
      <c r="AK306" s="6">
        <f t="shared" si="29"/>
        <v>31</v>
      </c>
      <c r="AL306" s="3"/>
      <c r="AM306" s="3"/>
    </row>
    <row r="307" spans="2:39" ht="18.75" customHeight="1" x14ac:dyDescent="0.3">
      <c r="B307" s="18">
        <v>298</v>
      </c>
      <c r="C307" s="30" t="str">
        <f t="shared" si="26"/>
        <v>محمد  أماني</v>
      </c>
      <c r="D307" s="33">
        <f t="shared" si="27"/>
        <v>2</v>
      </c>
      <c r="E307" s="15"/>
      <c r="F307" s="15"/>
      <c r="G307" s="15"/>
      <c r="H307" s="15"/>
      <c r="I307" s="15"/>
      <c r="J307" s="15"/>
      <c r="K307" s="15"/>
      <c r="L307" s="15"/>
      <c r="M307" s="15"/>
      <c r="N307" s="15"/>
      <c r="O307" s="15"/>
      <c r="P307" s="15"/>
      <c r="Q307" s="15"/>
      <c r="R307" s="15"/>
      <c r="S307" s="15"/>
      <c r="T307" s="15"/>
      <c r="U307" s="15"/>
      <c r="V307" s="15"/>
      <c r="W307" s="15"/>
      <c r="X307" s="15"/>
      <c r="Y307" s="15"/>
      <c r="Z307" s="15"/>
      <c r="AA307" s="15"/>
      <c r="AB307" s="15"/>
      <c r="AC307" s="15"/>
      <c r="AD307" s="15"/>
      <c r="AE307" s="15"/>
      <c r="AF307" s="15"/>
      <c r="AG307" s="15"/>
      <c r="AH307" s="15"/>
      <c r="AI307" s="15"/>
      <c r="AJ307" s="6">
        <f t="shared" si="28"/>
        <v>0</v>
      </c>
      <c r="AK307" s="6">
        <f t="shared" si="29"/>
        <v>31</v>
      </c>
      <c r="AL307" s="3"/>
      <c r="AM307" s="3"/>
    </row>
    <row r="308" spans="2:39" ht="18.75" customHeight="1" x14ac:dyDescent="0.3">
      <c r="B308" s="18">
        <v>299</v>
      </c>
      <c r="C308" s="30" t="str">
        <f t="shared" si="26"/>
        <v>تواتي  شيماء</v>
      </c>
      <c r="D308" s="33">
        <f t="shared" si="27"/>
        <v>3</v>
      </c>
      <c r="E308" s="15"/>
      <c r="F308" s="15"/>
      <c r="G308" s="15"/>
      <c r="H308" s="15"/>
      <c r="I308" s="15"/>
      <c r="J308" s="15"/>
      <c r="K308" s="15"/>
      <c r="L308" s="15"/>
      <c r="M308" s="15"/>
      <c r="N308" s="15"/>
      <c r="O308" s="15"/>
      <c r="P308" s="15"/>
      <c r="Q308" s="15"/>
      <c r="R308" s="15"/>
      <c r="S308" s="15"/>
      <c r="T308" s="15"/>
      <c r="U308" s="15"/>
      <c r="V308" s="15"/>
      <c r="W308" s="15"/>
      <c r="X308" s="15"/>
      <c r="Y308" s="15"/>
      <c r="Z308" s="15"/>
      <c r="AA308" s="15"/>
      <c r="AB308" s="15"/>
      <c r="AC308" s="15"/>
      <c r="AD308" s="15"/>
      <c r="AE308" s="15"/>
      <c r="AF308" s="15"/>
      <c r="AG308" s="15"/>
      <c r="AH308" s="15"/>
      <c r="AI308" s="15"/>
      <c r="AJ308" s="6">
        <f t="shared" si="28"/>
        <v>0</v>
      </c>
      <c r="AK308" s="6">
        <f t="shared" si="29"/>
        <v>31</v>
      </c>
      <c r="AL308" s="3"/>
      <c r="AM308" s="3"/>
    </row>
    <row r="309" spans="2:39" ht="18.75" customHeight="1" x14ac:dyDescent="0.3">
      <c r="B309" s="18">
        <v>300</v>
      </c>
      <c r="C309" s="30" t="str">
        <f t="shared" si="26"/>
        <v>زومالي  انفال</v>
      </c>
      <c r="D309" s="33">
        <f t="shared" si="27"/>
        <v>3</v>
      </c>
      <c r="E309" s="15"/>
      <c r="F309" s="15"/>
      <c r="G309" s="15"/>
      <c r="H309" s="15"/>
      <c r="I309" s="15"/>
      <c r="J309" s="15"/>
      <c r="K309" s="15"/>
      <c r="L309" s="15"/>
      <c r="M309" s="15"/>
      <c r="N309" s="15"/>
      <c r="O309" s="15"/>
      <c r="P309" s="15"/>
      <c r="Q309" s="15"/>
      <c r="R309" s="15"/>
      <c r="S309" s="15"/>
      <c r="T309" s="15"/>
      <c r="U309" s="15"/>
      <c r="V309" s="15"/>
      <c r="W309" s="15"/>
      <c r="X309" s="15"/>
      <c r="Y309" s="15"/>
      <c r="Z309" s="15"/>
      <c r="AA309" s="15"/>
      <c r="AB309" s="15"/>
      <c r="AC309" s="15"/>
      <c r="AD309" s="15"/>
      <c r="AE309" s="15"/>
      <c r="AF309" s="15"/>
      <c r="AG309" s="15"/>
      <c r="AH309" s="15"/>
      <c r="AI309" s="15"/>
      <c r="AJ309" s="6">
        <f t="shared" si="28"/>
        <v>0</v>
      </c>
      <c r="AK309" s="6">
        <f t="shared" si="29"/>
        <v>31</v>
      </c>
      <c r="AL309" s="3"/>
      <c r="AM309" s="3"/>
    </row>
    <row r="310" spans="2:39" ht="18.75" customHeight="1" x14ac:dyDescent="0.3">
      <c r="B310" s="18">
        <v>301</v>
      </c>
      <c r="C310" s="30" t="str">
        <f t="shared" si="26"/>
        <v>فريد  ملاك</v>
      </c>
      <c r="D310" s="33">
        <f t="shared" si="27"/>
        <v>3</v>
      </c>
      <c r="E310" s="15"/>
      <c r="F310" s="15"/>
      <c r="G310" s="15"/>
      <c r="H310" s="15"/>
      <c r="I310" s="15"/>
      <c r="J310" s="15"/>
      <c r="K310" s="15"/>
      <c r="L310" s="15"/>
      <c r="M310" s="15"/>
      <c r="N310" s="15"/>
      <c r="O310" s="15"/>
      <c r="P310" s="15"/>
      <c r="Q310" s="15"/>
      <c r="R310" s="15"/>
      <c r="S310" s="15"/>
      <c r="T310" s="15"/>
      <c r="U310" s="15"/>
      <c r="V310" s="15"/>
      <c r="W310" s="15"/>
      <c r="X310" s="15"/>
      <c r="Y310" s="15"/>
      <c r="Z310" s="15"/>
      <c r="AA310" s="15"/>
      <c r="AB310" s="15"/>
      <c r="AC310" s="15"/>
      <c r="AD310" s="15"/>
      <c r="AE310" s="15"/>
      <c r="AF310" s="15"/>
      <c r="AG310" s="15"/>
      <c r="AH310" s="15"/>
      <c r="AI310" s="15"/>
      <c r="AJ310" s="6">
        <f t="shared" si="28"/>
        <v>0</v>
      </c>
      <c r="AK310" s="6">
        <f t="shared" si="29"/>
        <v>31</v>
      </c>
      <c r="AL310" s="3"/>
      <c r="AM310" s="3"/>
    </row>
    <row r="311" spans="2:39" ht="18.75" customHeight="1" x14ac:dyDescent="0.3">
      <c r="B311" s="18">
        <v>302</v>
      </c>
      <c r="C311" s="30" t="str">
        <f t="shared" si="26"/>
        <v>زهير  نوال</v>
      </c>
      <c r="D311" s="33">
        <f t="shared" si="27"/>
        <v>3</v>
      </c>
      <c r="E311" s="15"/>
      <c r="F311" s="15"/>
      <c r="G311" s="15"/>
      <c r="H311" s="15"/>
      <c r="I311" s="15"/>
      <c r="J311" s="15"/>
      <c r="K311" s="15"/>
      <c r="L311" s="15"/>
      <c r="M311" s="15"/>
      <c r="N311" s="15"/>
      <c r="O311" s="15"/>
      <c r="P311" s="15"/>
      <c r="Q311" s="15"/>
      <c r="R311" s="15"/>
      <c r="S311" s="15"/>
      <c r="T311" s="15"/>
      <c r="U311" s="15"/>
      <c r="V311" s="15"/>
      <c r="W311" s="15"/>
      <c r="X311" s="15"/>
      <c r="Y311" s="15"/>
      <c r="Z311" s="15"/>
      <c r="AA311" s="15"/>
      <c r="AB311" s="15"/>
      <c r="AC311" s="15"/>
      <c r="AD311" s="15"/>
      <c r="AE311" s="15"/>
      <c r="AF311" s="15"/>
      <c r="AG311" s="15"/>
      <c r="AH311" s="15"/>
      <c r="AI311" s="15"/>
      <c r="AJ311" s="6">
        <f t="shared" si="28"/>
        <v>0</v>
      </c>
      <c r="AK311" s="6">
        <f t="shared" si="29"/>
        <v>31</v>
      </c>
      <c r="AL311" s="3"/>
      <c r="AM311" s="3"/>
    </row>
    <row r="312" spans="2:39" ht="18.75" customHeight="1" x14ac:dyDescent="0.3">
      <c r="B312" s="18">
        <v>303</v>
      </c>
      <c r="C312" s="30" t="str">
        <f t="shared" si="26"/>
        <v>محمد  يسرى</v>
      </c>
      <c r="D312" s="33">
        <f t="shared" si="27"/>
        <v>3</v>
      </c>
      <c r="E312" s="15"/>
      <c r="F312" s="15"/>
      <c r="G312" s="15"/>
      <c r="H312" s="15"/>
      <c r="I312" s="15"/>
      <c r="J312" s="15"/>
      <c r="K312" s="15"/>
      <c r="L312" s="15"/>
      <c r="M312" s="15"/>
      <c r="N312" s="15"/>
      <c r="O312" s="15"/>
      <c r="P312" s="15"/>
      <c r="Q312" s="15"/>
      <c r="R312" s="15"/>
      <c r="S312" s="15"/>
      <c r="T312" s="15"/>
      <c r="U312" s="15"/>
      <c r="V312" s="15"/>
      <c r="W312" s="15"/>
      <c r="X312" s="15"/>
      <c r="Y312" s="15"/>
      <c r="Z312" s="15"/>
      <c r="AA312" s="15"/>
      <c r="AB312" s="15"/>
      <c r="AC312" s="15"/>
      <c r="AD312" s="15"/>
      <c r="AE312" s="15"/>
      <c r="AF312" s="15"/>
      <c r="AG312" s="15"/>
      <c r="AH312" s="15"/>
      <c r="AI312" s="15"/>
      <c r="AJ312" s="6">
        <f t="shared" si="28"/>
        <v>0</v>
      </c>
      <c r="AK312" s="6">
        <f t="shared" si="29"/>
        <v>31</v>
      </c>
      <c r="AL312" s="3"/>
      <c r="AM312" s="3"/>
    </row>
    <row r="313" spans="2:39" ht="18.75" customHeight="1" x14ac:dyDescent="0.3">
      <c r="B313" s="18">
        <v>304</v>
      </c>
      <c r="C313" s="30" t="str">
        <f t="shared" si="26"/>
        <v>تواتي  دنيا</v>
      </c>
      <c r="D313" s="33">
        <f t="shared" si="27"/>
        <v>3</v>
      </c>
      <c r="E313" s="15"/>
      <c r="F313" s="15"/>
      <c r="G313" s="15"/>
      <c r="H313" s="15"/>
      <c r="I313" s="15"/>
      <c r="J313" s="15"/>
      <c r="K313" s="15"/>
      <c r="L313" s="15"/>
      <c r="M313" s="15"/>
      <c r="N313" s="15"/>
      <c r="O313" s="15"/>
      <c r="P313" s="15"/>
      <c r="Q313" s="15"/>
      <c r="R313" s="15"/>
      <c r="S313" s="15"/>
      <c r="T313" s="15"/>
      <c r="U313" s="15"/>
      <c r="V313" s="15"/>
      <c r="W313" s="15"/>
      <c r="X313" s="15"/>
      <c r="Y313" s="15"/>
      <c r="Z313" s="15"/>
      <c r="AA313" s="15"/>
      <c r="AB313" s="15"/>
      <c r="AC313" s="15"/>
      <c r="AD313" s="15"/>
      <c r="AE313" s="15"/>
      <c r="AF313" s="15"/>
      <c r="AG313" s="15"/>
      <c r="AH313" s="15"/>
      <c r="AI313" s="15"/>
      <c r="AJ313" s="6">
        <f t="shared" si="28"/>
        <v>0</v>
      </c>
      <c r="AK313" s="6">
        <f t="shared" si="29"/>
        <v>31</v>
      </c>
      <c r="AL313" s="3"/>
      <c r="AM313" s="3"/>
    </row>
    <row r="314" spans="2:39" ht="18.75" customHeight="1" x14ac:dyDescent="0.3">
      <c r="B314" s="18">
        <v>305</v>
      </c>
      <c r="C314" s="30" t="str">
        <f t="shared" si="26"/>
        <v>زومالي  إسراء</v>
      </c>
      <c r="D314" s="33">
        <f t="shared" si="27"/>
        <v>3</v>
      </c>
      <c r="E314" s="15"/>
      <c r="F314" s="15"/>
      <c r="G314" s="15"/>
      <c r="H314" s="15"/>
      <c r="I314" s="15"/>
      <c r="J314" s="15"/>
      <c r="K314" s="15"/>
      <c r="L314" s="15"/>
      <c r="M314" s="15"/>
      <c r="N314" s="15"/>
      <c r="O314" s="15"/>
      <c r="P314" s="15"/>
      <c r="Q314" s="15"/>
      <c r="R314" s="15"/>
      <c r="S314" s="15"/>
      <c r="T314" s="15"/>
      <c r="U314" s="15"/>
      <c r="V314" s="15"/>
      <c r="W314" s="15"/>
      <c r="X314" s="15"/>
      <c r="Y314" s="15"/>
      <c r="Z314" s="15"/>
      <c r="AA314" s="15"/>
      <c r="AB314" s="15"/>
      <c r="AC314" s="15"/>
      <c r="AD314" s="15"/>
      <c r="AE314" s="15"/>
      <c r="AF314" s="15"/>
      <c r="AG314" s="15"/>
      <c r="AH314" s="15"/>
      <c r="AI314" s="15"/>
      <c r="AJ314" s="6">
        <f t="shared" si="28"/>
        <v>0</v>
      </c>
      <c r="AK314" s="6">
        <f t="shared" si="29"/>
        <v>31</v>
      </c>
      <c r="AL314" s="3"/>
      <c r="AM314" s="3"/>
    </row>
    <row r="315" spans="2:39" ht="18.75" customHeight="1" x14ac:dyDescent="0.3">
      <c r="B315" s="18">
        <v>306</v>
      </c>
      <c r="C315" s="30" t="str">
        <f t="shared" si="26"/>
        <v>فريد  احلام</v>
      </c>
      <c r="D315" s="33">
        <f t="shared" si="27"/>
        <v>3</v>
      </c>
      <c r="E315" s="15"/>
      <c r="F315" s="15"/>
      <c r="G315" s="15"/>
      <c r="H315" s="15"/>
      <c r="I315" s="15"/>
      <c r="J315" s="15"/>
      <c r="K315" s="15"/>
      <c r="L315" s="15"/>
      <c r="M315" s="15"/>
      <c r="N315" s="15"/>
      <c r="O315" s="15"/>
      <c r="P315" s="15"/>
      <c r="Q315" s="15"/>
      <c r="R315" s="15"/>
      <c r="S315" s="15"/>
      <c r="T315" s="15"/>
      <c r="U315" s="15"/>
      <c r="V315" s="15"/>
      <c r="W315" s="15"/>
      <c r="X315" s="15"/>
      <c r="Y315" s="15"/>
      <c r="Z315" s="15"/>
      <c r="AA315" s="15"/>
      <c r="AB315" s="15"/>
      <c r="AC315" s="15"/>
      <c r="AD315" s="15"/>
      <c r="AE315" s="15"/>
      <c r="AF315" s="15"/>
      <c r="AG315" s="15"/>
      <c r="AH315" s="15"/>
      <c r="AI315" s="15"/>
      <c r="AJ315" s="6">
        <f t="shared" si="28"/>
        <v>0</v>
      </c>
      <c r="AK315" s="6">
        <f t="shared" si="29"/>
        <v>31</v>
      </c>
      <c r="AL315" s="3"/>
      <c r="AM315" s="3"/>
    </row>
    <row r="316" spans="2:39" ht="18.75" customHeight="1" x14ac:dyDescent="0.3">
      <c r="B316" s="18">
        <v>307</v>
      </c>
      <c r="C316" s="30" t="str">
        <f t="shared" si="26"/>
        <v>زهير  نادية</v>
      </c>
      <c r="D316" s="33">
        <f t="shared" si="27"/>
        <v>3</v>
      </c>
      <c r="E316" s="15"/>
      <c r="F316" s="15"/>
      <c r="G316" s="15"/>
      <c r="H316" s="15"/>
      <c r="I316" s="15"/>
      <c r="J316" s="15"/>
      <c r="K316" s="15"/>
      <c r="L316" s="15"/>
      <c r="M316" s="15"/>
      <c r="N316" s="15"/>
      <c r="O316" s="15"/>
      <c r="P316" s="15"/>
      <c r="Q316" s="15"/>
      <c r="R316" s="15"/>
      <c r="S316" s="15"/>
      <c r="T316" s="15"/>
      <c r="U316" s="15"/>
      <c r="V316" s="15"/>
      <c r="W316" s="15"/>
      <c r="X316" s="15"/>
      <c r="Y316" s="15"/>
      <c r="Z316" s="15"/>
      <c r="AA316" s="15"/>
      <c r="AB316" s="15"/>
      <c r="AC316" s="15"/>
      <c r="AD316" s="15"/>
      <c r="AE316" s="15"/>
      <c r="AF316" s="15"/>
      <c r="AG316" s="15"/>
      <c r="AH316" s="15"/>
      <c r="AI316" s="15"/>
      <c r="AJ316" s="6">
        <f t="shared" si="28"/>
        <v>0</v>
      </c>
      <c r="AK316" s="6">
        <f t="shared" si="29"/>
        <v>31</v>
      </c>
      <c r="AL316" s="3"/>
      <c r="AM316" s="3"/>
    </row>
    <row r="317" spans="2:39" ht="18.75" customHeight="1" x14ac:dyDescent="0.3">
      <c r="B317" s="18">
        <v>308</v>
      </c>
      <c r="C317" s="30" t="str">
        <f t="shared" si="26"/>
        <v>محمد  خلود</v>
      </c>
      <c r="D317" s="33">
        <f t="shared" si="27"/>
        <v>3</v>
      </c>
      <c r="E317" s="15"/>
      <c r="F317" s="15"/>
      <c r="G317" s="15"/>
      <c r="H317" s="15"/>
      <c r="I317" s="15"/>
      <c r="J317" s="15"/>
      <c r="K317" s="15"/>
      <c r="L317" s="15"/>
      <c r="M317" s="15"/>
      <c r="N317" s="15"/>
      <c r="O317" s="15"/>
      <c r="P317" s="15"/>
      <c r="Q317" s="15"/>
      <c r="R317" s="15"/>
      <c r="S317" s="15"/>
      <c r="T317" s="15"/>
      <c r="U317" s="15"/>
      <c r="V317" s="15"/>
      <c r="W317" s="15"/>
      <c r="X317" s="15"/>
      <c r="Y317" s="15"/>
      <c r="Z317" s="15"/>
      <c r="AA317" s="15"/>
      <c r="AB317" s="15"/>
      <c r="AC317" s="15"/>
      <c r="AD317" s="15"/>
      <c r="AE317" s="15"/>
      <c r="AF317" s="15"/>
      <c r="AG317" s="15"/>
      <c r="AH317" s="15"/>
      <c r="AI317" s="15"/>
      <c r="AJ317" s="6">
        <f t="shared" si="28"/>
        <v>0</v>
      </c>
      <c r="AK317" s="6">
        <f t="shared" si="29"/>
        <v>31</v>
      </c>
      <c r="AL317" s="3"/>
      <c r="AM317" s="3"/>
    </row>
    <row r="318" spans="2:39" ht="18.75" customHeight="1" x14ac:dyDescent="0.3">
      <c r="B318" s="18">
        <v>309</v>
      </c>
      <c r="C318" s="30" t="str">
        <f t="shared" si="26"/>
        <v>تواتي  ايناس</v>
      </c>
      <c r="D318" s="33">
        <f t="shared" si="27"/>
        <v>3</v>
      </c>
      <c r="E318" s="15"/>
      <c r="F318" s="15"/>
      <c r="G318" s="15"/>
      <c r="H318" s="15"/>
      <c r="I318" s="15"/>
      <c r="J318" s="15"/>
      <c r="K318" s="15"/>
      <c r="L318" s="15"/>
      <c r="M318" s="15"/>
      <c r="N318" s="15"/>
      <c r="O318" s="15"/>
      <c r="P318" s="15"/>
      <c r="Q318" s="15"/>
      <c r="R318" s="15"/>
      <c r="S318" s="15"/>
      <c r="T318" s="15"/>
      <c r="U318" s="15"/>
      <c r="V318" s="15"/>
      <c r="W318" s="15"/>
      <c r="X318" s="15"/>
      <c r="Y318" s="15"/>
      <c r="Z318" s="15"/>
      <c r="AA318" s="15"/>
      <c r="AB318" s="15"/>
      <c r="AC318" s="15"/>
      <c r="AD318" s="15"/>
      <c r="AE318" s="15"/>
      <c r="AF318" s="15"/>
      <c r="AG318" s="15"/>
      <c r="AH318" s="15"/>
      <c r="AI318" s="15"/>
      <c r="AJ318" s="6">
        <f t="shared" si="28"/>
        <v>0</v>
      </c>
      <c r="AK318" s="6">
        <f t="shared" si="29"/>
        <v>31</v>
      </c>
      <c r="AL318" s="3"/>
      <c r="AM318" s="3"/>
    </row>
    <row r="319" spans="2:39" ht="18.75" customHeight="1" x14ac:dyDescent="0.3">
      <c r="B319" s="18">
        <v>310</v>
      </c>
      <c r="C319" s="30" t="str">
        <f t="shared" si="26"/>
        <v>زومالي  سليمة</v>
      </c>
      <c r="D319" s="33">
        <f t="shared" si="27"/>
        <v>3</v>
      </c>
      <c r="E319" s="15"/>
      <c r="F319" s="15"/>
      <c r="G319" s="15"/>
      <c r="H319" s="15"/>
      <c r="I319" s="15"/>
      <c r="J319" s="15"/>
      <c r="K319" s="15"/>
      <c r="L319" s="15"/>
      <c r="M319" s="15"/>
      <c r="N319" s="15"/>
      <c r="O319" s="15"/>
      <c r="P319" s="15"/>
      <c r="Q319" s="15"/>
      <c r="R319" s="15"/>
      <c r="S319" s="15"/>
      <c r="T319" s="15"/>
      <c r="U319" s="15"/>
      <c r="V319" s="15"/>
      <c r="W319" s="15"/>
      <c r="X319" s="15"/>
      <c r="Y319" s="15"/>
      <c r="Z319" s="15"/>
      <c r="AA319" s="15"/>
      <c r="AB319" s="15"/>
      <c r="AC319" s="15"/>
      <c r="AD319" s="15"/>
      <c r="AE319" s="15"/>
      <c r="AF319" s="15"/>
      <c r="AG319" s="15"/>
      <c r="AH319" s="15"/>
      <c r="AI319" s="15"/>
      <c r="AJ319" s="6">
        <f t="shared" si="28"/>
        <v>0</v>
      </c>
      <c r="AK319" s="6">
        <f t="shared" si="29"/>
        <v>31</v>
      </c>
      <c r="AL319" s="3"/>
      <c r="AM319" s="3"/>
    </row>
    <row r="320" spans="2:39" ht="18.75" customHeight="1" x14ac:dyDescent="0.3">
      <c r="B320" s="18">
        <v>311</v>
      </c>
      <c r="C320" s="30" t="str">
        <f t="shared" si="26"/>
        <v>فريد  احمد طه</v>
      </c>
      <c r="D320" s="33">
        <f t="shared" si="27"/>
        <v>3</v>
      </c>
      <c r="E320" s="15"/>
      <c r="F320" s="15"/>
      <c r="G320" s="15"/>
      <c r="H320" s="15"/>
      <c r="I320" s="15"/>
      <c r="J320" s="15"/>
      <c r="K320" s="15"/>
      <c r="L320" s="15"/>
      <c r="M320" s="15"/>
      <c r="N320" s="15"/>
      <c r="O320" s="15"/>
      <c r="P320" s="15"/>
      <c r="Q320" s="15"/>
      <c r="R320" s="15"/>
      <c r="S320" s="15"/>
      <c r="T320" s="15"/>
      <c r="U320" s="15"/>
      <c r="V320" s="15"/>
      <c r="W320" s="15"/>
      <c r="X320" s="15"/>
      <c r="Y320" s="15"/>
      <c r="Z320" s="15"/>
      <c r="AA320" s="15"/>
      <c r="AB320" s="15"/>
      <c r="AC320" s="15"/>
      <c r="AD320" s="15"/>
      <c r="AE320" s="15"/>
      <c r="AF320" s="15"/>
      <c r="AG320" s="15"/>
      <c r="AH320" s="15"/>
      <c r="AI320" s="15"/>
      <c r="AJ320" s="6">
        <f t="shared" si="28"/>
        <v>0</v>
      </c>
      <c r="AK320" s="6">
        <f t="shared" si="29"/>
        <v>31</v>
      </c>
      <c r="AL320" s="3"/>
      <c r="AM320" s="3"/>
    </row>
    <row r="321" spans="2:39" ht="18.75" customHeight="1" x14ac:dyDescent="0.3">
      <c r="B321" s="18">
        <v>312</v>
      </c>
      <c r="C321" s="30" t="str">
        <f t="shared" si="26"/>
        <v>زهير  سوسن</v>
      </c>
      <c r="D321" s="33">
        <f t="shared" si="27"/>
        <v>3</v>
      </c>
      <c r="E321" s="15"/>
      <c r="F321" s="15"/>
      <c r="G321" s="15"/>
      <c r="H321" s="15"/>
      <c r="I321" s="15"/>
      <c r="J321" s="15"/>
      <c r="K321" s="15"/>
      <c r="L321" s="15"/>
      <c r="M321" s="15"/>
      <c r="N321" s="15"/>
      <c r="O321" s="15"/>
      <c r="P321" s="15"/>
      <c r="Q321" s="15"/>
      <c r="R321" s="15"/>
      <c r="S321" s="15"/>
      <c r="T321" s="15"/>
      <c r="U321" s="15"/>
      <c r="V321" s="15"/>
      <c r="W321" s="15"/>
      <c r="X321" s="15"/>
      <c r="Y321" s="15"/>
      <c r="Z321" s="15"/>
      <c r="AA321" s="15"/>
      <c r="AB321" s="15"/>
      <c r="AC321" s="15"/>
      <c r="AD321" s="15"/>
      <c r="AE321" s="15"/>
      <c r="AF321" s="15"/>
      <c r="AG321" s="15"/>
      <c r="AH321" s="15"/>
      <c r="AI321" s="15"/>
      <c r="AJ321" s="6">
        <f t="shared" si="28"/>
        <v>0</v>
      </c>
      <c r="AK321" s="6">
        <f t="shared" si="29"/>
        <v>31</v>
      </c>
      <c r="AL321" s="3"/>
      <c r="AM321" s="3"/>
    </row>
    <row r="322" spans="2:39" ht="18.75" customHeight="1" x14ac:dyDescent="0.3">
      <c r="B322" s="18">
        <v>313</v>
      </c>
      <c r="C322" s="30" t="str">
        <f t="shared" si="26"/>
        <v>محمد  صفاء</v>
      </c>
      <c r="D322" s="33">
        <f t="shared" si="27"/>
        <v>3</v>
      </c>
      <c r="E322" s="15"/>
      <c r="F322" s="15"/>
      <c r="G322" s="15"/>
      <c r="H322" s="15"/>
      <c r="I322" s="15"/>
      <c r="J322" s="15"/>
      <c r="K322" s="15"/>
      <c r="L322" s="15"/>
      <c r="M322" s="15"/>
      <c r="N322" s="15"/>
      <c r="O322" s="15"/>
      <c r="P322" s="15"/>
      <c r="Q322" s="15"/>
      <c r="R322" s="15"/>
      <c r="S322" s="15"/>
      <c r="T322" s="15"/>
      <c r="U322" s="15"/>
      <c r="V322" s="15"/>
      <c r="W322" s="15"/>
      <c r="X322" s="15"/>
      <c r="Y322" s="15"/>
      <c r="Z322" s="15"/>
      <c r="AA322" s="15"/>
      <c r="AB322" s="15"/>
      <c r="AC322" s="15"/>
      <c r="AD322" s="15"/>
      <c r="AE322" s="15"/>
      <c r="AF322" s="15"/>
      <c r="AG322" s="15"/>
      <c r="AH322" s="15"/>
      <c r="AI322" s="15"/>
      <c r="AJ322" s="6">
        <f t="shared" si="28"/>
        <v>0</v>
      </c>
      <c r="AK322" s="6">
        <f t="shared" si="29"/>
        <v>31</v>
      </c>
      <c r="AL322" s="3"/>
      <c r="AM322" s="3"/>
    </row>
    <row r="323" spans="2:39" ht="18.75" customHeight="1" x14ac:dyDescent="0.3">
      <c r="B323" s="18">
        <v>314</v>
      </c>
      <c r="C323" s="30" t="str">
        <f t="shared" si="26"/>
        <v>تواتي  محمد ندير</v>
      </c>
      <c r="D323" s="33">
        <f t="shared" si="27"/>
        <v>3</v>
      </c>
      <c r="E323" s="15"/>
      <c r="F323" s="15"/>
      <c r="G323" s="15"/>
      <c r="H323" s="15"/>
      <c r="I323" s="15"/>
      <c r="J323" s="15"/>
      <c r="K323" s="15"/>
      <c r="L323" s="15"/>
      <c r="M323" s="15"/>
      <c r="N323" s="15"/>
      <c r="O323" s="15"/>
      <c r="P323" s="15"/>
      <c r="Q323" s="15"/>
      <c r="R323" s="15"/>
      <c r="S323" s="15"/>
      <c r="T323" s="15"/>
      <c r="U323" s="15"/>
      <c r="V323" s="15"/>
      <c r="W323" s="15"/>
      <c r="X323" s="15"/>
      <c r="Y323" s="15"/>
      <c r="Z323" s="15"/>
      <c r="AA323" s="15"/>
      <c r="AB323" s="15"/>
      <c r="AC323" s="15"/>
      <c r="AD323" s="15"/>
      <c r="AE323" s="15"/>
      <c r="AF323" s="15"/>
      <c r="AG323" s="15"/>
      <c r="AH323" s="15"/>
      <c r="AI323" s="15"/>
      <c r="AJ323" s="6">
        <f t="shared" si="28"/>
        <v>0</v>
      </c>
      <c r="AK323" s="6">
        <f t="shared" si="29"/>
        <v>31</v>
      </c>
      <c r="AL323" s="3"/>
      <c r="AM323" s="3"/>
    </row>
    <row r="324" spans="2:39" ht="18.75" customHeight="1" x14ac:dyDescent="0.3">
      <c r="B324" s="18">
        <v>315</v>
      </c>
      <c r="C324" s="30" t="str">
        <f t="shared" si="26"/>
        <v>زومالي  طارق</v>
      </c>
      <c r="D324" s="33">
        <f t="shared" si="27"/>
        <v>3</v>
      </c>
      <c r="E324" s="15"/>
      <c r="F324" s="15"/>
      <c r="G324" s="15"/>
      <c r="H324" s="15"/>
      <c r="I324" s="15"/>
      <c r="J324" s="15"/>
      <c r="K324" s="15"/>
      <c r="L324" s="15"/>
      <c r="M324" s="15"/>
      <c r="N324" s="15"/>
      <c r="O324" s="15"/>
      <c r="P324" s="15"/>
      <c r="Q324" s="15"/>
      <c r="R324" s="15"/>
      <c r="S324" s="15"/>
      <c r="T324" s="15"/>
      <c r="U324" s="15"/>
      <c r="V324" s="15"/>
      <c r="W324" s="15"/>
      <c r="X324" s="15"/>
      <c r="Y324" s="15"/>
      <c r="Z324" s="15"/>
      <c r="AA324" s="15"/>
      <c r="AB324" s="15"/>
      <c r="AC324" s="15"/>
      <c r="AD324" s="15"/>
      <c r="AE324" s="15"/>
      <c r="AF324" s="15"/>
      <c r="AG324" s="15"/>
      <c r="AH324" s="15"/>
      <c r="AI324" s="15"/>
      <c r="AJ324" s="6">
        <f t="shared" si="28"/>
        <v>0</v>
      </c>
      <c r="AK324" s="6">
        <f t="shared" si="29"/>
        <v>31</v>
      </c>
      <c r="AL324" s="3"/>
      <c r="AM324" s="3"/>
    </row>
    <row r="325" spans="2:39" ht="18.75" customHeight="1" x14ac:dyDescent="0.3">
      <c r="B325" s="18">
        <v>316</v>
      </c>
      <c r="C325" s="30" t="str">
        <f t="shared" si="26"/>
        <v>فريد  سماح</v>
      </c>
      <c r="D325" s="33">
        <f t="shared" si="27"/>
        <v>3</v>
      </c>
      <c r="E325" s="15"/>
      <c r="F325" s="15"/>
      <c r="G325" s="15"/>
      <c r="H325" s="15"/>
      <c r="I325" s="15"/>
      <c r="J325" s="15"/>
      <c r="K325" s="15"/>
      <c r="L325" s="15"/>
      <c r="M325" s="15"/>
      <c r="N325" s="15"/>
      <c r="O325" s="15"/>
      <c r="P325" s="15"/>
      <c r="Q325" s="15"/>
      <c r="R325" s="15"/>
      <c r="S325" s="15"/>
      <c r="T325" s="15"/>
      <c r="U325" s="15"/>
      <c r="V325" s="15"/>
      <c r="W325" s="15"/>
      <c r="X325" s="15"/>
      <c r="Y325" s="15"/>
      <c r="Z325" s="15"/>
      <c r="AA325" s="15"/>
      <c r="AB325" s="15"/>
      <c r="AC325" s="15"/>
      <c r="AD325" s="15"/>
      <c r="AE325" s="15"/>
      <c r="AF325" s="15"/>
      <c r="AG325" s="15"/>
      <c r="AH325" s="15"/>
      <c r="AI325" s="15"/>
      <c r="AJ325" s="6">
        <f t="shared" si="28"/>
        <v>0</v>
      </c>
      <c r="AK325" s="6">
        <f t="shared" si="29"/>
        <v>31</v>
      </c>
      <c r="AL325" s="3"/>
      <c r="AM325" s="3"/>
    </row>
    <row r="326" spans="2:39" ht="18.75" customHeight="1" x14ac:dyDescent="0.3">
      <c r="B326" s="18">
        <v>317</v>
      </c>
      <c r="C326" s="30" t="str">
        <f t="shared" si="26"/>
        <v>زهير  ايمن</v>
      </c>
      <c r="D326" s="33">
        <f t="shared" si="27"/>
        <v>3</v>
      </c>
      <c r="E326" s="15"/>
      <c r="F326" s="15"/>
      <c r="G326" s="15"/>
      <c r="H326" s="15"/>
      <c r="I326" s="15"/>
      <c r="J326" s="15"/>
      <c r="K326" s="15"/>
      <c r="L326" s="15"/>
      <c r="M326" s="15"/>
      <c r="N326" s="15"/>
      <c r="O326" s="15"/>
      <c r="P326" s="15"/>
      <c r="Q326" s="15"/>
      <c r="R326" s="15"/>
      <c r="S326" s="15"/>
      <c r="T326" s="15"/>
      <c r="U326" s="15"/>
      <c r="V326" s="15"/>
      <c r="W326" s="15"/>
      <c r="X326" s="15"/>
      <c r="Y326" s="15"/>
      <c r="Z326" s="15"/>
      <c r="AA326" s="15"/>
      <c r="AB326" s="15"/>
      <c r="AC326" s="15"/>
      <c r="AD326" s="15"/>
      <c r="AE326" s="15"/>
      <c r="AF326" s="15"/>
      <c r="AG326" s="15"/>
      <c r="AH326" s="15"/>
      <c r="AI326" s="15"/>
      <c r="AJ326" s="6">
        <f t="shared" si="28"/>
        <v>0</v>
      </c>
      <c r="AK326" s="6">
        <f t="shared" si="29"/>
        <v>31</v>
      </c>
      <c r="AL326" s="3"/>
      <c r="AM326" s="3"/>
    </row>
    <row r="327" spans="2:39" ht="18.75" customHeight="1" x14ac:dyDescent="0.3">
      <c r="B327" s="18">
        <v>318</v>
      </c>
      <c r="C327" s="30" t="str">
        <f t="shared" si="26"/>
        <v>محمد  عبد الرزاق</v>
      </c>
      <c r="D327" s="33">
        <f t="shared" si="27"/>
        <v>3</v>
      </c>
      <c r="E327" s="15"/>
      <c r="F327" s="15"/>
      <c r="G327" s="15"/>
      <c r="H327" s="15"/>
      <c r="I327" s="15"/>
      <c r="J327" s="15"/>
      <c r="K327" s="15"/>
      <c r="L327" s="15"/>
      <c r="M327" s="15"/>
      <c r="N327" s="15"/>
      <c r="O327" s="15"/>
      <c r="P327" s="15"/>
      <c r="Q327" s="15"/>
      <c r="R327" s="15"/>
      <c r="S327" s="15"/>
      <c r="T327" s="15"/>
      <c r="U327" s="15"/>
      <c r="V327" s="15"/>
      <c r="W327" s="15"/>
      <c r="X327" s="15"/>
      <c r="Y327" s="15"/>
      <c r="Z327" s="15"/>
      <c r="AA327" s="15"/>
      <c r="AB327" s="15"/>
      <c r="AC327" s="15"/>
      <c r="AD327" s="15"/>
      <c r="AE327" s="15"/>
      <c r="AF327" s="15"/>
      <c r="AG327" s="15"/>
      <c r="AH327" s="15"/>
      <c r="AI327" s="15"/>
      <c r="AJ327" s="6">
        <f t="shared" si="28"/>
        <v>0</v>
      </c>
      <c r="AK327" s="6">
        <f t="shared" si="29"/>
        <v>31</v>
      </c>
      <c r="AL327" s="3"/>
      <c r="AM327" s="3"/>
    </row>
    <row r="328" spans="2:39" ht="18.75" customHeight="1" x14ac:dyDescent="0.3">
      <c r="B328" s="18">
        <v>319</v>
      </c>
      <c r="C328" s="30" t="str">
        <f t="shared" si="26"/>
        <v>تواتي  مريم</v>
      </c>
      <c r="D328" s="33">
        <f t="shared" si="27"/>
        <v>3</v>
      </c>
      <c r="E328" s="15"/>
      <c r="F328" s="15"/>
      <c r="G328" s="15"/>
      <c r="H328" s="15"/>
      <c r="I328" s="15"/>
      <c r="J328" s="15"/>
      <c r="K328" s="15"/>
      <c r="L328" s="15"/>
      <c r="M328" s="15"/>
      <c r="N328" s="15"/>
      <c r="O328" s="15"/>
      <c r="P328" s="15"/>
      <c r="Q328" s="15"/>
      <c r="R328" s="15"/>
      <c r="S328" s="15"/>
      <c r="T328" s="15"/>
      <c r="U328" s="15"/>
      <c r="V328" s="15"/>
      <c r="W328" s="15"/>
      <c r="X328" s="15"/>
      <c r="Y328" s="15"/>
      <c r="Z328" s="15"/>
      <c r="AA328" s="15"/>
      <c r="AB328" s="15"/>
      <c r="AC328" s="15"/>
      <c r="AD328" s="15"/>
      <c r="AE328" s="15"/>
      <c r="AF328" s="15"/>
      <c r="AG328" s="15"/>
      <c r="AH328" s="15"/>
      <c r="AI328" s="15"/>
      <c r="AJ328" s="6">
        <f t="shared" si="28"/>
        <v>0</v>
      </c>
      <c r="AK328" s="6">
        <f t="shared" si="29"/>
        <v>31</v>
      </c>
      <c r="AL328" s="3"/>
      <c r="AM328" s="3"/>
    </row>
    <row r="329" spans="2:39" ht="18.75" customHeight="1" x14ac:dyDescent="0.3">
      <c r="B329" s="18">
        <v>320</v>
      </c>
      <c r="C329" s="30" t="str">
        <f t="shared" si="26"/>
        <v>زومالي  رفيق</v>
      </c>
      <c r="D329" s="33">
        <f t="shared" si="27"/>
        <v>3</v>
      </c>
      <c r="E329" s="15"/>
      <c r="F329" s="15"/>
      <c r="G329" s="15"/>
      <c r="H329" s="15"/>
      <c r="I329" s="15"/>
      <c r="J329" s="15"/>
      <c r="K329" s="15"/>
      <c r="L329" s="15"/>
      <c r="M329" s="15"/>
      <c r="N329" s="15"/>
      <c r="O329" s="15"/>
      <c r="P329" s="15"/>
      <c r="Q329" s="15"/>
      <c r="R329" s="15"/>
      <c r="S329" s="15"/>
      <c r="T329" s="15"/>
      <c r="U329" s="15"/>
      <c r="V329" s="15"/>
      <c r="W329" s="15"/>
      <c r="X329" s="15"/>
      <c r="Y329" s="15"/>
      <c r="Z329" s="15"/>
      <c r="AA329" s="15"/>
      <c r="AB329" s="15"/>
      <c r="AC329" s="15"/>
      <c r="AD329" s="15"/>
      <c r="AE329" s="15"/>
      <c r="AF329" s="15"/>
      <c r="AG329" s="15"/>
      <c r="AH329" s="15"/>
      <c r="AI329" s="15"/>
      <c r="AJ329" s="6">
        <f t="shared" si="28"/>
        <v>0</v>
      </c>
      <c r="AK329" s="6">
        <f t="shared" si="29"/>
        <v>31</v>
      </c>
      <c r="AL329" s="3"/>
      <c r="AM329" s="3"/>
    </row>
    <row r="330" spans="2:39" ht="18.75" customHeight="1" x14ac:dyDescent="0.3">
      <c r="B330" s="18">
        <v>321</v>
      </c>
      <c r="C330" s="30" t="str">
        <f t="shared" ref="C330:C393" si="32">VLOOKUP($B330,eleve,3,FALSE)&amp;"  "&amp;VLOOKUP($B330,eleve,4,FALSE)</f>
        <v>فريد  عبدالله</v>
      </c>
      <c r="D330" s="33">
        <f t="shared" ref="D330:D393" si="33">VLOOKUP($B330,eleve,15,FALSE)</f>
        <v>3</v>
      </c>
      <c r="E330" s="15"/>
      <c r="F330" s="15"/>
      <c r="G330" s="15"/>
      <c r="H330" s="15"/>
      <c r="I330" s="15"/>
      <c r="J330" s="15"/>
      <c r="K330" s="15"/>
      <c r="L330" s="15"/>
      <c r="M330" s="15"/>
      <c r="N330" s="15"/>
      <c r="O330" s="15"/>
      <c r="P330" s="15"/>
      <c r="Q330" s="15"/>
      <c r="R330" s="15"/>
      <c r="S330" s="15"/>
      <c r="T330" s="15"/>
      <c r="U330" s="15"/>
      <c r="V330" s="15"/>
      <c r="W330" s="15"/>
      <c r="X330" s="15"/>
      <c r="Y330" s="15"/>
      <c r="Z330" s="15"/>
      <c r="AA330" s="15"/>
      <c r="AB330" s="15"/>
      <c r="AC330" s="15"/>
      <c r="AD330" s="15"/>
      <c r="AE330" s="15"/>
      <c r="AF330" s="15"/>
      <c r="AG330" s="15"/>
      <c r="AH330" s="15"/>
      <c r="AI330" s="15"/>
      <c r="AJ330" s="6">
        <f t="shared" si="28"/>
        <v>0</v>
      </c>
      <c r="AK330" s="6">
        <f t="shared" si="29"/>
        <v>31</v>
      </c>
      <c r="AL330" s="3"/>
      <c r="AM330" s="3"/>
    </row>
    <row r="331" spans="2:39" ht="18.75" customHeight="1" x14ac:dyDescent="0.3">
      <c r="B331" s="18">
        <v>322</v>
      </c>
      <c r="C331" s="30" t="str">
        <f t="shared" si="32"/>
        <v>زهير  ياسين</v>
      </c>
      <c r="D331" s="33">
        <f t="shared" si="33"/>
        <v>3</v>
      </c>
      <c r="E331" s="15"/>
      <c r="F331" s="15"/>
      <c r="G331" s="15"/>
      <c r="H331" s="15"/>
      <c r="I331" s="15"/>
      <c r="J331" s="15"/>
      <c r="K331" s="15"/>
      <c r="L331" s="15"/>
      <c r="M331" s="15"/>
      <c r="N331" s="15"/>
      <c r="O331" s="15"/>
      <c r="P331" s="15"/>
      <c r="Q331" s="15"/>
      <c r="R331" s="15"/>
      <c r="S331" s="15"/>
      <c r="T331" s="15"/>
      <c r="U331" s="15"/>
      <c r="V331" s="15"/>
      <c r="W331" s="15"/>
      <c r="X331" s="15"/>
      <c r="Y331" s="15"/>
      <c r="Z331" s="15"/>
      <c r="AA331" s="15"/>
      <c r="AB331" s="15"/>
      <c r="AC331" s="15"/>
      <c r="AD331" s="15"/>
      <c r="AE331" s="15"/>
      <c r="AF331" s="15"/>
      <c r="AG331" s="15"/>
      <c r="AH331" s="15"/>
      <c r="AI331" s="15"/>
      <c r="AJ331" s="6">
        <f t="shared" ref="AJ331:AJ394" si="34">COUNTIF(E331:AI331,AJ$9)</f>
        <v>0</v>
      </c>
      <c r="AK331" s="6">
        <f t="shared" ref="AK331:AK394" si="35">COUNTIF(E331:AI331,"")</f>
        <v>31</v>
      </c>
      <c r="AL331" s="3"/>
      <c r="AM331" s="3"/>
    </row>
    <row r="332" spans="2:39" ht="18.75" customHeight="1" x14ac:dyDescent="0.3">
      <c r="B332" s="18">
        <v>323</v>
      </c>
      <c r="C332" s="30" t="str">
        <f t="shared" si="32"/>
        <v>محمد  حسين</v>
      </c>
      <c r="D332" s="33">
        <f t="shared" si="33"/>
        <v>3</v>
      </c>
      <c r="E332" s="15"/>
      <c r="F332" s="15"/>
      <c r="G332" s="15"/>
      <c r="H332" s="15"/>
      <c r="I332" s="15"/>
      <c r="J332" s="15"/>
      <c r="K332" s="15"/>
      <c r="L332" s="15"/>
      <c r="M332" s="15"/>
      <c r="N332" s="15"/>
      <c r="O332" s="15"/>
      <c r="P332" s="15"/>
      <c r="Q332" s="15"/>
      <c r="R332" s="15"/>
      <c r="S332" s="15"/>
      <c r="T332" s="15"/>
      <c r="U332" s="15"/>
      <c r="V332" s="15"/>
      <c r="W332" s="15"/>
      <c r="X332" s="15"/>
      <c r="Y332" s="15"/>
      <c r="Z332" s="15"/>
      <c r="AA332" s="15"/>
      <c r="AB332" s="15"/>
      <c r="AC332" s="15"/>
      <c r="AD332" s="15"/>
      <c r="AE332" s="15"/>
      <c r="AF332" s="15"/>
      <c r="AG332" s="15"/>
      <c r="AH332" s="15"/>
      <c r="AI332" s="15"/>
      <c r="AJ332" s="6">
        <f t="shared" si="34"/>
        <v>0</v>
      </c>
      <c r="AK332" s="6">
        <f t="shared" si="35"/>
        <v>31</v>
      </c>
      <c r="AL332" s="3"/>
      <c r="AM332" s="3"/>
    </row>
    <row r="333" spans="2:39" ht="18.75" customHeight="1" x14ac:dyDescent="0.3">
      <c r="B333" s="18">
        <v>324</v>
      </c>
      <c r="C333" s="30" t="str">
        <f t="shared" si="32"/>
        <v>تواتي  محمد الصغير</v>
      </c>
      <c r="D333" s="33">
        <f t="shared" si="33"/>
        <v>3</v>
      </c>
      <c r="E333" s="15"/>
      <c r="F333" s="15"/>
      <c r="G333" s="15"/>
      <c r="H333" s="15"/>
      <c r="I333" s="15"/>
      <c r="J333" s="15"/>
      <c r="K333" s="15"/>
      <c r="L333" s="15"/>
      <c r="M333" s="15"/>
      <c r="N333" s="15"/>
      <c r="O333" s="15"/>
      <c r="P333" s="15"/>
      <c r="Q333" s="15"/>
      <c r="R333" s="15"/>
      <c r="S333" s="15"/>
      <c r="T333" s="15"/>
      <c r="U333" s="15"/>
      <c r="V333" s="15"/>
      <c r="W333" s="15"/>
      <c r="X333" s="15"/>
      <c r="Y333" s="15"/>
      <c r="Z333" s="15"/>
      <c r="AA333" s="15"/>
      <c r="AB333" s="15"/>
      <c r="AC333" s="15"/>
      <c r="AD333" s="15"/>
      <c r="AE333" s="15"/>
      <c r="AF333" s="15"/>
      <c r="AG333" s="15"/>
      <c r="AH333" s="15"/>
      <c r="AI333" s="15"/>
      <c r="AJ333" s="6">
        <f t="shared" si="34"/>
        <v>0</v>
      </c>
      <c r="AK333" s="6">
        <f t="shared" si="35"/>
        <v>31</v>
      </c>
      <c r="AL333" s="3"/>
      <c r="AM333" s="3"/>
    </row>
    <row r="334" spans="2:39" ht="18.75" customHeight="1" x14ac:dyDescent="0.3">
      <c r="B334" s="18">
        <v>325</v>
      </c>
      <c r="C334" s="30" t="str">
        <f t="shared" si="32"/>
        <v>زومالي  شيماء</v>
      </c>
      <c r="D334" s="33">
        <f t="shared" si="33"/>
        <v>3</v>
      </c>
      <c r="E334" s="15"/>
      <c r="F334" s="15"/>
      <c r="G334" s="15"/>
      <c r="H334" s="15"/>
      <c r="I334" s="15"/>
      <c r="J334" s="15"/>
      <c r="K334" s="15"/>
      <c r="L334" s="15"/>
      <c r="M334" s="15"/>
      <c r="N334" s="15"/>
      <c r="O334" s="15"/>
      <c r="P334" s="15"/>
      <c r="Q334" s="15"/>
      <c r="R334" s="15"/>
      <c r="S334" s="15"/>
      <c r="T334" s="15"/>
      <c r="U334" s="15"/>
      <c r="V334" s="15"/>
      <c r="W334" s="15"/>
      <c r="X334" s="15"/>
      <c r="Y334" s="15"/>
      <c r="Z334" s="15"/>
      <c r="AA334" s="15"/>
      <c r="AB334" s="15"/>
      <c r="AC334" s="15"/>
      <c r="AD334" s="15"/>
      <c r="AE334" s="15"/>
      <c r="AF334" s="15"/>
      <c r="AG334" s="15"/>
      <c r="AH334" s="15"/>
      <c r="AI334" s="15"/>
      <c r="AJ334" s="6">
        <f t="shared" si="34"/>
        <v>0</v>
      </c>
      <c r="AK334" s="6">
        <f t="shared" si="35"/>
        <v>31</v>
      </c>
      <c r="AL334" s="3"/>
      <c r="AM334" s="3"/>
    </row>
    <row r="335" spans="2:39" ht="18.75" customHeight="1" x14ac:dyDescent="0.3">
      <c r="B335" s="18">
        <v>326</v>
      </c>
      <c r="C335" s="30" t="str">
        <f t="shared" si="32"/>
        <v>فريد  أنيس</v>
      </c>
      <c r="D335" s="33">
        <f t="shared" si="33"/>
        <v>3</v>
      </c>
      <c r="E335" s="15"/>
      <c r="F335" s="15"/>
      <c r="G335" s="15"/>
      <c r="H335" s="15"/>
      <c r="I335" s="15"/>
      <c r="J335" s="15"/>
      <c r="K335" s="15"/>
      <c r="L335" s="15"/>
      <c r="M335" s="15"/>
      <c r="N335" s="15"/>
      <c r="O335" s="15"/>
      <c r="P335" s="15"/>
      <c r="Q335" s="15"/>
      <c r="R335" s="15"/>
      <c r="S335" s="15"/>
      <c r="T335" s="15"/>
      <c r="U335" s="15"/>
      <c r="V335" s="15"/>
      <c r="W335" s="15"/>
      <c r="X335" s="15"/>
      <c r="Y335" s="15"/>
      <c r="Z335" s="15"/>
      <c r="AA335" s="15"/>
      <c r="AB335" s="15"/>
      <c r="AC335" s="15"/>
      <c r="AD335" s="15"/>
      <c r="AE335" s="15"/>
      <c r="AF335" s="15"/>
      <c r="AG335" s="15"/>
      <c r="AH335" s="15"/>
      <c r="AI335" s="15"/>
      <c r="AJ335" s="6">
        <f t="shared" si="34"/>
        <v>0</v>
      </c>
      <c r="AK335" s="6">
        <f t="shared" si="35"/>
        <v>31</v>
      </c>
      <c r="AL335" s="3"/>
      <c r="AM335" s="3"/>
    </row>
    <row r="336" spans="2:39" ht="18.75" customHeight="1" x14ac:dyDescent="0.3">
      <c r="B336" s="18">
        <v>327</v>
      </c>
      <c r="C336" s="30" t="str">
        <f t="shared" si="32"/>
        <v>زهير  انس عبد الله</v>
      </c>
      <c r="D336" s="33">
        <f t="shared" si="33"/>
        <v>3</v>
      </c>
      <c r="E336" s="15"/>
      <c r="F336" s="15"/>
      <c r="G336" s="15"/>
      <c r="H336" s="15"/>
      <c r="I336" s="15"/>
      <c r="J336" s="15"/>
      <c r="K336" s="15"/>
      <c r="L336" s="15"/>
      <c r="M336" s="15"/>
      <c r="N336" s="15"/>
      <c r="O336" s="15"/>
      <c r="P336" s="15"/>
      <c r="Q336" s="15"/>
      <c r="R336" s="15"/>
      <c r="S336" s="15"/>
      <c r="T336" s="15"/>
      <c r="U336" s="15"/>
      <c r="V336" s="15"/>
      <c r="W336" s="15"/>
      <c r="X336" s="15"/>
      <c r="Y336" s="15"/>
      <c r="Z336" s="15"/>
      <c r="AA336" s="15"/>
      <c r="AB336" s="15"/>
      <c r="AC336" s="15"/>
      <c r="AD336" s="15"/>
      <c r="AE336" s="15"/>
      <c r="AF336" s="15"/>
      <c r="AG336" s="15"/>
      <c r="AH336" s="15"/>
      <c r="AI336" s="15"/>
      <c r="AJ336" s="6">
        <f t="shared" si="34"/>
        <v>0</v>
      </c>
      <c r="AK336" s="6">
        <f t="shared" si="35"/>
        <v>31</v>
      </c>
      <c r="AL336" s="3"/>
      <c r="AM336" s="3"/>
    </row>
    <row r="337" spans="2:39" ht="18.75" customHeight="1" x14ac:dyDescent="0.3">
      <c r="B337" s="18">
        <v>328</v>
      </c>
      <c r="C337" s="30" t="str">
        <f t="shared" si="32"/>
        <v xml:space="preserve">المجموع  </v>
      </c>
      <c r="D337" s="33">
        <f>VLOOKUP($B336,eleve,15,FALSE)</f>
        <v>3</v>
      </c>
      <c r="E337" s="6">
        <f t="shared" ref="E337:AH337" si="36">COUNTIF(E304:E336,"غ")</f>
        <v>0</v>
      </c>
      <c r="F337" s="6">
        <f t="shared" si="36"/>
        <v>0</v>
      </c>
      <c r="G337" s="6">
        <f t="shared" si="36"/>
        <v>0</v>
      </c>
      <c r="H337" s="6">
        <f t="shared" si="36"/>
        <v>0</v>
      </c>
      <c r="I337" s="6">
        <f t="shared" si="36"/>
        <v>0</v>
      </c>
      <c r="J337" s="6">
        <f t="shared" si="36"/>
        <v>0</v>
      </c>
      <c r="K337" s="6">
        <f t="shared" si="36"/>
        <v>0</v>
      </c>
      <c r="L337" s="6">
        <f t="shared" si="36"/>
        <v>0</v>
      </c>
      <c r="M337" s="6">
        <f t="shared" si="36"/>
        <v>0</v>
      </c>
      <c r="N337" s="6">
        <f t="shared" si="36"/>
        <v>0</v>
      </c>
      <c r="O337" s="6">
        <f t="shared" si="36"/>
        <v>0</v>
      </c>
      <c r="P337" s="6">
        <f t="shared" si="36"/>
        <v>0</v>
      </c>
      <c r="Q337" s="6">
        <f t="shared" si="36"/>
        <v>0</v>
      </c>
      <c r="R337" s="6">
        <f t="shared" si="36"/>
        <v>0</v>
      </c>
      <c r="S337" s="6">
        <f t="shared" si="36"/>
        <v>0</v>
      </c>
      <c r="T337" s="6">
        <f t="shared" si="36"/>
        <v>0</v>
      </c>
      <c r="U337" s="6">
        <f t="shared" si="36"/>
        <v>0</v>
      </c>
      <c r="V337" s="6">
        <f t="shared" si="36"/>
        <v>0</v>
      </c>
      <c r="W337" s="6">
        <f t="shared" si="36"/>
        <v>0</v>
      </c>
      <c r="X337" s="6">
        <f t="shared" si="36"/>
        <v>0</v>
      </c>
      <c r="Y337" s="6">
        <f t="shared" si="36"/>
        <v>0</v>
      </c>
      <c r="Z337" s="6">
        <f t="shared" si="36"/>
        <v>0</v>
      </c>
      <c r="AA337" s="6">
        <f t="shared" si="36"/>
        <v>0</v>
      </c>
      <c r="AB337" s="6">
        <f t="shared" si="36"/>
        <v>0</v>
      </c>
      <c r="AC337" s="6">
        <f t="shared" si="36"/>
        <v>0</v>
      </c>
      <c r="AD337" s="6">
        <f t="shared" si="36"/>
        <v>0</v>
      </c>
      <c r="AE337" s="6">
        <f t="shared" si="36"/>
        <v>0</v>
      </c>
      <c r="AF337" s="6">
        <f t="shared" si="36"/>
        <v>0</v>
      </c>
      <c r="AG337" s="6">
        <f t="shared" si="36"/>
        <v>0</v>
      </c>
      <c r="AH337" s="6">
        <f t="shared" si="36"/>
        <v>0</v>
      </c>
      <c r="AI337" s="6">
        <f>COUNTIF(AI304:AI336,"غ")</f>
        <v>0</v>
      </c>
      <c r="AJ337" s="6">
        <f>SUM(AJ304:AJ336)</f>
        <v>0</v>
      </c>
      <c r="AK337" s="6">
        <f>SUM(AK304:AK336)</f>
        <v>1023</v>
      </c>
      <c r="AL337" s="3"/>
      <c r="AM337" s="3"/>
    </row>
    <row r="338" spans="2:39" ht="18.75" customHeight="1" x14ac:dyDescent="0.3">
      <c r="B338" s="18">
        <v>329</v>
      </c>
      <c r="C338" s="30" t="str">
        <f t="shared" si="32"/>
        <v>تواتي  ام الهناء</v>
      </c>
      <c r="D338" s="33">
        <f t="shared" si="33"/>
        <v>3</v>
      </c>
      <c r="E338" s="15"/>
      <c r="F338" s="15"/>
      <c r="G338" s="15"/>
      <c r="H338" s="15"/>
      <c r="I338" s="15"/>
      <c r="J338" s="15"/>
      <c r="K338" s="15"/>
      <c r="L338" s="15"/>
      <c r="M338" s="15"/>
      <c r="N338" s="15"/>
      <c r="O338" s="15"/>
      <c r="P338" s="15"/>
      <c r="Q338" s="15"/>
      <c r="R338" s="15"/>
      <c r="S338" s="15"/>
      <c r="T338" s="15"/>
      <c r="U338" s="15"/>
      <c r="V338" s="15"/>
      <c r="W338" s="15"/>
      <c r="X338" s="15"/>
      <c r="Y338" s="15"/>
      <c r="Z338" s="15"/>
      <c r="AA338" s="15"/>
      <c r="AB338" s="15"/>
      <c r="AC338" s="15"/>
      <c r="AD338" s="15"/>
      <c r="AE338" s="15"/>
      <c r="AF338" s="15"/>
      <c r="AG338" s="15"/>
      <c r="AH338" s="15"/>
      <c r="AI338" s="15"/>
      <c r="AJ338" s="6">
        <f t="shared" si="34"/>
        <v>0</v>
      </c>
      <c r="AK338" s="6">
        <f t="shared" si="35"/>
        <v>31</v>
      </c>
      <c r="AL338" s="3"/>
      <c r="AM338" s="3"/>
    </row>
    <row r="339" spans="2:39" ht="18.75" customHeight="1" x14ac:dyDescent="0.3">
      <c r="B339" s="18">
        <v>330</v>
      </c>
      <c r="C339" s="30" t="str">
        <f t="shared" si="32"/>
        <v>زومالي  كريم</v>
      </c>
      <c r="D339" s="33">
        <f t="shared" si="33"/>
        <v>3</v>
      </c>
      <c r="E339" s="15"/>
      <c r="F339" s="15"/>
      <c r="G339" s="15"/>
      <c r="H339" s="15"/>
      <c r="I339" s="15"/>
      <c r="J339" s="15"/>
      <c r="K339" s="15"/>
      <c r="L339" s="15"/>
      <c r="M339" s="15"/>
      <c r="N339" s="15"/>
      <c r="O339" s="15"/>
      <c r="P339" s="15"/>
      <c r="Q339" s="15"/>
      <c r="R339" s="15"/>
      <c r="S339" s="15"/>
      <c r="T339" s="15"/>
      <c r="U339" s="15"/>
      <c r="V339" s="15"/>
      <c r="W339" s="15"/>
      <c r="X339" s="15"/>
      <c r="Y339" s="15"/>
      <c r="Z339" s="15"/>
      <c r="AA339" s="15"/>
      <c r="AB339" s="15"/>
      <c r="AC339" s="15"/>
      <c r="AD339" s="15"/>
      <c r="AE339" s="15"/>
      <c r="AF339" s="15"/>
      <c r="AG339" s="15"/>
      <c r="AH339" s="15"/>
      <c r="AI339" s="15"/>
      <c r="AJ339" s="6">
        <f t="shared" si="34"/>
        <v>0</v>
      </c>
      <c r="AK339" s="6">
        <f t="shared" si="35"/>
        <v>31</v>
      </c>
      <c r="AL339" s="3"/>
      <c r="AM339" s="3"/>
    </row>
    <row r="340" spans="2:39" ht="18.75" customHeight="1" x14ac:dyDescent="0.3">
      <c r="B340" s="18">
        <v>331</v>
      </c>
      <c r="C340" s="30" t="str">
        <f t="shared" si="32"/>
        <v>فريد  مريم</v>
      </c>
      <c r="D340" s="33">
        <f t="shared" si="33"/>
        <v>3</v>
      </c>
      <c r="E340" s="15"/>
      <c r="F340" s="15"/>
      <c r="G340" s="15"/>
      <c r="H340" s="15"/>
      <c r="I340" s="15"/>
      <c r="J340" s="15"/>
      <c r="K340" s="15"/>
      <c r="L340" s="15"/>
      <c r="M340" s="15"/>
      <c r="N340" s="15"/>
      <c r="O340" s="15"/>
      <c r="P340" s="15"/>
      <c r="Q340" s="15"/>
      <c r="R340" s="15"/>
      <c r="S340" s="15"/>
      <c r="T340" s="15"/>
      <c r="U340" s="15"/>
      <c r="V340" s="15"/>
      <c r="W340" s="15"/>
      <c r="X340" s="15"/>
      <c r="Y340" s="15"/>
      <c r="Z340" s="15"/>
      <c r="AA340" s="15"/>
      <c r="AB340" s="15"/>
      <c r="AC340" s="15"/>
      <c r="AD340" s="15"/>
      <c r="AE340" s="15"/>
      <c r="AF340" s="15"/>
      <c r="AG340" s="15"/>
      <c r="AH340" s="15"/>
      <c r="AI340" s="15"/>
      <c r="AJ340" s="6">
        <f t="shared" si="34"/>
        <v>0</v>
      </c>
      <c r="AK340" s="6">
        <f t="shared" si="35"/>
        <v>31</v>
      </c>
      <c r="AL340" s="3"/>
      <c r="AM340" s="3"/>
    </row>
    <row r="341" spans="2:39" ht="18.75" customHeight="1" x14ac:dyDescent="0.3">
      <c r="B341" s="18">
        <v>332</v>
      </c>
      <c r="C341" s="30" t="str">
        <f t="shared" si="32"/>
        <v>زهير  اكرم</v>
      </c>
      <c r="D341" s="33">
        <f t="shared" si="33"/>
        <v>3</v>
      </c>
      <c r="E341" s="15"/>
      <c r="F341" s="15"/>
      <c r="G341" s="15"/>
      <c r="H341" s="15"/>
      <c r="I341" s="15"/>
      <c r="J341" s="15"/>
      <c r="K341" s="15"/>
      <c r="L341" s="15"/>
      <c r="M341" s="15"/>
      <c r="N341" s="15"/>
      <c r="O341" s="15"/>
      <c r="P341" s="15"/>
      <c r="Q341" s="15"/>
      <c r="R341" s="15"/>
      <c r="S341" s="15"/>
      <c r="T341" s="15"/>
      <c r="U341" s="15"/>
      <c r="V341" s="15"/>
      <c r="W341" s="15"/>
      <c r="X341" s="15"/>
      <c r="Y341" s="15"/>
      <c r="Z341" s="15"/>
      <c r="AA341" s="15"/>
      <c r="AB341" s="15"/>
      <c r="AC341" s="15"/>
      <c r="AD341" s="15"/>
      <c r="AE341" s="15"/>
      <c r="AF341" s="15"/>
      <c r="AG341" s="15"/>
      <c r="AH341" s="15"/>
      <c r="AI341" s="15"/>
      <c r="AJ341" s="6">
        <f t="shared" si="34"/>
        <v>0</v>
      </c>
      <c r="AK341" s="6">
        <f t="shared" si="35"/>
        <v>31</v>
      </c>
      <c r="AL341" s="3"/>
      <c r="AM341" s="3"/>
    </row>
    <row r="342" spans="2:39" ht="18.75" customHeight="1" x14ac:dyDescent="0.3">
      <c r="B342" s="18">
        <v>333</v>
      </c>
      <c r="C342" s="30" t="str">
        <f t="shared" si="32"/>
        <v>محمد  جعفر</v>
      </c>
      <c r="D342" s="33">
        <f t="shared" si="33"/>
        <v>1</v>
      </c>
      <c r="E342" s="15"/>
      <c r="F342" s="15"/>
      <c r="G342" s="15"/>
      <c r="H342" s="15"/>
      <c r="I342" s="15"/>
      <c r="J342" s="15"/>
      <c r="K342" s="15"/>
      <c r="L342" s="15"/>
      <c r="M342" s="15"/>
      <c r="N342" s="15"/>
      <c r="O342" s="15"/>
      <c r="P342" s="15"/>
      <c r="Q342" s="15"/>
      <c r="R342" s="15"/>
      <c r="S342" s="15"/>
      <c r="T342" s="15"/>
      <c r="U342" s="15"/>
      <c r="V342" s="15"/>
      <c r="W342" s="15"/>
      <c r="X342" s="15"/>
      <c r="Y342" s="15"/>
      <c r="Z342" s="15"/>
      <c r="AA342" s="15"/>
      <c r="AB342" s="15"/>
      <c r="AC342" s="15"/>
      <c r="AD342" s="15"/>
      <c r="AE342" s="15"/>
      <c r="AF342" s="15"/>
      <c r="AG342" s="15"/>
      <c r="AH342" s="15"/>
      <c r="AI342" s="15"/>
      <c r="AJ342" s="6">
        <f t="shared" si="34"/>
        <v>0</v>
      </c>
      <c r="AK342" s="6">
        <f t="shared" si="35"/>
        <v>31</v>
      </c>
      <c r="AL342" s="3"/>
      <c r="AM342" s="3"/>
    </row>
    <row r="343" spans="2:39" ht="18.75" customHeight="1" x14ac:dyDescent="0.3">
      <c r="B343" s="18">
        <v>334</v>
      </c>
      <c r="C343" s="30" t="str">
        <f t="shared" si="32"/>
        <v>تواتي  الأمين</v>
      </c>
      <c r="D343" s="33">
        <f t="shared" si="33"/>
        <v>1</v>
      </c>
      <c r="E343" s="15"/>
      <c r="F343" s="15"/>
      <c r="G343" s="15"/>
      <c r="H343" s="15"/>
      <c r="I343" s="15"/>
      <c r="J343" s="15"/>
      <c r="K343" s="15"/>
      <c r="L343" s="15"/>
      <c r="M343" s="15"/>
      <c r="N343" s="15"/>
      <c r="O343" s="15"/>
      <c r="P343" s="15"/>
      <c r="Q343" s="15"/>
      <c r="R343" s="15"/>
      <c r="S343" s="15"/>
      <c r="T343" s="15"/>
      <c r="U343" s="15"/>
      <c r="V343" s="15"/>
      <c r="W343" s="15"/>
      <c r="X343" s="15"/>
      <c r="Y343" s="15"/>
      <c r="Z343" s="15"/>
      <c r="AA343" s="15"/>
      <c r="AB343" s="15"/>
      <c r="AC343" s="15"/>
      <c r="AD343" s="15"/>
      <c r="AE343" s="15"/>
      <c r="AF343" s="15"/>
      <c r="AG343" s="15"/>
      <c r="AH343" s="15"/>
      <c r="AI343" s="15"/>
      <c r="AJ343" s="6">
        <f t="shared" si="34"/>
        <v>0</v>
      </c>
      <c r="AK343" s="6">
        <f t="shared" si="35"/>
        <v>31</v>
      </c>
      <c r="AL343" s="3"/>
      <c r="AM343" s="3"/>
    </row>
    <row r="344" spans="2:39" ht="18.75" customHeight="1" x14ac:dyDescent="0.3">
      <c r="B344" s="18">
        <v>335</v>
      </c>
      <c r="C344" s="30" t="str">
        <f t="shared" si="32"/>
        <v>زومالي  سالمة</v>
      </c>
      <c r="D344" s="33">
        <f t="shared" si="33"/>
        <v>1</v>
      </c>
      <c r="E344" s="15"/>
      <c r="F344" s="15"/>
      <c r="G344" s="15"/>
      <c r="H344" s="15"/>
      <c r="I344" s="15"/>
      <c r="J344" s="15"/>
      <c r="K344" s="15"/>
      <c r="L344" s="15"/>
      <c r="M344" s="15"/>
      <c r="N344" s="15"/>
      <c r="O344" s="15"/>
      <c r="P344" s="15"/>
      <c r="Q344" s="15"/>
      <c r="R344" s="15"/>
      <c r="S344" s="15"/>
      <c r="T344" s="15"/>
      <c r="U344" s="15"/>
      <c r="V344" s="15"/>
      <c r="W344" s="15"/>
      <c r="X344" s="15"/>
      <c r="Y344" s="15"/>
      <c r="Z344" s="15"/>
      <c r="AA344" s="15"/>
      <c r="AB344" s="15"/>
      <c r="AC344" s="15"/>
      <c r="AD344" s="15"/>
      <c r="AE344" s="15"/>
      <c r="AF344" s="15"/>
      <c r="AG344" s="15"/>
      <c r="AH344" s="15"/>
      <c r="AI344" s="15"/>
      <c r="AJ344" s="6">
        <f t="shared" si="34"/>
        <v>0</v>
      </c>
      <c r="AK344" s="6">
        <f t="shared" si="35"/>
        <v>31</v>
      </c>
      <c r="AL344" s="3"/>
      <c r="AM344" s="3"/>
    </row>
    <row r="345" spans="2:39" ht="18.75" customHeight="1" x14ac:dyDescent="0.3">
      <c r="B345" s="18">
        <v>336</v>
      </c>
      <c r="C345" s="30" t="str">
        <f t="shared" si="32"/>
        <v>فريد  الجبارية</v>
      </c>
      <c r="D345" s="33">
        <f t="shared" si="33"/>
        <v>1</v>
      </c>
      <c r="E345" s="15"/>
      <c r="F345" s="15"/>
      <c r="G345" s="15"/>
      <c r="H345" s="15"/>
      <c r="I345" s="15"/>
      <c r="J345" s="15"/>
      <c r="K345" s="15"/>
      <c r="L345" s="15"/>
      <c r="M345" s="15"/>
      <c r="N345" s="15"/>
      <c r="O345" s="15"/>
      <c r="P345" s="15"/>
      <c r="Q345" s="15"/>
      <c r="R345" s="15"/>
      <c r="S345" s="15"/>
      <c r="T345" s="15"/>
      <c r="U345" s="15"/>
      <c r="V345" s="15"/>
      <c r="W345" s="15"/>
      <c r="X345" s="15"/>
      <c r="Y345" s="15"/>
      <c r="Z345" s="15"/>
      <c r="AA345" s="15"/>
      <c r="AB345" s="15"/>
      <c r="AC345" s="15"/>
      <c r="AD345" s="15"/>
      <c r="AE345" s="15"/>
      <c r="AF345" s="15"/>
      <c r="AG345" s="15"/>
      <c r="AH345" s="15"/>
      <c r="AI345" s="15"/>
      <c r="AJ345" s="6">
        <f t="shared" si="34"/>
        <v>0</v>
      </c>
      <c r="AK345" s="6">
        <f t="shared" si="35"/>
        <v>31</v>
      </c>
      <c r="AL345" s="3"/>
      <c r="AM345" s="3"/>
    </row>
    <row r="346" spans="2:39" ht="18.75" customHeight="1" x14ac:dyDescent="0.3">
      <c r="B346" s="18">
        <v>337</v>
      </c>
      <c r="C346" s="30" t="str">
        <f t="shared" si="32"/>
        <v>زهير  وفاء</v>
      </c>
      <c r="D346" s="33">
        <f t="shared" si="33"/>
        <v>1</v>
      </c>
      <c r="E346" s="15"/>
      <c r="F346" s="15"/>
      <c r="G346" s="15"/>
      <c r="H346" s="15"/>
      <c r="I346" s="15"/>
      <c r="J346" s="15"/>
      <c r="K346" s="15"/>
      <c r="L346" s="15"/>
      <c r="M346" s="15"/>
      <c r="N346" s="15"/>
      <c r="O346" s="15"/>
      <c r="P346" s="15"/>
      <c r="Q346" s="15"/>
      <c r="R346" s="15"/>
      <c r="S346" s="15"/>
      <c r="T346" s="15"/>
      <c r="U346" s="15"/>
      <c r="V346" s="15"/>
      <c r="W346" s="15"/>
      <c r="X346" s="15"/>
      <c r="Y346" s="15"/>
      <c r="Z346" s="15"/>
      <c r="AA346" s="15"/>
      <c r="AB346" s="15"/>
      <c r="AC346" s="15"/>
      <c r="AD346" s="15"/>
      <c r="AE346" s="15"/>
      <c r="AF346" s="15"/>
      <c r="AG346" s="15"/>
      <c r="AH346" s="15"/>
      <c r="AI346" s="15"/>
      <c r="AJ346" s="6">
        <f t="shared" si="34"/>
        <v>0</v>
      </c>
      <c r="AK346" s="6">
        <f t="shared" si="35"/>
        <v>31</v>
      </c>
      <c r="AL346" s="3"/>
      <c r="AM346" s="3"/>
    </row>
    <row r="347" spans="2:39" ht="18.75" customHeight="1" x14ac:dyDescent="0.3">
      <c r="B347" s="18">
        <v>338</v>
      </c>
      <c r="C347" s="30" t="str">
        <f t="shared" si="32"/>
        <v>محمد  وئام</v>
      </c>
      <c r="D347" s="33">
        <f t="shared" si="33"/>
        <v>1</v>
      </c>
      <c r="E347" s="15"/>
      <c r="F347" s="15"/>
      <c r="G347" s="15"/>
      <c r="H347" s="15"/>
      <c r="I347" s="15"/>
      <c r="J347" s="15"/>
      <c r="K347" s="15"/>
      <c r="L347" s="15"/>
      <c r="M347" s="15"/>
      <c r="N347" s="15"/>
      <c r="O347" s="15"/>
      <c r="P347" s="15"/>
      <c r="Q347" s="15"/>
      <c r="R347" s="15"/>
      <c r="S347" s="15"/>
      <c r="T347" s="15"/>
      <c r="U347" s="15"/>
      <c r="V347" s="15"/>
      <c r="W347" s="15"/>
      <c r="X347" s="15"/>
      <c r="Y347" s="15"/>
      <c r="Z347" s="15"/>
      <c r="AA347" s="15"/>
      <c r="AB347" s="15"/>
      <c r="AC347" s="15"/>
      <c r="AD347" s="15"/>
      <c r="AE347" s="15"/>
      <c r="AF347" s="15"/>
      <c r="AG347" s="15"/>
      <c r="AH347" s="15"/>
      <c r="AI347" s="15"/>
      <c r="AJ347" s="6">
        <f t="shared" si="34"/>
        <v>0</v>
      </c>
      <c r="AK347" s="6">
        <f t="shared" si="35"/>
        <v>31</v>
      </c>
      <c r="AL347" s="3"/>
      <c r="AM347" s="3"/>
    </row>
    <row r="348" spans="2:39" ht="18.75" customHeight="1" x14ac:dyDescent="0.3">
      <c r="B348" s="18">
        <v>339</v>
      </c>
      <c r="C348" s="30" t="str">
        <f t="shared" si="32"/>
        <v>تواتي  صفاء</v>
      </c>
      <c r="D348" s="33">
        <f t="shared" si="33"/>
        <v>1</v>
      </c>
      <c r="E348" s="15"/>
      <c r="F348" s="15"/>
      <c r="G348" s="15"/>
      <c r="H348" s="15"/>
      <c r="I348" s="15"/>
      <c r="J348" s="15"/>
      <c r="K348" s="15"/>
      <c r="L348" s="15"/>
      <c r="M348" s="15"/>
      <c r="N348" s="15"/>
      <c r="O348" s="15"/>
      <c r="P348" s="15"/>
      <c r="Q348" s="15"/>
      <c r="R348" s="15"/>
      <c r="S348" s="15"/>
      <c r="T348" s="15"/>
      <c r="U348" s="15"/>
      <c r="V348" s="15"/>
      <c r="W348" s="15"/>
      <c r="X348" s="15"/>
      <c r="Y348" s="15"/>
      <c r="Z348" s="15"/>
      <c r="AA348" s="15"/>
      <c r="AB348" s="15"/>
      <c r="AC348" s="15"/>
      <c r="AD348" s="15"/>
      <c r="AE348" s="15"/>
      <c r="AF348" s="15"/>
      <c r="AG348" s="15"/>
      <c r="AH348" s="15"/>
      <c r="AI348" s="15"/>
      <c r="AJ348" s="6">
        <f t="shared" si="34"/>
        <v>0</v>
      </c>
      <c r="AK348" s="6">
        <f t="shared" si="35"/>
        <v>31</v>
      </c>
      <c r="AL348" s="3"/>
      <c r="AM348" s="3"/>
    </row>
    <row r="349" spans="2:39" ht="18.75" customHeight="1" x14ac:dyDescent="0.3">
      <c r="B349" s="18">
        <v>340</v>
      </c>
      <c r="C349" s="30" t="str">
        <f t="shared" si="32"/>
        <v>زومالي  حنان</v>
      </c>
      <c r="D349" s="33">
        <f t="shared" si="33"/>
        <v>1</v>
      </c>
      <c r="E349" s="15"/>
      <c r="F349" s="15"/>
      <c r="G349" s="15"/>
      <c r="H349" s="15"/>
      <c r="I349" s="15"/>
      <c r="J349" s="15"/>
      <c r="K349" s="15"/>
      <c r="L349" s="15"/>
      <c r="M349" s="15"/>
      <c r="N349" s="15"/>
      <c r="O349" s="15"/>
      <c r="P349" s="15"/>
      <c r="Q349" s="15"/>
      <c r="R349" s="15"/>
      <c r="S349" s="15"/>
      <c r="T349" s="15"/>
      <c r="U349" s="15"/>
      <c r="V349" s="15"/>
      <c r="W349" s="15"/>
      <c r="X349" s="15"/>
      <c r="Y349" s="15"/>
      <c r="Z349" s="15"/>
      <c r="AA349" s="15"/>
      <c r="AB349" s="15"/>
      <c r="AC349" s="15"/>
      <c r="AD349" s="15"/>
      <c r="AE349" s="15"/>
      <c r="AF349" s="15"/>
      <c r="AG349" s="15"/>
      <c r="AH349" s="15"/>
      <c r="AI349" s="15"/>
      <c r="AJ349" s="6">
        <f t="shared" si="34"/>
        <v>0</v>
      </c>
      <c r="AK349" s="6">
        <f t="shared" si="35"/>
        <v>31</v>
      </c>
      <c r="AL349" s="3"/>
      <c r="AM349" s="3"/>
    </row>
    <row r="350" spans="2:39" ht="18.75" customHeight="1" x14ac:dyDescent="0.3">
      <c r="B350" s="18">
        <v>341</v>
      </c>
      <c r="C350" s="30" t="str">
        <f t="shared" si="32"/>
        <v>فريد  منار</v>
      </c>
      <c r="D350" s="33">
        <f t="shared" si="33"/>
        <v>1</v>
      </c>
      <c r="E350" s="15"/>
      <c r="F350" s="15"/>
      <c r="G350" s="15"/>
      <c r="H350" s="15"/>
      <c r="I350" s="15"/>
      <c r="J350" s="15"/>
      <c r="K350" s="15"/>
      <c r="L350" s="15"/>
      <c r="M350" s="15"/>
      <c r="N350" s="15"/>
      <c r="O350" s="15"/>
      <c r="P350" s="15"/>
      <c r="Q350" s="15"/>
      <c r="R350" s="15"/>
      <c r="S350" s="15"/>
      <c r="T350" s="15"/>
      <c r="U350" s="15"/>
      <c r="V350" s="15"/>
      <c r="W350" s="15"/>
      <c r="X350" s="15"/>
      <c r="Y350" s="15"/>
      <c r="Z350" s="15"/>
      <c r="AA350" s="15"/>
      <c r="AB350" s="15"/>
      <c r="AC350" s="15"/>
      <c r="AD350" s="15"/>
      <c r="AE350" s="15"/>
      <c r="AF350" s="15"/>
      <c r="AG350" s="15"/>
      <c r="AH350" s="15"/>
      <c r="AI350" s="15"/>
      <c r="AJ350" s="6">
        <f t="shared" si="34"/>
        <v>0</v>
      </c>
      <c r="AK350" s="6">
        <f t="shared" si="35"/>
        <v>31</v>
      </c>
      <c r="AL350" s="3"/>
      <c r="AM350" s="3"/>
    </row>
    <row r="351" spans="2:39" ht="18.75" customHeight="1" x14ac:dyDescent="0.3">
      <c r="B351" s="18">
        <v>342</v>
      </c>
      <c r="C351" s="30" t="str">
        <f t="shared" si="32"/>
        <v>زهير  حديفة</v>
      </c>
      <c r="D351" s="33">
        <f t="shared" si="33"/>
        <v>1</v>
      </c>
      <c r="E351" s="15"/>
      <c r="F351" s="15"/>
      <c r="G351" s="15"/>
      <c r="H351" s="15"/>
      <c r="I351" s="15"/>
      <c r="J351" s="15"/>
      <c r="K351" s="15"/>
      <c r="L351" s="15"/>
      <c r="M351" s="15"/>
      <c r="N351" s="15"/>
      <c r="O351" s="15"/>
      <c r="P351" s="15"/>
      <c r="Q351" s="15"/>
      <c r="R351" s="15"/>
      <c r="S351" s="15"/>
      <c r="T351" s="15"/>
      <c r="U351" s="15"/>
      <c r="V351" s="15"/>
      <c r="W351" s="15"/>
      <c r="X351" s="15"/>
      <c r="Y351" s="15"/>
      <c r="Z351" s="15"/>
      <c r="AA351" s="15"/>
      <c r="AB351" s="15"/>
      <c r="AC351" s="15"/>
      <c r="AD351" s="15"/>
      <c r="AE351" s="15"/>
      <c r="AF351" s="15"/>
      <c r="AG351" s="15"/>
      <c r="AH351" s="15"/>
      <c r="AI351" s="15"/>
      <c r="AJ351" s="6">
        <f t="shared" si="34"/>
        <v>0</v>
      </c>
      <c r="AK351" s="6">
        <f t="shared" si="35"/>
        <v>31</v>
      </c>
      <c r="AL351" s="3"/>
      <c r="AM351" s="3"/>
    </row>
    <row r="352" spans="2:39" ht="18.75" customHeight="1" x14ac:dyDescent="0.3">
      <c r="B352" s="18">
        <v>343</v>
      </c>
      <c r="C352" s="30" t="str">
        <f t="shared" si="32"/>
        <v>محمد  رانيا</v>
      </c>
      <c r="D352" s="33">
        <f t="shared" si="33"/>
        <v>1</v>
      </c>
      <c r="E352" s="15"/>
      <c r="F352" s="15"/>
      <c r="G352" s="15"/>
      <c r="H352" s="15"/>
      <c r="I352" s="15"/>
      <c r="J352" s="15"/>
      <c r="K352" s="15"/>
      <c r="L352" s="15"/>
      <c r="M352" s="15"/>
      <c r="N352" s="15"/>
      <c r="O352" s="15"/>
      <c r="P352" s="15"/>
      <c r="Q352" s="15"/>
      <c r="R352" s="15"/>
      <c r="S352" s="15"/>
      <c r="T352" s="15"/>
      <c r="U352" s="15"/>
      <c r="V352" s="15"/>
      <c r="W352" s="15"/>
      <c r="X352" s="15"/>
      <c r="Y352" s="15"/>
      <c r="Z352" s="15"/>
      <c r="AA352" s="15"/>
      <c r="AB352" s="15"/>
      <c r="AC352" s="15"/>
      <c r="AD352" s="15"/>
      <c r="AE352" s="15"/>
      <c r="AF352" s="15"/>
      <c r="AG352" s="15"/>
      <c r="AH352" s="15"/>
      <c r="AI352" s="15"/>
      <c r="AJ352" s="6">
        <f t="shared" si="34"/>
        <v>0</v>
      </c>
      <c r="AK352" s="6">
        <f t="shared" si="35"/>
        <v>31</v>
      </c>
      <c r="AL352" s="3"/>
      <c r="AM352" s="3"/>
    </row>
    <row r="353" spans="2:39" ht="18.75" customHeight="1" x14ac:dyDescent="0.3">
      <c r="B353" s="18">
        <v>344</v>
      </c>
      <c r="C353" s="30" t="str">
        <f t="shared" si="32"/>
        <v>تواتي  جواهر</v>
      </c>
      <c r="D353" s="33">
        <f t="shared" si="33"/>
        <v>1</v>
      </c>
      <c r="E353" s="15"/>
      <c r="F353" s="15"/>
      <c r="G353" s="15"/>
      <c r="H353" s="15"/>
      <c r="I353" s="15"/>
      <c r="J353" s="15"/>
      <c r="K353" s="15"/>
      <c r="L353" s="15"/>
      <c r="M353" s="15"/>
      <c r="N353" s="15"/>
      <c r="O353" s="15"/>
      <c r="P353" s="15"/>
      <c r="Q353" s="15"/>
      <c r="R353" s="15"/>
      <c r="S353" s="15"/>
      <c r="T353" s="15"/>
      <c r="U353" s="15"/>
      <c r="V353" s="15"/>
      <c r="W353" s="15"/>
      <c r="X353" s="15"/>
      <c r="Y353" s="15"/>
      <c r="Z353" s="15"/>
      <c r="AA353" s="15"/>
      <c r="AB353" s="15"/>
      <c r="AC353" s="15"/>
      <c r="AD353" s="15"/>
      <c r="AE353" s="15"/>
      <c r="AF353" s="15"/>
      <c r="AG353" s="15"/>
      <c r="AH353" s="15"/>
      <c r="AI353" s="15"/>
      <c r="AJ353" s="6">
        <f t="shared" si="34"/>
        <v>0</v>
      </c>
      <c r="AK353" s="6">
        <f t="shared" si="35"/>
        <v>31</v>
      </c>
      <c r="AL353" s="3"/>
      <c r="AM353" s="3"/>
    </row>
    <row r="354" spans="2:39" ht="18.75" customHeight="1" x14ac:dyDescent="0.3">
      <c r="B354" s="18">
        <v>345</v>
      </c>
      <c r="C354" s="30" t="str">
        <f t="shared" si="32"/>
        <v>زومالي  حكيمة</v>
      </c>
      <c r="D354" s="33">
        <f t="shared" si="33"/>
        <v>1</v>
      </c>
      <c r="E354" s="15"/>
      <c r="F354" s="15"/>
      <c r="G354" s="15"/>
      <c r="H354" s="15"/>
      <c r="I354" s="15"/>
      <c r="J354" s="15"/>
      <c r="K354" s="15"/>
      <c r="L354" s="15"/>
      <c r="M354" s="15"/>
      <c r="N354" s="15"/>
      <c r="O354" s="15"/>
      <c r="P354" s="15"/>
      <c r="Q354" s="15"/>
      <c r="R354" s="15"/>
      <c r="S354" s="15"/>
      <c r="T354" s="15"/>
      <c r="U354" s="15"/>
      <c r="V354" s="15"/>
      <c r="W354" s="15"/>
      <c r="X354" s="15"/>
      <c r="Y354" s="15"/>
      <c r="Z354" s="15"/>
      <c r="AA354" s="15"/>
      <c r="AB354" s="15"/>
      <c r="AC354" s="15"/>
      <c r="AD354" s="15"/>
      <c r="AE354" s="15"/>
      <c r="AF354" s="15"/>
      <c r="AG354" s="15"/>
      <c r="AH354" s="15"/>
      <c r="AI354" s="15"/>
      <c r="AJ354" s="6">
        <f t="shared" si="34"/>
        <v>0</v>
      </c>
      <c r="AK354" s="6">
        <f t="shared" si="35"/>
        <v>31</v>
      </c>
      <c r="AL354" s="3"/>
      <c r="AM354" s="3"/>
    </row>
    <row r="355" spans="2:39" ht="18.75" customHeight="1" x14ac:dyDescent="0.3">
      <c r="B355" s="18">
        <v>346</v>
      </c>
      <c r="C355" s="30" t="str">
        <f t="shared" si="32"/>
        <v>فريد  ريان</v>
      </c>
      <c r="D355" s="33">
        <f t="shared" si="33"/>
        <v>1</v>
      </c>
      <c r="E355" s="15"/>
      <c r="F355" s="15"/>
      <c r="G355" s="15"/>
      <c r="H355" s="15"/>
      <c r="I355" s="15"/>
      <c r="J355" s="15"/>
      <c r="K355" s="15"/>
      <c r="L355" s="15"/>
      <c r="M355" s="15"/>
      <c r="N355" s="15"/>
      <c r="O355" s="15"/>
      <c r="P355" s="15"/>
      <c r="Q355" s="15"/>
      <c r="R355" s="15"/>
      <c r="S355" s="15"/>
      <c r="T355" s="15"/>
      <c r="U355" s="15"/>
      <c r="V355" s="15"/>
      <c r="W355" s="15"/>
      <c r="X355" s="15"/>
      <c r="Y355" s="15"/>
      <c r="Z355" s="15"/>
      <c r="AA355" s="15"/>
      <c r="AB355" s="15"/>
      <c r="AC355" s="15"/>
      <c r="AD355" s="15"/>
      <c r="AE355" s="15"/>
      <c r="AF355" s="15"/>
      <c r="AG355" s="15"/>
      <c r="AH355" s="15"/>
      <c r="AI355" s="15"/>
      <c r="AJ355" s="6">
        <f t="shared" si="34"/>
        <v>0</v>
      </c>
      <c r="AK355" s="6">
        <f t="shared" si="35"/>
        <v>31</v>
      </c>
      <c r="AL355" s="3"/>
      <c r="AM355" s="3"/>
    </row>
    <row r="356" spans="2:39" ht="18.75" customHeight="1" x14ac:dyDescent="0.3">
      <c r="B356" s="18">
        <v>347</v>
      </c>
      <c r="C356" s="30" t="str">
        <f t="shared" si="32"/>
        <v>زهير  العلمي</v>
      </c>
      <c r="D356" s="33">
        <f t="shared" si="33"/>
        <v>1</v>
      </c>
      <c r="E356" s="15"/>
      <c r="F356" s="15"/>
      <c r="G356" s="15"/>
      <c r="H356" s="15"/>
      <c r="I356" s="15"/>
      <c r="J356" s="15"/>
      <c r="K356" s="15"/>
      <c r="L356" s="15"/>
      <c r="M356" s="15"/>
      <c r="N356" s="15"/>
      <c r="O356" s="15"/>
      <c r="P356" s="15"/>
      <c r="Q356" s="15"/>
      <c r="R356" s="15"/>
      <c r="S356" s="15"/>
      <c r="T356" s="15"/>
      <c r="U356" s="15"/>
      <c r="V356" s="15"/>
      <c r="W356" s="15"/>
      <c r="X356" s="15"/>
      <c r="Y356" s="15"/>
      <c r="Z356" s="15"/>
      <c r="AA356" s="15"/>
      <c r="AB356" s="15"/>
      <c r="AC356" s="15"/>
      <c r="AD356" s="15"/>
      <c r="AE356" s="15"/>
      <c r="AF356" s="15"/>
      <c r="AG356" s="15"/>
      <c r="AH356" s="15"/>
      <c r="AI356" s="15"/>
      <c r="AJ356" s="6">
        <f t="shared" si="34"/>
        <v>0</v>
      </c>
      <c r="AK356" s="6">
        <f t="shared" si="35"/>
        <v>31</v>
      </c>
      <c r="AL356" s="3"/>
      <c r="AM356" s="3"/>
    </row>
    <row r="357" spans="2:39" ht="18.75" customHeight="1" x14ac:dyDescent="0.3">
      <c r="B357" s="18">
        <v>348</v>
      </c>
      <c r="C357" s="30" t="str">
        <f t="shared" si="32"/>
        <v>محمد  نسيبة</v>
      </c>
      <c r="D357" s="33">
        <f t="shared" si="33"/>
        <v>1</v>
      </c>
      <c r="E357" s="15"/>
      <c r="F357" s="15"/>
      <c r="G357" s="15"/>
      <c r="H357" s="15"/>
      <c r="I357" s="15"/>
      <c r="J357" s="15"/>
      <c r="K357" s="15"/>
      <c r="L357" s="15"/>
      <c r="M357" s="15"/>
      <c r="N357" s="15"/>
      <c r="O357" s="15"/>
      <c r="P357" s="15"/>
      <c r="Q357" s="15"/>
      <c r="R357" s="15"/>
      <c r="S357" s="15"/>
      <c r="T357" s="15"/>
      <c r="U357" s="15"/>
      <c r="V357" s="15"/>
      <c r="W357" s="15"/>
      <c r="X357" s="15"/>
      <c r="Y357" s="15"/>
      <c r="Z357" s="15"/>
      <c r="AA357" s="15"/>
      <c r="AB357" s="15"/>
      <c r="AC357" s="15"/>
      <c r="AD357" s="15"/>
      <c r="AE357" s="15"/>
      <c r="AF357" s="15"/>
      <c r="AG357" s="15"/>
      <c r="AH357" s="15"/>
      <c r="AI357" s="15"/>
      <c r="AJ357" s="6">
        <f t="shared" si="34"/>
        <v>0</v>
      </c>
      <c r="AK357" s="6">
        <f t="shared" si="35"/>
        <v>31</v>
      </c>
      <c r="AL357" s="3"/>
      <c r="AM357" s="3"/>
    </row>
    <row r="358" spans="2:39" ht="18.75" customHeight="1" x14ac:dyDescent="0.3">
      <c r="B358" s="18">
        <v>349</v>
      </c>
      <c r="C358" s="30" t="str">
        <f t="shared" si="32"/>
        <v>تواتي  جوهر</v>
      </c>
      <c r="D358" s="33">
        <f t="shared" si="33"/>
        <v>1</v>
      </c>
      <c r="E358" s="15"/>
      <c r="F358" s="15"/>
      <c r="G358" s="15"/>
      <c r="H358" s="15"/>
      <c r="I358" s="15"/>
      <c r="J358" s="15"/>
      <c r="K358" s="15"/>
      <c r="L358" s="15"/>
      <c r="M358" s="15"/>
      <c r="N358" s="15"/>
      <c r="O358" s="15"/>
      <c r="P358" s="15"/>
      <c r="Q358" s="15"/>
      <c r="R358" s="15"/>
      <c r="S358" s="15"/>
      <c r="T358" s="15"/>
      <c r="U358" s="15"/>
      <c r="V358" s="15"/>
      <c r="W358" s="15"/>
      <c r="X358" s="15"/>
      <c r="Y358" s="15"/>
      <c r="Z358" s="15"/>
      <c r="AA358" s="15"/>
      <c r="AB358" s="15"/>
      <c r="AC358" s="15"/>
      <c r="AD358" s="15"/>
      <c r="AE358" s="15"/>
      <c r="AF358" s="15"/>
      <c r="AG358" s="15"/>
      <c r="AH358" s="15"/>
      <c r="AI358" s="15"/>
      <c r="AJ358" s="6">
        <f t="shared" si="34"/>
        <v>0</v>
      </c>
      <c r="AK358" s="6">
        <f t="shared" si="35"/>
        <v>31</v>
      </c>
      <c r="AL358" s="3"/>
      <c r="AM358" s="3"/>
    </row>
    <row r="359" spans="2:39" ht="18.75" customHeight="1" x14ac:dyDescent="0.3">
      <c r="B359" s="18">
        <v>350</v>
      </c>
      <c r="C359" s="30" t="str">
        <f t="shared" si="32"/>
        <v>زومالي  ايمن</v>
      </c>
      <c r="D359" s="33">
        <f t="shared" si="33"/>
        <v>1</v>
      </c>
      <c r="E359" s="15"/>
      <c r="F359" s="15"/>
      <c r="G359" s="15"/>
      <c r="H359" s="15"/>
      <c r="I359" s="15"/>
      <c r="J359" s="15"/>
      <c r="K359" s="15"/>
      <c r="L359" s="15"/>
      <c r="M359" s="15"/>
      <c r="N359" s="15"/>
      <c r="O359" s="15"/>
      <c r="P359" s="15"/>
      <c r="Q359" s="15"/>
      <c r="R359" s="15"/>
      <c r="S359" s="15"/>
      <c r="T359" s="15"/>
      <c r="U359" s="15"/>
      <c r="V359" s="15"/>
      <c r="W359" s="15"/>
      <c r="X359" s="15"/>
      <c r="Y359" s="15"/>
      <c r="Z359" s="15"/>
      <c r="AA359" s="15"/>
      <c r="AB359" s="15"/>
      <c r="AC359" s="15"/>
      <c r="AD359" s="15"/>
      <c r="AE359" s="15"/>
      <c r="AF359" s="15"/>
      <c r="AG359" s="15"/>
      <c r="AH359" s="15"/>
      <c r="AI359" s="15"/>
      <c r="AJ359" s="6">
        <f t="shared" si="34"/>
        <v>0</v>
      </c>
      <c r="AK359" s="6">
        <f t="shared" si="35"/>
        <v>31</v>
      </c>
      <c r="AL359" s="3"/>
      <c r="AM359" s="3"/>
    </row>
    <row r="360" spans="2:39" ht="18.75" customHeight="1" x14ac:dyDescent="0.3">
      <c r="B360" s="18">
        <v>351</v>
      </c>
      <c r="C360" s="30" t="str">
        <f t="shared" si="32"/>
        <v>فريد  هيثم</v>
      </c>
      <c r="D360" s="33">
        <f t="shared" si="33"/>
        <v>1</v>
      </c>
      <c r="E360" s="15"/>
      <c r="F360" s="15"/>
      <c r="G360" s="15"/>
      <c r="H360" s="15"/>
      <c r="I360" s="15"/>
      <c r="J360" s="15"/>
      <c r="K360" s="15"/>
      <c r="L360" s="15"/>
      <c r="M360" s="15"/>
      <c r="N360" s="15"/>
      <c r="O360" s="15"/>
      <c r="P360" s="15"/>
      <c r="Q360" s="15"/>
      <c r="R360" s="15"/>
      <c r="S360" s="15"/>
      <c r="T360" s="15"/>
      <c r="U360" s="15"/>
      <c r="V360" s="15"/>
      <c r="W360" s="15"/>
      <c r="X360" s="15"/>
      <c r="Y360" s="15"/>
      <c r="Z360" s="15"/>
      <c r="AA360" s="15"/>
      <c r="AB360" s="15"/>
      <c r="AC360" s="15"/>
      <c r="AD360" s="15"/>
      <c r="AE360" s="15"/>
      <c r="AF360" s="15"/>
      <c r="AG360" s="15"/>
      <c r="AH360" s="15"/>
      <c r="AI360" s="15"/>
      <c r="AJ360" s="6">
        <f t="shared" si="34"/>
        <v>0</v>
      </c>
      <c r="AK360" s="6">
        <f t="shared" si="35"/>
        <v>31</v>
      </c>
      <c r="AL360" s="3"/>
      <c r="AM360" s="3"/>
    </row>
    <row r="361" spans="2:39" ht="18.75" customHeight="1" x14ac:dyDescent="0.3">
      <c r="B361" s="18">
        <v>352</v>
      </c>
      <c r="C361" s="30" t="str">
        <f t="shared" si="32"/>
        <v>زهير  صلاح الدين</v>
      </c>
      <c r="D361" s="33">
        <f t="shared" si="33"/>
        <v>1</v>
      </c>
      <c r="E361" s="15"/>
      <c r="F361" s="15"/>
      <c r="G361" s="15"/>
      <c r="H361" s="15"/>
      <c r="I361" s="15"/>
      <c r="J361" s="15"/>
      <c r="K361" s="15"/>
      <c r="L361" s="15"/>
      <c r="M361" s="15"/>
      <c r="N361" s="15"/>
      <c r="O361" s="15"/>
      <c r="P361" s="15"/>
      <c r="Q361" s="15"/>
      <c r="R361" s="15"/>
      <c r="S361" s="15"/>
      <c r="T361" s="15"/>
      <c r="U361" s="15"/>
      <c r="V361" s="15"/>
      <c r="W361" s="15"/>
      <c r="X361" s="15"/>
      <c r="Y361" s="15"/>
      <c r="Z361" s="15"/>
      <c r="AA361" s="15"/>
      <c r="AB361" s="15"/>
      <c r="AC361" s="15"/>
      <c r="AD361" s="15"/>
      <c r="AE361" s="15"/>
      <c r="AF361" s="15"/>
      <c r="AG361" s="15"/>
      <c r="AH361" s="15"/>
      <c r="AI361" s="15"/>
      <c r="AJ361" s="6">
        <f t="shared" si="34"/>
        <v>0</v>
      </c>
      <c r="AK361" s="6">
        <f t="shared" si="35"/>
        <v>31</v>
      </c>
      <c r="AL361" s="3"/>
      <c r="AM361" s="3"/>
    </row>
    <row r="362" spans="2:39" ht="18.75" customHeight="1" x14ac:dyDescent="0.3">
      <c r="B362" s="18">
        <v>353</v>
      </c>
      <c r="C362" s="30" t="str">
        <f t="shared" si="32"/>
        <v>محمد  البشير</v>
      </c>
      <c r="D362" s="33">
        <f t="shared" si="33"/>
        <v>1</v>
      </c>
      <c r="E362" s="15"/>
      <c r="F362" s="15"/>
      <c r="G362" s="15"/>
      <c r="H362" s="15"/>
      <c r="I362" s="15"/>
      <c r="J362" s="15"/>
      <c r="K362" s="15"/>
      <c r="L362" s="15"/>
      <c r="M362" s="15"/>
      <c r="N362" s="15"/>
      <c r="O362" s="15"/>
      <c r="P362" s="15"/>
      <c r="Q362" s="15"/>
      <c r="R362" s="15"/>
      <c r="S362" s="15"/>
      <c r="T362" s="15"/>
      <c r="U362" s="15"/>
      <c r="V362" s="15"/>
      <c r="W362" s="15"/>
      <c r="X362" s="15"/>
      <c r="Y362" s="15"/>
      <c r="Z362" s="15"/>
      <c r="AA362" s="15"/>
      <c r="AB362" s="15"/>
      <c r="AC362" s="15"/>
      <c r="AD362" s="15"/>
      <c r="AE362" s="15"/>
      <c r="AF362" s="15"/>
      <c r="AG362" s="15"/>
      <c r="AH362" s="15"/>
      <c r="AI362" s="15"/>
      <c r="AJ362" s="6">
        <f t="shared" si="34"/>
        <v>0</v>
      </c>
      <c r="AK362" s="6">
        <f t="shared" si="35"/>
        <v>31</v>
      </c>
      <c r="AL362" s="3"/>
      <c r="AM362" s="3"/>
    </row>
    <row r="363" spans="2:39" ht="18.75" customHeight="1" x14ac:dyDescent="0.3">
      <c r="B363" s="18">
        <v>354</v>
      </c>
      <c r="C363" s="30" t="str">
        <f t="shared" si="32"/>
        <v>تواتي  محمد</v>
      </c>
      <c r="D363" s="33">
        <f t="shared" si="33"/>
        <v>1</v>
      </c>
      <c r="E363" s="15"/>
      <c r="F363" s="15"/>
      <c r="G363" s="15"/>
      <c r="H363" s="15"/>
      <c r="I363" s="15"/>
      <c r="J363" s="15"/>
      <c r="K363" s="15"/>
      <c r="L363" s="15"/>
      <c r="M363" s="15"/>
      <c r="N363" s="15"/>
      <c r="O363" s="15"/>
      <c r="P363" s="15"/>
      <c r="Q363" s="15"/>
      <c r="R363" s="15"/>
      <c r="S363" s="15"/>
      <c r="T363" s="15"/>
      <c r="U363" s="15"/>
      <c r="V363" s="15"/>
      <c r="W363" s="15"/>
      <c r="X363" s="15"/>
      <c r="Y363" s="15"/>
      <c r="Z363" s="15"/>
      <c r="AA363" s="15"/>
      <c r="AB363" s="15"/>
      <c r="AC363" s="15"/>
      <c r="AD363" s="15"/>
      <c r="AE363" s="15"/>
      <c r="AF363" s="15"/>
      <c r="AG363" s="15"/>
      <c r="AH363" s="15"/>
      <c r="AI363" s="15"/>
      <c r="AJ363" s="6">
        <f t="shared" si="34"/>
        <v>0</v>
      </c>
      <c r="AK363" s="6">
        <f t="shared" si="35"/>
        <v>31</v>
      </c>
      <c r="AL363" s="3"/>
      <c r="AM363" s="3"/>
    </row>
    <row r="364" spans="2:39" ht="18.75" customHeight="1" x14ac:dyDescent="0.3">
      <c r="B364" s="18">
        <v>355</v>
      </c>
      <c r="C364" s="30" t="str">
        <f t="shared" si="32"/>
        <v>زومالي  منى</v>
      </c>
      <c r="D364" s="33">
        <f t="shared" si="33"/>
        <v>1</v>
      </c>
      <c r="E364" s="15"/>
      <c r="F364" s="15"/>
      <c r="G364" s="15"/>
      <c r="H364" s="15"/>
      <c r="I364" s="15"/>
      <c r="J364" s="15"/>
      <c r="K364" s="15"/>
      <c r="L364" s="15"/>
      <c r="M364" s="15"/>
      <c r="N364" s="15"/>
      <c r="O364" s="15"/>
      <c r="P364" s="15"/>
      <c r="Q364" s="15"/>
      <c r="R364" s="15"/>
      <c r="S364" s="15"/>
      <c r="T364" s="15"/>
      <c r="U364" s="15"/>
      <c r="V364" s="15"/>
      <c r="W364" s="15"/>
      <c r="X364" s="15"/>
      <c r="Y364" s="15"/>
      <c r="Z364" s="15"/>
      <c r="AA364" s="15"/>
      <c r="AB364" s="15"/>
      <c r="AC364" s="15"/>
      <c r="AD364" s="15"/>
      <c r="AE364" s="15"/>
      <c r="AF364" s="15"/>
      <c r="AG364" s="15"/>
      <c r="AH364" s="15"/>
      <c r="AI364" s="15"/>
      <c r="AJ364" s="6">
        <f t="shared" si="34"/>
        <v>0</v>
      </c>
      <c r="AK364" s="6">
        <f t="shared" si="35"/>
        <v>31</v>
      </c>
      <c r="AL364" s="3"/>
      <c r="AM364" s="3"/>
    </row>
    <row r="365" spans="2:39" ht="18.75" customHeight="1" x14ac:dyDescent="0.3">
      <c r="B365" s="18">
        <v>356</v>
      </c>
      <c r="C365" s="30" t="str">
        <f t="shared" si="32"/>
        <v>فريد  منال</v>
      </c>
      <c r="D365" s="33">
        <f t="shared" si="33"/>
        <v>1</v>
      </c>
      <c r="E365" s="15"/>
      <c r="F365" s="15"/>
      <c r="G365" s="15"/>
      <c r="H365" s="15"/>
      <c r="I365" s="15"/>
      <c r="J365" s="15"/>
      <c r="K365" s="15"/>
      <c r="L365" s="15"/>
      <c r="M365" s="15"/>
      <c r="N365" s="15"/>
      <c r="O365" s="15"/>
      <c r="P365" s="15"/>
      <c r="Q365" s="15"/>
      <c r="R365" s="15"/>
      <c r="S365" s="15"/>
      <c r="T365" s="15"/>
      <c r="U365" s="15"/>
      <c r="V365" s="15"/>
      <c r="W365" s="15"/>
      <c r="X365" s="15"/>
      <c r="Y365" s="15"/>
      <c r="Z365" s="15"/>
      <c r="AA365" s="15"/>
      <c r="AB365" s="15"/>
      <c r="AC365" s="15"/>
      <c r="AD365" s="15"/>
      <c r="AE365" s="15"/>
      <c r="AF365" s="15"/>
      <c r="AG365" s="15"/>
      <c r="AH365" s="15"/>
      <c r="AI365" s="15"/>
      <c r="AJ365" s="6">
        <f t="shared" si="34"/>
        <v>0</v>
      </c>
      <c r="AK365" s="6">
        <f t="shared" si="35"/>
        <v>31</v>
      </c>
      <c r="AL365" s="3"/>
      <c r="AM365" s="3"/>
    </row>
    <row r="366" spans="2:39" ht="18.75" customHeight="1" x14ac:dyDescent="0.3">
      <c r="B366" s="18">
        <v>357</v>
      </c>
      <c r="C366" s="30" t="str">
        <f t="shared" si="32"/>
        <v>زهير  فادية</v>
      </c>
      <c r="D366" s="33">
        <f t="shared" si="33"/>
        <v>1</v>
      </c>
      <c r="E366" s="15"/>
      <c r="F366" s="15"/>
      <c r="G366" s="15"/>
      <c r="H366" s="15"/>
      <c r="I366" s="15"/>
      <c r="J366" s="15"/>
      <c r="K366" s="15"/>
      <c r="L366" s="15"/>
      <c r="M366" s="15"/>
      <c r="N366" s="15"/>
      <c r="O366" s="15"/>
      <c r="P366" s="15"/>
      <c r="Q366" s="15"/>
      <c r="R366" s="15"/>
      <c r="S366" s="15"/>
      <c r="T366" s="15"/>
      <c r="U366" s="15"/>
      <c r="V366" s="15"/>
      <c r="W366" s="15"/>
      <c r="X366" s="15"/>
      <c r="Y366" s="15"/>
      <c r="Z366" s="15"/>
      <c r="AA366" s="15"/>
      <c r="AB366" s="15"/>
      <c r="AC366" s="15"/>
      <c r="AD366" s="15"/>
      <c r="AE366" s="15"/>
      <c r="AF366" s="15"/>
      <c r="AG366" s="15"/>
      <c r="AH366" s="15"/>
      <c r="AI366" s="15"/>
      <c r="AJ366" s="6">
        <f t="shared" si="34"/>
        <v>0</v>
      </c>
      <c r="AK366" s="6">
        <f t="shared" si="35"/>
        <v>31</v>
      </c>
      <c r="AL366" s="3"/>
      <c r="AM366" s="3"/>
    </row>
    <row r="367" spans="2:39" ht="18.75" customHeight="1" x14ac:dyDescent="0.3">
      <c r="B367" s="18">
        <v>358</v>
      </c>
      <c r="C367" s="30" t="str">
        <f t="shared" si="32"/>
        <v xml:space="preserve">المجموع  </v>
      </c>
      <c r="D367" s="33">
        <f>VLOOKUP($B366,eleve,15,FALSE)</f>
        <v>1</v>
      </c>
      <c r="E367" s="6">
        <f t="shared" ref="E367:AH367" si="37">COUNTIF(E338:E366,"غ")</f>
        <v>0</v>
      </c>
      <c r="F367" s="6">
        <f t="shared" si="37"/>
        <v>0</v>
      </c>
      <c r="G367" s="6">
        <f t="shared" si="37"/>
        <v>0</v>
      </c>
      <c r="H367" s="6">
        <f t="shared" si="37"/>
        <v>0</v>
      </c>
      <c r="I367" s="6">
        <f t="shared" si="37"/>
        <v>0</v>
      </c>
      <c r="J367" s="6">
        <f t="shared" si="37"/>
        <v>0</v>
      </c>
      <c r="K367" s="6">
        <f t="shared" si="37"/>
        <v>0</v>
      </c>
      <c r="L367" s="6">
        <f t="shared" si="37"/>
        <v>0</v>
      </c>
      <c r="M367" s="6">
        <f t="shared" si="37"/>
        <v>0</v>
      </c>
      <c r="N367" s="6">
        <f t="shared" si="37"/>
        <v>0</v>
      </c>
      <c r="O367" s="6">
        <f t="shared" si="37"/>
        <v>0</v>
      </c>
      <c r="P367" s="6">
        <f t="shared" si="37"/>
        <v>0</v>
      </c>
      <c r="Q367" s="6">
        <f t="shared" si="37"/>
        <v>0</v>
      </c>
      <c r="R367" s="6">
        <f t="shared" si="37"/>
        <v>0</v>
      </c>
      <c r="S367" s="6">
        <f t="shared" si="37"/>
        <v>0</v>
      </c>
      <c r="T367" s="6">
        <f t="shared" si="37"/>
        <v>0</v>
      </c>
      <c r="U367" s="6">
        <f t="shared" si="37"/>
        <v>0</v>
      </c>
      <c r="V367" s="6">
        <f t="shared" si="37"/>
        <v>0</v>
      </c>
      <c r="W367" s="6">
        <f t="shared" si="37"/>
        <v>0</v>
      </c>
      <c r="X367" s="6">
        <f t="shared" si="37"/>
        <v>0</v>
      </c>
      <c r="Y367" s="6">
        <f t="shared" si="37"/>
        <v>0</v>
      </c>
      <c r="Z367" s="6">
        <f t="shared" si="37"/>
        <v>0</v>
      </c>
      <c r="AA367" s="6">
        <f t="shared" si="37"/>
        <v>0</v>
      </c>
      <c r="AB367" s="6">
        <f t="shared" si="37"/>
        <v>0</v>
      </c>
      <c r="AC367" s="6">
        <f t="shared" si="37"/>
        <v>0</v>
      </c>
      <c r="AD367" s="6">
        <f t="shared" si="37"/>
        <v>0</v>
      </c>
      <c r="AE367" s="6">
        <f t="shared" si="37"/>
        <v>0</v>
      </c>
      <c r="AF367" s="6">
        <f t="shared" si="37"/>
        <v>0</v>
      </c>
      <c r="AG367" s="6">
        <f t="shared" si="37"/>
        <v>0</v>
      </c>
      <c r="AH367" s="6">
        <f t="shared" si="37"/>
        <v>0</v>
      </c>
      <c r="AI367" s="6">
        <f>COUNTIF(AI338:AI366,"غ")</f>
        <v>0</v>
      </c>
      <c r="AJ367" s="6">
        <f>SUM(AJ338:AJ366)</f>
        <v>0</v>
      </c>
      <c r="AK367" s="6">
        <f>SUM(AK338:AK366)</f>
        <v>899</v>
      </c>
      <c r="AL367" s="3"/>
      <c r="AM367" s="3"/>
    </row>
    <row r="368" spans="2:39" ht="18.75" customHeight="1" x14ac:dyDescent="0.3">
      <c r="B368" s="18">
        <v>359</v>
      </c>
      <c r="C368" s="30" t="str">
        <f t="shared" si="32"/>
        <v>تواتي  تيسير</v>
      </c>
      <c r="D368" s="33">
        <f t="shared" si="33"/>
        <v>1</v>
      </c>
      <c r="E368" s="15"/>
      <c r="F368" s="15"/>
      <c r="G368" s="15"/>
      <c r="H368" s="15"/>
      <c r="I368" s="15"/>
      <c r="J368" s="15"/>
      <c r="K368" s="15"/>
      <c r="L368" s="15"/>
      <c r="M368" s="15"/>
      <c r="N368" s="15"/>
      <c r="O368" s="15"/>
      <c r="P368" s="15"/>
      <c r="Q368" s="15"/>
      <c r="R368" s="15"/>
      <c r="S368" s="15"/>
      <c r="T368" s="15"/>
      <c r="U368" s="15"/>
      <c r="V368" s="15"/>
      <c r="W368" s="15"/>
      <c r="X368" s="15"/>
      <c r="Y368" s="15"/>
      <c r="Z368" s="15"/>
      <c r="AA368" s="15"/>
      <c r="AB368" s="15"/>
      <c r="AC368" s="15"/>
      <c r="AD368" s="15"/>
      <c r="AE368" s="15"/>
      <c r="AF368" s="15"/>
      <c r="AG368" s="15"/>
      <c r="AH368" s="15"/>
      <c r="AI368" s="15"/>
      <c r="AJ368" s="6">
        <f t="shared" si="34"/>
        <v>0</v>
      </c>
      <c r="AK368" s="6">
        <f t="shared" si="35"/>
        <v>31</v>
      </c>
      <c r="AL368" s="3"/>
      <c r="AM368" s="3"/>
    </row>
    <row r="369" spans="2:39" ht="18.75" customHeight="1" x14ac:dyDescent="0.3">
      <c r="B369" s="18">
        <v>360</v>
      </c>
      <c r="C369" s="30" t="str">
        <f t="shared" si="32"/>
        <v>زومالي  فتيحة</v>
      </c>
      <c r="D369" s="33">
        <f t="shared" si="33"/>
        <v>1</v>
      </c>
      <c r="E369" s="15"/>
      <c r="F369" s="15"/>
      <c r="G369" s="15"/>
      <c r="H369" s="15"/>
      <c r="I369" s="15"/>
      <c r="J369" s="15"/>
      <c r="K369" s="15"/>
      <c r="L369" s="15"/>
      <c r="M369" s="15"/>
      <c r="N369" s="15"/>
      <c r="O369" s="15"/>
      <c r="P369" s="15"/>
      <c r="Q369" s="15"/>
      <c r="R369" s="15"/>
      <c r="S369" s="15"/>
      <c r="T369" s="15"/>
      <c r="U369" s="15"/>
      <c r="V369" s="15"/>
      <c r="W369" s="15"/>
      <c r="X369" s="15"/>
      <c r="Y369" s="15"/>
      <c r="Z369" s="15"/>
      <c r="AA369" s="15"/>
      <c r="AB369" s="15"/>
      <c r="AC369" s="15"/>
      <c r="AD369" s="15"/>
      <c r="AE369" s="15"/>
      <c r="AF369" s="15"/>
      <c r="AG369" s="15"/>
      <c r="AH369" s="15"/>
      <c r="AI369" s="15"/>
      <c r="AJ369" s="6">
        <f t="shared" si="34"/>
        <v>0</v>
      </c>
      <c r="AK369" s="6">
        <f t="shared" si="35"/>
        <v>31</v>
      </c>
      <c r="AL369" s="3"/>
      <c r="AM369" s="3"/>
    </row>
    <row r="370" spans="2:39" ht="18.75" customHeight="1" x14ac:dyDescent="0.3">
      <c r="B370" s="18">
        <v>361</v>
      </c>
      <c r="C370" s="30" t="str">
        <f t="shared" si="32"/>
        <v>فريد  آسيا</v>
      </c>
      <c r="D370" s="33">
        <f t="shared" si="33"/>
        <v>1</v>
      </c>
      <c r="E370" s="15"/>
      <c r="F370" s="15"/>
      <c r="G370" s="15"/>
      <c r="H370" s="15"/>
      <c r="I370" s="15"/>
      <c r="J370" s="15"/>
      <c r="K370" s="15"/>
      <c r="L370" s="15"/>
      <c r="M370" s="15"/>
      <c r="N370" s="15"/>
      <c r="O370" s="15"/>
      <c r="P370" s="15"/>
      <c r="Q370" s="15"/>
      <c r="R370" s="15"/>
      <c r="S370" s="15"/>
      <c r="T370" s="15"/>
      <c r="U370" s="15"/>
      <c r="V370" s="15"/>
      <c r="W370" s="15"/>
      <c r="X370" s="15"/>
      <c r="Y370" s="15"/>
      <c r="Z370" s="15"/>
      <c r="AA370" s="15"/>
      <c r="AB370" s="15"/>
      <c r="AC370" s="15"/>
      <c r="AD370" s="15"/>
      <c r="AE370" s="15"/>
      <c r="AF370" s="15"/>
      <c r="AG370" s="15"/>
      <c r="AH370" s="15"/>
      <c r="AI370" s="15"/>
      <c r="AJ370" s="6">
        <f t="shared" si="34"/>
        <v>0</v>
      </c>
      <c r="AK370" s="6">
        <f t="shared" si="35"/>
        <v>31</v>
      </c>
      <c r="AL370" s="3"/>
      <c r="AM370" s="3"/>
    </row>
    <row r="371" spans="2:39" ht="18.75" customHeight="1" x14ac:dyDescent="0.3">
      <c r="B371" s="18">
        <v>362</v>
      </c>
      <c r="C371" s="30" t="str">
        <f t="shared" si="32"/>
        <v>زهير  زينب</v>
      </c>
      <c r="D371" s="33">
        <f t="shared" si="33"/>
        <v>1</v>
      </c>
      <c r="E371" s="15"/>
      <c r="F371" s="15"/>
      <c r="G371" s="15"/>
      <c r="H371" s="15"/>
      <c r="I371" s="15"/>
      <c r="J371" s="15"/>
      <c r="K371" s="15"/>
      <c r="L371" s="15"/>
      <c r="M371" s="15"/>
      <c r="N371" s="15"/>
      <c r="O371" s="15"/>
      <c r="P371" s="15"/>
      <c r="Q371" s="15"/>
      <c r="R371" s="15"/>
      <c r="S371" s="15"/>
      <c r="T371" s="15"/>
      <c r="U371" s="15"/>
      <c r="V371" s="15"/>
      <c r="W371" s="15"/>
      <c r="X371" s="15"/>
      <c r="Y371" s="15"/>
      <c r="Z371" s="15"/>
      <c r="AA371" s="15"/>
      <c r="AB371" s="15"/>
      <c r="AC371" s="15"/>
      <c r="AD371" s="15"/>
      <c r="AE371" s="15"/>
      <c r="AF371" s="15"/>
      <c r="AG371" s="15"/>
      <c r="AH371" s="15"/>
      <c r="AI371" s="15"/>
      <c r="AJ371" s="6">
        <f t="shared" si="34"/>
        <v>0</v>
      </c>
      <c r="AK371" s="6">
        <f t="shared" si="35"/>
        <v>31</v>
      </c>
      <c r="AL371" s="3"/>
      <c r="AM371" s="3"/>
    </row>
    <row r="372" spans="2:39" ht="18.75" customHeight="1" x14ac:dyDescent="0.3">
      <c r="B372" s="18">
        <v>363</v>
      </c>
      <c r="C372" s="30" t="str">
        <f t="shared" si="32"/>
        <v>محمد  عبد الرحمان</v>
      </c>
      <c r="D372" s="33">
        <f t="shared" si="33"/>
        <v>1</v>
      </c>
      <c r="E372" s="15"/>
      <c r="F372" s="15"/>
      <c r="G372" s="15"/>
      <c r="H372" s="15"/>
      <c r="I372" s="15"/>
      <c r="J372" s="15"/>
      <c r="K372" s="15"/>
      <c r="L372" s="15"/>
      <c r="M372" s="15"/>
      <c r="N372" s="15"/>
      <c r="O372" s="15"/>
      <c r="P372" s="15"/>
      <c r="Q372" s="15"/>
      <c r="R372" s="15"/>
      <c r="S372" s="15"/>
      <c r="T372" s="15"/>
      <c r="U372" s="15"/>
      <c r="V372" s="15"/>
      <c r="W372" s="15"/>
      <c r="X372" s="15"/>
      <c r="Y372" s="15"/>
      <c r="Z372" s="15"/>
      <c r="AA372" s="15"/>
      <c r="AB372" s="15"/>
      <c r="AC372" s="15"/>
      <c r="AD372" s="15"/>
      <c r="AE372" s="15"/>
      <c r="AF372" s="15"/>
      <c r="AG372" s="15"/>
      <c r="AH372" s="15"/>
      <c r="AI372" s="15"/>
      <c r="AJ372" s="6">
        <f t="shared" si="34"/>
        <v>0</v>
      </c>
      <c r="AK372" s="6">
        <f t="shared" si="35"/>
        <v>31</v>
      </c>
      <c r="AL372" s="3"/>
      <c r="AM372" s="3"/>
    </row>
    <row r="373" spans="2:39" ht="18.75" customHeight="1" x14ac:dyDescent="0.3">
      <c r="B373" s="18">
        <v>364</v>
      </c>
      <c r="C373" s="30" t="str">
        <f t="shared" si="32"/>
        <v>تواتي  عائشة</v>
      </c>
      <c r="D373" s="33">
        <f t="shared" si="33"/>
        <v>1</v>
      </c>
      <c r="E373" s="15"/>
      <c r="F373" s="15"/>
      <c r="G373" s="15"/>
      <c r="H373" s="15"/>
      <c r="I373" s="15"/>
      <c r="J373" s="15"/>
      <c r="K373" s="15"/>
      <c r="L373" s="15"/>
      <c r="M373" s="15"/>
      <c r="N373" s="15"/>
      <c r="O373" s="15"/>
      <c r="P373" s="15"/>
      <c r="Q373" s="15"/>
      <c r="R373" s="15"/>
      <c r="S373" s="15"/>
      <c r="T373" s="15"/>
      <c r="U373" s="15"/>
      <c r="V373" s="15"/>
      <c r="W373" s="15"/>
      <c r="X373" s="15"/>
      <c r="Y373" s="15"/>
      <c r="Z373" s="15"/>
      <c r="AA373" s="15"/>
      <c r="AB373" s="15"/>
      <c r="AC373" s="15"/>
      <c r="AD373" s="15"/>
      <c r="AE373" s="15"/>
      <c r="AF373" s="15"/>
      <c r="AG373" s="15"/>
      <c r="AH373" s="15"/>
      <c r="AI373" s="15"/>
      <c r="AJ373" s="6">
        <f t="shared" si="34"/>
        <v>0</v>
      </c>
      <c r="AK373" s="6">
        <f t="shared" si="35"/>
        <v>31</v>
      </c>
      <c r="AL373" s="3"/>
      <c r="AM373" s="3"/>
    </row>
    <row r="374" spans="2:39" ht="18.75" customHeight="1" x14ac:dyDescent="0.3">
      <c r="B374" s="18">
        <v>365</v>
      </c>
      <c r="C374" s="30" t="str">
        <f t="shared" si="32"/>
        <v>زومالي  ماريه</v>
      </c>
      <c r="D374" s="33">
        <f t="shared" si="33"/>
        <v>1</v>
      </c>
      <c r="E374" s="15"/>
      <c r="F374" s="15"/>
      <c r="G374" s="15"/>
      <c r="H374" s="15"/>
      <c r="I374" s="15"/>
      <c r="J374" s="15"/>
      <c r="K374" s="15"/>
      <c r="L374" s="15"/>
      <c r="M374" s="15"/>
      <c r="N374" s="15"/>
      <c r="O374" s="15"/>
      <c r="P374" s="15"/>
      <c r="Q374" s="15"/>
      <c r="R374" s="15"/>
      <c r="S374" s="15"/>
      <c r="T374" s="15"/>
      <c r="U374" s="15"/>
      <c r="V374" s="15"/>
      <c r="W374" s="15"/>
      <c r="X374" s="15"/>
      <c r="Y374" s="15"/>
      <c r="Z374" s="15"/>
      <c r="AA374" s="15"/>
      <c r="AB374" s="15"/>
      <c r="AC374" s="15"/>
      <c r="AD374" s="15"/>
      <c r="AE374" s="15"/>
      <c r="AF374" s="15"/>
      <c r="AG374" s="15"/>
      <c r="AH374" s="15"/>
      <c r="AI374" s="15"/>
      <c r="AJ374" s="6">
        <f t="shared" si="34"/>
        <v>0</v>
      </c>
      <c r="AK374" s="6">
        <f t="shared" si="35"/>
        <v>31</v>
      </c>
      <c r="AL374" s="3"/>
      <c r="AM374" s="3"/>
    </row>
    <row r="375" spans="2:39" ht="18.75" customHeight="1" x14ac:dyDescent="0.3">
      <c r="B375" s="18">
        <v>366</v>
      </c>
      <c r="C375" s="30" t="str">
        <f t="shared" si="32"/>
        <v>فريد  ريان</v>
      </c>
      <c r="D375" s="33">
        <f t="shared" si="33"/>
        <v>1</v>
      </c>
      <c r="E375" s="15"/>
      <c r="F375" s="15"/>
      <c r="G375" s="15"/>
      <c r="H375" s="15"/>
      <c r="I375" s="15"/>
      <c r="J375" s="15"/>
      <c r="K375" s="15"/>
      <c r="L375" s="15"/>
      <c r="M375" s="15"/>
      <c r="N375" s="15"/>
      <c r="O375" s="15"/>
      <c r="P375" s="15"/>
      <c r="Q375" s="15"/>
      <c r="R375" s="15"/>
      <c r="S375" s="15"/>
      <c r="T375" s="15"/>
      <c r="U375" s="15"/>
      <c r="V375" s="15"/>
      <c r="W375" s="15"/>
      <c r="X375" s="15"/>
      <c r="Y375" s="15"/>
      <c r="Z375" s="15"/>
      <c r="AA375" s="15"/>
      <c r="AB375" s="15"/>
      <c r="AC375" s="15"/>
      <c r="AD375" s="15"/>
      <c r="AE375" s="15"/>
      <c r="AF375" s="15"/>
      <c r="AG375" s="15"/>
      <c r="AH375" s="15"/>
      <c r="AI375" s="15"/>
      <c r="AJ375" s="6">
        <f t="shared" si="34"/>
        <v>0</v>
      </c>
      <c r="AK375" s="6">
        <f t="shared" si="35"/>
        <v>31</v>
      </c>
      <c r="AL375" s="3"/>
      <c r="AM375" s="3"/>
    </row>
    <row r="376" spans="2:39" ht="18.75" customHeight="1" x14ac:dyDescent="0.3">
      <c r="B376" s="18">
        <v>367</v>
      </c>
      <c r="C376" s="30" t="str">
        <f t="shared" si="32"/>
        <v>زهير  نضال</v>
      </c>
      <c r="D376" s="33">
        <f t="shared" si="33"/>
        <v>1</v>
      </c>
      <c r="E376" s="15"/>
      <c r="F376" s="15"/>
      <c r="G376" s="15"/>
      <c r="H376" s="15"/>
      <c r="I376" s="15"/>
      <c r="J376" s="15"/>
      <c r="K376" s="15"/>
      <c r="L376" s="15"/>
      <c r="M376" s="15"/>
      <c r="N376" s="15"/>
      <c r="O376" s="15"/>
      <c r="P376" s="15"/>
      <c r="Q376" s="15"/>
      <c r="R376" s="15"/>
      <c r="S376" s="15"/>
      <c r="T376" s="15"/>
      <c r="U376" s="15"/>
      <c r="V376" s="15"/>
      <c r="W376" s="15"/>
      <c r="X376" s="15"/>
      <c r="Y376" s="15"/>
      <c r="Z376" s="15"/>
      <c r="AA376" s="15"/>
      <c r="AB376" s="15"/>
      <c r="AC376" s="15"/>
      <c r="AD376" s="15"/>
      <c r="AE376" s="15"/>
      <c r="AF376" s="15"/>
      <c r="AG376" s="15"/>
      <c r="AH376" s="15"/>
      <c r="AI376" s="15"/>
      <c r="AJ376" s="6">
        <f t="shared" si="34"/>
        <v>0</v>
      </c>
      <c r="AK376" s="6">
        <f t="shared" si="35"/>
        <v>31</v>
      </c>
      <c r="AL376" s="3"/>
      <c r="AM376" s="3"/>
    </row>
    <row r="377" spans="2:39" ht="18.75" customHeight="1" x14ac:dyDescent="0.3">
      <c r="B377" s="18">
        <v>368</v>
      </c>
      <c r="C377" s="30" t="str">
        <f t="shared" si="32"/>
        <v>محمد  عبد الغني</v>
      </c>
      <c r="D377" s="33">
        <f t="shared" si="33"/>
        <v>1</v>
      </c>
      <c r="E377" s="15"/>
      <c r="F377" s="15"/>
      <c r="G377" s="15"/>
      <c r="H377" s="15"/>
      <c r="I377" s="15"/>
      <c r="J377" s="15"/>
      <c r="K377" s="15"/>
      <c r="L377" s="15"/>
      <c r="M377" s="15"/>
      <c r="N377" s="15"/>
      <c r="O377" s="15"/>
      <c r="P377" s="15"/>
      <c r="Q377" s="15"/>
      <c r="R377" s="15"/>
      <c r="S377" s="15"/>
      <c r="T377" s="15"/>
      <c r="U377" s="15"/>
      <c r="V377" s="15"/>
      <c r="W377" s="15"/>
      <c r="X377" s="15"/>
      <c r="Y377" s="15"/>
      <c r="Z377" s="15"/>
      <c r="AA377" s="15"/>
      <c r="AB377" s="15"/>
      <c r="AC377" s="15"/>
      <c r="AD377" s="15"/>
      <c r="AE377" s="15"/>
      <c r="AF377" s="15"/>
      <c r="AG377" s="15"/>
      <c r="AH377" s="15"/>
      <c r="AI377" s="15"/>
      <c r="AJ377" s="6">
        <f t="shared" si="34"/>
        <v>0</v>
      </c>
      <c r="AK377" s="6">
        <f t="shared" si="35"/>
        <v>31</v>
      </c>
      <c r="AL377" s="3"/>
      <c r="AM377" s="3"/>
    </row>
    <row r="378" spans="2:39" ht="18.75" customHeight="1" x14ac:dyDescent="0.3">
      <c r="B378" s="18">
        <v>369</v>
      </c>
      <c r="C378" s="30" t="str">
        <f t="shared" si="32"/>
        <v>تواتي  علي</v>
      </c>
      <c r="D378" s="33">
        <f t="shared" si="33"/>
        <v>1</v>
      </c>
      <c r="E378" s="15"/>
      <c r="F378" s="15"/>
      <c r="G378" s="15"/>
      <c r="H378" s="15"/>
      <c r="I378" s="15"/>
      <c r="J378" s="15"/>
      <c r="K378" s="15"/>
      <c r="L378" s="15"/>
      <c r="M378" s="15"/>
      <c r="N378" s="15"/>
      <c r="O378" s="15"/>
      <c r="P378" s="15"/>
      <c r="Q378" s="15"/>
      <c r="R378" s="15"/>
      <c r="S378" s="15"/>
      <c r="T378" s="15"/>
      <c r="U378" s="15"/>
      <c r="V378" s="15"/>
      <c r="W378" s="15"/>
      <c r="X378" s="15"/>
      <c r="Y378" s="15"/>
      <c r="Z378" s="15"/>
      <c r="AA378" s="15"/>
      <c r="AB378" s="15"/>
      <c r="AC378" s="15"/>
      <c r="AD378" s="15"/>
      <c r="AE378" s="15"/>
      <c r="AF378" s="15"/>
      <c r="AG378" s="15"/>
      <c r="AH378" s="15"/>
      <c r="AI378" s="15"/>
      <c r="AJ378" s="6"/>
      <c r="AK378" s="6">
        <f t="shared" si="35"/>
        <v>31</v>
      </c>
      <c r="AL378" s="3"/>
      <c r="AM378" s="3"/>
    </row>
    <row r="379" spans="2:39" ht="18.75" customHeight="1" x14ac:dyDescent="0.3">
      <c r="B379" s="18">
        <v>370</v>
      </c>
      <c r="C379" s="30" t="str">
        <f t="shared" si="32"/>
        <v>زومالي  روضة</v>
      </c>
      <c r="D379" s="33">
        <f t="shared" si="33"/>
        <v>1</v>
      </c>
      <c r="E379" s="15"/>
      <c r="F379" s="15"/>
      <c r="G379" s="15"/>
      <c r="H379" s="15"/>
      <c r="I379" s="15"/>
      <c r="J379" s="15"/>
      <c r="K379" s="15"/>
      <c r="L379" s="15"/>
      <c r="M379" s="15"/>
      <c r="N379" s="15"/>
      <c r="O379" s="15"/>
      <c r="P379" s="15"/>
      <c r="Q379" s="15"/>
      <c r="R379" s="15"/>
      <c r="S379" s="15"/>
      <c r="T379" s="15"/>
      <c r="U379" s="15"/>
      <c r="V379" s="15"/>
      <c r="W379" s="15"/>
      <c r="X379" s="15"/>
      <c r="Y379" s="15"/>
      <c r="Z379" s="15"/>
      <c r="AA379" s="15"/>
      <c r="AB379" s="15"/>
      <c r="AC379" s="15"/>
      <c r="AD379" s="15"/>
      <c r="AE379" s="15"/>
      <c r="AF379" s="15"/>
      <c r="AG379" s="15"/>
      <c r="AH379" s="15"/>
      <c r="AI379" s="15"/>
      <c r="AJ379" s="6">
        <f t="shared" si="34"/>
        <v>0</v>
      </c>
      <c r="AK379" s="6">
        <f t="shared" si="35"/>
        <v>31</v>
      </c>
      <c r="AL379" s="3"/>
      <c r="AM379" s="3"/>
    </row>
    <row r="380" spans="2:39" ht="18.75" customHeight="1" x14ac:dyDescent="0.3">
      <c r="B380" s="18">
        <v>371</v>
      </c>
      <c r="C380" s="30" t="str">
        <f t="shared" si="32"/>
        <v xml:space="preserve">المجموع  </v>
      </c>
      <c r="D380" s="33">
        <f>VLOOKUP($B379,eleve,15,FALSE)</f>
        <v>1</v>
      </c>
      <c r="E380" s="6">
        <f t="shared" ref="E380:AH380" si="38">COUNTIF(E368:E379,"غ")</f>
        <v>0</v>
      </c>
      <c r="F380" s="6">
        <f t="shared" si="38"/>
        <v>0</v>
      </c>
      <c r="G380" s="6">
        <f t="shared" si="38"/>
        <v>0</v>
      </c>
      <c r="H380" s="6">
        <f t="shared" si="38"/>
        <v>0</v>
      </c>
      <c r="I380" s="6">
        <f t="shared" si="38"/>
        <v>0</v>
      </c>
      <c r="J380" s="6">
        <f t="shared" si="38"/>
        <v>0</v>
      </c>
      <c r="K380" s="6">
        <f t="shared" si="38"/>
        <v>0</v>
      </c>
      <c r="L380" s="6">
        <f t="shared" si="38"/>
        <v>0</v>
      </c>
      <c r="M380" s="6">
        <f t="shared" si="38"/>
        <v>0</v>
      </c>
      <c r="N380" s="6">
        <f t="shared" si="38"/>
        <v>0</v>
      </c>
      <c r="O380" s="6">
        <f t="shared" si="38"/>
        <v>0</v>
      </c>
      <c r="P380" s="6">
        <f t="shared" si="38"/>
        <v>0</v>
      </c>
      <c r="Q380" s="6">
        <f t="shared" si="38"/>
        <v>0</v>
      </c>
      <c r="R380" s="6">
        <f t="shared" si="38"/>
        <v>0</v>
      </c>
      <c r="S380" s="6">
        <f t="shared" si="38"/>
        <v>0</v>
      </c>
      <c r="T380" s="6">
        <f t="shared" si="38"/>
        <v>0</v>
      </c>
      <c r="U380" s="6">
        <f t="shared" si="38"/>
        <v>0</v>
      </c>
      <c r="V380" s="6">
        <f t="shared" si="38"/>
        <v>0</v>
      </c>
      <c r="W380" s="6">
        <f t="shared" si="38"/>
        <v>0</v>
      </c>
      <c r="X380" s="6">
        <f t="shared" si="38"/>
        <v>0</v>
      </c>
      <c r="Y380" s="6">
        <f t="shared" si="38"/>
        <v>0</v>
      </c>
      <c r="Z380" s="6">
        <f t="shared" si="38"/>
        <v>0</v>
      </c>
      <c r="AA380" s="6">
        <f t="shared" si="38"/>
        <v>0</v>
      </c>
      <c r="AB380" s="6">
        <f t="shared" si="38"/>
        <v>0</v>
      </c>
      <c r="AC380" s="6">
        <f t="shared" si="38"/>
        <v>0</v>
      </c>
      <c r="AD380" s="6">
        <f t="shared" si="38"/>
        <v>0</v>
      </c>
      <c r="AE380" s="6">
        <f t="shared" si="38"/>
        <v>0</v>
      </c>
      <c r="AF380" s="6">
        <f t="shared" si="38"/>
        <v>0</v>
      </c>
      <c r="AG380" s="6">
        <f t="shared" si="38"/>
        <v>0</v>
      </c>
      <c r="AH380" s="6">
        <f t="shared" si="38"/>
        <v>0</v>
      </c>
      <c r="AI380" s="6">
        <f>COUNTIF(AI368:AI379,"غ")</f>
        <v>0</v>
      </c>
      <c r="AJ380" s="6">
        <f>SUM(AJ368:AJ379)</f>
        <v>0</v>
      </c>
      <c r="AK380" s="6">
        <f>SUM(AK368:AK379)</f>
        <v>372</v>
      </c>
      <c r="AL380" s="3"/>
      <c r="AM380" s="3"/>
    </row>
    <row r="381" spans="2:39" ht="18.75" customHeight="1" x14ac:dyDescent="0.3">
      <c r="B381" s="18">
        <v>372</v>
      </c>
      <c r="C381" s="30" t="str">
        <f t="shared" si="32"/>
        <v>زهير  وصال</v>
      </c>
      <c r="D381" s="33">
        <f t="shared" si="33"/>
        <v>1</v>
      </c>
      <c r="E381" s="15"/>
      <c r="F381" s="15"/>
      <c r="G381" s="15"/>
      <c r="H381" s="15"/>
      <c r="I381" s="15"/>
      <c r="J381" s="15"/>
      <c r="K381" s="15"/>
      <c r="L381" s="15"/>
      <c r="M381" s="15"/>
      <c r="N381" s="15"/>
      <c r="O381" s="15"/>
      <c r="P381" s="15"/>
      <c r="Q381" s="15"/>
      <c r="R381" s="15"/>
      <c r="S381" s="15"/>
      <c r="T381" s="15"/>
      <c r="U381" s="15"/>
      <c r="V381" s="15"/>
      <c r="W381" s="15"/>
      <c r="X381" s="15"/>
      <c r="Y381" s="15"/>
      <c r="Z381" s="15"/>
      <c r="AA381" s="15"/>
      <c r="AB381" s="15"/>
      <c r="AC381" s="15"/>
      <c r="AD381" s="15"/>
      <c r="AE381" s="15"/>
      <c r="AF381" s="15"/>
      <c r="AG381" s="15"/>
      <c r="AH381" s="15"/>
      <c r="AI381" s="15"/>
      <c r="AJ381" s="6">
        <f t="shared" si="34"/>
        <v>0</v>
      </c>
      <c r="AK381" s="6">
        <f t="shared" si="35"/>
        <v>31</v>
      </c>
      <c r="AL381" s="3"/>
      <c r="AM381" s="3"/>
    </row>
    <row r="382" spans="2:39" ht="18.75" customHeight="1" x14ac:dyDescent="0.3">
      <c r="B382" s="18">
        <v>373</v>
      </c>
      <c r="C382" s="30" t="str">
        <f t="shared" si="32"/>
        <v>محمد  رويدة</v>
      </c>
      <c r="D382" s="33">
        <f t="shared" si="33"/>
        <v>1</v>
      </c>
      <c r="E382" s="15"/>
      <c r="F382" s="15"/>
      <c r="G382" s="15"/>
      <c r="H382" s="15"/>
      <c r="I382" s="15"/>
      <c r="J382" s="15"/>
      <c r="K382" s="15"/>
      <c r="L382" s="15"/>
      <c r="M382" s="15"/>
      <c r="N382" s="15"/>
      <c r="O382" s="15"/>
      <c r="P382" s="15"/>
      <c r="Q382" s="15"/>
      <c r="R382" s="15"/>
      <c r="S382" s="15"/>
      <c r="T382" s="15"/>
      <c r="U382" s="15"/>
      <c r="V382" s="15"/>
      <c r="W382" s="15"/>
      <c r="X382" s="15"/>
      <c r="Y382" s="15"/>
      <c r="Z382" s="15"/>
      <c r="AA382" s="15"/>
      <c r="AB382" s="15"/>
      <c r="AC382" s="15"/>
      <c r="AD382" s="15"/>
      <c r="AE382" s="15"/>
      <c r="AF382" s="15"/>
      <c r="AG382" s="15"/>
      <c r="AH382" s="15"/>
      <c r="AI382" s="15"/>
      <c r="AJ382" s="6">
        <f t="shared" si="34"/>
        <v>0</v>
      </c>
      <c r="AK382" s="6">
        <f t="shared" si="35"/>
        <v>31</v>
      </c>
      <c r="AL382" s="3"/>
      <c r="AM382" s="3"/>
    </row>
    <row r="383" spans="2:39" ht="18.75" customHeight="1" x14ac:dyDescent="0.3">
      <c r="B383" s="18">
        <v>374</v>
      </c>
      <c r="C383" s="30" t="str">
        <f t="shared" si="32"/>
        <v>تواتي  سليمة</v>
      </c>
      <c r="D383" s="33">
        <f t="shared" si="33"/>
        <v>1</v>
      </c>
      <c r="E383" s="15"/>
      <c r="F383" s="15"/>
      <c r="G383" s="15"/>
      <c r="H383" s="15"/>
      <c r="I383" s="15"/>
      <c r="J383" s="15"/>
      <c r="K383" s="15"/>
      <c r="L383" s="15"/>
      <c r="M383" s="15"/>
      <c r="N383" s="15"/>
      <c r="O383" s="15"/>
      <c r="P383" s="15"/>
      <c r="Q383" s="15"/>
      <c r="R383" s="15"/>
      <c r="S383" s="15"/>
      <c r="T383" s="15"/>
      <c r="U383" s="15"/>
      <c r="V383" s="15"/>
      <c r="W383" s="15"/>
      <c r="X383" s="15"/>
      <c r="Y383" s="15"/>
      <c r="Z383" s="15"/>
      <c r="AA383" s="15"/>
      <c r="AB383" s="15"/>
      <c r="AC383" s="15"/>
      <c r="AD383" s="15"/>
      <c r="AE383" s="15"/>
      <c r="AF383" s="15"/>
      <c r="AG383" s="15"/>
      <c r="AH383" s="15"/>
      <c r="AI383" s="15"/>
      <c r="AJ383" s="6">
        <f t="shared" si="34"/>
        <v>0</v>
      </c>
      <c r="AK383" s="6">
        <f t="shared" si="35"/>
        <v>31</v>
      </c>
      <c r="AL383" s="3"/>
      <c r="AM383" s="3"/>
    </row>
    <row r="384" spans="2:39" ht="18.75" customHeight="1" x14ac:dyDescent="0.3">
      <c r="B384" s="18">
        <v>375</v>
      </c>
      <c r="C384" s="30" t="str">
        <f t="shared" si="32"/>
        <v>زومالي  المعتز بالله</v>
      </c>
      <c r="D384" s="33">
        <f t="shared" si="33"/>
        <v>1</v>
      </c>
      <c r="E384" s="15"/>
      <c r="F384" s="15"/>
      <c r="G384" s="15"/>
      <c r="H384" s="15"/>
      <c r="I384" s="15"/>
      <c r="J384" s="15"/>
      <c r="K384" s="15"/>
      <c r="L384" s="15"/>
      <c r="M384" s="15"/>
      <c r="N384" s="15"/>
      <c r="O384" s="15"/>
      <c r="P384" s="15"/>
      <c r="Q384" s="15"/>
      <c r="R384" s="15"/>
      <c r="S384" s="15"/>
      <c r="T384" s="15"/>
      <c r="U384" s="15"/>
      <c r="V384" s="15"/>
      <c r="W384" s="15"/>
      <c r="X384" s="15"/>
      <c r="Y384" s="15"/>
      <c r="Z384" s="15"/>
      <c r="AA384" s="15"/>
      <c r="AB384" s="15"/>
      <c r="AC384" s="15"/>
      <c r="AD384" s="15"/>
      <c r="AE384" s="15"/>
      <c r="AF384" s="15"/>
      <c r="AG384" s="15"/>
      <c r="AH384" s="15"/>
      <c r="AI384" s="15"/>
      <c r="AJ384" s="6">
        <f t="shared" si="34"/>
        <v>0</v>
      </c>
      <c r="AK384" s="6">
        <f t="shared" si="35"/>
        <v>31</v>
      </c>
      <c r="AL384" s="3"/>
      <c r="AM384" s="3"/>
    </row>
    <row r="385" spans="2:39" ht="18.75" customHeight="1" x14ac:dyDescent="0.3">
      <c r="B385" s="18">
        <v>376</v>
      </c>
      <c r="C385" s="30" t="str">
        <f t="shared" si="32"/>
        <v>فريد  كريمة</v>
      </c>
      <c r="D385" s="33">
        <f t="shared" si="33"/>
        <v>1</v>
      </c>
      <c r="E385" s="15"/>
      <c r="F385" s="15"/>
      <c r="G385" s="15"/>
      <c r="H385" s="15"/>
      <c r="I385" s="15"/>
      <c r="J385" s="15"/>
      <c r="K385" s="15"/>
      <c r="L385" s="15"/>
      <c r="M385" s="15"/>
      <c r="N385" s="15"/>
      <c r="O385" s="15"/>
      <c r="P385" s="15"/>
      <c r="Q385" s="15"/>
      <c r="R385" s="15"/>
      <c r="S385" s="15"/>
      <c r="T385" s="15"/>
      <c r="U385" s="15"/>
      <c r="V385" s="15"/>
      <c r="W385" s="15"/>
      <c r="X385" s="15"/>
      <c r="Y385" s="15"/>
      <c r="Z385" s="15"/>
      <c r="AA385" s="15"/>
      <c r="AB385" s="15"/>
      <c r="AC385" s="15"/>
      <c r="AD385" s="15"/>
      <c r="AE385" s="15"/>
      <c r="AF385" s="15"/>
      <c r="AG385" s="15"/>
      <c r="AH385" s="15"/>
      <c r="AI385" s="15"/>
      <c r="AJ385" s="6">
        <f t="shared" si="34"/>
        <v>0</v>
      </c>
      <c r="AK385" s="6">
        <f t="shared" si="35"/>
        <v>31</v>
      </c>
      <c r="AL385" s="3"/>
      <c r="AM385" s="3"/>
    </row>
    <row r="386" spans="2:39" ht="18.75" customHeight="1" x14ac:dyDescent="0.3">
      <c r="B386" s="18">
        <v>377</v>
      </c>
      <c r="C386" s="30" t="str">
        <f t="shared" si="32"/>
        <v>زهير  عماد الدين</v>
      </c>
      <c r="D386" s="33">
        <f t="shared" si="33"/>
        <v>1</v>
      </c>
      <c r="E386" s="15"/>
      <c r="F386" s="15"/>
      <c r="G386" s="15"/>
      <c r="H386" s="15"/>
      <c r="I386" s="15"/>
      <c r="J386" s="15"/>
      <c r="K386" s="15"/>
      <c r="L386" s="15"/>
      <c r="M386" s="15"/>
      <c r="N386" s="15"/>
      <c r="O386" s="15"/>
      <c r="P386" s="15"/>
      <c r="Q386" s="15"/>
      <c r="R386" s="15"/>
      <c r="S386" s="15"/>
      <c r="T386" s="15"/>
      <c r="U386" s="15"/>
      <c r="V386" s="15"/>
      <c r="W386" s="15"/>
      <c r="X386" s="15"/>
      <c r="Y386" s="15"/>
      <c r="Z386" s="15"/>
      <c r="AA386" s="15"/>
      <c r="AB386" s="15"/>
      <c r="AC386" s="15"/>
      <c r="AD386" s="15"/>
      <c r="AE386" s="15"/>
      <c r="AF386" s="15"/>
      <c r="AG386" s="15"/>
      <c r="AH386" s="15"/>
      <c r="AI386" s="15"/>
      <c r="AJ386" s="6">
        <f t="shared" si="34"/>
        <v>0</v>
      </c>
      <c r="AK386" s="6">
        <f t="shared" si="35"/>
        <v>31</v>
      </c>
      <c r="AL386" s="3"/>
      <c r="AM386" s="3"/>
    </row>
    <row r="387" spans="2:39" ht="18.75" customHeight="1" x14ac:dyDescent="0.3">
      <c r="B387" s="18">
        <v>378</v>
      </c>
      <c r="C387" s="30" t="str">
        <f t="shared" si="32"/>
        <v>محمد  سليم</v>
      </c>
      <c r="D387" s="33">
        <f t="shared" si="33"/>
        <v>1</v>
      </c>
      <c r="E387" s="15"/>
      <c r="F387" s="15"/>
      <c r="G387" s="15"/>
      <c r="H387" s="15"/>
      <c r="I387" s="15"/>
      <c r="J387" s="15"/>
      <c r="K387" s="15"/>
      <c r="L387" s="15"/>
      <c r="M387" s="15"/>
      <c r="N387" s="15"/>
      <c r="O387" s="15"/>
      <c r="P387" s="15"/>
      <c r="Q387" s="15"/>
      <c r="R387" s="15"/>
      <c r="S387" s="15"/>
      <c r="T387" s="15"/>
      <c r="U387" s="15"/>
      <c r="V387" s="15"/>
      <c r="W387" s="15"/>
      <c r="X387" s="15"/>
      <c r="Y387" s="15"/>
      <c r="Z387" s="15"/>
      <c r="AA387" s="15"/>
      <c r="AB387" s="15"/>
      <c r="AC387" s="15"/>
      <c r="AD387" s="15"/>
      <c r="AE387" s="15"/>
      <c r="AF387" s="15"/>
      <c r="AG387" s="15"/>
      <c r="AH387" s="15"/>
      <c r="AI387" s="15"/>
      <c r="AJ387" s="6">
        <f t="shared" si="34"/>
        <v>0</v>
      </c>
      <c r="AK387" s="6">
        <f t="shared" si="35"/>
        <v>31</v>
      </c>
      <c r="AL387" s="3"/>
      <c r="AM387" s="3"/>
    </row>
    <row r="388" spans="2:39" ht="18.75" customHeight="1" x14ac:dyDescent="0.3">
      <c r="B388" s="18">
        <v>379</v>
      </c>
      <c r="C388" s="30" t="str">
        <f t="shared" si="32"/>
        <v>تواتي  شيماء</v>
      </c>
      <c r="D388" s="33">
        <f t="shared" si="33"/>
        <v>1</v>
      </c>
      <c r="E388" s="15"/>
      <c r="F388" s="15"/>
      <c r="G388" s="15"/>
      <c r="H388" s="15"/>
      <c r="I388" s="15"/>
      <c r="J388" s="15"/>
      <c r="K388" s="15"/>
      <c r="L388" s="15"/>
      <c r="M388" s="15"/>
      <c r="N388" s="15"/>
      <c r="O388" s="15"/>
      <c r="P388" s="15"/>
      <c r="Q388" s="15"/>
      <c r="R388" s="15"/>
      <c r="S388" s="15"/>
      <c r="T388" s="15"/>
      <c r="U388" s="15"/>
      <c r="V388" s="15"/>
      <c r="W388" s="15"/>
      <c r="X388" s="15"/>
      <c r="Y388" s="15"/>
      <c r="Z388" s="15"/>
      <c r="AA388" s="15"/>
      <c r="AB388" s="15"/>
      <c r="AC388" s="15"/>
      <c r="AD388" s="15"/>
      <c r="AE388" s="15"/>
      <c r="AF388" s="15"/>
      <c r="AG388" s="15"/>
      <c r="AH388" s="15"/>
      <c r="AI388" s="15"/>
      <c r="AJ388" s="6">
        <f t="shared" si="34"/>
        <v>0</v>
      </c>
      <c r="AK388" s="6">
        <f t="shared" si="35"/>
        <v>31</v>
      </c>
      <c r="AL388" s="3"/>
      <c r="AM388" s="3"/>
    </row>
    <row r="389" spans="2:39" ht="18.75" customHeight="1" x14ac:dyDescent="0.3">
      <c r="B389" s="18">
        <v>380</v>
      </c>
      <c r="C389" s="30" t="str">
        <f t="shared" si="32"/>
        <v>زومالي  علي</v>
      </c>
      <c r="D389" s="33">
        <f t="shared" si="33"/>
        <v>1</v>
      </c>
      <c r="E389" s="15"/>
      <c r="F389" s="15"/>
      <c r="G389" s="15"/>
      <c r="H389" s="15"/>
      <c r="I389" s="15"/>
      <c r="J389" s="15"/>
      <c r="K389" s="15"/>
      <c r="L389" s="15"/>
      <c r="M389" s="15"/>
      <c r="N389" s="15"/>
      <c r="O389" s="15"/>
      <c r="P389" s="15"/>
      <c r="Q389" s="15"/>
      <c r="R389" s="15"/>
      <c r="S389" s="15"/>
      <c r="T389" s="15"/>
      <c r="U389" s="15"/>
      <c r="V389" s="15"/>
      <c r="W389" s="15"/>
      <c r="X389" s="15"/>
      <c r="Y389" s="15"/>
      <c r="Z389" s="15"/>
      <c r="AA389" s="15"/>
      <c r="AB389" s="15"/>
      <c r="AC389" s="15"/>
      <c r="AD389" s="15"/>
      <c r="AE389" s="15"/>
      <c r="AF389" s="15"/>
      <c r="AG389" s="15"/>
      <c r="AH389" s="15"/>
      <c r="AI389" s="15"/>
      <c r="AJ389" s="6">
        <f t="shared" si="34"/>
        <v>0</v>
      </c>
      <c r="AK389" s="6">
        <f t="shared" si="35"/>
        <v>31</v>
      </c>
      <c r="AL389" s="3"/>
      <c r="AM389" s="3"/>
    </row>
    <row r="390" spans="2:39" ht="18.75" customHeight="1" x14ac:dyDescent="0.3">
      <c r="B390" s="18">
        <v>381</v>
      </c>
      <c r="C390" s="30" t="str">
        <f t="shared" si="32"/>
        <v>فريد  عيسى</v>
      </c>
      <c r="D390" s="33">
        <f t="shared" si="33"/>
        <v>1</v>
      </c>
      <c r="E390" s="15"/>
      <c r="F390" s="15"/>
      <c r="G390" s="15"/>
      <c r="H390" s="15"/>
      <c r="I390" s="15"/>
      <c r="J390" s="15"/>
      <c r="K390" s="15"/>
      <c r="L390" s="15"/>
      <c r="M390" s="15"/>
      <c r="N390" s="15"/>
      <c r="O390" s="15"/>
      <c r="P390" s="15"/>
      <c r="Q390" s="15"/>
      <c r="R390" s="15"/>
      <c r="S390" s="15"/>
      <c r="T390" s="15"/>
      <c r="U390" s="15"/>
      <c r="V390" s="15"/>
      <c r="W390" s="15"/>
      <c r="X390" s="15"/>
      <c r="Y390" s="15"/>
      <c r="Z390" s="15"/>
      <c r="AA390" s="15"/>
      <c r="AB390" s="15"/>
      <c r="AC390" s="15"/>
      <c r="AD390" s="15"/>
      <c r="AE390" s="15"/>
      <c r="AF390" s="15"/>
      <c r="AG390" s="15"/>
      <c r="AH390" s="15"/>
      <c r="AI390" s="15"/>
      <c r="AJ390" s="6">
        <f t="shared" si="34"/>
        <v>0</v>
      </c>
      <c r="AK390" s="6">
        <f t="shared" si="35"/>
        <v>31</v>
      </c>
      <c r="AL390" s="3"/>
      <c r="AM390" s="3"/>
    </row>
    <row r="391" spans="2:39" ht="18.75" customHeight="1" x14ac:dyDescent="0.3">
      <c r="B391" s="18">
        <v>382</v>
      </c>
      <c r="C391" s="30" t="str">
        <f t="shared" si="32"/>
        <v>زهير  ادم</v>
      </c>
      <c r="D391" s="33">
        <f t="shared" si="33"/>
        <v>1</v>
      </c>
      <c r="E391" s="15"/>
      <c r="F391" s="15"/>
      <c r="G391" s="15"/>
      <c r="H391" s="15"/>
      <c r="I391" s="15"/>
      <c r="J391" s="15"/>
      <c r="K391" s="15"/>
      <c r="L391" s="15"/>
      <c r="M391" s="15"/>
      <c r="N391" s="15"/>
      <c r="O391" s="15"/>
      <c r="P391" s="15"/>
      <c r="Q391" s="15"/>
      <c r="R391" s="15"/>
      <c r="S391" s="15"/>
      <c r="T391" s="15"/>
      <c r="U391" s="15"/>
      <c r="V391" s="15"/>
      <c r="W391" s="15"/>
      <c r="X391" s="15"/>
      <c r="Y391" s="15"/>
      <c r="Z391" s="15"/>
      <c r="AA391" s="15"/>
      <c r="AB391" s="15"/>
      <c r="AC391" s="15"/>
      <c r="AD391" s="15"/>
      <c r="AE391" s="15"/>
      <c r="AF391" s="15"/>
      <c r="AG391" s="15"/>
      <c r="AH391" s="15"/>
      <c r="AI391" s="15"/>
      <c r="AJ391" s="6">
        <f t="shared" si="34"/>
        <v>0</v>
      </c>
      <c r="AK391" s="6">
        <f t="shared" si="35"/>
        <v>31</v>
      </c>
      <c r="AL391" s="3"/>
      <c r="AM391" s="3"/>
    </row>
    <row r="392" spans="2:39" ht="18.75" customHeight="1" x14ac:dyDescent="0.3">
      <c r="B392" s="18">
        <v>383</v>
      </c>
      <c r="C392" s="30" t="str">
        <f t="shared" si="32"/>
        <v>محمد  وفاء</v>
      </c>
      <c r="D392" s="33">
        <f t="shared" si="33"/>
        <v>1</v>
      </c>
      <c r="E392" s="15"/>
      <c r="F392" s="15"/>
      <c r="G392" s="15"/>
      <c r="H392" s="15"/>
      <c r="I392" s="15"/>
      <c r="J392" s="15"/>
      <c r="K392" s="15"/>
      <c r="L392" s="15"/>
      <c r="M392" s="15"/>
      <c r="N392" s="15"/>
      <c r="O392" s="15"/>
      <c r="P392" s="15"/>
      <c r="Q392" s="15"/>
      <c r="R392" s="15"/>
      <c r="S392" s="15"/>
      <c r="T392" s="15"/>
      <c r="U392" s="15"/>
      <c r="V392" s="15"/>
      <c r="W392" s="15"/>
      <c r="X392" s="15"/>
      <c r="Y392" s="15"/>
      <c r="Z392" s="15"/>
      <c r="AA392" s="15"/>
      <c r="AB392" s="15"/>
      <c r="AC392" s="15"/>
      <c r="AD392" s="15"/>
      <c r="AE392" s="15"/>
      <c r="AF392" s="15"/>
      <c r="AG392" s="15"/>
      <c r="AH392" s="15"/>
      <c r="AI392" s="15"/>
      <c r="AJ392" s="6">
        <f t="shared" si="34"/>
        <v>0</v>
      </c>
      <c r="AK392" s="6">
        <f t="shared" si="35"/>
        <v>31</v>
      </c>
      <c r="AL392" s="3"/>
      <c r="AM392" s="3"/>
    </row>
    <row r="393" spans="2:39" ht="18.75" customHeight="1" x14ac:dyDescent="0.3">
      <c r="B393" s="18">
        <v>384</v>
      </c>
      <c r="C393" s="30" t="str">
        <f t="shared" si="32"/>
        <v>تواتي  صلاح الدين</v>
      </c>
      <c r="D393" s="33">
        <f t="shared" si="33"/>
        <v>1</v>
      </c>
      <c r="E393" s="15"/>
      <c r="F393" s="15"/>
      <c r="G393" s="15"/>
      <c r="H393" s="15"/>
      <c r="I393" s="15"/>
      <c r="J393" s="15"/>
      <c r="K393" s="15"/>
      <c r="L393" s="15"/>
      <c r="M393" s="15"/>
      <c r="N393" s="15"/>
      <c r="O393" s="15"/>
      <c r="P393" s="15"/>
      <c r="Q393" s="15"/>
      <c r="R393" s="15"/>
      <c r="S393" s="15"/>
      <c r="T393" s="15"/>
      <c r="U393" s="15"/>
      <c r="V393" s="15"/>
      <c r="W393" s="15"/>
      <c r="X393" s="15"/>
      <c r="Y393" s="15"/>
      <c r="Z393" s="15"/>
      <c r="AA393" s="15"/>
      <c r="AB393" s="15"/>
      <c r="AC393" s="15"/>
      <c r="AD393" s="15"/>
      <c r="AE393" s="15"/>
      <c r="AF393" s="15"/>
      <c r="AG393" s="15"/>
      <c r="AH393" s="15"/>
      <c r="AI393" s="15"/>
      <c r="AJ393" s="6">
        <f t="shared" si="34"/>
        <v>0</v>
      </c>
      <c r="AK393" s="6">
        <f t="shared" si="35"/>
        <v>31</v>
      </c>
      <c r="AL393" s="3"/>
      <c r="AM393" s="3"/>
    </row>
    <row r="394" spans="2:39" ht="18.75" customHeight="1" x14ac:dyDescent="0.3">
      <c r="B394" s="18">
        <v>385</v>
      </c>
      <c r="C394" s="30" t="str">
        <f t="shared" ref="C394:C457" si="39">VLOOKUP($B394,eleve,3,FALSE)&amp;"  "&amp;VLOOKUP($B394,eleve,4,FALSE)</f>
        <v>زومالي  بسمة</v>
      </c>
      <c r="D394" s="33">
        <f t="shared" ref="D394:D457" si="40">VLOOKUP($B394,eleve,15,FALSE)</f>
        <v>1</v>
      </c>
      <c r="E394" s="15"/>
      <c r="F394" s="15"/>
      <c r="G394" s="15"/>
      <c r="H394" s="15"/>
      <c r="I394" s="15"/>
      <c r="J394" s="15"/>
      <c r="K394" s="15"/>
      <c r="L394" s="15"/>
      <c r="M394" s="15"/>
      <c r="N394" s="15"/>
      <c r="O394" s="15"/>
      <c r="P394" s="15"/>
      <c r="Q394" s="15"/>
      <c r="R394" s="15"/>
      <c r="S394" s="15"/>
      <c r="T394" s="15"/>
      <c r="U394" s="15"/>
      <c r="V394" s="15"/>
      <c r="W394" s="15"/>
      <c r="X394" s="15"/>
      <c r="Y394" s="15"/>
      <c r="Z394" s="15"/>
      <c r="AA394" s="15"/>
      <c r="AB394" s="15"/>
      <c r="AC394" s="15"/>
      <c r="AD394" s="15"/>
      <c r="AE394" s="15"/>
      <c r="AF394" s="15"/>
      <c r="AG394" s="15"/>
      <c r="AH394" s="15"/>
      <c r="AI394" s="15"/>
      <c r="AJ394" s="6">
        <f t="shared" si="34"/>
        <v>0</v>
      </c>
      <c r="AK394" s="6">
        <f t="shared" si="35"/>
        <v>31</v>
      </c>
      <c r="AL394" s="3"/>
      <c r="AM394" s="3"/>
    </row>
    <row r="395" spans="2:39" ht="18.75" customHeight="1" x14ac:dyDescent="0.3">
      <c r="B395" s="18">
        <v>386</v>
      </c>
      <c r="C395" s="30" t="str">
        <f t="shared" si="39"/>
        <v>فريد  يسرى</v>
      </c>
      <c r="D395" s="33">
        <f t="shared" si="40"/>
        <v>1</v>
      </c>
      <c r="E395" s="15"/>
      <c r="F395" s="15"/>
      <c r="G395" s="15"/>
      <c r="H395" s="15"/>
      <c r="I395" s="15"/>
      <c r="J395" s="15"/>
      <c r="K395" s="15"/>
      <c r="L395" s="15"/>
      <c r="M395" s="15"/>
      <c r="N395" s="15"/>
      <c r="O395" s="15"/>
      <c r="P395" s="15"/>
      <c r="Q395" s="15"/>
      <c r="R395" s="15"/>
      <c r="S395" s="15"/>
      <c r="T395" s="15"/>
      <c r="U395" s="15"/>
      <c r="V395" s="15"/>
      <c r="W395" s="15"/>
      <c r="X395" s="15"/>
      <c r="Y395" s="15"/>
      <c r="Z395" s="15"/>
      <c r="AA395" s="15"/>
      <c r="AB395" s="15"/>
      <c r="AC395" s="15"/>
      <c r="AD395" s="15"/>
      <c r="AE395" s="15"/>
      <c r="AF395" s="15"/>
      <c r="AG395" s="15"/>
      <c r="AH395" s="15"/>
      <c r="AI395" s="15"/>
      <c r="AJ395" s="6">
        <f t="shared" ref="AJ395:AJ458" si="41">COUNTIF(E395:AI395,AJ$9)</f>
        <v>0</v>
      </c>
      <c r="AK395" s="6">
        <f t="shared" ref="AK395:AK458" si="42">COUNTIF(E395:AI395,"")</f>
        <v>31</v>
      </c>
      <c r="AL395" s="3"/>
      <c r="AM395" s="3"/>
    </row>
    <row r="396" spans="2:39" ht="18.75" customHeight="1" x14ac:dyDescent="0.3">
      <c r="B396" s="18">
        <v>387</v>
      </c>
      <c r="C396" s="30" t="str">
        <f t="shared" si="39"/>
        <v>زهير  نصر الدين</v>
      </c>
      <c r="D396" s="33">
        <f t="shared" si="40"/>
        <v>1</v>
      </c>
      <c r="E396" s="15"/>
      <c r="F396" s="15"/>
      <c r="G396" s="15"/>
      <c r="H396" s="15"/>
      <c r="I396" s="15"/>
      <c r="J396" s="15"/>
      <c r="K396" s="15"/>
      <c r="L396" s="15"/>
      <c r="M396" s="15"/>
      <c r="N396" s="15"/>
      <c r="O396" s="15"/>
      <c r="P396" s="15"/>
      <c r="Q396" s="15"/>
      <c r="R396" s="15"/>
      <c r="S396" s="15"/>
      <c r="T396" s="15"/>
      <c r="U396" s="15"/>
      <c r="V396" s="15"/>
      <c r="W396" s="15"/>
      <c r="X396" s="15"/>
      <c r="Y396" s="15"/>
      <c r="Z396" s="15"/>
      <c r="AA396" s="15"/>
      <c r="AB396" s="15"/>
      <c r="AC396" s="15"/>
      <c r="AD396" s="15"/>
      <c r="AE396" s="15"/>
      <c r="AF396" s="15"/>
      <c r="AG396" s="15"/>
      <c r="AH396" s="15"/>
      <c r="AI396" s="15"/>
      <c r="AJ396" s="6">
        <f t="shared" si="41"/>
        <v>0</v>
      </c>
      <c r="AK396" s="6">
        <f t="shared" si="42"/>
        <v>31</v>
      </c>
      <c r="AL396" s="3"/>
      <c r="AM396" s="3"/>
    </row>
    <row r="397" spans="2:39" ht="18.75" customHeight="1" x14ac:dyDescent="0.3">
      <c r="B397" s="18">
        <v>388</v>
      </c>
      <c r="C397" s="30" t="str">
        <f t="shared" si="39"/>
        <v>محمد  صلاح الدين</v>
      </c>
      <c r="D397" s="33">
        <f t="shared" si="40"/>
        <v>1</v>
      </c>
      <c r="E397" s="15"/>
      <c r="F397" s="15"/>
      <c r="G397" s="15"/>
      <c r="H397" s="15"/>
      <c r="I397" s="15"/>
      <c r="J397" s="15"/>
      <c r="K397" s="15"/>
      <c r="L397" s="15"/>
      <c r="M397" s="15"/>
      <c r="N397" s="15"/>
      <c r="O397" s="15"/>
      <c r="P397" s="15"/>
      <c r="Q397" s="15"/>
      <c r="R397" s="15"/>
      <c r="S397" s="15"/>
      <c r="T397" s="15"/>
      <c r="U397" s="15"/>
      <c r="V397" s="15"/>
      <c r="W397" s="15"/>
      <c r="X397" s="15"/>
      <c r="Y397" s="15"/>
      <c r="Z397" s="15"/>
      <c r="AA397" s="15"/>
      <c r="AB397" s="15"/>
      <c r="AC397" s="15"/>
      <c r="AD397" s="15"/>
      <c r="AE397" s="15"/>
      <c r="AF397" s="15"/>
      <c r="AG397" s="15"/>
      <c r="AH397" s="15"/>
      <c r="AI397" s="15"/>
      <c r="AJ397" s="6">
        <f t="shared" si="41"/>
        <v>0</v>
      </c>
      <c r="AK397" s="6">
        <f t="shared" si="42"/>
        <v>31</v>
      </c>
      <c r="AL397" s="3"/>
      <c r="AM397" s="3"/>
    </row>
    <row r="398" spans="2:39" ht="18.75" customHeight="1" x14ac:dyDescent="0.3">
      <c r="B398" s="18">
        <v>389</v>
      </c>
      <c r="C398" s="30" t="str">
        <f t="shared" si="39"/>
        <v>تواتي  نسيمة</v>
      </c>
      <c r="D398" s="33">
        <f t="shared" si="40"/>
        <v>1</v>
      </c>
      <c r="E398" s="15"/>
      <c r="F398" s="15"/>
      <c r="G398" s="15"/>
      <c r="H398" s="15"/>
      <c r="I398" s="15"/>
      <c r="J398" s="15"/>
      <c r="K398" s="15"/>
      <c r="L398" s="15"/>
      <c r="M398" s="15"/>
      <c r="N398" s="15"/>
      <c r="O398" s="15"/>
      <c r="P398" s="15"/>
      <c r="Q398" s="15"/>
      <c r="R398" s="15"/>
      <c r="S398" s="15"/>
      <c r="T398" s="15"/>
      <c r="U398" s="15"/>
      <c r="V398" s="15"/>
      <c r="W398" s="15"/>
      <c r="X398" s="15"/>
      <c r="Y398" s="15"/>
      <c r="Z398" s="15"/>
      <c r="AA398" s="15"/>
      <c r="AB398" s="15"/>
      <c r="AC398" s="15"/>
      <c r="AD398" s="15"/>
      <c r="AE398" s="15"/>
      <c r="AF398" s="15"/>
      <c r="AG398" s="15"/>
      <c r="AH398" s="15"/>
      <c r="AI398" s="15"/>
      <c r="AJ398" s="6">
        <f t="shared" si="41"/>
        <v>0</v>
      </c>
      <c r="AK398" s="6">
        <f t="shared" si="42"/>
        <v>31</v>
      </c>
      <c r="AL398" s="3"/>
      <c r="AM398" s="3"/>
    </row>
    <row r="399" spans="2:39" ht="18.75" customHeight="1" x14ac:dyDescent="0.3">
      <c r="B399" s="18">
        <v>390</v>
      </c>
      <c r="C399" s="30" t="str">
        <f t="shared" si="39"/>
        <v>زومالي  التجاني</v>
      </c>
      <c r="D399" s="33">
        <f t="shared" si="40"/>
        <v>1</v>
      </c>
      <c r="E399" s="15"/>
      <c r="F399" s="15"/>
      <c r="G399" s="15"/>
      <c r="H399" s="15"/>
      <c r="I399" s="15"/>
      <c r="J399" s="15"/>
      <c r="K399" s="15"/>
      <c r="L399" s="15"/>
      <c r="M399" s="15"/>
      <c r="N399" s="15"/>
      <c r="O399" s="15"/>
      <c r="P399" s="15"/>
      <c r="Q399" s="15"/>
      <c r="R399" s="15"/>
      <c r="S399" s="15"/>
      <c r="T399" s="15"/>
      <c r="U399" s="15"/>
      <c r="V399" s="15"/>
      <c r="W399" s="15"/>
      <c r="X399" s="15"/>
      <c r="Y399" s="15"/>
      <c r="Z399" s="15"/>
      <c r="AA399" s="15"/>
      <c r="AB399" s="15"/>
      <c r="AC399" s="15"/>
      <c r="AD399" s="15"/>
      <c r="AE399" s="15"/>
      <c r="AF399" s="15"/>
      <c r="AG399" s="15"/>
      <c r="AH399" s="15"/>
      <c r="AI399" s="15"/>
      <c r="AJ399" s="6">
        <f t="shared" si="41"/>
        <v>0</v>
      </c>
      <c r="AK399" s="6">
        <f t="shared" si="42"/>
        <v>31</v>
      </c>
      <c r="AL399" s="3"/>
      <c r="AM399" s="3"/>
    </row>
    <row r="400" spans="2:39" ht="18.75" customHeight="1" x14ac:dyDescent="0.3">
      <c r="B400" s="18">
        <v>391</v>
      </c>
      <c r="C400" s="30" t="str">
        <f t="shared" si="39"/>
        <v>فريد  ربيعة</v>
      </c>
      <c r="D400" s="33">
        <f t="shared" si="40"/>
        <v>1</v>
      </c>
      <c r="E400" s="15"/>
      <c r="F400" s="15"/>
      <c r="G400" s="15"/>
      <c r="H400" s="15"/>
      <c r="I400" s="15"/>
      <c r="J400" s="15"/>
      <c r="K400" s="15"/>
      <c r="L400" s="15"/>
      <c r="M400" s="15"/>
      <c r="N400" s="15"/>
      <c r="O400" s="15"/>
      <c r="P400" s="15"/>
      <c r="Q400" s="15"/>
      <c r="R400" s="15"/>
      <c r="S400" s="15"/>
      <c r="T400" s="15"/>
      <c r="U400" s="15"/>
      <c r="V400" s="15"/>
      <c r="W400" s="15"/>
      <c r="X400" s="15"/>
      <c r="Y400" s="15"/>
      <c r="Z400" s="15"/>
      <c r="AA400" s="15"/>
      <c r="AB400" s="15"/>
      <c r="AC400" s="15"/>
      <c r="AD400" s="15"/>
      <c r="AE400" s="15"/>
      <c r="AF400" s="15"/>
      <c r="AG400" s="15"/>
      <c r="AH400" s="15"/>
      <c r="AI400" s="15"/>
      <c r="AJ400" s="6">
        <f t="shared" si="41"/>
        <v>0</v>
      </c>
      <c r="AK400" s="6">
        <f t="shared" si="42"/>
        <v>31</v>
      </c>
      <c r="AL400" s="3"/>
      <c r="AM400" s="3"/>
    </row>
    <row r="401" spans="2:39" ht="18.75" customHeight="1" x14ac:dyDescent="0.3">
      <c r="B401" s="18">
        <v>392</v>
      </c>
      <c r="C401" s="30" t="str">
        <f t="shared" si="39"/>
        <v>زهير  سعد الدين</v>
      </c>
      <c r="D401" s="33">
        <f t="shared" si="40"/>
        <v>1</v>
      </c>
      <c r="E401" s="15"/>
      <c r="F401" s="15"/>
      <c r="G401" s="15"/>
      <c r="H401" s="15"/>
      <c r="I401" s="15"/>
      <c r="J401" s="15"/>
      <c r="K401" s="15"/>
      <c r="L401" s="15"/>
      <c r="M401" s="15"/>
      <c r="N401" s="15"/>
      <c r="O401" s="15"/>
      <c r="P401" s="15"/>
      <c r="Q401" s="15"/>
      <c r="R401" s="15"/>
      <c r="S401" s="15"/>
      <c r="T401" s="15"/>
      <c r="U401" s="15"/>
      <c r="V401" s="15"/>
      <c r="W401" s="15"/>
      <c r="X401" s="15"/>
      <c r="Y401" s="15"/>
      <c r="Z401" s="15"/>
      <c r="AA401" s="15"/>
      <c r="AB401" s="15"/>
      <c r="AC401" s="15"/>
      <c r="AD401" s="15"/>
      <c r="AE401" s="15"/>
      <c r="AF401" s="15"/>
      <c r="AG401" s="15"/>
      <c r="AH401" s="15"/>
      <c r="AI401" s="15"/>
      <c r="AJ401" s="6">
        <f t="shared" si="41"/>
        <v>0</v>
      </c>
      <c r="AK401" s="6">
        <f t="shared" si="42"/>
        <v>31</v>
      </c>
      <c r="AL401" s="3"/>
      <c r="AM401" s="3"/>
    </row>
    <row r="402" spans="2:39" ht="18.75" customHeight="1" x14ac:dyDescent="0.3">
      <c r="B402" s="18">
        <v>393</v>
      </c>
      <c r="C402" s="30" t="str">
        <f t="shared" si="39"/>
        <v>محمد  رحيل</v>
      </c>
      <c r="D402" s="33">
        <f t="shared" si="40"/>
        <v>1</v>
      </c>
      <c r="E402" s="15"/>
      <c r="F402" s="15"/>
      <c r="G402" s="15"/>
      <c r="H402" s="15"/>
      <c r="I402" s="15"/>
      <c r="J402" s="15"/>
      <c r="K402" s="15"/>
      <c r="L402" s="15"/>
      <c r="M402" s="15"/>
      <c r="N402" s="15"/>
      <c r="O402" s="15"/>
      <c r="P402" s="15"/>
      <c r="Q402" s="15"/>
      <c r="R402" s="15"/>
      <c r="S402" s="15"/>
      <c r="T402" s="15"/>
      <c r="U402" s="15"/>
      <c r="V402" s="15"/>
      <c r="W402" s="15"/>
      <c r="X402" s="15"/>
      <c r="Y402" s="15"/>
      <c r="Z402" s="15"/>
      <c r="AA402" s="15"/>
      <c r="AB402" s="15"/>
      <c r="AC402" s="15"/>
      <c r="AD402" s="15"/>
      <c r="AE402" s="15"/>
      <c r="AF402" s="15"/>
      <c r="AG402" s="15"/>
      <c r="AH402" s="15"/>
      <c r="AI402" s="15"/>
      <c r="AJ402" s="6">
        <f t="shared" si="41"/>
        <v>0</v>
      </c>
      <c r="AK402" s="6">
        <f t="shared" si="42"/>
        <v>31</v>
      </c>
      <c r="AL402" s="3"/>
      <c r="AM402" s="3"/>
    </row>
    <row r="403" spans="2:39" ht="18.75" customHeight="1" x14ac:dyDescent="0.3">
      <c r="B403" s="18">
        <v>394</v>
      </c>
      <c r="C403" s="30" t="str">
        <f t="shared" si="39"/>
        <v>تواتي  آمنة</v>
      </c>
      <c r="D403" s="33">
        <f t="shared" si="40"/>
        <v>1</v>
      </c>
      <c r="E403" s="15"/>
      <c r="F403" s="15"/>
      <c r="G403" s="15"/>
      <c r="H403" s="15"/>
      <c r="I403" s="15"/>
      <c r="J403" s="15"/>
      <c r="K403" s="15"/>
      <c r="L403" s="15"/>
      <c r="M403" s="15"/>
      <c r="N403" s="15"/>
      <c r="O403" s="15"/>
      <c r="P403" s="15"/>
      <c r="Q403" s="15"/>
      <c r="R403" s="15"/>
      <c r="S403" s="15"/>
      <c r="T403" s="15"/>
      <c r="U403" s="15"/>
      <c r="V403" s="15"/>
      <c r="W403" s="15"/>
      <c r="X403" s="15"/>
      <c r="Y403" s="15"/>
      <c r="Z403" s="15"/>
      <c r="AA403" s="15"/>
      <c r="AB403" s="15"/>
      <c r="AC403" s="15"/>
      <c r="AD403" s="15"/>
      <c r="AE403" s="15"/>
      <c r="AF403" s="15"/>
      <c r="AG403" s="15"/>
      <c r="AH403" s="15"/>
      <c r="AI403" s="15"/>
      <c r="AJ403" s="6">
        <f t="shared" si="41"/>
        <v>0</v>
      </c>
      <c r="AK403" s="6">
        <f t="shared" si="42"/>
        <v>31</v>
      </c>
      <c r="AL403" s="3"/>
      <c r="AM403" s="3"/>
    </row>
    <row r="404" spans="2:39" ht="18.75" customHeight="1" x14ac:dyDescent="0.3">
      <c r="B404" s="18">
        <v>395</v>
      </c>
      <c r="C404" s="30" t="str">
        <f t="shared" si="39"/>
        <v>زومالي  شيماء</v>
      </c>
      <c r="D404" s="33">
        <f t="shared" si="40"/>
        <v>1</v>
      </c>
      <c r="E404" s="15"/>
      <c r="F404" s="15"/>
      <c r="G404" s="15"/>
      <c r="H404" s="15"/>
      <c r="I404" s="15"/>
      <c r="J404" s="15"/>
      <c r="K404" s="15"/>
      <c r="L404" s="15"/>
      <c r="M404" s="15"/>
      <c r="N404" s="15"/>
      <c r="O404" s="15"/>
      <c r="P404" s="15"/>
      <c r="Q404" s="15"/>
      <c r="R404" s="15"/>
      <c r="S404" s="15"/>
      <c r="T404" s="15"/>
      <c r="U404" s="15"/>
      <c r="V404" s="15"/>
      <c r="W404" s="15"/>
      <c r="X404" s="15"/>
      <c r="Y404" s="15"/>
      <c r="Z404" s="15"/>
      <c r="AA404" s="15"/>
      <c r="AB404" s="15"/>
      <c r="AC404" s="15"/>
      <c r="AD404" s="15"/>
      <c r="AE404" s="15"/>
      <c r="AF404" s="15"/>
      <c r="AG404" s="15"/>
      <c r="AH404" s="15"/>
      <c r="AI404" s="15"/>
      <c r="AJ404" s="6">
        <f t="shared" si="41"/>
        <v>0</v>
      </c>
      <c r="AK404" s="6">
        <f t="shared" si="42"/>
        <v>31</v>
      </c>
      <c r="AL404" s="3"/>
      <c r="AM404" s="3"/>
    </row>
    <row r="405" spans="2:39" ht="18.75" customHeight="1" x14ac:dyDescent="0.3">
      <c r="B405" s="18">
        <v>396</v>
      </c>
      <c r="C405" s="30" t="str">
        <f t="shared" si="39"/>
        <v>فريد  عبد الرحمان</v>
      </c>
      <c r="D405" s="33">
        <f t="shared" si="40"/>
        <v>1</v>
      </c>
      <c r="E405" s="15"/>
      <c r="F405" s="15"/>
      <c r="G405" s="15"/>
      <c r="H405" s="15"/>
      <c r="I405" s="15"/>
      <c r="J405" s="15"/>
      <c r="K405" s="15"/>
      <c r="L405" s="15"/>
      <c r="M405" s="15"/>
      <c r="N405" s="15"/>
      <c r="O405" s="15"/>
      <c r="P405" s="15"/>
      <c r="Q405" s="15"/>
      <c r="R405" s="15"/>
      <c r="S405" s="15"/>
      <c r="T405" s="15"/>
      <c r="U405" s="15"/>
      <c r="V405" s="15"/>
      <c r="W405" s="15"/>
      <c r="X405" s="15"/>
      <c r="Y405" s="15"/>
      <c r="Z405" s="15"/>
      <c r="AA405" s="15"/>
      <c r="AB405" s="15"/>
      <c r="AC405" s="15"/>
      <c r="AD405" s="15"/>
      <c r="AE405" s="15"/>
      <c r="AF405" s="15"/>
      <c r="AG405" s="15"/>
      <c r="AH405" s="15"/>
      <c r="AI405" s="15"/>
      <c r="AJ405" s="6">
        <f t="shared" si="41"/>
        <v>0</v>
      </c>
      <c r="AK405" s="6">
        <f t="shared" si="42"/>
        <v>31</v>
      </c>
      <c r="AL405" s="3"/>
      <c r="AM405" s="3"/>
    </row>
    <row r="406" spans="2:39" ht="18.75" customHeight="1" x14ac:dyDescent="0.3">
      <c r="B406" s="18">
        <v>397</v>
      </c>
      <c r="C406" s="30" t="str">
        <f t="shared" si="39"/>
        <v>زهير  نشوة</v>
      </c>
      <c r="D406" s="33">
        <f t="shared" si="40"/>
        <v>1</v>
      </c>
      <c r="E406" s="15"/>
      <c r="F406" s="15"/>
      <c r="G406" s="15"/>
      <c r="H406" s="15"/>
      <c r="I406" s="15"/>
      <c r="J406" s="15"/>
      <c r="K406" s="15"/>
      <c r="L406" s="15"/>
      <c r="M406" s="15"/>
      <c r="N406" s="15"/>
      <c r="O406" s="15"/>
      <c r="P406" s="15"/>
      <c r="Q406" s="15"/>
      <c r="R406" s="15"/>
      <c r="S406" s="15"/>
      <c r="T406" s="15"/>
      <c r="U406" s="15"/>
      <c r="V406" s="15"/>
      <c r="W406" s="15"/>
      <c r="X406" s="15"/>
      <c r="Y406" s="15"/>
      <c r="Z406" s="15"/>
      <c r="AA406" s="15"/>
      <c r="AB406" s="15"/>
      <c r="AC406" s="15"/>
      <c r="AD406" s="15"/>
      <c r="AE406" s="15"/>
      <c r="AF406" s="15"/>
      <c r="AG406" s="15"/>
      <c r="AH406" s="15"/>
      <c r="AI406" s="15"/>
      <c r="AJ406" s="6">
        <f t="shared" si="41"/>
        <v>0</v>
      </c>
      <c r="AK406" s="6">
        <f t="shared" si="42"/>
        <v>31</v>
      </c>
      <c r="AL406" s="3"/>
      <c r="AM406" s="3"/>
    </row>
    <row r="407" spans="2:39" ht="18.75" customHeight="1" x14ac:dyDescent="0.3">
      <c r="B407" s="18">
        <v>398</v>
      </c>
      <c r="C407" s="30" t="str">
        <f t="shared" si="39"/>
        <v>محمد  حسام الدين</v>
      </c>
      <c r="D407" s="33">
        <f t="shared" si="40"/>
        <v>1</v>
      </c>
      <c r="E407" s="15"/>
      <c r="F407" s="15"/>
      <c r="G407" s="15"/>
      <c r="H407" s="15"/>
      <c r="I407" s="15"/>
      <c r="J407" s="15"/>
      <c r="K407" s="15"/>
      <c r="L407" s="15"/>
      <c r="M407" s="15"/>
      <c r="N407" s="15"/>
      <c r="O407" s="15"/>
      <c r="P407" s="15"/>
      <c r="Q407" s="15"/>
      <c r="R407" s="15"/>
      <c r="S407" s="15"/>
      <c r="T407" s="15"/>
      <c r="U407" s="15"/>
      <c r="V407" s="15"/>
      <c r="W407" s="15"/>
      <c r="X407" s="15"/>
      <c r="Y407" s="15"/>
      <c r="Z407" s="15"/>
      <c r="AA407" s="15"/>
      <c r="AB407" s="15"/>
      <c r="AC407" s="15"/>
      <c r="AD407" s="15"/>
      <c r="AE407" s="15"/>
      <c r="AF407" s="15"/>
      <c r="AG407" s="15"/>
      <c r="AH407" s="15"/>
      <c r="AI407" s="15"/>
      <c r="AJ407" s="6">
        <f t="shared" si="41"/>
        <v>0</v>
      </c>
      <c r="AK407" s="6">
        <f t="shared" si="42"/>
        <v>31</v>
      </c>
      <c r="AL407" s="3"/>
      <c r="AM407" s="3"/>
    </row>
    <row r="408" spans="2:39" ht="18.75" customHeight="1" x14ac:dyDescent="0.3">
      <c r="B408" s="18">
        <v>399</v>
      </c>
      <c r="C408" s="30" t="str">
        <f t="shared" si="39"/>
        <v>تواتي  حمزة</v>
      </c>
      <c r="D408" s="33">
        <f t="shared" si="40"/>
        <v>1</v>
      </c>
      <c r="E408" s="15"/>
      <c r="F408" s="15"/>
      <c r="G408" s="15"/>
      <c r="H408" s="15"/>
      <c r="I408" s="15"/>
      <c r="J408" s="15"/>
      <c r="K408" s="15"/>
      <c r="L408" s="15"/>
      <c r="M408" s="15"/>
      <c r="N408" s="15"/>
      <c r="O408" s="15"/>
      <c r="P408" s="15"/>
      <c r="Q408" s="15"/>
      <c r="R408" s="15"/>
      <c r="S408" s="15"/>
      <c r="T408" s="15"/>
      <c r="U408" s="15"/>
      <c r="V408" s="15"/>
      <c r="W408" s="15"/>
      <c r="X408" s="15"/>
      <c r="Y408" s="15"/>
      <c r="Z408" s="15"/>
      <c r="AA408" s="15"/>
      <c r="AB408" s="15"/>
      <c r="AC408" s="15"/>
      <c r="AD408" s="15"/>
      <c r="AE408" s="15"/>
      <c r="AF408" s="15"/>
      <c r="AG408" s="15"/>
      <c r="AH408" s="15"/>
      <c r="AI408" s="15"/>
      <c r="AJ408" s="6">
        <f t="shared" si="41"/>
        <v>0</v>
      </c>
      <c r="AK408" s="6">
        <f t="shared" si="42"/>
        <v>31</v>
      </c>
      <c r="AL408" s="3"/>
      <c r="AM408" s="3"/>
    </row>
    <row r="409" spans="2:39" ht="18.75" customHeight="1" x14ac:dyDescent="0.3">
      <c r="B409" s="18">
        <v>400</v>
      </c>
      <c r="C409" s="30" t="str">
        <f t="shared" si="39"/>
        <v xml:space="preserve">المجموع  </v>
      </c>
      <c r="D409" s="33">
        <f>VLOOKUP($B408,eleve,15,FALSE)</f>
        <v>1</v>
      </c>
      <c r="E409" s="6">
        <f t="shared" ref="E409:AH409" si="43">COUNTIF(E381:E408,"غ")</f>
        <v>0</v>
      </c>
      <c r="F409" s="6">
        <f t="shared" si="43"/>
        <v>0</v>
      </c>
      <c r="G409" s="6">
        <f t="shared" si="43"/>
        <v>0</v>
      </c>
      <c r="H409" s="6">
        <f t="shared" si="43"/>
        <v>0</v>
      </c>
      <c r="I409" s="6">
        <f t="shared" si="43"/>
        <v>0</v>
      </c>
      <c r="J409" s="6">
        <f t="shared" si="43"/>
        <v>0</v>
      </c>
      <c r="K409" s="6">
        <f t="shared" si="43"/>
        <v>0</v>
      </c>
      <c r="L409" s="6">
        <f t="shared" si="43"/>
        <v>0</v>
      </c>
      <c r="M409" s="6">
        <f t="shared" si="43"/>
        <v>0</v>
      </c>
      <c r="N409" s="6">
        <f t="shared" si="43"/>
        <v>0</v>
      </c>
      <c r="O409" s="6">
        <f t="shared" si="43"/>
        <v>0</v>
      </c>
      <c r="P409" s="6">
        <f t="shared" si="43"/>
        <v>0</v>
      </c>
      <c r="Q409" s="6">
        <f t="shared" si="43"/>
        <v>0</v>
      </c>
      <c r="R409" s="6">
        <f t="shared" si="43"/>
        <v>0</v>
      </c>
      <c r="S409" s="6">
        <f t="shared" si="43"/>
        <v>0</v>
      </c>
      <c r="T409" s="6">
        <f t="shared" si="43"/>
        <v>0</v>
      </c>
      <c r="U409" s="6">
        <f t="shared" si="43"/>
        <v>0</v>
      </c>
      <c r="V409" s="6">
        <f t="shared" si="43"/>
        <v>0</v>
      </c>
      <c r="W409" s="6">
        <f t="shared" si="43"/>
        <v>0</v>
      </c>
      <c r="X409" s="6">
        <f t="shared" si="43"/>
        <v>0</v>
      </c>
      <c r="Y409" s="6">
        <f t="shared" si="43"/>
        <v>0</v>
      </c>
      <c r="Z409" s="6">
        <f t="shared" si="43"/>
        <v>0</v>
      </c>
      <c r="AA409" s="6">
        <f t="shared" si="43"/>
        <v>0</v>
      </c>
      <c r="AB409" s="6">
        <f t="shared" si="43"/>
        <v>0</v>
      </c>
      <c r="AC409" s="6">
        <f t="shared" si="43"/>
        <v>0</v>
      </c>
      <c r="AD409" s="6">
        <f t="shared" si="43"/>
        <v>0</v>
      </c>
      <c r="AE409" s="6">
        <f t="shared" si="43"/>
        <v>0</v>
      </c>
      <c r="AF409" s="6">
        <f t="shared" si="43"/>
        <v>0</v>
      </c>
      <c r="AG409" s="6">
        <f t="shared" si="43"/>
        <v>0</v>
      </c>
      <c r="AH409" s="6">
        <f t="shared" si="43"/>
        <v>0</v>
      </c>
      <c r="AI409" s="6">
        <f>COUNTIF(AI381:AI408,"غ")</f>
        <v>0</v>
      </c>
      <c r="AJ409" s="6">
        <f>SUM(AJ381:AJ408)</f>
        <v>0</v>
      </c>
      <c r="AK409" s="6">
        <f>SUM(AK381:AK408)</f>
        <v>868</v>
      </c>
      <c r="AL409" s="3"/>
      <c r="AM409" s="3"/>
    </row>
    <row r="410" spans="2:39" ht="18.75" customHeight="1" x14ac:dyDescent="0.3">
      <c r="B410" s="18">
        <v>401</v>
      </c>
      <c r="C410" s="30" t="str">
        <f t="shared" si="39"/>
        <v>فريد  بوثينة</v>
      </c>
      <c r="D410" s="33">
        <f t="shared" si="40"/>
        <v>1</v>
      </c>
      <c r="E410" s="15"/>
      <c r="F410" s="15"/>
      <c r="G410" s="15"/>
      <c r="H410" s="15"/>
      <c r="I410" s="15"/>
      <c r="J410" s="15"/>
      <c r="K410" s="15"/>
      <c r="L410" s="15"/>
      <c r="M410" s="15"/>
      <c r="N410" s="15"/>
      <c r="O410" s="15"/>
      <c r="P410" s="15"/>
      <c r="Q410" s="15"/>
      <c r="R410" s="15"/>
      <c r="S410" s="15"/>
      <c r="T410" s="15"/>
      <c r="U410" s="15"/>
      <c r="V410" s="15"/>
      <c r="W410" s="15"/>
      <c r="X410" s="15"/>
      <c r="Y410" s="15"/>
      <c r="Z410" s="15"/>
      <c r="AA410" s="15"/>
      <c r="AB410" s="15"/>
      <c r="AC410" s="15"/>
      <c r="AD410" s="15"/>
      <c r="AE410" s="15"/>
      <c r="AF410" s="15"/>
      <c r="AG410" s="15"/>
      <c r="AH410" s="15"/>
      <c r="AI410" s="15"/>
      <c r="AJ410" s="6">
        <f t="shared" si="41"/>
        <v>0</v>
      </c>
      <c r="AK410" s="6">
        <f t="shared" si="42"/>
        <v>31</v>
      </c>
      <c r="AL410" s="3"/>
      <c r="AM410" s="3"/>
    </row>
    <row r="411" spans="2:39" ht="18.75" customHeight="1" x14ac:dyDescent="0.3">
      <c r="B411" s="18">
        <v>402</v>
      </c>
      <c r="C411" s="30" t="str">
        <f t="shared" si="39"/>
        <v>زهير  مسعودة</v>
      </c>
      <c r="D411" s="33">
        <f t="shared" si="40"/>
        <v>1</v>
      </c>
      <c r="E411" s="15"/>
      <c r="F411" s="15"/>
      <c r="G411" s="15"/>
      <c r="H411" s="15"/>
      <c r="I411" s="15"/>
      <c r="J411" s="15"/>
      <c r="K411" s="15"/>
      <c r="L411" s="15"/>
      <c r="M411" s="15"/>
      <c r="N411" s="15"/>
      <c r="O411" s="15"/>
      <c r="P411" s="15"/>
      <c r="Q411" s="15"/>
      <c r="R411" s="15"/>
      <c r="S411" s="15"/>
      <c r="T411" s="15"/>
      <c r="U411" s="15"/>
      <c r="V411" s="15"/>
      <c r="W411" s="15"/>
      <c r="X411" s="15"/>
      <c r="Y411" s="15"/>
      <c r="Z411" s="15"/>
      <c r="AA411" s="15"/>
      <c r="AB411" s="15"/>
      <c r="AC411" s="15"/>
      <c r="AD411" s="15"/>
      <c r="AE411" s="15"/>
      <c r="AF411" s="15"/>
      <c r="AG411" s="15"/>
      <c r="AH411" s="15"/>
      <c r="AI411" s="15"/>
      <c r="AJ411" s="6">
        <f t="shared" si="41"/>
        <v>0</v>
      </c>
      <c r="AK411" s="6">
        <f t="shared" si="42"/>
        <v>31</v>
      </c>
      <c r="AL411" s="3"/>
      <c r="AM411" s="3"/>
    </row>
    <row r="412" spans="2:39" ht="18.75" customHeight="1" x14ac:dyDescent="0.3">
      <c r="B412" s="18">
        <v>403</v>
      </c>
      <c r="C412" s="30" t="str">
        <f t="shared" si="39"/>
        <v>محمد  عائشة</v>
      </c>
      <c r="D412" s="33">
        <f t="shared" si="40"/>
        <v>1</v>
      </c>
      <c r="E412" s="15"/>
      <c r="F412" s="15"/>
      <c r="G412" s="15"/>
      <c r="H412" s="15"/>
      <c r="I412" s="15"/>
      <c r="J412" s="15"/>
      <c r="K412" s="15"/>
      <c r="L412" s="15"/>
      <c r="M412" s="15"/>
      <c r="N412" s="15"/>
      <c r="O412" s="15"/>
      <c r="P412" s="15"/>
      <c r="Q412" s="15"/>
      <c r="R412" s="15"/>
      <c r="S412" s="15"/>
      <c r="T412" s="15"/>
      <c r="U412" s="15"/>
      <c r="V412" s="15"/>
      <c r="W412" s="15"/>
      <c r="X412" s="15"/>
      <c r="Y412" s="15"/>
      <c r="Z412" s="15"/>
      <c r="AA412" s="15"/>
      <c r="AB412" s="15"/>
      <c r="AC412" s="15"/>
      <c r="AD412" s="15"/>
      <c r="AE412" s="15"/>
      <c r="AF412" s="15"/>
      <c r="AG412" s="15"/>
      <c r="AH412" s="15"/>
      <c r="AI412" s="15"/>
      <c r="AJ412" s="6">
        <f t="shared" si="41"/>
        <v>0</v>
      </c>
      <c r="AK412" s="6">
        <f t="shared" si="42"/>
        <v>31</v>
      </c>
      <c r="AL412" s="3"/>
      <c r="AM412" s="3"/>
    </row>
    <row r="413" spans="2:39" ht="18.75" customHeight="1" x14ac:dyDescent="0.3">
      <c r="B413" s="18">
        <v>404</v>
      </c>
      <c r="C413" s="30" t="str">
        <f t="shared" si="39"/>
        <v>تواتي  رباب</v>
      </c>
      <c r="D413" s="33">
        <f t="shared" si="40"/>
        <v>1</v>
      </c>
      <c r="E413" s="15"/>
      <c r="F413" s="15"/>
      <c r="G413" s="15"/>
      <c r="H413" s="15"/>
      <c r="I413" s="15"/>
      <c r="J413" s="15"/>
      <c r="K413" s="15"/>
      <c r="L413" s="15"/>
      <c r="M413" s="15"/>
      <c r="N413" s="15"/>
      <c r="O413" s="15"/>
      <c r="P413" s="15"/>
      <c r="Q413" s="15"/>
      <c r="R413" s="15"/>
      <c r="S413" s="15"/>
      <c r="T413" s="15"/>
      <c r="U413" s="15"/>
      <c r="V413" s="15"/>
      <c r="W413" s="15"/>
      <c r="X413" s="15"/>
      <c r="Y413" s="15"/>
      <c r="Z413" s="15"/>
      <c r="AA413" s="15"/>
      <c r="AB413" s="15"/>
      <c r="AC413" s="15"/>
      <c r="AD413" s="15"/>
      <c r="AE413" s="15"/>
      <c r="AF413" s="15"/>
      <c r="AG413" s="15"/>
      <c r="AH413" s="15"/>
      <c r="AI413" s="15"/>
      <c r="AJ413" s="6">
        <f t="shared" si="41"/>
        <v>0</v>
      </c>
      <c r="AK413" s="6">
        <f t="shared" si="42"/>
        <v>31</v>
      </c>
      <c r="AL413" s="3"/>
      <c r="AM413" s="3"/>
    </row>
    <row r="414" spans="2:39" ht="18.75" customHeight="1" x14ac:dyDescent="0.3">
      <c r="B414" s="18">
        <v>405</v>
      </c>
      <c r="C414" s="30" t="str">
        <f t="shared" si="39"/>
        <v>زومالي  حنان</v>
      </c>
      <c r="D414" s="33">
        <f t="shared" si="40"/>
        <v>1</v>
      </c>
      <c r="E414" s="15"/>
      <c r="F414" s="15"/>
      <c r="G414" s="15"/>
      <c r="H414" s="15"/>
      <c r="I414" s="15"/>
      <c r="J414" s="15"/>
      <c r="K414" s="15"/>
      <c r="L414" s="15"/>
      <c r="M414" s="15"/>
      <c r="N414" s="15"/>
      <c r="O414" s="15"/>
      <c r="P414" s="15"/>
      <c r="Q414" s="15"/>
      <c r="R414" s="15"/>
      <c r="S414" s="15"/>
      <c r="T414" s="15"/>
      <c r="U414" s="15"/>
      <c r="V414" s="15"/>
      <c r="W414" s="15"/>
      <c r="X414" s="15"/>
      <c r="Y414" s="15"/>
      <c r="Z414" s="15"/>
      <c r="AA414" s="15"/>
      <c r="AB414" s="15"/>
      <c r="AC414" s="15"/>
      <c r="AD414" s="15"/>
      <c r="AE414" s="15"/>
      <c r="AF414" s="15"/>
      <c r="AG414" s="15"/>
      <c r="AH414" s="15"/>
      <c r="AI414" s="15"/>
      <c r="AJ414" s="6">
        <f t="shared" si="41"/>
        <v>0</v>
      </c>
      <c r="AK414" s="6">
        <f t="shared" si="42"/>
        <v>31</v>
      </c>
      <c r="AL414" s="3"/>
      <c r="AM414" s="3"/>
    </row>
    <row r="415" spans="2:39" ht="18.75" customHeight="1" x14ac:dyDescent="0.3">
      <c r="B415" s="18">
        <v>406</v>
      </c>
      <c r="C415" s="30" t="str">
        <f t="shared" si="39"/>
        <v>فريد  وداد</v>
      </c>
      <c r="D415" s="33">
        <f t="shared" si="40"/>
        <v>1</v>
      </c>
      <c r="E415" s="15"/>
      <c r="F415" s="15"/>
      <c r="G415" s="15"/>
      <c r="H415" s="15"/>
      <c r="I415" s="15"/>
      <c r="J415" s="15"/>
      <c r="K415" s="15"/>
      <c r="L415" s="15"/>
      <c r="M415" s="15"/>
      <c r="N415" s="15"/>
      <c r="O415" s="15"/>
      <c r="P415" s="15"/>
      <c r="Q415" s="15"/>
      <c r="R415" s="15"/>
      <c r="S415" s="15"/>
      <c r="T415" s="15"/>
      <c r="U415" s="15"/>
      <c r="V415" s="15"/>
      <c r="W415" s="15"/>
      <c r="X415" s="15"/>
      <c r="Y415" s="15"/>
      <c r="Z415" s="15"/>
      <c r="AA415" s="15"/>
      <c r="AB415" s="15"/>
      <c r="AC415" s="15"/>
      <c r="AD415" s="15"/>
      <c r="AE415" s="15"/>
      <c r="AF415" s="15"/>
      <c r="AG415" s="15"/>
      <c r="AH415" s="15"/>
      <c r="AI415" s="15"/>
      <c r="AJ415" s="6">
        <f t="shared" si="41"/>
        <v>0</v>
      </c>
      <c r="AK415" s="6">
        <f t="shared" si="42"/>
        <v>31</v>
      </c>
      <c r="AL415" s="3"/>
      <c r="AM415" s="3"/>
    </row>
    <row r="416" spans="2:39" ht="18.75" customHeight="1" x14ac:dyDescent="0.3">
      <c r="B416" s="18">
        <v>407</v>
      </c>
      <c r="C416" s="30" t="str">
        <f t="shared" si="39"/>
        <v>زهير  اية الرحمان</v>
      </c>
      <c r="D416" s="33">
        <f t="shared" si="40"/>
        <v>1</v>
      </c>
      <c r="E416" s="15"/>
      <c r="F416" s="15"/>
      <c r="G416" s="15"/>
      <c r="H416" s="15"/>
      <c r="I416" s="15"/>
      <c r="J416" s="15"/>
      <c r="K416" s="15"/>
      <c r="L416" s="15"/>
      <c r="M416" s="15"/>
      <c r="N416" s="15"/>
      <c r="O416" s="15"/>
      <c r="P416" s="15"/>
      <c r="Q416" s="15"/>
      <c r="R416" s="15"/>
      <c r="S416" s="15"/>
      <c r="T416" s="15"/>
      <c r="U416" s="15"/>
      <c r="V416" s="15"/>
      <c r="W416" s="15"/>
      <c r="X416" s="15"/>
      <c r="Y416" s="15"/>
      <c r="Z416" s="15"/>
      <c r="AA416" s="15"/>
      <c r="AB416" s="15"/>
      <c r="AC416" s="15"/>
      <c r="AD416" s="15"/>
      <c r="AE416" s="15"/>
      <c r="AF416" s="15"/>
      <c r="AG416" s="15"/>
      <c r="AH416" s="15"/>
      <c r="AI416" s="15"/>
      <c r="AJ416" s="6">
        <f t="shared" si="41"/>
        <v>0</v>
      </c>
      <c r="AK416" s="6">
        <f t="shared" si="42"/>
        <v>31</v>
      </c>
      <c r="AL416" s="3"/>
      <c r="AM416" s="3"/>
    </row>
    <row r="417" spans="2:39" ht="18.75" customHeight="1" x14ac:dyDescent="0.3">
      <c r="B417" s="18">
        <v>408</v>
      </c>
      <c r="C417" s="30" t="str">
        <f t="shared" si="39"/>
        <v>محمد  كريمة</v>
      </c>
      <c r="D417" s="33">
        <f t="shared" si="40"/>
        <v>1</v>
      </c>
      <c r="E417" s="15"/>
      <c r="F417" s="15"/>
      <c r="G417" s="15"/>
      <c r="H417" s="15"/>
      <c r="I417" s="15"/>
      <c r="J417" s="15"/>
      <c r="K417" s="15"/>
      <c r="L417" s="15"/>
      <c r="M417" s="15"/>
      <c r="N417" s="15"/>
      <c r="O417" s="15"/>
      <c r="P417" s="15"/>
      <c r="Q417" s="15"/>
      <c r="R417" s="15"/>
      <c r="S417" s="15"/>
      <c r="T417" s="15"/>
      <c r="U417" s="15"/>
      <c r="V417" s="15"/>
      <c r="W417" s="15"/>
      <c r="X417" s="15"/>
      <c r="Y417" s="15"/>
      <c r="Z417" s="15"/>
      <c r="AA417" s="15"/>
      <c r="AB417" s="15"/>
      <c r="AC417" s="15"/>
      <c r="AD417" s="15"/>
      <c r="AE417" s="15"/>
      <c r="AF417" s="15"/>
      <c r="AG417" s="15"/>
      <c r="AH417" s="15"/>
      <c r="AI417" s="15"/>
      <c r="AJ417" s="6">
        <f t="shared" si="41"/>
        <v>0</v>
      </c>
      <c r="AK417" s="6">
        <f t="shared" si="42"/>
        <v>31</v>
      </c>
      <c r="AL417" s="3"/>
      <c r="AM417" s="3"/>
    </row>
    <row r="418" spans="2:39" ht="18.75" customHeight="1" x14ac:dyDescent="0.3">
      <c r="B418" s="18">
        <v>409</v>
      </c>
      <c r="C418" s="30" t="str">
        <f t="shared" si="39"/>
        <v>تواتي  امنة</v>
      </c>
      <c r="D418" s="33">
        <f t="shared" si="40"/>
        <v>1</v>
      </c>
      <c r="E418" s="15"/>
      <c r="F418" s="15"/>
      <c r="G418" s="15"/>
      <c r="H418" s="15"/>
      <c r="I418" s="15"/>
      <c r="J418" s="15"/>
      <c r="K418" s="15"/>
      <c r="L418" s="15"/>
      <c r="M418" s="15"/>
      <c r="N418" s="15"/>
      <c r="O418" s="15"/>
      <c r="P418" s="15"/>
      <c r="Q418" s="15"/>
      <c r="R418" s="15"/>
      <c r="S418" s="15"/>
      <c r="T418" s="15"/>
      <c r="U418" s="15"/>
      <c r="V418" s="15"/>
      <c r="W418" s="15"/>
      <c r="X418" s="15"/>
      <c r="Y418" s="15"/>
      <c r="Z418" s="15"/>
      <c r="AA418" s="15"/>
      <c r="AB418" s="15"/>
      <c r="AC418" s="15"/>
      <c r="AD418" s="15"/>
      <c r="AE418" s="15"/>
      <c r="AF418" s="15"/>
      <c r="AG418" s="15"/>
      <c r="AH418" s="15"/>
      <c r="AI418" s="15"/>
      <c r="AJ418" s="6">
        <f t="shared" si="41"/>
        <v>0</v>
      </c>
      <c r="AK418" s="6">
        <f t="shared" si="42"/>
        <v>31</v>
      </c>
      <c r="AL418" s="3"/>
      <c r="AM418" s="3"/>
    </row>
    <row r="419" spans="2:39" ht="18.75" customHeight="1" x14ac:dyDescent="0.3">
      <c r="B419" s="18">
        <v>410</v>
      </c>
      <c r="C419" s="30" t="str">
        <f t="shared" si="39"/>
        <v>زومالي  فاطمة</v>
      </c>
      <c r="D419" s="33">
        <f t="shared" si="40"/>
        <v>1</v>
      </c>
      <c r="E419" s="15"/>
      <c r="F419" s="15"/>
      <c r="G419" s="15"/>
      <c r="H419" s="15"/>
      <c r="I419" s="15"/>
      <c r="J419" s="15"/>
      <c r="K419" s="15"/>
      <c r="L419" s="15"/>
      <c r="M419" s="15"/>
      <c r="N419" s="15"/>
      <c r="O419" s="15"/>
      <c r="P419" s="15"/>
      <c r="Q419" s="15"/>
      <c r="R419" s="15"/>
      <c r="S419" s="15"/>
      <c r="T419" s="15"/>
      <c r="U419" s="15"/>
      <c r="V419" s="15"/>
      <c r="W419" s="15"/>
      <c r="X419" s="15"/>
      <c r="Y419" s="15"/>
      <c r="Z419" s="15"/>
      <c r="AA419" s="15"/>
      <c r="AB419" s="15"/>
      <c r="AC419" s="15"/>
      <c r="AD419" s="15"/>
      <c r="AE419" s="15"/>
      <c r="AF419" s="15"/>
      <c r="AG419" s="15"/>
      <c r="AH419" s="15"/>
      <c r="AI419" s="15"/>
      <c r="AJ419" s="6">
        <f t="shared" si="41"/>
        <v>0</v>
      </c>
      <c r="AK419" s="6">
        <f t="shared" si="42"/>
        <v>31</v>
      </c>
      <c r="AL419" s="3"/>
      <c r="AM419" s="3"/>
    </row>
    <row r="420" spans="2:39" ht="18.75" customHeight="1" x14ac:dyDescent="0.3">
      <c r="B420" s="18">
        <v>411</v>
      </c>
      <c r="C420" s="30" t="str">
        <f t="shared" si="39"/>
        <v>فريد  ابتسام</v>
      </c>
      <c r="D420" s="33">
        <f t="shared" si="40"/>
        <v>1</v>
      </c>
      <c r="E420" s="15"/>
      <c r="F420" s="15"/>
      <c r="G420" s="15"/>
      <c r="H420" s="15"/>
      <c r="I420" s="15"/>
      <c r="J420" s="15"/>
      <c r="K420" s="15"/>
      <c r="L420" s="15"/>
      <c r="M420" s="15"/>
      <c r="N420" s="15"/>
      <c r="O420" s="15"/>
      <c r="P420" s="15"/>
      <c r="Q420" s="15"/>
      <c r="R420" s="15"/>
      <c r="S420" s="15"/>
      <c r="T420" s="15"/>
      <c r="U420" s="15"/>
      <c r="V420" s="15"/>
      <c r="W420" s="15"/>
      <c r="X420" s="15"/>
      <c r="Y420" s="15"/>
      <c r="Z420" s="15"/>
      <c r="AA420" s="15"/>
      <c r="AB420" s="15"/>
      <c r="AC420" s="15"/>
      <c r="AD420" s="15"/>
      <c r="AE420" s="15"/>
      <c r="AF420" s="15"/>
      <c r="AG420" s="15"/>
      <c r="AH420" s="15"/>
      <c r="AI420" s="15"/>
      <c r="AJ420" s="6">
        <f t="shared" si="41"/>
        <v>0</v>
      </c>
      <c r="AK420" s="6">
        <f t="shared" si="42"/>
        <v>31</v>
      </c>
      <c r="AL420" s="3"/>
      <c r="AM420" s="3"/>
    </row>
    <row r="421" spans="2:39" ht="18.75" customHeight="1" x14ac:dyDescent="0.3">
      <c r="B421" s="18">
        <v>412</v>
      </c>
      <c r="C421" s="30" t="str">
        <f t="shared" si="39"/>
        <v>زهير  منى</v>
      </c>
      <c r="D421" s="33">
        <f t="shared" si="40"/>
        <v>1</v>
      </c>
      <c r="E421" s="15"/>
      <c r="F421" s="15"/>
      <c r="G421" s="15"/>
      <c r="H421" s="15"/>
      <c r="I421" s="15"/>
      <c r="J421" s="15"/>
      <c r="K421" s="15"/>
      <c r="L421" s="15"/>
      <c r="M421" s="15"/>
      <c r="N421" s="15"/>
      <c r="O421" s="15"/>
      <c r="P421" s="15"/>
      <c r="Q421" s="15"/>
      <c r="R421" s="15"/>
      <c r="S421" s="15"/>
      <c r="T421" s="15"/>
      <c r="U421" s="15"/>
      <c r="V421" s="15"/>
      <c r="W421" s="15"/>
      <c r="X421" s="15"/>
      <c r="Y421" s="15"/>
      <c r="Z421" s="15"/>
      <c r="AA421" s="15"/>
      <c r="AB421" s="15"/>
      <c r="AC421" s="15"/>
      <c r="AD421" s="15"/>
      <c r="AE421" s="15"/>
      <c r="AF421" s="15"/>
      <c r="AG421" s="15"/>
      <c r="AH421" s="15"/>
      <c r="AI421" s="15"/>
      <c r="AJ421" s="6">
        <f t="shared" si="41"/>
        <v>0</v>
      </c>
      <c r="AK421" s="6">
        <f t="shared" si="42"/>
        <v>31</v>
      </c>
      <c r="AL421" s="3"/>
      <c r="AM421" s="3"/>
    </row>
    <row r="422" spans="2:39" ht="18.75" customHeight="1" x14ac:dyDescent="0.3">
      <c r="B422" s="18">
        <v>413</v>
      </c>
      <c r="C422" s="30" t="str">
        <f t="shared" si="39"/>
        <v>محمد  هاجر</v>
      </c>
      <c r="D422" s="33">
        <f t="shared" si="40"/>
        <v>1</v>
      </c>
      <c r="E422" s="15"/>
      <c r="F422" s="15"/>
      <c r="G422" s="15"/>
      <c r="H422" s="15"/>
      <c r="I422" s="15"/>
      <c r="J422" s="15"/>
      <c r="K422" s="15"/>
      <c r="L422" s="15"/>
      <c r="M422" s="15"/>
      <c r="N422" s="15"/>
      <c r="O422" s="15"/>
      <c r="P422" s="15"/>
      <c r="Q422" s="15"/>
      <c r="R422" s="15"/>
      <c r="S422" s="15"/>
      <c r="T422" s="15"/>
      <c r="U422" s="15"/>
      <c r="V422" s="15"/>
      <c r="W422" s="15"/>
      <c r="X422" s="15"/>
      <c r="Y422" s="15"/>
      <c r="Z422" s="15"/>
      <c r="AA422" s="15"/>
      <c r="AB422" s="15"/>
      <c r="AC422" s="15"/>
      <c r="AD422" s="15"/>
      <c r="AE422" s="15"/>
      <c r="AF422" s="15"/>
      <c r="AG422" s="15"/>
      <c r="AH422" s="15"/>
      <c r="AI422" s="15"/>
      <c r="AJ422" s="6">
        <f t="shared" si="41"/>
        <v>0</v>
      </c>
      <c r="AK422" s="6">
        <f t="shared" si="42"/>
        <v>31</v>
      </c>
      <c r="AL422" s="3"/>
      <c r="AM422" s="3"/>
    </row>
    <row r="423" spans="2:39" ht="18.75" customHeight="1" x14ac:dyDescent="0.3">
      <c r="B423" s="18">
        <v>414</v>
      </c>
      <c r="C423" s="30" t="str">
        <f t="shared" si="39"/>
        <v>تواتي  فاطمة الزهراء</v>
      </c>
      <c r="D423" s="33">
        <f t="shared" si="40"/>
        <v>1</v>
      </c>
      <c r="E423" s="15"/>
      <c r="F423" s="15"/>
      <c r="G423" s="15"/>
      <c r="H423" s="15"/>
      <c r="I423" s="15"/>
      <c r="J423" s="15"/>
      <c r="K423" s="15"/>
      <c r="L423" s="15"/>
      <c r="M423" s="15"/>
      <c r="N423" s="15"/>
      <c r="O423" s="15"/>
      <c r="P423" s="15"/>
      <c r="Q423" s="15"/>
      <c r="R423" s="15"/>
      <c r="S423" s="15"/>
      <c r="T423" s="15"/>
      <c r="U423" s="15"/>
      <c r="V423" s="15"/>
      <c r="W423" s="15"/>
      <c r="X423" s="15"/>
      <c r="Y423" s="15"/>
      <c r="Z423" s="15"/>
      <c r="AA423" s="15"/>
      <c r="AB423" s="15"/>
      <c r="AC423" s="15"/>
      <c r="AD423" s="15"/>
      <c r="AE423" s="15"/>
      <c r="AF423" s="15"/>
      <c r="AG423" s="15"/>
      <c r="AH423" s="15"/>
      <c r="AI423" s="15"/>
      <c r="AJ423" s="6">
        <f t="shared" si="41"/>
        <v>0</v>
      </c>
      <c r="AK423" s="6">
        <f t="shared" si="42"/>
        <v>31</v>
      </c>
      <c r="AL423" s="3"/>
      <c r="AM423" s="3"/>
    </row>
    <row r="424" spans="2:39" ht="18.75" customHeight="1" x14ac:dyDescent="0.3">
      <c r="B424" s="18">
        <v>415</v>
      </c>
      <c r="C424" s="30" t="str">
        <f t="shared" si="39"/>
        <v>زومالي  فارس</v>
      </c>
      <c r="D424" s="33">
        <f t="shared" si="40"/>
        <v>1</v>
      </c>
      <c r="E424" s="15"/>
      <c r="F424" s="15"/>
      <c r="G424" s="15"/>
      <c r="H424" s="15"/>
      <c r="I424" s="15"/>
      <c r="J424" s="15"/>
      <c r="K424" s="15"/>
      <c r="L424" s="15"/>
      <c r="M424" s="15"/>
      <c r="N424" s="15"/>
      <c r="O424" s="15"/>
      <c r="P424" s="15"/>
      <c r="Q424" s="15"/>
      <c r="R424" s="15"/>
      <c r="S424" s="15"/>
      <c r="T424" s="15"/>
      <c r="U424" s="15"/>
      <c r="V424" s="15"/>
      <c r="W424" s="15"/>
      <c r="X424" s="15"/>
      <c r="Y424" s="15"/>
      <c r="Z424" s="15"/>
      <c r="AA424" s="15"/>
      <c r="AB424" s="15"/>
      <c r="AC424" s="15"/>
      <c r="AD424" s="15"/>
      <c r="AE424" s="15"/>
      <c r="AF424" s="15"/>
      <c r="AG424" s="15"/>
      <c r="AH424" s="15"/>
      <c r="AI424" s="15"/>
      <c r="AJ424" s="6">
        <f t="shared" si="41"/>
        <v>0</v>
      </c>
      <c r="AK424" s="6">
        <f t="shared" si="42"/>
        <v>31</v>
      </c>
      <c r="AL424" s="3"/>
      <c r="AM424" s="3"/>
    </row>
    <row r="425" spans="2:39" ht="18.75" customHeight="1" x14ac:dyDescent="0.3">
      <c r="B425" s="18">
        <v>416</v>
      </c>
      <c r="C425" s="30" t="str">
        <f t="shared" si="39"/>
        <v>فريد  كنزة</v>
      </c>
      <c r="D425" s="33">
        <f t="shared" si="40"/>
        <v>1</v>
      </c>
      <c r="E425" s="15"/>
      <c r="F425" s="15"/>
      <c r="G425" s="15"/>
      <c r="H425" s="15"/>
      <c r="I425" s="15"/>
      <c r="J425" s="15"/>
      <c r="K425" s="15"/>
      <c r="L425" s="15"/>
      <c r="M425" s="15"/>
      <c r="N425" s="15"/>
      <c r="O425" s="15"/>
      <c r="P425" s="15"/>
      <c r="Q425" s="15"/>
      <c r="R425" s="15"/>
      <c r="S425" s="15"/>
      <c r="T425" s="15"/>
      <c r="U425" s="15"/>
      <c r="V425" s="15"/>
      <c r="W425" s="15"/>
      <c r="X425" s="15"/>
      <c r="Y425" s="15"/>
      <c r="Z425" s="15"/>
      <c r="AA425" s="15"/>
      <c r="AB425" s="15"/>
      <c r="AC425" s="15"/>
      <c r="AD425" s="15"/>
      <c r="AE425" s="15"/>
      <c r="AF425" s="15"/>
      <c r="AG425" s="15"/>
      <c r="AH425" s="15"/>
      <c r="AI425" s="15"/>
      <c r="AJ425" s="6">
        <f t="shared" si="41"/>
        <v>0</v>
      </c>
      <c r="AK425" s="6">
        <f t="shared" si="42"/>
        <v>31</v>
      </c>
      <c r="AL425" s="3"/>
      <c r="AM425" s="3"/>
    </row>
    <row r="426" spans="2:39" ht="18.75" customHeight="1" x14ac:dyDescent="0.3">
      <c r="B426" s="18">
        <v>417</v>
      </c>
      <c r="C426" s="30" t="str">
        <f t="shared" si="39"/>
        <v>زهير  اسلام</v>
      </c>
      <c r="D426" s="33">
        <f t="shared" si="40"/>
        <v>1</v>
      </c>
      <c r="E426" s="15"/>
      <c r="F426" s="15"/>
      <c r="G426" s="15"/>
      <c r="H426" s="15"/>
      <c r="I426" s="15"/>
      <c r="J426" s="15"/>
      <c r="K426" s="15"/>
      <c r="L426" s="15"/>
      <c r="M426" s="15"/>
      <c r="N426" s="15"/>
      <c r="O426" s="15"/>
      <c r="P426" s="15"/>
      <c r="Q426" s="15"/>
      <c r="R426" s="15"/>
      <c r="S426" s="15"/>
      <c r="T426" s="15"/>
      <c r="U426" s="15"/>
      <c r="V426" s="15"/>
      <c r="W426" s="15"/>
      <c r="X426" s="15"/>
      <c r="Y426" s="15"/>
      <c r="Z426" s="15"/>
      <c r="AA426" s="15"/>
      <c r="AB426" s="15"/>
      <c r="AC426" s="15"/>
      <c r="AD426" s="15"/>
      <c r="AE426" s="15"/>
      <c r="AF426" s="15"/>
      <c r="AG426" s="15"/>
      <c r="AH426" s="15"/>
      <c r="AI426" s="15"/>
      <c r="AJ426" s="6">
        <f t="shared" si="41"/>
        <v>0</v>
      </c>
      <c r="AK426" s="6">
        <f t="shared" si="42"/>
        <v>31</v>
      </c>
      <c r="AL426" s="3"/>
      <c r="AM426" s="3"/>
    </row>
    <row r="427" spans="2:39" ht="18.75" customHeight="1" x14ac:dyDescent="0.3">
      <c r="B427" s="18">
        <v>418</v>
      </c>
      <c r="C427" s="30" t="str">
        <f t="shared" si="39"/>
        <v>محمد  رتيبة</v>
      </c>
      <c r="D427" s="33">
        <f t="shared" si="40"/>
        <v>1</v>
      </c>
      <c r="E427" s="15"/>
      <c r="F427" s="15"/>
      <c r="G427" s="15"/>
      <c r="H427" s="15"/>
      <c r="I427" s="15"/>
      <c r="J427" s="15"/>
      <c r="K427" s="15"/>
      <c r="L427" s="15"/>
      <c r="M427" s="15"/>
      <c r="N427" s="15"/>
      <c r="O427" s="15"/>
      <c r="P427" s="15"/>
      <c r="Q427" s="15"/>
      <c r="R427" s="15"/>
      <c r="S427" s="15"/>
      <c r="T427" s="15"/>
      <c r="U427" s="15"/>
      <c r="V427" s="15"/>
      <c r="W427" s="15"/>
      <c r="X427" s="15"/>
      <c r="Y427" s="15"/>
      <c r="Z427" s="15"/>
      <c r="AA427" s="15"/>
      <c r="AB427" s="15"/>
      <c r="AC427" s="15"/>
      <c r="AD427" s="15"/>
      <c r="AE427" s="15"/>
      <c r="AF427" s="15"/>
      <c r="AG427" s="15"/>
      <c r="AH427" s="15"/>
      <c r="AI427" s="15"/>
      <c r="AJ427" s="6">
        <f t="shared" si="41"/>
        <v>0</v>
      </c>
      <c r="AK427" s="6">
        <f t="shared" si="42"/>
        <v>31</v>
      </c>
      <c r="AL427" s="3"/>
      <c r="AM427" s="3"/>
    </row>
    <row r="428" spans="2:39" ht="18.75" customHeight="1" x14ac:dyDescent="0.3">
      <c r="B428" s="18">
        <v>419</v>
      </c>
      <c r="C428" s="30" t="str">
        <f t="shared" si="39"/>
        <v>تواتي  شيماء</v>
      </c>
      <c r="D428" s="33">
        <f t="shared" si="40"/>
        <v>1</v>
      </c>
      <c r="E428" s="15"/>
      <c r="F428" s="15"/>
      <c r="G428" s="15"/>
      <c r="H428" s="15"/>
      <c r="I428" s="15"/>
      <c r="J428" s="15"/>
      <c r="K428" s="15"/>
      <c r="L428" s="15"/>
      <c r="M428" s="15"/>
      <c r="N428" s="15"/>
      <c r="O428" s="15"/>
      <c r="P428" s="15"/>
      <c r="Q428" s="15"/>
      <c r="R428" s="15"/>
      <c r="S428" s="15"/>
      <c r="T428" s="15"/>
      <c r="U428" s="15"/>
      <c r="V428" s="15"/>
      <c r="W428" s="15"/>
      <c r="X428" s="15"/>
      <c r="Y428" s="15"/>
      <c r="Z428" s="15"/>
      <c r="AA428" s="15"/>
      <c r="AB428" s="15"/>
      <c r="AC428" s="15"/>
      <c r="AD428" s="15"/>
      <c r="AE428" s="15"/>
      <c r="AF428" s="15"/>
      <c r="AG428" s="15"/>
      <c r="AH428" s="15"/>
      <c r="AI428" s="15"/>
      <c r="AJ428" s="6">
        <f t="shared" si="41"/>
        <v>0</v>
      </c>
      <c r="AK428" s="6">
        <f t="shared" si="42"/>
        <v>31</v>
      </c>
      <c r="AL428" s="3"/>
      <c r="AM428" s="3"/>
    </row>
    <row r="429" spans="2:39" ht="18.75" customHeight="1" x14ac:dyDescent="0.3">
      <c r="B429" s="18">
        <v>420</v>
      </c>
      <c r="C429" s="30" t="str">
        <f t="shared" si="39"/>
        <v>زومالي  مسعودة</v>
      </c>
      <c r="D429" s="33">
        <f t="shared" si="40"/>
        <v>1</v>
      </c>
      <c r="E429" s="15"/>
      <c r="F429" s="15"/>
      <c r="G429" s="15"/>
      <c r="H429" s="15"/>
      <c r="I429" s="15"/>
      <c r="J429" s="15"/>
      <c r="K429" s="15"/>
      <c r="L429" s="15"/>
      <c r="M429" s="15"/>
      <c r="N429" s="15"/>
      <c r="O429" s="15"/>
      <c r="P429" s="15"/>
      <c r="Q429" s="15"/>
      <c r="R429" s="15"/>
      <c r="S429" s="15"/>
      <c r="T429" s="15"/>
      <c r="U429" s="15"/>
      <c r="V429" s="15"/>
      <c r="W429" s="15"/>
      <c r="X429" s="15"/>
      <c r="Y429" s="15"/>
      <c r="Z429" s="15"/>
      <c r="AA429" s="15"/>
      <c r="AB429" s="15"/>
      <c r="AC429" s="15"/>
      <c r="AD429" s="15"/>
      <c r="AE429" s="15"/>
      <c r="AF429" s="15"/>
      <c r="AG429" s="15"/>
      <c r="AH429" s="15"/>
      <c r="AI429" s="15"/>
      <c r="AJ429" s="6">
        <f t="shared" si="41"/>
        <v>0</v>
      </c>
      <c r="AK429" s="6">
        <f t="shared" si="42"/>
        <v>31</v>
      </c>
      <c r="AL429" s="3"/>
      <c r="AM429" s="3"/>
    </row>
    <row r="430" spans="2:39" ht="18.75" customHeight="1" x14ac:dyDescent="0.3">
      <c r="B430" s="18">
        <v>421</v>
      </c>
      <c r="C430" s="30" t="str">
        <f t="shared" si="39"/>
        <v>فريد  عبد الباسط</v>
      </c>
      <c r="D430" s="33">
        <f t="shared" si="40"/>
        <v>1</v>
      </c>
      <c r="E430" s="15"/>
      <c r="F430" s="15"/>
      <c r="G430" s="15"/>
      <c r="H430" s="15"/>
      <c r="I430" s="15"/>
      <c r="J430" s="15"/>
      <c r="K430" s="15"/>
      <c r="L430" s="15"/>
      <c r="M430" s="15"/>
      <c r="N430" s="15"/>
      <c r="O430" s="15"/>
      <c r="P430" s="15"/>
      <c r="Q430" s="15"/>
      <c r="R430" s="15"/>
      <c r="S430" s="15"/>
      <c r="T430" s="15"/>
      <c r="U430" s="15"/>
      <c r="V430" s="15"/>
      <c r="W430" s="15"/>
      <c r="X430" s="15"/>
      <c r="Y430" s="15"/>
      <c r="Z430" s="15"/>
      <c r="AA430" s="15"/>
      <c r="AB430" s="15"/>
      <c r="AC430" s="15"/>
      <c r="AD430" s="15"/>
      <c r="AE430" s="15"/>
      <c r="AF430" s="15"/>
      <c r="AG430" s="15"/>
      <c r="AH430" s="15"/>
      <c r="AI430" s="15"/>
      <c r="AJ430" s="6">
        <f t="shared" si="41"/>
        <v>0</v>
      </c>
      <c r="AK430" s="6">
        <f t="shared" si="42"/>
        <v>31</v>
      </c>
      <c r="AL430" s="3"/>
      <c r="AM430" s="3"/>
    </row>
    <row r="431" spans="2:39" ht="18.75" customHeight="1" x14ac:dyDescent="0.3">
      <c r="B431" s="18">
        <v>422</v>
      </c>
      <c r="C431" s="30" t="str">
        <f t="shared" si="39"/>
        <v xml:space="preserve">المجموع  </v>
      </c>
      <c r="D431" s="33">
        <f>VLOOKUP($B430,eleve,15,FALSE)</f>
        <v>1</v>
      </c>
      <c r="E431" s="6">
        <f t="shared" ref="E431:AH431" si="44">COUNTIF(E410:E430,"غ")</f>
        <v>0</v>
      </c>
      <c r="F431" s="6">
        <f t="shared" si="44"/>
        <v>0</v>
      </c>
      <c r="G431" s="6">
        <f t="shared" si="44"/>
        <v>0</v>
      </c>
      <c r="H431" s="6">
        <f t="shared" si="44"/>
        <v>0</v>
      </c>
      <c r="I431" s="6">
        <f t="shared" si="44"/>
        <v>0</v>
      </c>
      <c r="J431" s="6">
        <f t="shared" si="44"/>
        <v>0</v>
      </c>
      <c r="K431" s="6">
        <f t="shared" si="44"/>
        <v>0</v>
      </c>
      <c r="L431" s="6">
        <f t="shared" si="44"/>
        <v>0</v>
      </c>
      <c r="M431" s="6">
        <f t="shared" si="44"/>
        <v>0</v>
      </c>
      <c r="N431" s="6">
        <f t="shared" si="44"/>
        <v>0</v>
      </c>
      <c r="O431" s="6">
        <f t="shared" si="44"/>
        <v>0</v>
      </c>
      <c r="P431" s="6">
        <f t="shared" si="44"/>
        <v>0</v>
      </c>
      <c r="Q431" s="6">
        <f t="shared" si="44"/>
        <v>0</v>
      </c>
      <c r="R431" s="6">
        <f t="shared" si="44"/>
        <v>0</v>
      </c>
      <c r="S431" s="6">
        <f t="shared" si="44"/>
        <v>0</v>
      </c>
      <c r="T431" s="6">
        <f t="shared" si="44"/>
        <v>0</v>
      </c>
      <c r="U431" s="6">
        <f t="shared" si="44"/>
        <v>0</v>
      </c>
      <c r="V431" s="6">
        <f t="shared" si="44"/>
        <v>0</v>
      </c>
      <c r="W431" s="6">
        <f t="shared" si="44"/>
        <v>0</v>
      </c>
      <c r="X431" s="6">
        <f t="shared" si="44"/>
        <v>0</v>
      </c>
      <c r="Y431" s="6">
        <f t="shared" si="44"/>
        <v>0</v>
      </c>
      <c r="Z431" s="6">
        <f t="shared" si="44"/>
        <v>0</v>
      </c>
      <c r="AA431" s="6">
        <f t="shared" si="44"/>
        <v>0</v>
      </c>
      <c r="AB431" s="6">
        <f t="shared" si="44"/>
        <v>0</v>
      </c>
      <c r="AC431" s="6">
        <f t="shared" si="44"/>
        <v>0</v>
      </c>
      <c r="AD431" s="6">
        <f t="shared" si="44"/>
        <v>0</v>
      </c>
      <c r="AE431" s="6">
        <f t="shared" si="44"/>
        <v>0</v>
      </c>
      <c r="AF431" s="6">
        <f t="shared" si="44"/>
        <v>0</v>
      </c>
      <c r="AG431" s="6">
        <f t="shared" si="44"/>
        <v>0</v>
      </c>
      <c r="AH431" s="6">
        <f t="shared" si="44"/>
        <v>0</v>
      </c>
      <c r="AI431" s="6">
        <f>COUNTIF(AI410:AI430,"غ")</f>
        <v>0</v>
      </c>
      <c r="AJ431" s="6">
        <f>SUM(AJ410:AJ430)</f>
        <v>0</v>
      </c>
      <c r="AK431" s="6">
        <f>SUM(AK410:AK430)</f>
        <v>651</v>
      </c>
      <c r="AL431" s="3"/>
      <c r="AM431" s="3"/>
    </row>
    <row r="432" spans="2:39" ht="18.75" customHeight="1" x14ac:dyDescent="0.3">
      <c r="B432" s="18">
        <v>423</v>
      </c>
      <c r="C432" s="30" t="str">
        <f t="shared" si="39"/>
        <v>محمد  بسمة</v>
      </c>
      <c r="D432" s="33">
        <f t="shared" si="40"/>
        <v>1</v>
      </c>
      <c r="E432" s="15"/>
      <c r="F432" s="15"/>
      <c r="G432" s="15"/>
      <c r="H432" s="15"/>
      <c r="I432" s="15"/>
      <c r="J432" s="15"/>
      <c r="K432" s="15"/>
      <c r="L432" s="15"/>
      <c r="M432" s="15"/>
      <c r="N432" s="15"/>
      <c r="O432" s="15"/>
      <c r="P432" s="15"/>
      <c r="Q432" s="15"/>
      <c r="R432" s="15"/>
      <c r="S432" s="15"/>
      <c r="T432" s="15"/>
      <c r="U432" s="15"/>
      <c r="V432" s="15"/>
      <c r="W432" s="15"/>
      <c r="X432" s="15"/>
      <c r="Y432" s="15"/>
      <c r="Z432" s="15"/>
      <c r="AA432" s="15"/>
      <c r="AB432" s="15"/>
      <c r="AC432" s="15"/>
      <c r="AD432" s="15"/>
      <c r="AE432" s="15"/>
      <c r="AF432" s="15"/>
      <c r="AG432" s="15"/>
      <c r="AH432" s="15"/>
      <c r="AI432" s="15"/>
      <c r="AJ432" s="6">
        <f t="shared" si="41"/>
        <v>0</v>
      </c>
      <c r="AK432" s="6">
        <f t="shared" si="42"/>
        <v>31</v>
      </c>
      <c r="AL432" s="3"/>
      <c r="AM432" s="3"/>
    </row>
    <row r="433" spans="2:39" ht="18.75" customHeight="1" x14ac:dyDescent="0.3">
      <c r="B433" s="18">
        <v>424</v>
      </c>
      <c r="C433" s="30" t="str">
        <f t="shared" si="39"/>
        <v>تواتي  جيهان</v>
      </c>
      <c r="D433" s="33">
        <f t="shared" si="40"/>
        <v>1</v>
      </c>
      <c r="E433" s="15"/>
      <c r="F433" s="15"/>
      <c r="G433" s="15"/>
      <c r="H433" s="15"/>
      <c r="I433" s="15"/>
      <c r="J433" s="15"/>
      <c r="K433" s="15"/>
      <c r="L433" s="15"/>
      <c r="M433" s="15"/>
      <c r="N433" s="15"/>
      <c r="O433" s="15"/>
      <c r="P433" s="15"/>
      <c r="Q433" s="15"/>
      <c r="R433" s="15"/>
      <c r="S433" s="15"/>
      <c r="T433" s="15"/>
      <c r="U433" s="15"/>
      <c r="V433" s="15"/>
      <c r="W433" s="15"/>
      <c r="X433" s="15"/>
      <c r="Y433" s="15"/>
      <c r="Z433" s="15"/>
      <c r="AA433" s="15"/>
      <c r="AB433" s="15"/>
      <c r="AC433" s="15"/>
      <c r="AD433" s="15"/>
      <c r="AE433" s="15"/>
      <c r="AF433" s="15"/>
      <c r="AG433" s="15"/>
      <c r="AH433" s="15"/>
      <c r="AI433" s="15"/>
      <c r="AJ433" s="6">
        <f t="shared" si="41"/>
        <v>0</v>
      </c>
      <c r="AK433" s="6">
        <f t="shared" si="42"/>
        <v>31</v>
      </c>
      <c r="AL433" s="3"/>
      <c r="AM433" s="3"/>
    </row>
    <row r="434" spans="2:39" ht="18.75" customHeight="1" x14ac:dyDescent="0.3">
      <c r="B434" s="18">
        <v>425</v>
      </c>
      <c r="C434" s="30" t="str">
        <f t="shared" si="39"/>
        <v>زومالي  محمد العيد</v>
      </c>
      <c r="D434" s="33">
        <f t="shared" si="40"/>
        <v>1</v>
      </c>
      <c r="E434" s="15"/>
      <c r="F434" s="15"/>
      <c r="G434" s="15"/>
      <c r="H434" s="15"/>
      <c r="I434" s="15"/>
      <c r="J434" s="15"/>
      <c r="K434" s="15"/>
      <c r="L434" s="15"/>
      <c r="M434" s="15"/>
      <c r="N434" s="15"/>
      <c r="O434" s="15"/>
      <c r="P434" s="15"/>
      <c r="Q434" s="15"/>
      <c r="R434" s="15"/>
      <c r="S434" s="15"/>
      <c r="T434" s="15"/>
      <c r="U434" s="15"/>
      <c r="V434" s="15"/>
      <c r="W434" s="15"/>
      <c r="X434" s="15"/>
      <c r="Y434" s="15"/>
      <c r="Z434" s="15"/>
      <c r="AA434" s="15"/>
      <c r="AB434" s="15"/>
      <c r="AC434" s="15"/>
      <c r="AD434" s="15"/>
      <c r="AE434" s="15"/>
      <c r="AF434" s="15"/>
      <c r="AG434" s="15"/>
      <c r="AH434" s="15"/>
      <c r="AI434" s="15"/>
      <c r="AJ434" s="6">
        <f t="shared" si="41"/>
        <v>0</v>
      </c>
      <c r="AK434" s="6">
        <f t="shared" si="42"/>
        <v>31</v>
      </c>
      <c r="AL434" s="3"/>
      <c r="AM434" s="3"/>
    </row>
    <row r="435" spans="2:39" ht="18.75" customHeight="1" x14ac:dyDescent="0.3">
      <c r="B435" s="18">
        <v>426</v>
      </c>
      <c r="C435" s="30" t="str">
        <f t="shared" si="39"/>
        <v>فريد  نصر الدين</v>
      </c>
      <c r="D435" s="33">
        <f t="shared" si="40"/>
        <v>1</v>
      </c>
      <c r="E435" s="15"/>
      <c r="F435" s="15"/>
      <c r="G435" s="15"/>
      <c r="H435" s="15"/>
      <c r="I435" s="15"/>
      <c r="J435" s="15"/>
      <c r="K435" s="15"/>
      <c r="L435" s="15"/>
      <c r="M435" s="15"/>
      <c r="N435" s="15"/>
      <c r="O435" s="15"/>
      <c r="P435" s="15"/>
      <c r="Q435" s="15"/>
      <c r="R435" s="15"/>
      <c r="S435" s="15"/>
      <c r="T435" s="15"/>
      <c r="U435" s="15"/>
      <c r="V435" s="15"/>
      <c r="W435" s="15"/>
      <c r="X435" s="15"/>
      <c r="Y435" s="15"/>
      <c r="Z435" s="15"/>
      <c r="AA435" s="15"/>
      <c r="AB435" s="15"/>
      <c r="AC435" s="15"/>
      <c r="AD435" s="15"/>
      <c r="AE435" s="15"/>
      <c r="AF435" s="15"/>
      <c r="AG435" s="15"/>
      <c r="AH435" s="15"/>
      <c r="AI435" s="15"/>
      <c r="AJ435" s="6">
        <f t="shared" si="41"/>
        <v>0</v>
      </c>
      <c r="AK435" s="6">
        <f t="shared" si="42"/>
        <v>31</v>
      </c>
      <c r="AL435" s="3"/>
      <c r="AM435" s="3"/>
    </row>
    <row r="436" spans="2:39" ht="18.75" customHeight="1" x14ac:dyDescent="0.3">
      <c r="B436" s="18">
        <v>427</v>
      </c>
      <c r="C436" s="30" t="str">
        <f t="shared" si="39"/>
        <v>زهير  وفاء</v>
      </c>
      <c r="D436" s="33">
        <f t="shared" si="40"/>
        <v>1</v>
      </c>
      <c r="E436" s="15"/>
      <c r="F436" s="15"/>
      <c r="G436" s="15"/>
      <c r="H436" s="15"/>
      <c r="I436" s="15"/>
      <c r="J436" s="15"/>
      <c r="K436" s="15"/>
      <c r="L436" s="15"/>
      <c r="M436" s="15"/>
      <c r="N436" s="15"/>
      <c r="O436" s="15"/>
      <c r="P436" s="15"/>
      <c r="Q436" s="15"/>
      <c r="R436" s="15"/>
      <c r="S436" s="15"/>
      <c r="T436" s="15"/>
      <c r="U436" s="15"/>
      <c r="V436" s="15"/>
      <c r="W436" s="15"/>
      <c r="X436" s="15"/>
      <c r="Y436" s="15"/>
      <c r="Z436" s="15"/>
      <c r="AA436" s="15"/>
      <c r="AB436" s="15"/>
      <c r="AC436" s="15"/>
      <c r="AD436" s="15"/>
      <c r="AE436" s="15"/>
      <c r="AF436" s="15"/>
      <c r="AG436" s="15"/>
      <c r="AH436" s="15"/>
      <c r="AI436" s="15"/>
      <c r="AJ436" s="6">
        <f t="shared" si="41"/>
        <v>0</v>
      </c>
      <c r="AK436" s="6">
        <f t="shared" si="42"/>
        <v>31</v>
      </c>
      <c r="AL436" s="3"/>
      <c r="AM436" s="3"/>
    </row>
    <row r="437" spans="2:39" ht="18.75" customHeight="1" x14ac:dyDescent="0.3">
      <c r="B437" s="18">
        <v>428</v>
      </c>
      <c r="C437" s="30" t="str">
        <f t="shared" si="39"/>
        <v>محمد  اميرة</v>
      </c>
      <c r="D437" s="33">
        <f t="shared" si="40"/>
        <v>1</v>
      </c>
      <c r="E437" s="15"/>
      <c r="F437" s="15"/>
      <c r="G437" s="15"/>
      <c r="H437" s="15"/>
      <c r="I437" s="15"/>
      <c r="J437" s="15"/>
      <c r="K437" s="15"/>
      <c r="L437" s="15"/>
      <c r="M437" s="15"/>
      <c r="N437" s="15"/>
      <c r="O437" s="15"/>
      <c r="P437" s="15"/>
      <c r="Q437" s="15"/>
      <c r="R437" s="15"/>
      <c r="S437" s="15"/>
      <c r="T437" s="15"/>
      <c r="U437" s="15"/>
      <c r="V437" s="15"/>
      <c r="W437" s="15"/>
      <c r="X437" s="15"/>
      <c r="Y437" s="15"/>
      <c r="Z437" s="15"/>
      <c r="AA437" s="15"/>
      <c r="AB437" s="15"/>
      <c r="AC437" s="15"/>
      <c r="AD437" s="15"/>
      <c r="AE437" s="15"/>
      <c r="AF437" s="15"/>
      <c r="AG437" s="15"/>
      <c r="AH437" s="15"/>
      <c r="AI437" s="15"/>
      <c r="AJ437" s="6">
        <f t="shared" si="41"/>
        <v>0</v>
      </c>
      <c r="AK437" s="6">
        <f t="shared" si="42"/>
        <v>31</v>
      </c>
      <c r="AL437" s="3"/>
      <c r="AM437" s="3"/>
    </row>
    <row r="438" spans="2:39" ht="18.75" customHeight="1" x14ac:dyDescent="0.3">
      <c r="B438" s="18">
        <v>429</v>
      </c>
      <c r="C438" s="30" t="str">
        <f t="shared" si="39"/>
        <v>تواتي  لينة</v>
      </c>
      <c r="D438" s="33">
        <f t="shared" si="40"/>
        <v>1</v>
      </c>
      <c r="E438" s="15"/>
      <c r="F438" s="15"/>
      <c r="G438" s="15"/>
      <c r="H438" s="15"/>
      <c r="I438" s="15"/>
      <c r="J438" s="15"/>
      <c r="K438" s="15"/>
      <c r="L438" s="15"/>
      <c r="M438" s="15"/>
      <c r="N438" s="15"/>
      <c r="O438" s="15"/>
      <c r="P438" s="15"/>
      <c r="Q438" s="15"/>
      <c r="R438" s="15"/>
      <c r="S438" s="15"/>
      <c r="T438" s="15"/>
      <c r="U438" s="15"/>
      <c r="V438" s="15"/>
      <c r="W438" s="15"/>
      <c r="X438" s="15"/>
      <c r="Y438" s="15"/>
      <c r="Z438" s="15"/>
      <c r="AA438" s="15"/>
      <c r="AB438" s="15"/>
      <c r="AC438" s="15"/>
      <c r="AD438" s="15"/>
      <c r="AE438" s="15"/>
      <c r="AF438" s="15"/>
      <c r="AG438" s="15"/>
      <c r="AH438" s="15"/>
      <c r="AI438" s="15"/>
      <c r="AJ438" s="6">
        <f t="shared" si="41"/>
        <v>0</v>
      </c>
      <c r="AK438" s="6">
        <f t="shared" si="42"/>
        <v>31</v>
      </c>
      <c r="AL438" s="3"/>
      <c r="AM438" s="3"/>
    </row>
    <row r="439" spans="2:39" ht="18.75" customHeight="1" x14ac:dyDescent="0.3">
      <c r="B439" s="18">
        <v>430</v>
      </c>
      <c r="C439" s="30" t="str">
        <f t="shared" si="39"/>
        <v>زومالي  بلقيس</v>
      </c>
      <c r="D439" s="33">
        <f t="shared" si="40"/>
        <v>1</v>
      </c>
      <c r="E439" s="15"/>
      <c r="F439" s="15"/>
      <c r="G439" s="15"/>
      <c r="H439" s="15"/>
      <c r="I439" s="15"/>
      <c r="J439" s="15"/>
      <c r="K439" s="15"/>
      <c r="L439" s="15"/>
      <c r="M439" s="15"/>
      <c r="N439" s="15"/>
      <c r="O439" s="15"/>
      <c r="P439" s="15"/>
      <c r="Q439" s="15"/>
      <c r="R439" s="15"/>
      <c r="S439" s="15"/>
      <c r="T439" s="15"/>
      <c r="U439" s="15"/>
      <c r="V439" s="15"/>
      <c r="W439" s="15"/>
      <c r="X439" s="15"/>
      <c r="Y439" s="15"/>
      <c r="Z439" s="15"/>
      <c r="AA439" s="15"/>
      <c r="AB439" s="15"/>
      <c r="AC439" s="15"/>
      <c r="AD439" s="15"/>
      <c r="AE439" s="15"/>
      <c r="AF439" s="15"/>
      <c r="AG439" s="15"/>
      <c r="AH439" s="15"/>
      <c r="AI439" s="15"/>
      <c r="AJ439" s="6">
        <f t="shared" si="41"/>
        <v>0</v>
      </c>
      <c r="AK439" s="6">
        <f t="shared" si="42"/>
        <v>31</v>
      </c>
      <c r="AL439" s="3"/>
      <c r="AM439" s="3"/>
    </row>
    <row r="440" spans="2:39" ht="18.75" customHeight="1" x14ac:dyDescent="0.3">
      <c r="B440" s="18">
        <v>431</v>
      </c>
      <c r="C440" s="30" t="str">
        <f t="shared" si="39"/>
        <v>فريد  نور الهدى</v>
      </c>
      <c r="D440" s="33">
        <f t="shared" si="40"/>
        <v>1</v>
      </c>
      <c r="E440" s="15"/>
      <c r="F440" s="15"/>
      <c r="G440" s="15"/>
      <c r="H440" s="15"/>
      <c r="I440" s="15"/>
      <c r="J440" s="15"/>
      <c r="K440" s="15"/>
      <c r="L440" s="15"/>
      <c r="M440" s="15"/>
      <c r="N440" s="15"/>
      <c r="O440" s="15"/>
      <c r="P440" s="15"/>
      <c r="Q440" s="15"/>
      <c r="R440" s="15"/>
      <c r="S440" s="15"/>
      <c r="T440" s="15"/>
      <c r="U440" s="15"/>
      <c r="V440" s="15"/>
      <c r="W440" s="15"/>
      <c r="X440" s="15"/>
      <c r="Y440" s="15"/>
      <c r="Z440" s="15"/>
      <c r="AA440" s="15"/>
      <c r="AB440" s="15"/>
      <c r="AC440" s="15"/>
      <c r="AD440" s="15"/>
      <c r="AE440" s="15"/>
      <c r="AF440" s="15"/>
      <c r="AG440" s="15"/>
      <c r="AH440" s="15"/>
      <c r="AI440" s="15"/>
      <c r="AJ440" s="6">
        <f t="shared" si="41"/>
        <v>0</v>
      </c>
      <c r="AK440" s="6">
        <f t="shared" si="42"/>
        <v>31</v>
      </c>
      <c r="AL440" s="3"/>
      <c r="AM440" s="3"/>
    </row>
    <row r="441" spans="2:39" ht="18.75" customHeight="1" x14ac:dyDescent="0.3">
      <c r="B441" s="18">
        <v>432</v>
      </c>
      <c r="C441" s="30" t="str">
        <f t="shared" si="39"/>
        <v>زهير  منال</v>
      </c>
      <c r="D441" s="33">
        <f t="shared" si="40"/>
        <v>1</v>
      </c>
      <c r="E441" s="15"/>
      <c r="F441" s="15"/>
      <c r="G441" s="15"/>
      <c r="H441" s="15"/>
      <c r="I441" s="15"/>
      <c r="J441" s="15"/>
      <c r="K441" s="15"/>
      <c r="L441" s="15"/>
      <c r="M441" s="15"/>
      <c r="N441" s="15"/>
      <c r="O441" s="15"/>
      <c r="P441" s="15"/>
      <c r="Q441" s="15"/>
      <c r="R441" s="15"/>
      <c r="S441" s="15"/>
      <c r="T441" s="15"/>
      <c r="U441" s="15"/>
      <c r="V441" s="15"/>
      <c r="W441" s="15"/>
      <c r="X441" s="15"/>
      <c r="Y441" s="15"/>
      <c r="Z441" s="15"/>
      <c r="AA441" s="15"/>
      <c r="AB441" s="15"/>
      <c r="AC441" s="15"/>
      <c r="AD441" s="15"/>
      <c r="AE441" s="15"/>
      <c r="AF441" s="15"/>
      <c r="AG441" s="15"/>
      <c r="AH441" s="15"/>
      <c r="AI441" s="15"/>
      <c r="AJ441" s="6">
        <f t="shared" si="41"/>
        <v>0</v>
      </c>
      <c r="AK441" s="6">
        <f t="shared" si="42"/>
        <v>31</v>
      </c>
      <c r="AL441" s="3"/>
      <c r="AM441" s="3"/>
    </row>
    <row r="442" spans="2:39" ht="18.75" customHeight="1" x14ac:dyDescent="0.3">
      <c r="B442" s="18">
        <v>433</v>
      </c>
      <c r="C442" s="30" t="str">
        <f t="shared" si="39"/>
        <v>محمد  لقمان</v>
      </c>
      <c r="D442" s="33">
        <f t="shared" si="40"/>
        <v>1</v>
      </c>
      <c r="E442" s="15"/>
      <c r="F442" s="15"/>
      <c r="G442" s="15"/>
      <c r="H442" s="15"/>
      <c r="I442" s="15"/>
      <c r="J442" s="15"/>
      <c r="K442" s="15"/>
      <c r="L442" s="15"/>
      <c r="M442" s="15"/>
      <c r="N442" s="15"/>
      <c r="O442" s="15"/>
      <c r="P442" s="15"/>
      <c r="Q442" s="15"/>
      <c r="R442" s="15"/>
      <c r="S442" s="15"/>
      <c r="T442" s="15"/>
      <c r="U442" s="15"/>
      <c r="V442" s="15"/>
      <c r="W442" s="15"/>
      <c r="X442" s="15"/>
      <c r="Y442" s="15"/>
      <c r="Z442" s="15"/>
      <c r="AA442" s="15"/>
      <c r="AB442" s="15"/>
      <c r="AC442" s="15"/>
      <c r="AD442" s="15"/>
      <c r="AE442" s="15"/>
      <c r="AF442" s="15"/>
      <c r="AG442" s="15"/>
      <c r="AH442" s="15"/>
      <c r="AI442" s="15"/>
      <c r="AJ442" s="6">
        <f t="shared" si="41"/>
        <v>0</v>
      </c>
      <c r="AK442" s="6">
        <f t="shared" si="42"/>
        <v>31</v>
      </c>
      <c r="AL442" s="3"/>
      <c r="AM442" s="3"/>
    </row>
    <row r="443" spans="2:39" ht="18.75" customHeight="1" x14ac:dyDescent="0.3">
      <c r="B443" s="18">
        <v>434</v>
      </c>
      <c r="C443" s="30" t="str">
        <f t="shared" si="39"/>
        <v>تواتي  يحي</v>
      </c>
      <c r="D443" s="33">
        <f t="shared" si="40"/>
        <v>1</v>
      </c>
      <c r="E443" s="15"/>
      <c r="F443" s="15"/>
      <c r="G443" s="15"/>
      <c r="H443" s="15"/>
      <c r="I443" s="15"/>
      <c r="J443" s="15"/>
      <c r="K443" s="15"/>
      <c r="L443" s="15"/>
      <c r="M443" s="15"/>
      <c r="N443" s="15"/>
      <c r="O443" s="15"/>
      <c r="P443" s="15"/>
      <c r="Q443" s="15"/>
      <c r="R443" s="15"/>
      <c r="S443" s="15"/>
      <c r="T443" s="15"/>
      <c r="U443" s="15"/>
      <c r="V443" s="15"/>
      <c r="W443" s="15"/>
      <c r="X443" s="15"/>
      <c r="Y443" s="15"/>
      <c r="Z443" s="15"/>
      <c r="AA443" s="15"/>
      <c r="AB443" s="15"/>
      <c r="AC443" s="15"/>
      <c r="AD443" s="15"/>
      <c r="AE443" s="15"/>
      <c r="AF443" s="15"/>
      <c r="AG443" s="15"/>
      <c r="AH443" s="15"/>
      <c r="AI443" s="15"/>
      <c r="AJ443" s="6">
        <f t="shared" si="41"/>
        <v>0</v>
      </c>
      <c r="AK443" s="6">
        <f t="shared" si="42"/>
        <v>31</v>
      </c>
      <c r="AL443" s="3"/>
      <c r="AM443" s="3"/>
    </row>
    <row r="444" spans="2:39" ht="18.75" customHeight="1" x14ac:dyDescent="0.3">
      <c r="B444" s="18">
        <v>435</v>
      </c>
      <c r="C444" s="30" t="str">
        <f t="shared" si="39"/>
        <v>زومالي  مريم</v>
      </c>
      <c r="D444" s="33">
        <f t="shared" si="40"/>
        <v>1</v>
      </c>
      <c r="E444" s="15"/>
      <c r="F444" s="15"/>
      <c r="G444" s="15"/>
      <c r="H444" s="15"/>
      <c r="I444" s="15"/>
      <c r="J444" s="15"/>
      <c r="K444" s="15"/>
      <c r="L444" s="15"/>
      <c r="M444" s="15"/>
      <c r="N444" s="15"/>
      <c r="O444" s="15"/>
      <c r="P444" s="15"/>
      <c r="Q444" s="15"/>
      <c r="R444" s="15"/>
      <c r="S444" s="15"/>
      <c r="T444" s="15"/>
      <c r="U444" s="15"/>
      <c r="V444" s="15"/>
      <c r="W444" s="15"/>
      <c r="X444" s="15"/>
      <c r="Y444" s="15"/>
      <c r="Z444" s="15"/>
      <c r="AA444" s="15"/>
      <c r="AB444" s="15"/>
      <c r="AC444" s="15"/>
      <c r="AD444" s="15"/>
      <c r="AE444" s="15"/>
      <c r="AF444" s="15"/>
      <c r="AG444" s="15"/>
      <c r="AH444" s="15"/>
      <c r="AI444" s="15"/>
      <c r="AJ444" s="6">
        <f t="shared" si="41"/>
        <v>0</v>
      </c>
      <c r="AK444" s="6">
        <f t="shared" si="42"/>
        <v>31</v>
      </c>
      <c r="AL444" s="3"/>
      <c r="AM444" s="3"/>
    </row>
    <row r="445" spans="2:39" ht="18.75" customHeight="1" x14ac:dyDescent="0.3">
      <c r="B445" s="18">
        <v>436</v>
      </c>
      <c r="C445" s="30" t="str">
        <f t="shared" si="39"/>
        <v>فريد  كوثر</v>
      </c>
      <c r="D445" s="33">
        <f t="shared" si="40"/>
        <v>1</v>
      </c>
      <c r="E445" s="15"/>
      <c r="F445" s="15"/>
      <c r="G445" s="15"/>
      <c r="H445" s="15"/>
      <c r="I445" s="15"/>
      <c r="J445" s="15"/>
      <c r="K445" s="15"/>
      <c r="L445" s="15"/>
      <c r="M445" s="15"/>
      <c r="N445" s="15"/>
      <c r="O445" s="15"/>
      <c r="P445" s="15"/>
      <c r="Q445" s="15"/>
      <c r="R445" s="15"/>
      <c r="S445" s="15"/>
      <c r="T445" s="15"/>
      <c r="U445" s="15"/>
      <c r="V445" s="15"/>
      <c r="W445" s="15"/>
      <c r="X445" s="15"/>
      <c r="Y445" s="15"/>
      <c r="Z445" s="15"/>
      <c r="AA445" s="15"/>
      <c r="AB445" s="15"/>
      <c r="AC445" s="15"/>
      <c r="AD445" s="15"/>
      <c r="AE445" s="15"/>
      <c r="AF445" s="15"/>
      <c r="AG445" s="15"/>
      <c r="AH445" s="15"/>
      <c r="AI445" s="15"/>
      <c r="AJ445" s="6">
        <f t="shared" si="41"/>
        <v>0</v>
      </c>
      <c r="AK445" s="6">
        <f t="shared" si="42"/>
        <v>31</v>
      </c>
      <c r="AL445" s="3"/>
      <c r="AM445" s="3"/>
    </row>
    <row r="446" spans="2:39" ht="18.75" customHeight="1" x14ac:dyDescent="0.3">
      <c r="B446" s="18">
        <v>437</v>
      </c>
      <c r="C446" s="30" t="str">
        <f t="shared" si="39"/>
        <v>زهير  ايمان</v>
      </c>
      <c r="D446" s="33">
        <f t="shared" si="40"/>
        <v>1</v>
      </c>
      <c r="E446" s="15"/>
      <c r="F446" s="15"/>
      <c r="G446" s="15"/>
      <c r="H446" s="15"/>
      <c r="I446" s="15"/>
      <c r="J446" s="15"/>
      <c r="K446" s="15"/>
      <c r="L446" s="15"/>
      <c r="M446" s="15"/>
      <c r="N446" s="15"/>
      <c r="O446" s="15"/>
      <c r="P446" s="15"/>
      <c r="Q446" s="15"/>
      <c r="R446" s="15"/>
      <c r="S446" s="15"/>
      <c r="T446" s="15"/>
      <c r="U446" s="15"/>
      <c r="V446" s="15"/>
      <c r="W446" s="15"/>
      <c r="X446" s="15"/>
      <c r="Y446" s="15"/>
      <c r="Z446" s="15"/>
      <c r="AA446" s="15"/>
      <c r="AB446" s="15"/>
      <c r="AC446" s="15"/>
      <c r="AD446" s="15"/>
      <c r="AE446" s="15"/>
      <c r="AF446" s="15"/>
      <c r="AG446" s="15"/>
      <c r="AH446" s="15"/>
      <c r="AI446" s="15"/>
      <c r="AJ446" s="6">
        <f t="shared" si="41"/>
        <v>0</v>
      </c>
      <c r="AK446" s="6">
        <f t="shared" si="42"/>
        <v>31</v>
      </c>
      <c r="AL446" s="3"/>
      <c r="AM446" s="3"/>
    </row>
    <row r="447" spans="2:39" ht="18.75" customHeight="1" x14ac:dyDescent="0.3">
      <c r="B447" s="18">
        <v>438</v>
      </c>
      <c r="C447" s="30" t="str">
        <f t="shared" si="39"/>
        <v>محمد  وئام</v>
      </c>
      <c r="D447" s="33">
        <f t="shared" si="40"/>
        <v>1</v>
      </c>
      <c r="E447" s="15"/>
      <c r="F447" s="15"/>
      <c r="G447" s="15"/>
      <c r="H447" s="15"/>
      <c r="I447" s="15"/>
      <c r="J447" s="15"/>
      <c r="K447" s="15"/>
      <c r="L447" s="15"/>
      <c r="M447" s="15"/>
      <c r="N447" s="15"/>
      <c r="O447" s="15"/>
      <c r="P447" s="15"/>
      <c r="Q447" s="15"/>
      <c r="R447" s="15"/>
      <c r="S447" s="15"/>
      <c r="T447" s="15"/>
      <c r="U447" s="15"/>
      <c r="V447" s="15"/>
      <c r="W447" s="15"/>
      <c r="X447" s="15"/>
      <c r="Y447" s="15"/>
      <c r="Z447" s="15"/>
      <c r="AA447" s="15"/>
      <c r="AB447" s="15"/>
      <c r="AC447" s="15"/>
      <c r="AD447" s="15"/>
      <c r="AE447" s="15"/>
      <c r="AF447" s="15"/>
      <c r="AG447" s="15"/>
      <c r="AH447" s="15"/>
      <c r="AI447" s="15"/>
      <c r="AJ447" s="6">
        <f t="shared" si="41"/>
        <v>0</v>
      </c>
      <c r="AK447" s="6">
        <f t="shared" si="42"/>
        <v>31</v>
      </c>
      <c r="AL447" s="3"/>
      <c r="AM447" s="3"/>
    </row>
    <row r="448" spans="2:39" ht="18.75" customHeight="1" x14ac:dyDescent="0.3">
      <c r="B448" s="18">
        <v>439</v>
      </c>
      <c r="C448" s="30" t="str">
        <f t="shared" si="39"/>
        <v>تواتي  تيسير</v>
      </c>
      <c r="D448" s="33">
        <f t="shared" si="40"/>
        <v>1</v>
      </c>
      <c r="E448" s="15"/>
      <c r="F448" s="15"/>
      <c r="G448" s="15"/>
      <c r="H448" s="15"/>
      <c r="I448" s="15"/>
      <c r="J448" s="15"/>
      <c r="K448" s="15"/>
      <c r="L448" s="15"/>
      <c r="M448" s="15"/>
      <c r="N448" s="15"/>
      <c r="O448" s="15"/>
      <c r="P448" s="15"/>
      <c r="Q448" s="15"/>
      <c r="R448" s="15"/>
      <c r="S448" s="15"/>
      <c r="T448" s="15"/>
      <c r="U448" s="15"/>
      <c r="V448" s="15"/>
      <c r="W448" s="15"/>
      <c r="X448" s="15"/>
      <c r="Y448" s="15"/>
      <c r="Z448" s="15"/>
      <c r="AA448" s="15"/>
      <c r="AB448" s="15"/>
      <c r="AC448" s="15"/>
      <c r="AD448" s="15"/>
      <c r="AE448" s="15"/>
      <c r="AF448" s="15"/>
      <c r="AG448" s="15"/>
      <c r="AH448" s="15"/>
      <c r="AI448" s="15"/>
      <c r="AJ448" s="6">
        <f t="shared" si="41"/>
        <v>0</v>
      </c>
      <c r="AK448" s="6">
        <f t="shared" si="42"/>
        <v>31</v>
      </c>
      <c r="AL448" s="3"/>
      <c r="AM448" s="3"/>
    </row>
    <row r="449" spans="2:39" ht="18.75" customHeight="1" x14ac:dyDescent="0.3">
      <c r="B449" s="18">
        <v>440</v>
      </c>
      <c r="C449" s="30" t="str">
        <f t="shared" si="39"/>
        <v>زومالي  عبد الله</v>
      </c>
      <c r="D449" s="33">
        <f t="shared" si="40"/>
        <v>1</v>
      </c>
      <c r="E449" s="15"/>
      <c r="F449" s="15"/>
      <c r="G449" s="15"/>
      <c r="H449" s="15"/>
      <c r="I449" s="15"/>
      <c r="J449" s="15"/>
      <c r="K449" s="15"/>
      <c r="L449" s="15"/>
      <c r="M449" s="15"/>
      <c r="N449" s="15"/>
      <c r="O449" s="15"/>
      <c r="P449" s="15"/>
      <c r="Q449" s="15"/>
      <c r="R449" s="15"/>
      <c r="S449" s="15"/>
      <c r="T449" s="15"/>
      <c r="U449" s="15"/>
      <c r="V449" s="15"/>
      <c r="W449" s="15"/>
      <c r="X449" s="15"/>
      <c r="Y449" s="15"/>
      <c r="Z449" s="15"/>
      <c r="AA449" s="15"/>
      <c r="AB449" s="15"/>
      <c r="AC449" s="15"/>
      <c r="AD449" s="15"/>
      <c r="AE449" s="15"/>
      <c r="AF449" s="15"/>
      <c r="AG449" s="15"/>
      <c r="AH449" s="15"/>
      <c r="AI449" s="15"/>
      <c r="AJ449" s="6">
        <f t="shared" si="41"/>
        <v>0</v>
      </c>
      <c r="AK449" s="6">
        <f t="shared" si="42"/>
        <v>31</v>
      </c>
      <c r="AL449" s="3"/>
      <c r="AM449" s="3"/>
    </row>
    <row r="450" spans="2:39" ht="18.75" customHeight="1" x14ac:dyDescent="0.3">
      <c r="B450" s="18">
        <v>441</v>
      </c>
      <c r="C450" s="30" t="str">
        <f t="shared" si="39"/>
        <v>فريد  عائشة</v>
      </c>
      <c r="D450" s="33">
        <f t="shared" si="40"/>
        <v>1</v>
      </c>
      <c r="E450" s="15"/>
      <c r="F450" s="15"/>
      <c r="G450" s="15"/>
      <c r="H450" s="15"/>
      <c r="I450" s="15"/>
      <c r="J450" s="15"/>
      <c r="K450" s="15"/>
      <c r="L450" s="15"/>
      <c r="M450" s="15"/>
      <c r="N450" s="15"/>
      <c r="O450" s="15"/>
      <c r="P450" s="15"/>
      <c r="Q450" s="15"/>
      <c r="R450" s="15"/>
      <c r="S450" s="15"/>
      <c r="T450" s="15"/>
      <c r="U450" s="15"/>
      <c r="V450" s="15"/>
      <c r="W450" s="15"/>
      <c r="X450" s="15"/>
      <c r="Y450" s="15"/>
      <c r="Z450" s="15"/>
      <c r="AA450" s="15"/>
      <c r="AB450" s="15"/>
      <c r="AC450" s="15"/>
      <c r="AD450" s="15"/>
      <c r="AE450" s="15"/>
      <c r="AF450" s="15"/>
      <c r="AG450" s="15"/>
      <c r="AH450" s="15"/>
      <c r="AI450" s="15"/>
      <c r="AJ450" s="6">
        <f t="shared" si="41"/>
        <v>0</v>
      </c>
      <c r="AK450" s="6">
        <f t="shared" si="42"/>
        <v>31</v>
      </c>
      <c r="AL450" s="3"/>
      <c r="AM450" s="3"/>
    </row>
    <row r="451" spans="2:39" ht="18.75" customHeight="1" x14ac:dyDescent="0.3">
      <c r="B451" s="18">
        <v>442</v>
      </c>
      <c r="C451" s="30" t="str">
        <f t="shared" si="39"/>
        <v>زهير  منال</v>
      </c>
      <c r="D451" s="33">
        <f t="shared" si="40"/>
        <v>1</v>
      </c>
      <c r="E451" s="15"/>
      <c r="F451" s="15"/>
      <c r="G451" s="15"/>
      <c r="H451" s="15"/>
      <c r="I451" s="15"/>
      <c r="J451" s="15"/>
      <c r="K451" s="15"/>
      <c r="L451" s="15"/>
      <c r="M451" s="15"/>
      <c r="N451" s="15"/>
      <c r="O451" s="15"/>
      <c r="P451" s="15"/>
      <c r="Q451" s="15"/>
      <c r="R451" s="15"/>
      <c r="S451" s="15"/>
      <c r="T451" s="15"/>
      <c r="U451" s="15"/>
      <c r="V451" s="15"/>
      <c r="W451" s="15"/>
      <c r="X451" s="15"/>
      <c r="Y451" s="15"/>
      <c r="Z451" s="15"/>
      <c r="AA451" s="15"/>
      <c r="AB451" s="15"/>
      <c r="AC451" s="15"/>
      <c r="AD451" s="15"/>
      <c r="AE451" s="15"/>
      <c r="AF451" s="15"/>
      <c r="AG451" s="15"/>
      <c r="AH451" s="15"/>
      <c r="AI451" s="15"/>
      <c r="AJ451" s="6">
        <f t="shared" si="41"/>
        <v>0</v>
      </c>
      <c r="AK451" s="6">
        <f t="shared" si="42"/>
        <v>31</v>
      </c>
      <c r="AL451" s="3"/>
      <c r="AM451" s="3"/>
    </row>
    <row r="452" spans="2:39" ht="18.75" customHeight="1" x14ac:dyDescent="0.3">
      <c r="B452" s="18">
        <v>443</v>
      </c>
      <c r="C452" s="30" t="str">
        <f t="shared" si="39"/>
        <v>محمد  رحمه</v>
      </c>
      <c r="D452" s="33">
        <f t="shared" si="40"/>
        <v>1</v>
      </c>
      <c r="E452" s="15"/>
      <c r="F452" s="15"/>
      <c r="G452" s="15"/>
      <c r="H452" s="15"/>
      <c r="I452" s="15"/>
      <c r="J452" s="15"/>
      <c r="K452" s="15"/>
      <c r="L452" s="15"/>
      <c r="M452" s="15"/>
      <c r="N452" s="15"/>
      <c r="O452" s="15"/>
      <c r="P452" s="15"/>
      <c r="Q452" s="15"/>
      <c r="R452" s="15"/>
      <c r="S452" s="15"/>
      <c r="T452" s="15"/>
      <c r="U452" s="15"/>
      <c r="V452" s="15"/>
      <c r="W452" s="15"/>
      <c r="X452" s="15"/>
      <c r="Y452" s="15"/>
      <c r="Z452" s="15"/>
      <c r="AA452" s="15"/>
      <c r="AB452" s="15"/>
      <c r="AC452" s="15"/>
      <c r="AD452" s="15"/>
      <c r="AE452" s="15"/>
      <c r="AF452" s="15"/>
      <c r="AG452" s="15"/>
      <c r="AH452" s="15"/>
      <c r="AI452" s="15"/>
      <c r="AJ452" s="6">
        <f t="shared" si="41"/>
        <v>0</v>
      </c>
      <c r="AK452" s="6">
        <f t="shared" si="42"/>
        <v>31</v>
      </c>
      <c r="AL452" s="3"/>
      <c r="AM452" s="3"/>
    </row>
    <row r="453" spans="2:39" ht="18.75" customHeight="1" x14ac:dyDescent="0.3">
      <c r="B453" s="18">
        <v>444</v>
      </c>
      <c r="C453" s="30" t="str">
        <f t="shared" si="39"/>
        <v>تواتي  هديل</v>
      </c>
      <c r="D453" s="33">
        <f t="shared" si="40"/>
        <v>1</v>
      </c>
      <c r="E453" s="15"/>
      <c r="F453" s="15"/>
      <c r="G453" s="15"/>
      <c r="H453" s="15"/>
      <c r="I453" s="15"/>
      <c r="J453" s="15"/>
      <c r="K453" s="15"/>
      <c r="L453" s="15"/>
      <c r="M453" s="15"/>
      <c r="N453" s="15"/>
      <c r="O453" s="15"/>
      <c r="P453" s="15"/>
      <c r="Q453" s="15"/>
      <c r="R453" s="15"/>
      <c r="S453" s="15"/>
      <c r="T453" s="15"/>
      <c r="U453" s="15"/>
      <c r="V453" s="15"/>
      <c r="W453" s="15"/>
      <c r="X453" s="15"/>
      <c r="Y453" s="15"/>
      <c r="Z453" s="15"/>
      <c r="AA453" s="15"/>
      <c r="AB453" s="15"/>
      <c r="AC453" s="15"/>
      <c r="AD453" s="15"/>
      <c r="AE453" s="15"/>
      <c r="AF453" s="15"/>
      <c r="AG453" s="15"/>
      <c r="AH453" s="15"/>
      <c r="AI453" s="15"/>
      <c r="AJ453" s="6">
        <f t="shared" si="41"/>
        <v>0</v>
      </c>
      <c r="AK453" s="6">
        <f t="shared" si="42"/>
        <v>31</v>
      </c>
      <c r="AL453" s="3"/>
      <c r="AM453" s="3"/>
    </row>
    <row r="454" spans="2:39" ht="18.75" customHeight="1" x14ac:dyDescent="0.3">
      <c r="B454" s="18">
        <v>445</v>
      </c>
      <c r="C454" s="30" t="str">
        <f t="shared" si="39"/>
        <v>زومالي  علي</v>
      </c>
      <c r="D454" s="33">
        <f t="shared" si="40"/>
        <v>1</v>
      </c>
      <c r="E454" s="15"/>
      <c r="F454" s="15"/>
      <c r="G454" s="15"/>
      <c r="H454" s="15"/>
      <c r="I454" s="15"/>
      <c r="J454" s="15"/>
      <c r="K454" s="15"/>
      <c r="L454" s="15"/>
      <c r="M454" s="15"/>
      <c r="N454" s="15"/>
      <c r="O454" s="15"/>
      <c r="P454" s="15"/>
      <c r="Q454" s="15"/>
      <c r="R454" s="15"/>
      <c r="S454" s="15"/>
      <c r="T454" s="15"/>
      <c r="U454" s="15"/>
      <c r="V454" s="15"/>
      <c r="W454" s="15"/>
      <c r="X454" s="15"/>
      <c r="Y454" s="15"/>
      <c r="Z454" s="15"/>
      <c r="AA454" s="15"/>
      <c r="AB454" s="15"/>
      <c r="AC454" s="15"/>
      <c r="AD454" s="15"/>
      <c r="AE454" s="15"/>
      <c r="AF454" s="15"/>
      <c r="AG454" s="15"/>
      <c r="AH454" s="15"/>
      <c r="AI454" s="15"/>
      <c r="AJ454" s="6">
        <f t="shared" si="41"/>
        <v>0</v>
      </c>
      <c r="AK454" s="6">
        <f t="shared" si="42"/>
        <v>31</v>
      </c>
      <c r="AL454" s="3"/>
      <c r="AM454" s="3"/>
    </row>
    <row r="455" spans="2:39" ht="18.75" customHeight="1" x14ac:dyDescent="0.3">
      <c r="B455" s="18">
        <v>446</v>
      </c>
      <c r="C455" s="30" t="str">
        <f t="shared" si="39"/>
        <v>فريد  محمد العربي</v>
      </c>
      <c r="D455" s="33">
        <f t="shared" si="40"/>
        <v>1</v>
      </c>
      <c r="E455" s="15"/>
      <c r="F455" s="15"/>
      <c r="G455" s="15"/>
      <c r="H455" s="15"/>
      <c r="I455" s="15"/>
      <c r="J455" s="15"/>
      <c r="K455" s="15"/>
      <c r="L455" s="15"/>
      <c r="M455" s="15"/>
      <c r="N455" s="15"/>
      <c r="O455" s="15"/>
      <c r="P455" s="15"/>
      <c r="Q455" s="15"/>
      <c r="R455" s="15"/>
      <c r="S455" s="15"/>
      <c r="T455" s="15"/>
      <c r="U455" s="15"/>
      <c r="V455" s="15"/>
      <c r="W455" s="15"/>
      <c r="X455" s="15"/>
      <c r="Y455" s="15"/>
      <c r="Z455" s="15"/>
      <c r="AA455" s="15"/>
      <c r="AB455" s="15"/>
      <c r="AC455" s="15"/>
      <c r="AD455" s="15"/>
      <c r="AE455" s="15"/>
      <c r="AF455" s="15"/>
      <c r="AG455" s="15"/>
      <c r="AH455" s="15"/>
      <c r="AI455" s="15"/>
      <c r="AJ455" s="6">
        <f t="shared" si="41"/>
        <v>0</v>
      </c>
      <c r="AK455" s="6">
        <f t="shared" si="42"/>
        <v>31</v>
      </c>
      <c r="AL455" s="3"/>
      <c r="AM455" s="3"/>
    </row>
    <row r="456" spans="2:39" ht="18.75" customHeight="1" x14ac:dyDescent="0.3">
      <c r="B456" s="18">
        <v>447</v>
      </c>
      <c r="C456" s="30" t="str">
        <f t="shared" si="39"/>
        <v>زهير  علي</v>
      </c>
      <c r="D456" s="33">
        <f t="shared" si="40"/>
        <v>1</v>
      </c>
      <c r="E456" s="15"/>
      <c r="F456" s="15"/>
      <c r="G456" s="15"/>
      <c r="H456" s="15"/>
      <c r="I456" s="15"/>
      <c r="J456" s="15"/>
      <c r="K456" s="15"/>
      <c r="L456" s="15"/>
      <c r="M456" s="15"/>
      <c r="N456" s="15"/>
      <c r="O456" s="15"/>
      <c r="P456" s="15"/>
      <c r="Q456" s="15"/>
      <c r="R456" s="15"/>
      <c r="S456" s="15"/>
      <c r="T456" s="15"/>
      <c r="U456" s="15"/>
      <c r="V456" s="15"/>
      <c r="W456" s="15"/>
      <c r="X456" s="15"/>
      <c r="Y456" s="15"/>
      <c r="Z456" s="15"/>
      <c r="AA456" s="15"/>
      <c r="AB456" s="15"/>
      <c r="AC456" s="15"/>
      <c r="AD456" s="15"/>
      <c r="AE456" s="15"/>
      <c r="AF456" s="15"/>
      <c r="AG456" s="15"/>
      <c r="AH456" s="15"/>
      <c r="AI456" s="15"/>
      <c r="AJ456" s="6">
        <f t="shared" si="41"/>
        <v>0</v>
      </c>
      <c r="AK456" s="6">
        <f t="shared" si="42"/>
        <v>31</v>
      </c>
      <c r="AL456" s="3"/>
      <c r="AM456" s="3"/>
    </row>
    <row r="457" spans="2:39" ht="18.75" customHeight="1" x14ac:dyDescent="0.3">
      <c r="B457" s="18">
        <v>448</v>
      </c>
      <c r="C457" s="30" t="str">
        <f t="shared" si="39"/>
        <v>محمد  عبد الله</v>
      </c>
      <c r="D457" s="33">
        <f t="shared" si="40"/>
        <v>1</v>
      </c>
      <c r="E457" s="15"/>
      <c r="F457" s="15"/>
      <c r="G457" s="15"/>
      <c r="H457" s="15"/>
      <c r="I457" s="15"/>
      <c r="J457" s="15"/>
      <c r="K457" s="15"/>
      <c r="L457" s="15"/>
      <c r="M457" s="15"/>
      <c r="N457" s="15"/>
      <c r="O457" s="15"/>
      <c r="P457" s="15"/>
      <c r="Q457" s="15"/>
      <c r="R457" s="15"/>
      <c r="S457" s="15"/>
      <c r="T457" s="15"/>
      <c r="U457" s="15"/>
      <c r="V457" s="15"/>
      <c r="W457" s="15"/>
      <c r="X457" s="15"/>
      <c r="Y457" s="15"/>
      <c r="Z457" s="15"/>
      <c r="AA457" s="15"/>
      <c r="AB457" s="15"/>
      <c r="AC457" s="15"/>
      <c r="AD457" s="15"/>
      <c r="AE457" s="15"/>
      <c r="AF457" s="15"/>
      <c r="AG457" s="15"/>
      <c r="AH457" s="15"/>
      <c r="AI457" s="15"/>
      <c r="AJ457" s="6">
        <f t="shared" si="41"/>
        <v>0</v>
      </c>
      <c r="AK457" s="6">
        <f t="shared" si="42"/>
        <v>31</v>
      </c>
      <c r="AL457" s="3"/>
      <c r="AM457" s="3"/>
    </row>
    <row r="458" spans="2:39" ht="18.75" customHeight="1" x14ac:dyDescent="0.3">
      <c r="B458" s="18">
        <v>449</v>
      </c>
      <c r="C458" s="30" t="str">
        <f t="shared" ref="C458:C521" si="45">VLOOKUP($B458,eleve,3,FALSE)&amp;"  "&amp;VLOOKUP($B458,eleve,4,FALSE)</f>
        <v>تواتي  ياسين</v>
      </c>
      <c r="D458" s="33">
        <f t="shared" ref="D458:D521" si="46">VLOOKUP($B458,eleve,15,FALSE)</f>
        <v>1</v>
      </c>
      <c r="E458" s="15"/>
      <c r="F458" s="15"/>
      <c r="G458" s="15"/>
      <c r="H458" s="15"/>
      <c r="I458" s="15"/>
      <c r="J458" s="15"/>
      <c r="K458" s="15"/>
      <c r="L458" s="15"/>
      <c r="M458" s="15"/>
      <c r="N458" s="15"/>
      <c r="O458" s="15"/>
      <c r="P458" s="15"/>
      <c r="Q458" s="15"/>
      <c r="R458" s="15"/>
      <c r="S458" s="15"/>
      <c r="T458" s="15"/>
      <c r="U458" s="15"/>
      <c r="V458" s="15"/>
      <c r="W458" s="15"/>
      <c r="X458" s="15"/>
      <c r="Y458" s="15"/>
      <c r="Z458" s="15"/>
      <c r="AA458" s="15"/>
      <c r="AB458" s="15"/>
      <c r="AC458" s="15"/>
      <c r="AD458" s="15"/>
      <c r="AE458" s="15"/>
      <c r="AF458" s="15"/>
      <c r="AG458" s="15"/>
      <c r="AH458" s="15"/>
      <c r="AI458" s="15"/>
      <c r="AJ458" s="6">
        <f t="shared" si="41"/>
        <v>0</v>
      </c>
      <c r="AK458" s="6">
        <f t="shared" si="42"/>
        <v>31</v>
      </c>
      <c r="AL458" s="3"/>
      <c r="AM458" s="3"/>
    </row>
    <row r="459" spans="2:39" ht="18.75" customHeight="1" x14ac:dyDescent="0.3">
      <c r="B459" s="18">
        <v>450</v>
      </c>
      <c r="C459" s="30" t="str">
        <f t="shared" si="45"/>
        <v>زومالي  عماد الدين</v>
      </c>
      <c r="D459" s="33">
        <f t="shared" si="46"/>
        <v>1</v>
      </c>
      <c r="E459" s="15"/>
      <c r="F459" s="15"/>
      <c r="G459" s="15"/>
      <c r="H459" s="15"/>
      <c r="I459" s="15"/>
      <c r="J459" s="15"/>
      <c r="K459" s="15"/>
      <c r="L459" s="15"/>
      <c r="M459" s="15"/>
      <c r="N459" s="15"/>
      <c r="O459" s="15"/>
      <c r="P459" s="15"/>
      <c r="Q459" s="15"/>
      <c r="R459" s="15"/>
      <c r="S459" s="15"/>
      <c r="T459" s="15"/>
      <c r="U459" s="15"/>
      <c r="V459" s="15"/>
      <c r="W459" s="15"/>
      <c r="X459" s="15"/>
      <c r="Y459" s="15"/>
      <c r="Z459" s="15"/>
      <c r="AA459" s="15"/>
      <c r="AB459" s="15"/>
      <c r="AC459" s="15"/>
      <c r="AD459" s="15"/>
      <c r="AE459" s="15"/>
      <c r="AF459" s="15"/>
      <c r="AG459" s="15"/>
      <c r="AH459" s="15"/>
      <c r="AI459" s="15"/>
      <c r="AJ459" s="6">
        <f t="shared" ref="AJ459:AJ522" si="47">COUNTIF(E459:AI459,AJ$9)</f>
        <v>0</v>
      </c>
      <c r="AK459" s="6">
        <f t="shared" ref="AK459:AK522" si="48">COUNTIF(E459:AI459,"")</f>
        <v>31</v>
      </c>
      <c r="AL459" s="3"/>
      <c r="AM459" s="3"/>
    </row>
    <row r="460" spans="2:39" ht="18.75" customHeight="1" x14ac:dyDescent="0.3">
      <c r="B460" s="18">
        <v>451</v>
      </c>
      <c r="C460" s="30" t="str">
        <f t="shared" si="45"/>
        <v>فريد  مجدي</v>
      </c>
      <c r="D460" s="33">
        <f t="shared" si="46"/>
        <v>1</v>
      </c>
      <c r="E460" s="15"/>
      <c r="F460" s="15"/>
      <c r="G460" s="15"/>
      <c r="H460" s="15"/>
      <c r="I460" s="15"/>
      <c r="J460" s="15"/>
      <c r="K460" s="15"/>
      <c r="L460" s="15"/>
      <c r="M460" s="15"/>
      <c r="N460" s="15"/>
      <c r="O460" s="15"/>
      <c r="P460" s="15"/>
      <c r="Q460" s="15"/>
      <c r="R460" s="15"/>
      <c r="S460" s="15"/>
      <c r="T460" s="15"/>
      <c r="U460" s="15"/>
      <c r="V460" s="15"/>
      <c r="W460" s="15"/>
      <c r="X460" s="15"/>
      <c r="Y460" s="15"/>
      <c r="Z460" s="15"/>
      <c r="AA460" s="15"/>
      <c r="AB460" s="15"/>
      <c r="AC460" s="15"/>
      <c r="AD460" s="15"/>
      <c r="AE460" s="15"/>
      <c r="AF460" s="15"/>
      <c r="AG460" s="15"/>
      <c r="AH460" s="15"/>
      <c r="AI460" s="15"/>
      <c r="AJ460" s="6">
        <f t="shared" si="47"/>
        <v>0</v>
      </c>
      <c r="AK460" s="6">
        <f t="shared" si="48"/>
        <v>31</v>
      </c>
      <c r="AL460" s="3"/>
      <c r="AM460" s="3"/>
    </row>
    <row r="461" spans="2:39" ht="18.75" customHeight="1" x14ac:dyDescent="0.3">
      <c r="B461" s="18">
        <v>452</v>
      </c>
      <c r="C461" s="30" t="str">
        <f t="shared" si="45"/>
        <v>زهير  شعيب</v>
      </c>
      <c r="D461" s="33">
        <f t="shared" si="46"/>
        <v>1</v>
      </c>
      <c r="E461" s="15"/>
      <c r="F461" s="15"/>
      <c r="G461" s="15"/>
      <c r="H461" s="15"/>
      <c r="I461" s="15"/>
      <c r="J461" s="15"/>
      <c r="K461" s="15"/>
      <c r="L461" s="15"/>
      <c r="M461" s="15"/>
      <c r="N461" s="15"/>
      <c r="O461" s="15"/>
      <c r="P461" s="15"/>
      <c r="Q461" s="15"/>
      <c r="R461" s="15"/>
      <c r="S461" s="15"/>
      <c r="T461" s="15"/>
      <c r="U461" s="15"/>
      <c r="V461" s="15"/>
      <c r="W461" s="15"/>
      <c r="X461" s="15"/>
      <c r="Y461" s="15"/>
      <c r="Z461" s="15"/>
      <c r="AA461" s="15"/>
      <c r="AB461" s="15"/>
      <c r="AC461" s="15"/>
      <c r="AD461" s="15"/>
      <c r="AE461" s="15"/>
      <c r="AF461" s="15"/>
      <c r="AG461" s="15"/>
      <c r="AH461" s="15"/>
      <c r="AI461" s="15"/>
      <c r="AJ461" s="6">
        <f t="shared" si="47"/>
        <v>0</v>
      </c>
      <c r="AK461" s="6">
        <f t="shared" si="48"/>
        <v>31</v>
      </c>
      <c r="AL461" s="3"/>
      <c r="AM461" s="3"/>
    </row>
    <row r="462" spans="2:39" ht="18.75" customHeight="1" x14ac:dyDescent="0.3">
      <c r="B462" s="18">
        <v>453</v>
      </c>
      <c r="C462" s="30" t="str">
        <f t="shared" si="45"/>
        <v>محمد  رياض</v>
      </c>
      <c r="D462" s="33">
        <f t="shared" si="46"/>
        <v>1</v>
      </c>
      <c r="E462" s="15"/>
      <c r="F462" s="15"/>
      <c r="G462" s="15"/>
      <c r="H462" s="15"/>
      <c r="I462" s="15"/>
      <c r="J462" s="15"/>
      <c r="K462" s="15"/>
      <c r="L462" s="15"/>
      <c r="M462" s="15"/>
      <c r="N462" s="15"/>
      <c r="O462" s="15"/>
      <c r="P462" s="15"/>
      <c r="Q462" s="15"/>
      <c r="R462" s="15"/>
      <c r="S462" s="15"/>
      <c r="T462" s="15"/>
      <c r="U462" s="15"/>
      <c r="V462" s="15"/>
      <c r="W462" s="15"/>
      <c r="X462" s="15"/>
      <c r="Y462" s="15"/>
      <c r="Z462" s="15"/>
      <c r="AA462" s="15"/>
      <c r="AB462" s="15"/>
      <c r="AC462" s="15"/>
      <c r="AD462" s="15"/>
      <c r="AE462" s="15"/>
      <c r="AF462" s="15"/>
      <c r="AG462" s="15"/>
      <c r="AH462" s="15"/>
      <c r="AI462" s="15"/>
      <c r="AJ462" s="6">
        <f t="shared" si="47"/>
        <v>0</v>
      </c>
      <c r="AK462" s="6">
        <f t="shared" si="48"/>
        <v>31</v>
      </c>
      <c r="AL462" s="3"/>
      <c r="AM462" s="3"/>
    </row>
    <row r="463" spans="2:39" ht="18.75" customHeight="1" x14ac:dyDescent="0.3">
      <c r="B463" s="18">
        <v>454</v>
      </c>
      <c r="C463" s="30" t="str">
        <f t="shared" si="45"/>
        <v>تواتي  عبد القادر ريان</v>
      </c>
      <c r="D463" s="33">
        <f t="shared" si="46"/>
        <v>1</v>
      </c>
      <c r="E463" s="15"/>
      <c r="F463" s="15"/>
      <c r="G463" s="15"/>
      <c r="H463" s="15"/>
      <c r="I463" s="15"/>
      <c r="J463" s="15"/>
      <c r="K463" s="15"/>
      <c r="L463" s="15"/>
      <c r="M463" s="15"/>
      <c r="N463" s="15"/>
      <c r="O463" s="15"/>
      <c r="P463" s="15"/>
      <c r="Q463" s="15"/>
      <c r="R463" s="15"/>
      <c r="S463" s="15"/>
      <c r="T463" s="15"/>
      <c r="U463" s="15"/>
      <c r="V463" s="15"/>
      <c r="W463" s="15"/>
      <c r="X463" s="15"/>
      <c r="Y463" s="15"/>
      <c r="Z463" s="15"/>
      <c r="AA463" s="15"/>
      <c r="AB463" s="15"/>
      <c r="AC463" s="15"/>
      <c r="AD463" s="15"/>
      <c r="AE463" s="15"/>
      <c r="AF463" s="15"/>
      <c r="AG463" s="15"/>
      <c r="AH463" s="15"/>
      <c r="AI463" s="15"/>
      <c r="AJ463" s="6">
        <f t="shared" si="47"/>
        <v>0</v>
      </c>
      <c r="AK463" s="6">
        <f t="shared" si="48"/>
        <v>31</v>
      </c>
      <c r="AL463" s="3"/>
      <c r="AM463" s="3"/>
    </row>
    <row r="464" spans="2:39" ht="18.75" customHeight="1" x14ac:dyDescent="0.3">
      <c r="B464" s="18">
        <v>455</v>
      </c>
      <c r="C464" s="30" t="str">
        <f t="shared" si="45"/>
        <v xml:space="preserve">المجموع  </v>
      </c>
      <c r="D464" s="33">
        <f>VLOOKUP($B463,eleve,15,FALSE)</f>
        <v>1</v>
      </c>
      <c r="E464" s="6">
        <f t="shared" ref="E464:AH464" si="49">COUNTIF(E432:E463,"غ")</f>
        <v>0</v>
      </c>
      <c r="F464" s="6">
        <f t="shared" si="49"/>
        <v>0</v>
      </c>
      <c r="G464" s="6">
        <f t="shared" si="49"/>
        <v>0</v>
      </c>
      <c r="H464" s="6">
        <f t="shared" si="49"/>
        <v>0</v>
      </c>
      <c r="I464" s="6">
        <f t="shared" si="49"/>
        <v>0</v>
      </c>
      <c r="J464" s="6">
        <f t="shared" si="49"/>
        <v>0</v>
      </c>
      <c r="K464" s="6">
        <f t="shared" si="49"/>
        <v>0</v>
      </c>
      <c r="L464" s="6">
        <f t="shared" si="49"/>
        <v>0</v>
      </c>
      <c r="M464" s="6">
        <f t="shared" si="49"/>
        <v>0</v>
      </c>
      <c r="N464" s="6">
        <f t="shared" si="49"/>
        <v>0</v>
      </c>
      <c r="O464" s="6">
        <f t="shared" si="49"/>
        <v>0</v>
      </c>
      <c r="P464" s="6">
        <f t="shared" si="49"/>
        <v>0</v>
      </c>
      <c r="Q464" s="6">
        <f t="shared" si="49"/>
        <v>0</v>
      </c>
      <c r="R464" s="6">
        <f t="shared" si="49"/>
        <v>0</v>
      </c>
      <c r="S464" s="6">
        <f t="shared" si="49"/>
        <v>0</v>
      </c>
      <c r="T464" s="6">
        <f t="shared" si="49"/>
        <v>0</v>
      </c>
      <c r="U464" s="6">
        <f t="shared" si="49"/>
        <v>0</v>
      </c>
      <c r="V464" s="6">
        <f t="shared" si="49"/>
        <v>0</v>
      </c>
      <c r="W464" s="6">
        <f t="shared" si="49"/>
        <v>0</v>
      </c>
      <c r="X464" s="6">
        <f t="shared" si="49"/>
        <v>0</v>
      </c>
      <c r="Y464" s="6">
        <f t="shared" si="49"/>
        <v>0</v>
      </c>
      <c r="Z464" s="6">
        <f t="shared" si="49"/>
        <v>0</v>
      </c>
      <c r="AA464" s="6">
        <f t="shared" si="49"/>
        <v>0</v>
      </c>
      <c r="AB464" s="6">
        <f t="shared" si="49"/>
        <v>0</v>
      </c>
      <c r="AC464" s="6">
        <f t="shared" si="49"/>
        <v>0</v>
      </c>
      <c r="AD464" s="6">
        <f t="shared" si="49"/>
        <v>0</v>
      </c>
      <c r="AE464" s="6">
        <f t="shared" si="49"/>
        <v>0</v>
      </c>
      <c r="AF464" s="6">
        <f t="shared" si="49"/>
        <v>0</v>
      </c>
      <c r="AG464" s="6">
        <f t="shared" si="49"/>
        <v>0</v>
      </c>
      <c r="AH464" s="6">
        <f t="shared" si="49"/>
        <v>0</v>
      </c>
      <c r="AI464" s="6">
        <f>COUNTIF(AI432:AI463,"غ")</f>
        <v>0</v>
      </c>
      <c r="AJ464" s="6">
        <f>SUM(AJ432:AJ463)</f>
        <v>0</v>
      </c>
      <c r="AK464" s="6">
        <f>SUM(AK432:AK463)</f>
        <v>992</v>
      </c>
      <c r="AL464" s="3"/>
      <c r="AM464" s="3"/>
    </row>
    <row r="465" spans="2:39" ht="18.75" customHeight="1" x14ac:dyDescent="0.3">
      <c r="B465" s="18">
        <v>456</v>
      </c>
      <c r="C465" s="30" t="str">
        <f t="shared" si="45"/>
        <v>فريد  مسعود</v>
      </c>
      <c r="D465" s="33">
        <f t="shared" si="46"/>
        <v>1</v>
      </c>
      <c r="E465" s="15"/>
      <c r="F465" s="15"/>
      <c r="G465" s="15"/>
      <c r="H465" s="15"/>
      <c r="I465" s="15"/>
      <c r="J465" s="15"/>
      <c r="K465" s="15"/>
      <c r="L465" s="15"/>
      <c r="M465" s="15"/>
      <c r="N465" s="15"/>
      <c r="O465" s="15"/>
      <c r="P465" s="15"/>
      <c r="Q465" s="15"/>
      <c r="R465" s="15"/>
      <c r="S465" s="15"/>
      <c r="T465" s="15"/>
      <c r="U465" s="15"/>
      <c r="V465" s="15"/>
      <c r="W465" s="15"/>
      <c r="X465" s="15"/>
      <c r="Y465" s="15"/>
      <c r="Z465" s="15"/>
      <c r="AA465" s="15"/>
      <c r="AB465" s="15"/>
      <c r="AC465" s="15"/>
      <c r="AD465" s="15"/>
      <c r="AE465" s="15"/>
      <c r="AF465" s="15"/>
      <c r="AG465" s="15"/>
      <c r="AH465" s="15"/>
      <c r="AI465" s="15"/>
      <c r="AJ465" s="6">
        <f t="shared" si="47"/>
        <v>0</v>
      </c>
      <c r="AK465" s="6">
        <f t="shared" si="48"/>
        <v>31</v>
      </c>
      <c r="AL465" s="3"/>
      <c r="AM465" s="3"/>
    </row>
    <row r="466" spans="2:39" ht="18.75" customHeight="1" x14ac:dyDescent="0.3">
      <c r="B466" s="18">
        <v>457</v>
      </c>
      <c r="C466" s="30" t="str">
        <f t="shared" si="45"/>
        <v>زهير  شروق</v>
      </c>
      <c r="D466" s="33">
        <f t="shared" si="46"/>
        <v>1</v>
      </c>
      <c r="E466" s="15"/>
      <c r="F466" s="15"/>
      <c r="G466" s="15"/>
      <c r="H466" s="15"/>
      <c r="I466" s="15"/>
      <c r="J466" s="15"/>
      <c r="K466" s="15"/>
      <c r="L466" s="15"/>
      <c r="M466" s="15"/>
      <c r="N466" s="15"/>
      <c r="O466" s="15"/>
      <c r="P466" s="15"/>
      <c r="Q466" s="15"/>
      <c r="R466" s="15"/>
      <c r="S466" s="15"/>
      <c r="T466" s="15"/>
      <c r="U466" s="15"/>
      <c r="V466" s="15"/>
      <c r="W466" s="15"/>
      <c r="X466" s="15"/>
      <c r="Y466" s="15"/>
      <c r="Z466" s="15"/>
      <c r="AA466" s="15"/>
      <c r="AB466" s="15"/>
      <c r="AC466" s="15"/>
      <c r="AD466" s="15"/>
      <c r="AE466" s="15"/>
      <c r="AF466" s="15"/>
      <c r="AG466" s="15"/>
      <c r="AH466" s="15"/>
      <c r="AI466" s="15"/>
      <c r="AJ466" s="6">
        <f t="shared" si="47"/>
        <v>0</v>
      </c>
      <c r="AK466" s="6">
        <f t="shared" si="48"/>
        <v>31</v>
      </c>
      <c r="AL466" s="3"/>
      <c r="AM466" s="3"/>
    </row>
    <row r="467" spans="2:39" ht="18.75" customHeight="1" x14ac:dyDescent="0.3">
      <c r="B467" s="18">
        <v>458</v>
      </c>
      <c r="C467" s="30" t="str">
        <f t="shared" si="45"/>
        <v>محمد  عبدالسلام</v>
      </c>
      <c r="D467" s="33">
        <f t="shared" si="46"/>
        <v>1</v>
      </c>
      <c r="E467" s="15"/>
      <c r="F467" s="15"/>
      <c r="G467" s="15"/>
      <c r="H467" s="15"/>
      <c r="I467" s="15"/>
      <c r="J467" s="15"/>
      <c r="K467" s="15"/>
      <c r="L467" s="15"/>
      <c r="M467" s="15"/>
      <c r="N467" s="15"/>
      <c r="O467" s="15"/>
      <c r="P467" s="15"/>
      <c r="Q467" s="15"/>
      <c r="R467" s="15"/>
      <c r="S467" s="15"/>
      <c r="T467" s="15"/>
      <c r="U467" s="15"/>
      <c r="V467" s="15"/>
      <c r="W467" s="15"/>
      <c r="X467" s="15"/>
      <c r="Y467" s="15"/>
      <c r="Z467" s="15"/>
      <c r="AA467" s="15"/>
      <c r="AB467" s="15"/>
      <c r="AC467" s="15"/>
      <c r="AD467" s="15"/>
      <c r="AE467" s="15"/>
      <c r="AF467" s="15"/>
      <c r="AG467" s="15"/>
      <c r="AH467" s="15"/>
      <c r="AI467" s="15"/>
      <c r="AJ467" s="6">
        <f t="shared" si="47"/>
        <v>0</v>
      </c>
      <c r="AK467" s="6">
        <f t="shared" si="48"/>
        <v>31</v>
      </c>
      <c r="AL467" s="3"/>
      <c r="AM467" s="3"/>
    </row>
    <row r="468" spans="2:39" ht="18.75" customHeight="1" x14ac:dyDescent="0.3">
      <c r="B468" s="18">
        <v>459</v>
      </c>
      <c r="C468" s="30" t="str">
        <f t="shared" si="45"/>
        <v>تواتي  محمد العيد</v>
      </c>
      <c r="D468" s="33">
        <f t="shared" si="46"/>
        <v>1</v>
      </c>
      <c r="E468" s="15"/>
      <c r="F468" s="15"/>
      <c r="G468" s="15"/>
      <c r="H468" s="15"/>
      <c r="I468" s="15"/>
      <c r="J468" s="15"/>
      <c r="K468" s="15"/>
      <c r="L468" s="15"/>
      <c r="M468" s="15"/>
      <c r="N468" s="15"/>
      <c r="O468" s="15"/>
      <c r="P468" s="15"/>
      <c r="Q468" s="15"/>
      <c r="R468" s="15"/>
      <c r="S468" s="15"/>
      <c r="T468" s="15"/>
      <c r="U468" s="15"/>
      <c r="V468" s="15"/>
      <c r="W468" s="15"/>
      <c r="X468" s="15"/>
      <c r="Y468" s="15"/>
      <c r="Z468" s="15"/>
      <c r="AA468" s="15"/>
      <c r="AB468" s="15"/>
      <c r="AC468" s="15"/>
      <c r="AD468" s="15"/>
      <c r="AE468" s="15"/>
      <c r="AF468" s="15"/>
      <c r="AG468" s="15"/>
      <c r="AH468" s="15"/>
      <c r="AI468" s="15"/>
      <c r="AJ468" s="6">
        <f t="shared" si="47"/>
        <v>0</v>
      </c>
      <c r="AK468" s="6">
        <f t="shared" si="48"/>
        <v>31</v>
      </c>
      <c r="AL468" s="3"/>
      <c r="AM468" s="3"/>
    </row>
    <row r="469" spans="2:39" ht="18.75" customHeight="1" x14ac:dyDescent="0.3">
      <c r="B469" s="18">
        <v>460</v>
      </c>
      <c r="C469" s="30" t="str">
        <f t="shared" si="45"/>
        <v>زومالي  يحي</v>
      </c>
      <c r="D469" s="33">
        <f t="shared" si="46"/>
        <v>1</v>
      </c>
      <c r="E469" s="15"/>
      <c r="F469" s="15"/>
      <c r="G469" s="15"/>
      <c r="H469" s="15"/>
      <c r="I469" s="15"/>
      <c r="J469" s="15"/>
      <c r="K469" s="15"/>
      <c r="L469" s="15"/>
      <c r="M469" s="15"/>
      <c r="N469" s="15"/>
      <c r="O469" s="15"/>
      <c r="P469" s="15"/>
      <c r="Q469" s="15"/>
      <c r="R469" s="15"/>
      <c r="S469" s="15"/>
      <c r="T469" s="15"/>
      <c r="U469" s="15"/>
      <c r="V469" s="15"/>
      <c r="W469" s="15"/>
      <c r="X469" s="15"/>
      <c r="Y469" s="15"/>
      <c r="Z469" s="15"/>
      <c r="AA469" s="15"/>
      <c r="AB469" s="15"/>
      <c r="AC469" s="15"/>
      <c r="AD469" s="15"/>
      <c r="AE469" s="15"/>
      <c r="AF469" s="15"/>
      <c r="AG469" s="15"/>
      <c r="AH469" s="15"/>
      <c r="AI469" s="15"/>
      <c r="AJ469" s="6">
        <f t="shared" si="47"/>
        <v>0</v>
      </c>
      <c r="AK469" s="6">
        <f t="shared" si="48"/>
        <v>31</v>
      </c>
      <c r="AL469" s="3"/>
      <c r="AM469" s="3"/>
    </row>
    <row r="470" spans="2:39" ht="18.75" customHeight="1" x14ac:dyDescent="0.3">
      <c r="B470" s="18">
        <v>461</v>
      </c>
      <c r="C470" s="30" t="str">
        <f t="shared" si="45"/>
        <v>فريد  ريان</v>
      </c>
      <c r="D470" s="33">
        <f t="shared" si="46"/>
        <v>2</v>
      </c>
      <c r="E470" s="15"/>
      <c r="F470" s="15"/>
      <c r="G470" s="15"/>
      <c r="H470" s="15"/>
      <c r="I470" s="15"/>
      <c r="J470" s="15"/>
      <c r="K470" s="15"/>
      <c r="L470" s="15"/>
      <c r="M470" s="15"/>
      <c r="N470" s="15"/>
      <c r="O470" s="15"/>
      <c r="P470" s="15"/>
      <c r="Q470" s="15"/>
      <c r="R470" s="15"/>
      <c r="S470" s="15"/>
      <c r="T470" s="15"/>
      <c r="U470" s="15"/>
      <c r="V470" s="15"/>
      <c r="W470" s="15"/>
      <c r="X470" s="15"/>
      <c r="Y470" s="15"/>
      <c r="Z470" s="15"/>
      <c r="AA470" s="15"/>
      <c r="AB470" s="15"/>
      <c r="AC470" s="15"/>
      <c r="AD470" s="15"/>
      <c r="AE470" s="15"/>
      <c r="AF470" s="15"/>
      <c r="AG470" s="15"/>
      <c r="AH470" s="15"/>
      <c r="AI470" s="15"/>
      <c r="AJ470" s="6">
        <f t="shared" si="47"/>
        <v>0</v>
      </c>
      <c r="AK470" s="6">
        <f t="shared" si="48"/>
        <v>31</v>
      </c>
      <c r="AL470" s="3"/>
      <c r="AM470" s="3"/>
    </row>
    <row r="471" spans="2:39" ht="18.75" customHeight="1" x14ac:dyDescent="0.3">
      <c r="B471" s="18">
        <v>462</v>
      </c>
      <c r="C471" s="30" t="str">
        <f t="shared" si="45"/>
        <v>زهير  نصر الدين</v>
      </c>
      <c r="D471" s="33">
        <f t="shared" si="46"/>
        <v>2</v>
      </c>
      <c r="E471" s="15"/>
      <c r="F471" s="15"/>
      <c r="G471" s="15"/>
      <c r="H471" s="15"/>
      <c r="I471" s="15"/>
      <c r="J471" s="15"/>
      <c r="K471" s="15"/>
      <c r="L471" s="15"/>
      <c r="M471" s="15"/>
      <c r="N471" s="15"/>
      <c r="O471" s="15"/>
      <c r="P471" s="15"/>
      <c r="Q471" s="15"/>
      <c r="R471" s="15"/>
      <c r="S471" s="15"/>
      <c r="T471" s="15"/>
      <c r="U471" s="15"/>
      <c r="V471" s="15"/>
      <c r="W471" s="15"/>
      <c r="X471" s="15"/>
      <c r="Y471" s="15"/>
      <c r="Z471" s="15"/>
      <c r="AA471" s="15"/>
      <c r="AB471" s="15"/>
      <c r="AC471" s="15"/>
      <c r="AD471" s="15"/>
      <c r="AE471" s="15"/>
      <c r="AF471" s="15"/>
      <c r="AG471" s="15"/>
      <c r="AH471" s="15"/>
      <c r="AI471" s="15"/>
      <c r="AJ471" s="6">
        <f t="shared" si="47"/>
        <v>0</v>
      </c>
      <c r="AK471" s="6">
        <f t="shared" si="48"/>
        <v>31</v>
      </c>
      <c r="AL471" s="3"/>
      <c r="AM471" s="3"/>
    </row>
    <row r="472" spans="2:39" ht="18.75" customHeight="1" x14ac:dyDescent="0.3">
      <c r="B472" s="18">
        <v>463</v>
      </c>
      <c r="C472" s="30" t="str">
        <f t="shared" si="45"/>
        <v>محمد  رياض</v>
      </c>
      <c r="D472" s="33">
        <f t="shared" si="46"/>
        <v>2</v>
      </c>
      <c r="E472" s="15"/>
      <c r="F472" s="15"/>
      <c r="G472" s="15"/>
      <c r="H472" s="15"/>
      <c r="I472" s="15"/>
      <c r="J472" s="15"/>
      <c r="K472" s="15"/>
      <c r="L472" s="15"/>
      <c r="M472" s="15"/>
      <c r="N472" s="15"/>
      <c r="O472" s="15"/>
      <c r="P472" s="15"/>
      <c r="Q472" s="15"/>
      <c r="R472" s="15"/>
      <c r="S472" s="15"/>
      <c r="T472" s="15"/>
      <c r="U472" s="15"/>
      <c r="V472" s="15"/>
      <c r="W472" s="15"/>
      <c r="X472" s="15"/>
      <c r="Y472" s="15"/>
      <c r="Z472" s="15"/>
      <c r="AA472" s="15"/>
      <c r="AB472" s="15"/>
      <c r="AC472" s="15"/>
      <c r="AD472" s="15"/>
      <c r="AE472" s="15"/>
      <c r="AF472" s="15"/>
      <c r="AG472" s="15"/>
      <c r="AH472" s="15"/>
      <c r="AI472" s="15"/>
      <c r="AJ472" s="6">
        <f t="shared" si="47"/>
        <v>0</v>
      </c>
      <c r="AK472" s="6">
        <f t="shared" si="48"/>
        <v>31</v>
      </c>
      <c r="AL472" s="3"/>
      <c r="AM472" s="3"/>
    </row>
    <row r="473" spans="2:39" ht="18.75" customHeight="1" x14ac:dyDescent="0.3">
      <c r="B473" s="18">
        <v>464</v>
      </c>
      <c r="C473" s="30" t="str">
        <f t="shared" si="45"/>
        <v>تواتي  يونس</v>
      </c>
      <c r="D473" s="33">
        <f t="shared" si="46"/>
        <v>2</v>
      </c>
      <c r="E473" s="15"/>
      <c r="F473" s="15"/>
      <c r="G473" s="15"/>
      <c r="H473" s="15"/>
      <c r="I473" s="15"/>
      <c r="J473" s="15"/>
      <c r="K473" s="15"/>
      <c r="L473" s="15"/>
      <c r="M473" s="15"/>
      <c r="N473" s="15"/>
      <c r="O473" s="15"/>
      <c r="P473" s="15"/>
      <c r="Q473" s="15"/>
      <c r="R473" s="15"/>
      <c r="S473" s="15"/>
      <c r="T473" s="15"/>
      <c r="U473" s="15"/>
      <c r="V473" s="15"/>
      <c r="W473" s="15"/>
      <c r="X473" s="15"/>
      <c r="Y473" s="15"/>
      <c r="Z473" s="15"/>
      <c r="AA473" s="15"/>
      <c r="AB473" s="15"/>
      <c r="AC473" s="15"/>
      <c r="AD473" s="15"/>
      <c r="AE473" s="15"/>
      <c r="AF473" s="15"/>
      <c r="AG473" s="15"/>
      <c r="AH473" s="15"/>
      <c r="AI473" s="15"/>
      <c r="AJ473" s="6">
        <f t="shared" si="47"/>
        <v>0</v>
      </c>
      <c r="AK473" s="6">
        <f t="shared" si="48"/>
        <v>31</v>
      </c>
      <c r="AL473" s="3"/>
      <c r="AM473" s="3"/>
    </row>
    <row r="474" spans="2:39" ht="18.75" customHeight="1" x14ac:dyDescent="0.3">
      <c r="B474" s="18">
        <v>465</v>
      </c>
      <c r="C474" s="30" t="str">
        <f t="shared" si="45"/>
        <v>زومالي  زينب</v>
      </c>
      <c r="D474" s="33">
        <f t="shared" si="46"/>
        <v>2</v>
      </c>
      <c r="E474" s="15"/>
      <c r="F474" s="15"/>
      <c r="G474" s="15"/>
      <c r="H474" s="15"/>
      <c r="I474" s="15"/>
      <c r="J474" s="15"/>
      <c r="K474" s="15"/>
      <c r="L474" s="15"/>
      <c r="M474" s="15"/>
      <c r="N474" s="15"/>
      <c r="O474" s="15"/>
      <c r="P474" s="15"/>
      <c r="Q474" s="15"/>
      <c r="R474" s="15"/>
      <c r="S474" s="15"/>
      <c r="T474" s="15"/>
      <c r="U474" s="15"/>
      <c r="V474" s="15"/>
      <c r="W474" s="15"/>
      <c r="X474" s="15"/>
      <c r="Y474" s="15"/>
      <c r="Z474" s="15"/>
      <c r="AA474" s="15"/>
      <c r="AB474" s="15"/>
      <c r="AC474" s="15"/>
      <c r="AD474" s="15"/>
      <c r="AE474" s="15"/>
      <c r="AF474" s="15"/>
      <c r="AG474" s="15"/>
      <c r="AH474" s="15"/>
      <c r="AI474" s="15"/>
      <c r="AJ474" s="6">
        <f t="shared" si="47"/>
        <v>0</v>
      </c>
      <c r="AK474" s="6">
        <f t="shared" si="48"/>
        <v>31</v>
      </c>
      <c r="AL474" s="3"/>
      <c r="AM474" s="3"/>
    </row>
    <row r="475" spans="2:39" ht="18.75" customHeight="1" x14ac:dyDescent="0.3">
      <c r="B475" s="18">
        <v>466</v>
      </c>
      <c r="C475" s="30" t="str">
        <f t="shared" si="45"/>
        <v>فريد  اماني</v>
      </c>
      <c r="D475" s="33">
        <f t="shared" si="46"/>
        <v>2</v>
      </c>
      <c r="E475" s="15"/>
      <c r="F475" s="15"/>
      <c r="G475" s="15"/>
      <c r="H475" s="15"/>
      <c r="I475" s="15"/>
      <c r="J475" s="15"/>
      <c r="K475" s="15"/>
      <c r="L475" s="15"/>
      <c r="M475" s="15"/>
      <c r="N475" s="15"/>
      <c r="O475" s="15"/>
      <c r="P475" s="15"/>
      <c r="Q475" s="15"/>
      <c r="R475" s="15"/>
      <c r="S475" s="15"/>
      <c r="T475" s="15"/>
      <c r="U475" s="15"/>
      <c r="V475" s="15"/>
      <c r="W475" s="15"/>
      <c r="X475" s="15"/>
      <c r="Y475" s="15"/>
      <c r="Z475" s="15"/>
      <c r="AA475" s="15"/>
      <c r="AB475" s="15"/>
      <c r="AC475" s="15"/>
      <c r="AD475" s="15"/>
      <c r="AE475" s="15"/>
      <c r="AF475" s="15"/>
      <c r="AG475" s="15"/>
      <c r="AH475" s="15"/>
      <c r="AI475" s="15"/>
      <c r="AJ475" s="6">
        <f t="shared" si="47"/>
        <v>0</v>
      </c>
      <c r="AK475" s="6">
        <f t="shared" si="48"/>
        <v>31</v>
      </c>
      <c r="AL475" s="3"/>
      <c r="AM475" s="3"/>
    </row>
    <row r="476" spans="2:39" ht="18.75" customHeight="1" x14ac:dyDescent="0.3">
      <c r="B476" s="18">
        <v>467</v>
      </c>
      <c r="C476" s="30" t="str">
        <f t="shared" si="45"/>
        <v>زهير  عبد الغفار</v>
      </c>
      <c r="D476" s="33">
        <f t="shared" si="46"/>
        <v>2</v>
      </c>
      <c r="E476" s="15"/>
      <c r="F476" s="15"/>
      <c r="G476" s="15"/>
      <c r="H476" s="15"/>
      <c r="I476" s="15"/>
      <c r="J476" s="15"/>
      <c r="K476" s="15"/>
      <c r="L476" s="15"/>
      <c r="M476" s="15"/>
      <c r="N476" s="15"/>
      <c r="O476" s="15"/>
      <c r="P476" s="15"/>
      <c r="Q476" s="15"/>
      <c r="R476" s="15"/>
      <c r="S476" s="15"/>
      <c r="T476" s="15"/>
      <c r="U476" s="15"/>
      <c r="V476" s="15"/>
      <c r="W476" s="15"/>
      <c r="X476" s="15"/>
      <c r="Y476" s="15"/>
      <c r="Z476" s="15"/>
      <c r="AA476" s="15"/>
      <c r="AB476" s="15"/>
      <c r="AC476" s="15"/>
      <c r="AD476" s="15"/>
      <c r="AE476" s="15"/>
      <c r="AF476" s="15"/>
      <c r="AG476" s="15"/>
      <c r="AH476" s="15"/>
      <c r="AI476" s="15"/>
      <c r="AJ476" s="6">
        <f t="shared" si="47"/>
        <v>0</v>
      </c>
      <c r="AK476" s="6">
        <f t="shared" si="48"/>
        <v>31</v>
      </c>
      <c r="AL476" s="3"/>
      <c r="AM476" s="3"/>
    </row>
    <row r="477" spans="2:39" ht="18.75" customHeight="1" x14ac:dyDescent="0.3">
      <c r="B477" s="18">
        <v>468</v>
      </c>
      <c r="C477" s="30" t="str">
        <f t="shared" si="45"/>
        <v>محمد  نريمان</v>
      </c>
      <c r="D477" s="33">
        <f t="shared" si="46"/>
        <v>2</v>
      </c>
      <c r="E477" s="15"/>
      <c r="F477" s="15"/>
      <c r="G477" s="15"/>
      <c r="H477" s="15"/>
      <c r="I477" s="15"/>
      <c r="J477" s="15"/>
      <c r="K477" s="15"/>
      <c r="L477" s="15"/>
      <c r="M477" s="15"/>
      <c r="N477" s="15"/>
      <c r="O477" s="15"/>
      <c r="P477" s="15"/>
      <c r="Q477" s="15"/>
      <c r="R477" s="15"/>
      <c r="S477" s="15"/>
      <c r="T477" s="15"/>
      <c r="U477" s="15"/>
      <c r="V477" s="15"/>
      <c r="W477" s="15"/>
      <c r="X477" s="15"/>
      <c r="Y477" s="15"/>
      <c r="Z477" s="15"/>
      <c r="AA477" s="15"/>
      <c r="AB477" s="15"/>
      <c r="AC477" s="15"/>
      <c r="AD477" s="15"/>
      <c r="AE477" s="15"/>
      <c r="AF477" s="15"/>
      <c r="AG477" s="15"/>
      <c r="AH477" s="15"/>
      <c r="AI477" s="15"/>
      <c r="AJ477" s="6">
        <f t="shared" si="47"/>
        <v>0</v>
      </c>
      <c r="AK477" s="6">
        <f t="shared" si="48"/>
        <v>31</v>
      </c>
      <c r="AL477" s="3"/>
      <c r="AM477" s="3"/>
    </row>
    <row r="478" spans="2:39" ht="18.75" customHeight="1" x14ac:dyDescent="0.3">
      <c r="B478" s="18">
        <v>469</v>
      </c>
      <c r="C478" s="30" t="str">
        <f t="shared" si="45"/>
        <v>تواتي  رونق</v>
      </c>
      <c r="D478" s="33">
        <f t="shared" si="46"/>
        <v>2</v>
      </c>
      <c r="E478" s="15"/>
      <c r="F478" s="15"/>
      <c r="G478" s="15"/>
      <c r="H478" s="15"/>
      <c r="I478" s="15"/>
      <c r="J478" s="15"/>
      <c r="K478" s="15"/>
      <c r="L478" s="15"/>
      <c r="M478" s="15"/>
      <c r="N478" s="15"/>
      <c r="O478" s="15"/>
      <c r="P478" s="15"/>
      <c r="Q478" s="15"/>
      <c r="R478" s="15"/>
      <c r="S478" s="15"/>
      <c r="T478" s="15"/>
      <c r="U478" s="15"/>
      <c r="V478" s="15"/>
      <c r="W478" s="15"/>
      <c r="X478" s="15"/>
      <c r="Y478" s="15"/>
      <c r="Z478" s="15"/>
      <c r="AA478" s="15"/>
      <c r="AB478" s="15"/>
      <c r="AC478" s="15"/>
      <c r="AD478" s="15"/>
      <c r="AE478" s="15"/>
      <c r="AF478" s="15"/>
      <c r="AG478" s="15"/>
      <c r="AH478" s="15"/>
      <c r="AI478" s="15"/>
      <c r="AJ478" s="6">
        <f t="shared" si="47"/>
        <v>0</v>
      </c>
      <c r="AK478" s="6">
        <f t="shared" si="48"/>
        <v>31</v>
      </c>
      <c r="AL478" s="3"/>
      <c r="AM478" s="3"/>
    </row>
    <row r="479" spans="2:39" ht="18.75" customHeight="1" x14ac:dyDescent="0.3">
      <c r="B479" s="18">
        <v>470</v>
      </c>
      <c r="C479" s="30" t="str">
        <f t="shared" si="45"/>
        <v>زومالي  ابتسام</v>
      </c>
      <c r="D479" s="33">
        <f t="shared" si="46"/>
        <v>2</v>
      </c>
      <c r="E479" s="15"/>
      <c r="F479" s="15"/>
      <c r="G479" s="15"/>
      <c r="H479" s="15"/>
      <c r="I479" s="15"/>
      <c r="J479" s="15"/>
      <c r="K479" s="15"/>
      <c r="L479" s="15"/>
      <c r="M479" s="15"/>
      <c r="N479" s="15"/>
      <c r="O479" s="15"/>
      <c r="P479" s="15"/>
      <c r="Q479" s="15"/>
      <c r="R479" s="15"/>
      <c r="S479" s="15"/>
      <c r="T479" s="15"/>
      <c r="U479" s="15"/>
      <c r="V479" s="15"/>
      <c r="W479" s="15"/>
      <c r="X479" s="15"/>
      <c r="Y479" s="15"/>
      <c r="Z479" s="15"/>
      <c r="AA479" s="15"/>
      <c r="AB479" s="15"/>
      <c r="AC479" s="15"/>
      <c r="AD479" s="15"/>
      <c r="AE479" s="15"/>
      <c r="AF479" s="15"/>
      <c r="AG479" s="15"/>
      <c r="AH479" s="15"/>
      <c r="AI479" s="15"/>
      <c r="AJ479" s="6">
        <f t="shared" si="47"/>
        <v>0</v>
      </c>
      <c r="AK479" s="6">
        <f t="shared" si="48"/>
        <v>31</v>
      </c>
      <c r="AL479" s="3"/>
      <c r="AM479" s="3"/>
    </row>
    <row r="480" spans="2:39" ht="18.75" customHeight="1" x14ac:dyDescent="0.3">
      <c r="B480" s="18">
        <v>471</v>
      </c>
      <c r="C480" s="30" t="str">
        <f t="shared" si="45"/>
        <v>فريد  يسرى</v>
      </c>
      <c r="D480" s="33">
        <f t="shared" si="46"/>
        <v>2</v>
      </c>
      <c r="E480" s="15"/>
      <c r="F480" s="15"/>
      <c r="G480" s="15"/>
      <c r="H480" s="15"/>
      <c r="I480" s="15"/>
      <c r="J480" s="15"/>
      <c r="K480" s="15"/>
      <c r="L480" s="15"/>
      <c r="M480" s="15"/>
      <c r="N480" s="15"/>
      <c r="O480" s="15"/>
      <c r="P480" s="15"/>
      <c r="Q480" s="15"/>
      <c r="R480" s="15"/>
      <c r="S480" s="15"/>
      <c r="T480" s="15"/>
      <c r="U480" s="15"/>
      <c r="V480" s="15"/>
      <c r="W480" s="15"/>
      <c r="X480" s="15"/>
      <c r="Y480" s="15"/>
      <c r="Z480" s="15"/>
      <c r="AA480" s="15"/>
      <c r="AB480" s="15"/>
      <c r="AC480" s="15"/>
      <c r="AD480" s="15"/>
      <c r="AE480" s="15"/>
      <c r="AF480" s="15"/>
      <c r="AG480" s="15"/>
      <c r="AH480" s="15"/>
      <c r="AI480" s="15"/>
      <c r="AJ480" s="6">
        <f t="shared" si="47"/>
        <v>0</v>
      </c>
      <c r="AK480" s="6">
        <f t="shared" si="48"/>
        <v>31</v>
      </c>
      <c r="AL480" s="3"/>
      <c r="AM480" s="3"/>
    </row>
    <row r="481" spans="2:39" ht="18.75" customHeight="1" x14ac:dyDescent="0.3">
      <c r="B481" s="18">
        <v>472</v>
      </c>
      <c r="C481" s="30" t="str">
        <f t="shared" si="45"/>
        <v>زهير  علية</v>
      </c>
      <c r="D481" s="33">
        <f t="shared" si="46"/>
        <v>2</v>
      </c>
      <c r="E481" s="15"/>
      <c r="F481" s="15"/>
      <c r="G481" s="15"/>
      <c r="H481" s="15"/>
      <c r="I481" s="15"/>
      <c r="J481" s="15"/>
      <c r="K481" s="15"/>
      <c r="L481" s="15"/>
      <c r="M481" s="15"/>
      <c r="N481" s="15"/>
      <c r="O481" s="15"/>
      <c r="P481" s="15"/>
      <c r="Q481" s="15"/>
      <c r="R481" s="15"/>
      <c r="S481" s="15"/>
      <c r="T481" s="15"/>
      <c r="U481" s="15"/>
      <c r="V481" s="15"/>
      <c r="W481" s="15"/>
      <c r="X481" s="15"/>
      <c r="Y481" s="15"/>
      <c r="Z481" s="15"/>
      <c r="AA481" s="15"/>
      <c r="AB481" s="15"/>
      <c r="AC481" s="15"/>
      <c r="AD481" s="15"/>
      <c r="AE481" s="15"/>
      <c r="AF481" s="15"/>
      <c r="AG481" s="15"/>
      <c r="AH481" s="15"/>
      <c r="AI481" s="15"/>
      <c r="AJ481" s="6">
        <f t="shared" si="47"/>
        <v>0</v>
      </c>
      <c r="AK481" s="6">
        <f t="shared" si="48"/>
        <v>31</v>
      </c>
      <c r="AL481" s="3"/>
      <c r="AM481" s="3"/>
    </row>
    <row r="482" spans="2:39" ht="18.75" customHeight="1" x14ac:dyDescent="0.3">
      <c r="B482" s="18">
        <v>473</v>
      </c>
      <c r="C482" s="30" t="str">
        <f t="shared" si="45"/>
        <v>محمد  محمد العيد</v>
      </c>
      <c r="D482" s="33">
        <f t="shared" si="46"/>
        <v>2</v>
      </c>
      <c r="E482" s="15"/>
      <c r="F482" s="15"/>
      <c r="G482" s="15"/>
      <c r="H482" s="15"/>
      <c r="I482" s="15"/>
      <c r="J482" s="15"/>
      <c r="K482" s="15"/>
      <c r="L482" s="15"/>
      <c r="M482" s="15"/>
      <c r="N482" s="15"/>
      <c r="O482" s="15"/>
      <c r="P482" s="15"/>
      <c r="Q482" s="15"/>
      <c r="R482" s="15"/>
      <c r="S482" s="15"/>
      <c r="T482" s="15"/>
      <c r="U482" s="15"/>
      <c r="V482" s="15"/>
      <c r="W482" s="15"/>
      <c r="X482" s="15"/>
      <c r="Y482" s="15"/>
      <c r="Z482" s="15"/>
      <c r="AA482" s="15"/>
      <c r="AB482" s="15"/>
      <c r="AC482" s="15"/>
      <c r="AD482" s="15"/>
      <c r="AE482" s="15"/>
      <c r="AF482" s="15"/>
      <c r="AG482" s="15"/>
      <c r="AH482" s="15"/>
      <c r="AI482" s="15"/>
      <c r="AJ482" s="6">
        <f t="shared" si="47"/>
        <v>0</v>
      </c>
      <c r="AK482" s="6">
        <f t="shared" si="48"/>
        <v>31</v>
      </c>
      <c r="AL482" s="3"/>
      <c r="AM482" s="3"/>
    </row>
    <row r="483" spans="2:39" ht="18.75" customHeight="1" x14ac:dyDescent="0.3">
      <c r="B483" s="18">
        <v>474</v>
      </c>
      <c r="C483" s="30" t="str">
        <f t="shared" si="45"/>
        <v>تواتي  هيثم</v>
      </c>
      <c r="D483" s="33">
        <f t="shared" si="46"/>
        <v>2</v>
      </c>
      <c r="E483" s="15"/>
      <c r="F483" s="15"/>
      <c r="G483" s="15"/>
      <c r="H483" s="15"/>
      <c r="I483" s="15"/>
      <c r="J483" s="15"/>
      <c r="K483" s="15"/>
      <c r="L483" s="15"/>
      <c r="M483" s="15"/>
      <c r="N483" s="15"/>
      <c r="O483" s="15"/>
      <c r="P483" s="15"/>
      <c r="Q483" s="15"/>
      <c r="R483" s="15"/>
      <c r="S483" s="15"/>
      <c r="T483" s="15"/>
      <c r="U483" s="15"/>
      <c r="V483" s="15"/>
      <c r="W483" s="15"/>
      <c r="X483" s="15"/>
      <c r="Y483" s="15"/>
      <c r="Z483" s="15"/>
      <c r="AA483" s="15"/>
      <c r="AB483" s="15"/>
      <c r="AC483" s="15"/>
      <c r="AD483" s="15"/>
      <c r="AE483" s="15"/>
      <c r="AF483" s="15"/>
      <c r="AG483" s="15"/>
      <c r="AH483" s="15"/>
      <c r="AI483" s="15"/>
      <c r="AJ483" s="6">
        <f t="shared" si="47"/>
        <v>0</v>
      </c>
      <c r="AK483" s="6">
        <f t="shared" si="48"/>
        <v>31</v>
      </c>
      <c r="AL483" s="3"/>
      <c r="AM483" s="3"/>
    </row>
    <row r="484" spans="2:39" ht="18.75" customHeight="1" x14ac:dyDescent="0.3">
      <c r="B484" s="18">
        <v>475</v>
      </c>
      <c r="C484" s="30" t="str">
        <f t="shared" si="45"/>
        <v>زومالي  بن سالم</v>
      </c>
      <c r="D484" s="33">
        <f t="shared" si="46"/>
        <v>2</v>
      </c>
      <c r="E484" s="15"/>
      <c r="F484" s="15"/>
      <c r="G484" s="15"/>
      <c r="H484" s="15"/>
      <c r="I484" s="15"/>
      <c r="J484" s="15"/>
      <c r="K484" s="15"/>
      <c r="L484" s="15"/>
      <c r="M484" s="15"/>
      <c r="N484" s="15"/>
      <c r="O484" s="15"/>
      <c r="P484" s="15"/>
      <c r="Q484" s="15"/>
      <c r="R484" s="15"/>
      <c r="S484" s="15"/>
      <c r="T484" s="15"/>
      <c r="U484" s="15"/>
      <c r="V484" s="15"/>
      <c r="W484" s="15"/>
      <c r="X484" s="15"/>
      <c r="Y484" s="15"/>
      <c r="Z484" s="15"/>
      <c r="AA484" s="15"/>
      <c r="AB484" s="15"/>
      <c r="AC484" s="15"/>
      <c r="AD484" s="15"/>
      <c r="AE484" s="15"/>
      <c r="AF484" s="15"/>
      <c r="AG484" s="15"/>
      <c r="AH484" s="15"/>
      <c r="AI484" s="15"/>
      <c r="AJ484" s="6">
        <f t="shared" si="47"/>
        <v>0</v>
      </c>
      <c r="AK484" s="6">
        <f t="shared" si="48"/>
        <v>31</v>
      </c>
      <c r="AL484" s="3"/>
      <c r="AM484" s="3"/>
    </row>
    <row r="485" spans="2:39" ht="18.75" customHeight="1" x14ac:dyDescent="0.3">
      <c r="B485" s="18">
        <v>476</v>
      </c>
      <c r="C485" s="30" t="str">
        <f t="shared" si="45"/>
        <v>فريد  سارة</v>
      </c>
      <c r="D485" s="33">
        <f t="shared" si="46"/>
        <v>2</v>
      </c>
      <c r="E485" s="15"/>
      <c r="F485" s="15"/>
      <c r="G485" s="15"/>
      <c r="H485" s="15"/>
      <c r="I485" s="15"/>
      <c r="J485" s="15"/>
      <c r="K485" s="15"/>
      <c r="L485" s="15"/>
      <c r="M485" s="15"/>
      <c r="N485" s="15"/>
      <c r="O485" s="15"/>
      <c r="P485" s="15"/>
      <c r="Q485" s="15"/>
      <c r="R485" s="15"/>
      <c r="S485" s="15"/>
      <c r="T485" s="15"/>
      <c r="U485" s="15"/>
      <c r="V485" s="15"/>
      <c r="W485" s="15"/>
      <c r="X485" s="15"/>
      <c r="Y485" s="15"/>
      <c r="Z485" s="15"/>
      <c r="AA485" s="15"/>
      <c r="AB485" s="15"/>
      <c r="AC485" s="15"/>
      <c r="AD485" s="15"/>
      <c r="AE485" s="15"/>
      <c r="AF485" s="15"/>
      <c r="AG485" s="15"/>
      <c r="AH485" s="15"/>
      <c r="AI485" s="15"/>
      <c r="AJ485" s="6">
        <f t="shared" si="47"/>
        <v>0</v>
      </c>
      <c r="AK485" s="6">
        <f t="shared" si="48"/>
        <v>31</v>
      </c>
      <c r="AL485" s="3"/>
      <c r="AM485" s="3"/>
    </row>
    <row r="486" spans="2:39" ht="18.75" customHeight="1" x14ac:dyDescent="0.3">
      <c r="B486" s="18">
        <v>477</v>
      </c>
      <c r="C486" s="30" t="str">
        <f t="shared" si="45"/>
        <v>زهير  مريم</v>
      </c>
      <c r="D486" s="33">
        <f t="shared" si="46"/>
        <v>2</v>
      </c>
      <c r="E486" s="15"/>
      <c r="F486" s="15"/>
      <c r="G486" s="15"/>
      <c r="H486" s="15"/>
      <c r="I486" s="15"/>
      <c r="J486" s="15"/>
      <c r="K486" s="15"/>
      <c r="L486" s="15"/>
      <c r="M486" s="15"/>
      <c r="N486" s="15"/>
      <c r="O486" s="15"/>
      <c r="P486" s="15"/>
      <c r="Q486" s="15"/>
      <c r="R486" s="15"/>
      <c r="S486" s="15"/>
      <c r="T486" s="15"/>
      <c r="U486" s="15"/>
      <c r="V486" s="15"/>
      <c r="W486" s="15"/>
      <c r="X486" s="15"/>
      <c r="Y486" s="15"/>
      <c r="Z486" s="15"/>
      <c r="AA486" s="15"/>
      <c r="AB486" s="15"/>
      <c r="AC486" s="15"/>
      <c r="AD486" s="15"/>
      <c r="AE486" s="15"/>
      <c r="AF486" s="15"/>
      <c r="AG486" s="15"/>
      <c r="AH486" s="15"/>
      <c r="AI486" s="15"/>
      <c r="AJ486" s="6">
        <f t="shared" si="47"/>
        <v>0</v>
      </c>
      <c r="AK486" s="6">
        <f t="shared" si="48"/>
        <v>31</v>
      </c>
      <c r="AL486" s="3"/>
      <c r="AM486" s="3"/>
    </row>
    <row r="487" spans="2:39" ht="18.75" customHeight="1" x14ac:dyDescent="0.3">
      <c r="B487" s="18">
        <v>478</v>
      </c>
      <c r="C487" s="30" t="str">
        <f t="shared" si="45"/>
        <v>محمد  إشراق</v>
      </c>
      <c r="D487" s="33">
        <f t="shared" si="46"/>
        <v>2</v>
      </c>
      <c r="E487" s="15"/>
      <c r="F487" s="15"/>
      <c r="G487" s="15"/>
      <c r="H487" s="15"/>
      <c r="I487" s="15"/>
      <c r="J487" s="15"/>
      <c r="K487" s="15"/>
      <c r="L487" s="15"/>
      <c r="M487" s="15"/>
      <c r="N487" s="15"/>
      <c r="O487" s="15"/>
      <c r="P487" s="15"/>
      <c r="Q487" s="15"/>
      <c r="R487" s="15"/>
      <c r="S487" s="15"/>
      <c r="T487" s="15"/>
      <c r="U487" s="15"/>
      <c r="V487" s="15"/>
      <c r="W487" s="15"/>
      <c r="X487" s="15"/>
      <c r="Y487" s="15"/>
      <c r="Z487" s="15"/>
      <c r="AA487" s="15"/>
      <c r="AB487" s="15"/>
      <c r="AC487" s="15"/>
      <c r="AD487" s="15"/>
      <c r="AE487" s="15"/>
      <c r="AF487" s="15"/>
      <c r="AG487" s="15"/>
      <c r="AH487" s="15"/>
      <c r="AI487" s="15"/>
      <c r="AJ487" s="6">
        <f t="shared" si="47"/>
        <v>0</v>
      </c>
      <c r="AK487" s="6">
        <f t="shared" si="48"/>
        <v>31</v>
      </c>
      <c r="AL487" s="3"/>
      <c r="AM487" s="3"/>
    </row>
    <row r="488" spans="2:39" ht="18.75" customHeight="1" x14ac:dyDescent="0.3">
      <c r="B488" s="18">
        <v>479</v>
      </c>
      <c r="C488" s="30" t="str">
        <f t="shared" si="45"/>
        <v>تواتي  شيماء</v>
      </c>
      <c r="D488" s="33">
        <f t="shared" si="46"/>
        <v>2</v>
      </c>
      <c r="E488" s="15"/>
      <c r="F488" s="15"/>
      <c r="G488" s="15"/>
      <c r="H488" s="15"/>
      <c r="I488" s="15"/>
      <c r="J488" s="15"/>
      <c r="K488" s="15"/>
      <c r="L488" s="15"/>
      <c r="M488" s="15"/>
      <c r="N488" s="15"/>
      <c r="O488" s="15"/>
      <c r="P488" s="15"/>
      <c r="Q488" s="15"/>
      <c r="R488" s="15"/>
      <c r="S488" s="15"/>
      <c r="T488" s="15"/>
      <c r="U488" s="15"/>
      <c r="V488" s="15"/>
      <c r="W488" s="15"/>
      <c r="X488" s="15"/>
      <c r="Y488" s="15"/>
      <c r="Z488" s="15"/>
      <c r="AA488" s="15"/>
      <c r="AB488" s="15"/>
      <c r="AC488" s="15"/>
      <c r="AD488" s="15"/>
      <c r="AE488" s="15"/>
      <c r="AF488" s="15"/>
      <c r="AG488" s="15"/>
      <c r="AH488" s="15"/>
      <c r="AI488" s="15"/>
      <c r="AJ488" s="6">
        <f t="shared" si="47"/>
        <v>0</v>
      </c>
      <c r="AK488" s="6">
        <f t="shared" si="48"/>
        <v>31</v>
      </c>
      <c r="AL488" s="3"/>
      <c r="AM488" s="3"/>
    </row>
    <row r="489" spans="2:39" ht="18.75" customHeight="1" x14ac:dyDescent="0.3">
      <c r="B489" s="18">
        <v>480</v>
      </c>
      <c r="C489" s="30" t="str">
        <f t="shared" si="45"/>
        <v>زومالي  اميرة</v>
      </c>
      <c r="D489" s="33">
        <f t="shared" si="46"/>
        <v>2</v>
      </c>
      <c r="E489" s="15"/>
      <c r="F489" s="15"/>
      <c r="G489" s="15"/>
      <c r="H489" s="15"/>
      <c r="I489" s="15"/>
      <c r="J489" s="15"/>
      <c r="K489" s="15"/>
      <c r="L489" s="15"/>
      <c r="M489" s="15"/>
      <c r="N489" s="15"/>
      <c r="O489" s="15"/>
      <c r="P489" s="15"/>
      <c r="Q489" s="15"/>
      <c r="R489" s="15"/>
      <c r="S489" s="15"/>
      <c r="T489" s="15"/>
      <c r="U489" s="15"/>
      <c r="V489" s="15"/>
      <c r="W489" s="15"/>
      <c r="X489" s="15"/>
      <c r="Y489" s="15"/>
      <c r="Z489" s="15"/>
      <c r="AA489" s="15"/>
      <c r="AB489" s="15"/>
      <c r="AC489" s="15"/>
      <c r="AD489" s="15"/>
      <c r="AE489" s="15"/>
      <c r="AF489" s="15"/>
      <c r="AG489" s="15"/>
      <c r="AH489" s="15"/>
      <c r="AI489" s="15"/>
      <c r="AJ489" s="6">
        <f t="shared" si="47"/>
        <v>0</v>
      </c>
      <c r="AK489" s="6">
        <f t="shared" si="48"/>
        <v>31</v>
      </c>
      <c r="AL489" s="3"/>
      <c r="AM489" s="3"/>
    </row>
    <row r="490" spans="2:39" ht="18.75" customHeight="1" x14ac:dyDescent="0.3">
      <c r="B490" s="18">
        <v>481</v>
      </c>
      <c r="C490" s="30" t="str">
        <f t="shared" si="45"/>
        <v>فريد  العيد</v>
      </c>
      <c r="D490" s="33">
        <f t="shared" si="46"/>
        <v>2</v>
      </c>
      <c r="E490" s="15"/>
      <c r="F490" s="15"/>
      <c r="G490" s="15"/>
      <c r="H490" s="15"/>
      <c r="I490" s="15"/>
      <c r="J490" s="15"/>
      <c r="K490" s="15"/>
      <c r="L490" s="15"/>
      <c r="M490" s="15"/>
      <c r="N490" s="15"/>
      <c r="O490" s="15"/>
      <c r="P490" s="15"/>
      <c r="Q490" s="15"/>
      <c r="R490" s="15"/>
      <c r="S490" s="15"/>
      <c r="T490" s="15"/>
      <c r="U490" s="15"/>
      <c r="V490" s="15"/>
      <c r="W490" s="15"/>
      <c r="X490" s="15"/>
      <c r="Y490" s="15"/>
      <c r="Z490" s="15"/>
      <c r="AA490" s="15"/>
      <c r="AB490" s="15"/>
      <c r="AC490" s="15"/>
      <c r="AD490" s="15"/>
      <c r="AE490" s="15"/>
      <c r="AF490" s="15"/>
      <c r="AG490" s="15"/>
      <c r="AH490" s="15"/>
      <c r="AI490" s="15"/>
      <c r="AJ490" s="6">
        <f t="shared" si="47"/>
        <v>0</v>
      </c>
      <c r="AK490" s="6">
        <f t="shared" si="48"/>
        <v>31</v>
      </c>
      <c r="AL490" s="3"/>
      <c r="AM490" s="3"/>
    </row>
    <row r="491" spans="2:39" ht="18.75" customHeight="1" x14ac:dyDescent="0.3">
      <c r="B491" s="18">
        <v>482</v>
      </c>
      <c r="C491" s="30" t="str">
        <f t="shared" si="45"/>
        <v>زهير  سارة</v>
      </c>
      <c r="D491" s="33">
        <f t="shared" si="46"/>
        <v>2</v>
      </c>
      <c r="E491" s="15"/>
      <c r="F491" s="15"/>
      <c r="G491" s="15"/>
      <c r="H491" s="15"/>
      <c r="I491" s="15"/>
      <c r="J491" s="15"/>
      <c r="K491" s="15"/>
      <c r="L491" s="15"/>
      <c r="M491" s="15"/>
      <c r="N491" s="15"/>
      <c r="O491" s="15"/>
      <c r="P491" s="15"/>
      <c r="Q491" s="15"/>
      <c r="R491" s="15"/>
      <c r="S491" s="15"/>
      <c r="T491" s="15"/>
      <c r="U491" s="15"/>
      <c r="V491" s="15"/>
      <c r="W491" s="15"/>
      <c r="X491" s="15"/>
      <c r="Y491" s="15"/>
      <c r="Z491" s="15"/>
      <c r="AA491" s="15"/>
      <c r="AB491" s="15"/>
      <c r="AC491" s="15"/>
      <c r="AD491" s="15"/>
      <c r="AE491" s="15"/>
      <c r="AF491" s="15"/>
      <c r="AG491" s="15"/>
      <c r="AH491" s="15"/>
      <c r="AI491" s="15"/>
      <c r="AJ491" s="6">
        <f t="shared" si="47"/>
        <v>0</v>
      </c>
      <c r="AK491" s="6">
        <f t="shared" si="48"/>
        <v>31</v>
      </c>
      <c r="AL491" s="3"/>
      <c r="AM491" s="3"/>
    </row>
    <row r="492" spans="2:39" ht="18.75" customHeight="1" x14ac:dyDescent="0.3">
      <c r="B492" s="18">
        <v>483</v>
      </c>
      <c r="C492" s="30" t="str">
        <f t="shared" si="45"/>
        <v>محمد  عبد الناصر</v>
      </c>
      <c r="D492" s="33">
        <f t="shared" si="46"/>
        <v>2</v>
      </c>
      <c r="E492" s="15"/>
      <c r="F492" s="15"/>
      <c r="G492" s="15"/>
      <c r="H492" s="15"/>
      <c r="I492" s="15"/>
      <c r="J492" s="15"/>
      <c r="K492" s="15"/>
      <c r="L492" s="15"/>
      <c r="M492" s="15"/>
      <c r="N492" s="15"/>
      <c r="O492" s="15"/>
      <c r="P492" s="15"/>
      <c r="Q492" s="15"/>
      <c r="R492" s="15"/>
      <c r="S492" s="15"/>
      <c r="T492" s="15"/>
      <c r="U492" s="15"/>
      <c r="V492" s="15"/>
      <c r="W492" s="15"/>
      <c r="X492" s="15"/>
      <c r="Y492" s="15"/>
      <c r="Z492" s="15"/>
      <c r="AA492" s="15"/>
      <c r="AB492" s="15"/>
      <c r="AC492" s="15"/>
      <c r="AD492" s="15"/>
      <c r="AE492" s="15"/>
      <c r="AF492" s="15"/>
      <c r="AG492" s="15"/>
      <c r="AH492" s="15"/>
      <c r="AI492" s="15"/>
      <c r="AJ492" s="6">
        <f t="shared" si="47"/>
        <v>0</v>
      </c>
      <c r="AK492" s="6">
        <f t="shared" si="48"/>
        <v>31</v>
      </c>
      <c r="AL492" s="3"/>
      <c r="AM492" s="3"/>
    </row>
    <row r="493" spans="2:39" ht="18.75" customHeight="1" x14ac:dyDescent="0.3">
      <c r="B493" s="18">
        <v>484</v>
      </c>
      <c r="C493" s="30" t="str">
        <f t="shared" si="45"/>
        <v>تواتي  رائد</v>
      </c>
      <c r="D493" s="33">
        <f t="shared" si="46"/>
        <v>2</v>
      </c>
      <c r="E493" s="15"/>
      <c r="F493" s="15"/>
      <c r="G493" s="15"/>
      <c r="H493" s="15"/>
      <c r="I493" s="15"/>
      <c r="J493" s="15"/>
      <c r="K493" s="15"/>
      <c r="L493" s="15"/>
      <c r="M493" s="15"/>
      <c r="N493" s="15"/>
      <c r="O493" s="15"/>
      <c r="P493" s="15"/>
      <c r="Q493" s="15"/>
      <c r="R493" s="15"/>
      <c r="S493" s="15"/>
      <c r="T493" s="15"/>
      <c r="U493" s="15"/>
      <c r="V493" s="15"/>
      <c r="W493" s="15"/>
      <c r="X493" s="15"/>
      <c r="Y493" s="15"/>
      <c r="Z493" s="15"/>
      <c r="AA493" s="15"/>
      <c r="AB493" s="15"/>
      <c r="AC493" s="15"/>
      <c r="AD493" s="15"/>
      <c r="AE493" s="15"/>
      <c r="AF493" s="15"/>
      <c r="AG493" s="15"/>
      <c r="AH493" s="15"/>
      <c r="AI493" s="15"/>
      <c r="AJ493" s="6">
        <f t="shared" si="47"/>
        <v>0</v>
      </c>
      <c r="AK493" s="6">
        <f t="shared" si="48"/>
        <v>31</v>
      </c>
      <c r="AL493" s="3"/>
      <c r="AM493" s="3"/>
    </row>
    <row r="494" spans="2:39" ht="18.75" customHeight="1" x14ac:dyDescent="0.3">
      <c r="B494" s="18">
        <v>485</v>
      </c>
      <c r="C494" s="30" t="str">
        <f t="shared" si="45"/>
        <v>زومالي  رائد</v>
      </c>
      <c r="D494" s="33">
        <f t="shared" si="46"/>
        <v>2</v>
      </c>
      <c r="E494" s="15"/>
      <c r="F494" s="15"/>
      <c r="G494" s="15"/>
      <c r="H494" s="15"/>
      <c r="I494" s="15"/>
      <c r="J494" s="15"/>
      <c r="K494" s="15"/>
      <c r="L494" s="15"/>
      <c r="M494" s="15"/>
      <c r="N494" s="15"/>
      <c r="O494" s="15"/>
      <c r="P494" s="15"/>
      <c r="Q494" s="15"/>
      <c r="R494" s="15"/>
      <c r="S494" s="15"/>
      <c r="T494" s="15"/>
      <c r="U494" s="15"/>
      <c r="V494" s="15"/>
      <c r="W494" s="15"/>
      <c r="X494" s="15"/>
      <c r="Y494" s="15"/>
      <c r="Z494" s="15"/>
      <c r="AA494" s="15"/>
      <c r="AB494" s="15"/>
      <c r="AC494" s="15"/>
      <c r="AD494" s="15"/>
      <c r="AE494" s="15"/>
      <c r="AF494" s="15"/>
      <c r="AG494" s="15"/>
      <c r="AH494" s="15"/>
      <c r="AI494" s="15"/>
      <c r="AJ494" s="6">
        <f t="shared" si="47"/>
        <v>0</v>
      </c>
      <c r="AK494" s="6">
        <f t="shared" si="48"/>
        <v>31</v>
      </c>
      <c r="AL494" s="3"/>
      <c r="AM494" s="3"/>
    </row>
    <row r="495" spans="2:39" ht="18.75" customHeight="1" x14ac:dyDescent="0.3">
      <c r="B495" s="18">
        <v>486</v>
      </c>
      <c r="C495" s="30" t="str">
        <f t="shared" si="45"/>
        <v>فريد  ايمن</v>
      </c>
      <c r="D495" s="33">
        <f t="shared" si="46"/>
        <v>2</v>
      </c>
      <c r="E495" s="15"/>
      <c r="F495" s="15"/>
      <c r="G495" s="15"/>
      <c r="H495" s="15"/>
      <c r="I495" s="15"/>
      <c r="J495" s="15"/>
      <c r="K495" s="15"/>
      <c r="L495" s="15"/>
      <c r="M495" s="15"/>
      <c r="N495" s="15"/>
      <c r="O495" s="15"/>
      <c r="P495" s="15"/>
      <c r="Q495" s="15"/>
      <c r="R495" s="15"/>
      <c r="S495" s="15"/>
      <c r="T495" s="15"/>
      <c r="U495" s="15"/>
      <c r="V495" s="15"/>
      <c r="W495" s="15"/>
      <c r="X495" s="15"/>
      <c r="Y495" s="15"/>
      <c r="Z495" s="15"/>
      <c r="AA495" s="15"/>
      <c r="AB495" s="15"/>
      <c r="AC495" s="15"/>
      <c r="AD495" s="15"/>
      <c r="AE495" s="15"/>
      <c r="AF495" s="15"/>
      <c r="AG495" s="15"/>
      <c r="AH495" s="15"/>
      <c r="AI495" s="15"/>
      <c r="AJ495" s="6">
        <f t="shared" si="47"/>
        <v>0</v>
      </c>
      <c r="AK495" s="6">
        <f t="shared" si="48"/>
        <v>31</v>
      </c>
      <c r="AL495" s="3"/>
      <c r="AM495" s="3"/>
    </row>
    <row r="496" spans="2:39" ht="18.75" customHeight="1" x14ac:dyDescent="0.3">
      <c r="B496" s="18">
        <v>487</v>
      </c>
      <c r="C496" s="30" t="str">
        <f t="shared" si="45"/>
        <v xml:space="preserve">المجموع  </v>
      </c>
      <c r="D496" s="33">
        <f>VLOOKUP($B495,eleve,15,FALSE)</f>
        <v>2</v>
      </c>
      <c r="E496" s="6">
        <f t="shared" ref="E496:AH496" si="50">COUNTIF(E465:E495,"غ")</f>
        <v>0</v>
      </c>
      <c r="F496" s="6">
        <f t="shared" si="50"/>
        <v>0</v>
      </c>
      <c r="G496" s="6">
        <f t="shared" si="50"/>
        <v>0</v>
      </c>
      <c r="H496" s="6">
        <f t="shared" si="50"/>
        <v>0</v>
      </c>
      <c r="I496" s="6">
        <f t="shared" si="50"/>
        <v>0</v>
      </c>
      <c r="J496" s="6">
        <f t="shared" si="50"/>
        <v>0</v>
      </c>
      <c r="K496" s="6">
        <f t="shared" si="50"/>
        <v>0</v>
      </c>
      <c r="L496" s="6">
        <f t="shared" si="50"/>
        <v>0</v>
      </c>
      <c r="M496" s="6">
        <f t="shared" si="50"/>
        <v>0</v>
      </c>
      <c r="N496" s="6">
        <f t="shared" si="50"/>
        <v>0</v>
      </c>
      <c r="O496" s="6">
        <f t="shared" si="50"/>
        <v>0</v>
      </c>
      <c r="P496" s="6">
        <f t="shared" si="50"/>
        <v>0</v>
      </c>
      <c r="Q496" s="6">
        <f t="shared" si="50"/>
        <v>0</v>
      </c>
      <c r="R496" s="6">
        <f t="shared" si="50"/>
        <v>0</v>
      </c>
      <c r="S496" s="6">
        <f t="shared" si="50"/>
        <v>0</v>
      </c>
      <c r="T496" s="6">
        <f t="shared" si="50"/>
        <v>0</v>
      </c>
      <c r="U496" s="6">
        <f t="shared" si="50"/>
        <v>0</v>
      </c>
      <c r="V496" s="6">
        <f t="shared" si="50"/>
        <v>0</v>
      </c>
      <c r="W496" s="6">
        <f t="shared" si="50"/>
        <v>0</v>
      </c>
      <c r="X496" s="6">
        <f t="shared" si="50"/>
        <v>0</v>
      </c>
      <c r="Y496" s="6">
        <f t="shared" si="50"/>
        <v>0</v>
      </c>
      <c r="Z496" s="6">
        <f t="shared" si="50"/>
        <v>0</v>
      </c>
      <c r="AA496" s="6">
        <f t="shared" si="50"/>
        <v>0</v>
      </c>
      <c r="AB496" s="6">
        <f t="shared" si="50"/>
        <v>0</v>
      </c>
      <c r="AC496" s="6">
        <f t="shared" si="50"/>
        <v>0</v>
      </c>
      <c r="AD496" s="6">
        <f t="shared" si="50"/>
        <v>0</v>
      </c>
      <c r="AE496" s="6">
        <f t="shared" si="50"/>
        <v>0</v>
      </c>
      <c r="AF496" s="6">
        <f t="shared" si="50"/>
        <v>0</v>
      </c>
      <c r="AG496" s="6">
        <f t="shared" si="50"/>
        <v>0</v>
      </c>
      <c r="AH496" s="6">
        <f t="shared" si="50"/>
        <v>0</v>
      </c>
      <c r="AI496" s="6">
        <f>COUNTIF(AI465:AI495,"غ")</f>
        <v>0</v>
      </c>
      <c r="AJ496" s="6">
        <f>SUM(AJ465:AJ495)</f>
        <v>0</v>
      </c>
      <c r="AK496" s="6">
        <f>SUM(AK465:AK495)</f>
        <v>961</v>
      </c>
      <c r="AL496" s="3"/>
      <c r="AM496" s="3"/>
    </row>
    <row r="497" spans="2:39" ht="18.75" customHeight="1" x14ac:dyDescent="0.3">
      <c r="B497" s="18">
        <v>488</v>
      </c>
      <c r="C497" s="30" t="str">
        <f t="shared" si="45"/>
        <v>محمد  نور</v>
      </c>
      <c r="D497" s="33">
        <f t="shared" si="46"/>
        <v>2</v>
      </c>
      <c r="E497" s="15"/>
      <c r="F497" s="15"/>
      <c r="G497" s="15"/>
      <c r="H497" s="15"/>
      <c r="I497" s="15"/>
      <c r="J497" s="15"/>
      <c r="K497" s="15"/>
      <c r="L497" s="15"/>
      <c r="M497" s="15"/>
      <c r="N497" s="15"/>
      <c r="O497" s="15"/>
      <c r="P497" s="15"/>
      <c r="Q497" s="15"/>
      <c r="R497" s="15"/>
      <c r="S497" s="15"/>
      <c r="T497" s="15"/>
      <c r="U497" s="15"/>
      <c r="V497" s="15"/>
      <c r="W497" s="15"/>
      <c r="X497" s="15"/>
      <c r="Y497" s="15"/>
      <c r="Z497" s="15"/>
      <c r="AA497" s="15"/>
      <c r="AB497" s="15"/>
      <c r="AC497" s="15"/>
      <c r="AD497" s="15"/>
      <c r="AE497" s="15"/>
      <c r="AF497" s="15"/>
      <c r="AG497" s="15"/>
      <c r="AH497" s="15"/>
      <c r="AI497" s="15"/>
      <c r="AJ497" s="6">
        <f t="shared" si="47"/>
        <v>0</v>
      </c>
      <c r="AK497" s="6">
        <f t="shared" si="48"/>
        <v>31</v>
      </c>
      <c r="AL497" s="3"/>
      <c r="AM497" s="3"/>
    </row>
    <row r="498" spans="2:39" ht="18.75" customHeight="1" x14ac:dyDescent="0.3">
      <c r="B498" s="18">
        <v>489</v>
      </c>
      <c r="C498" s="30" t="str">
        <f t="shared" si="45"/>
        <v>تواتي  عائشة</v>
      </c>
      <c r="D498" s="33">
        <f t="shared" si="46"/>
        <v>2</v>
      </c>
      <c r="E498" s="15"/>
      <c r="F498" s="15"/>
      <c r="G498" s="15"/>
      <c r="H498" s="15"/>
      <c r="I498" s="15"/>
      <c r="J498" s="15"/>
      <c r="K498" s="15"/>
      <c r="L498" s="15"/>
      <c r="M498" s="15"/>
      <c r="N498" s="15"/>
      <c r="O498" s="15"/>
      <c r="P498" s="15"/>
      <c r="Q498" s="15"/>
      <c r="R498" s="15"/>
      <c r="S498" s="15"/>
      <c r="T498" s="15"/>
      <c r="U498" s="15"/>
      <c r="V498" s="15"/>
      <c r="W498" s="15"/>
      <c r="X498" s="15"/>
      <c r="Y498" s="15"/>
      <c r="Z498" s="15"/>
      <c r="AA498" s="15"/>
      <c r="AB498" s="15"/>
      <c r="AC498" s="15"/>
      <c r="AD498" s="15"/>
      <c r="AE498" s="15"/>
      <c r="AF498" s="15"/>
      <c r="AG498" s="15"/>
      <c r="AH498" s="15"/>
      <c r="AI498" s="15"/>
      <c r="AJ498" s="6">
        <f t="shared" si="47"/>
        <v>0</v>
      </c>
      <c r="AK498" s="6">
        <f t="shared" si="48"/>
        <v>31</v>
      </c>
      <c r="AL498" s="3"/>
      <c r="AM498" s="3"/>
    </row>
    <row r="499" spans="2:39" ht="18.75" customHeight="1" x14ac:dyDescent="0.3">
      <c r="B499" s="18">
        <v>490</v>
      </c>
      <c r="C499" s="30" t="str">
        <f t="shared" si="45"/>
        <v>زومالي  سعيدة</v>
      </c>
      <c r="D499" s="33">
        <f t="shared" si="46"/>
        <v>2</v>
      </c>
      <c r="E499" s="15"/>
      <c r="F499" s="15"/>
      <c r="G499" s="15"/>
      <c r="H499" s="15"/>
      <c r="I499" s="15"/>
      <c r="J499" s="15"/>
      <c r="K499" s="15"/>
      <c r="L499" s="15"/>
      <c r="M499" s="15"/>
      <c r="N499" s="15"/>
      <c r="O499" s="15"/>
      <c r="P499" s="15"/>
      <c r="Q499" s="15"/>
      <c r="R499" s="15"/>
      <c r="S499" s="15"/>
      <c r="T499" s="15"/>
      <c r="U499" s="15"/>
      <c r="V499" s="15"/>
      <c r="W499" s="15"/>
      <c r="X499" s="15"/>
      <c r="Y499" s="15"/>
      <c r="Z499" s="15"/>
      <c r="AA499" s="15"/>
      <c r="AB499" s="15"/>
      <c r="AC499" s="15"/>
      <c r="AD499" s="15"/>
      <c r="AE499" s="15"/>
      <c r="AF499" s="15"/>
      <c r="AG499" s="15"/>
      <c r="AH499" s="15"/>
      <c r="AI499" s="15"/>
      <c r="AJ499" s="6">
        <f t="shared" si="47"/>
        <v>0</v>
      </c>
      <c r="AK499" s="6">
        <f t="shared" si="48"/>
        <v>31</v>
      </c>
      <c r="AL499" s="3"/>
      <c r="AM499" s="3"/>
    </row>
    <row r="500" spans="2:39" ht="18.75" customHeight="1" x14ac:dyDescent="0.3">
      <c r="B500" s="18">
        <v>491</v>
      </c>
      <c r="C500" s="30" t="str">
        <f t="shared" si="45"/>
        <v>فريد  تهاني</v>
      </c>
      <c r="D500" s="33">
        <f t="shared" si="46"/>
        <v>2</v>
      </c>
      <c r="E500" s="15"/>
      <c r="F500" s="15"/>
      <c r="G500" s="15"/>
      <c r="H500" s="15"/>
      <c r="I500" s="15"/>
      <c r="J500" s="15"/>
      <c r="K500" s="15"/>
      <c r="L500" s="15"/>
      <c r="M500" s="15"/>
      <c r="N500" s="15"/>
      <c r="O500" s="15"/>
      <c r="P500" s="15"/>
      <c r="Q500" s="15"/>
      <c r="R500" s="15"/>
      <c r="S500" s="15"/>
      <c r="T500" s="15"/>
      <c r="U500" s="15"/>
      <c r="V500" s="15"/>
      <c r="W500" s="15"/>
      <c r="X500" s="15"/>
      <c r="Y500" s="15"/>
      <c r="Z500" s="15"/>
      <c r="AA500" s="15"/>
      <c r="AB500" s="15"/>
      <c r="AC500" s="15"/>
      <c r="AD500" s="15"/>
      <c r="AE500" s="15"/>
      <c r="AF500" s="15"/>
      <c r="AG500" s="15"/>
      <c r="AH500" s="15"/>
      <c r="AI500" s="15"/>
      <c r="AJ500" s="6">
        <f t="shared" si="47"/>
        <v>0</v>
      </c>
      <c r="AK500" s="6">
        <f t="shared" si="48"/>
        <v>31</v>
      </c>
      <c r="AL500" s="3"/>
      <c r="AM500" s="3"/>
    </row>
    <row r="501" spans="2:39" ht="18.75" customHeight="1" x14ac:dyDescent="0.3">
      <c r="B501" s="18">
        <v>492</v>
      </c>
      <c r="C501" s="30" t="str">
        <f t="shared" si="45"/>
        <v>زهير  مريم</v>
      </c>
      <c r="D501" s="33">
        <f t="shared" si="46"/>
        <v>2</v>
      </c>
      <c r="E501" s="15"/>
      <c r="F501" s="15"/>
      <c r="G501" s="15"/>
      <c r="H501" s="15"/>
      <c r="I501" s="15"/>
      <c r="J501" s="15"/>
      <c r="K501" s="15"/>
      <c r="L501" s="15"/>
      <c r="M501" s="15"/>
      <c r="N501" s="15"/>
      <c r="O501" s="15"/>
      <c r="P501" s="15"/>
      <c r="Q501" s="15"/>
      <c r="R501" s="15"/>
      <c r="S501" s="15"/>
      <c r="T501" s="15"/>
      <c r="U501" s="15"/>
      <c r="V501" s="15"/>
      <c r="W501" s="15"/>
      <c r="X501" s="15"/>
      <c r="Y501" s="15"/>
      <c r="Z501" s="15"/>
      <c r="AA501" s="15"/>
      <c r="AB501" s="15"/>
      <c r="AC501" s="15"/>
      <c r="AD501" s="15"/>
      <c r="AE501" s="15"/>
      <c r="AF501" s="15"/>
      <c r="AG501" s="15"/>
      <c r="AH501" s="15"/>
      <c r="AI501" s="15"/>
      <c r="AJ501" s="6">
        <f t="shared" si="47"/>
        <v>0</v>
      </c>
      <c r="AK501" s="6">
        <f t="shared" si="48"/>
        <v>31</v>
      </c>
      <c r="AL501" s="3"/>
      <c r="AM501" s="3"/>
    </row>
    <row r="502" spans="2:39" ht="18.75" customHeight="1" x14ac:dyDescent="0.3">
      <c r="B502" s="18">
        <v>493</v>
      </c>
      <c r="C502" s="30" t="str">
        <f t="shared" si="45"/>
        <v>محمد  عبير</v>
      </c>
      <c r="D502" s="33">
        <f t="shared" si="46"/>
        <v>2</v>
      </c>
      <c r="E502" s="15"/>
      <c r="F502" s="15"/>
      <c r="G502" s="15"/>
      <c r="H502" s="15"/>
      <c r="I502" s="15"/>
      <c r="J502" s="15"/>
      <c r="K502" s="15"/>
      <c r="L502" s="15"/>
      <c r="M502" s="15"/>
      <c r="N502" s="15"/>
      <c r="O502" s="15"/>
      <c r="P502" s="15"/>
      <c r="Q502" s="15"/>
      <c r="R502" s="15"/>
      <c r="S502" s="15"/>
      <c r="T502" s="15"/>
      <c r="U502" s="15"/>
      <c r="V502" s="15"/>
      <c r="W502" s="15"/>
      <c r="X502" s="15"/>
      <c r="Y502" s="15"/>
      <c r="Z502" s="15"/>
      <c r="AA502" s="15"/>
      <c r="AB502" s="15"/>
      <c r="AC502" s="15"/>
      <c r="AD502" s="15"/>
      <c r="AE502" s="15"/>
      <c r="AF502" s="15"/>
      <c r="AG502" s="15"/>
      <c r="AH502" s="15"/>
      <c r="AI502" s="15"/>
      <c r="AJ502" s="6">
        <f t="shared" si="47"/>
        <v>0</v>
      </c>
      <c r="AK502" s="6">
        <f t="shared" si="48"/>
        <v>31</v>
      </c>
      <c r="AL502" s="3"/>
      <c r="AM502" s="3"/>
    </row>
    <row r="503" spans="2:39" ht="18.75" customHeight="1" x14ac:dyDescent="0.3">
      <c r="B503" s="18">
        <v>494</v>
      </c>
      <c r="C503" s="30" t="str">
        <f t="shared" si="45"/>
        <v>تواتي  ايمان</v>
      </c>
      <c r="D503" s="33">
        <f t="shared" si="46"/>
        <v>1</v>
      </c>
      <c r="E503" s="15"/>
      <c r="F503" s="15"/>
      <c r="G503" s="15"/>
      <c r="H503" s="15"/>
      <c r="I503" s="15"/>
      <c r="J503" s="15"/>
      <c r="K503" s="15"/>
      <c r="L503" s="15"/>
      <c r="M503" s="15"/>
      <c r="N503" s="15"/>
      <c r="O503" s="15"/>
      <c r="P503" s="15"/>
      <c r="Q503" s="15"/>
      <c r="R503" s="15"/>
      <c r="S503" s="15"/>
      <c r="T503" s="15"/>
      <c r="U503" s="15"/>
      <c r="V503" s="15"/>
      <c r="W503" s="15"/>
      <c r="X503" s="15"/>
      <c r="Y503" s="15"/>
      <c r="Z503" s="15"/>
      <c r="AA503" s="15"/>
      <c r="AB503" s="15"/>
      <c r="AC503" s="15"/>
      <c r="AD503" s="15"/>
      <c r="AE503" s="15"/>
      <c r="AF503" s="15"/>
      <c r="AG503" s="15"/>
      <c r="AH503" s="15"/>
      <c r="AI503" s="15"/>
      <c r="AJ503" s="6">
        <f t="shared" si="47"/>
        <v>0</v>
      </c>
      <c r="AK503" s="6">
        <f t="shared" si="48"/>
        <v>31</v>
      </c>
      <c r="AL503" s="3"/>
      <c r="AM503" s="3"/>
    </row>
    <row r="504" spans="2:39" ht="18.75" customHeight="1" x14ac:dyDescent="0.3">
      <c r="B504" s="18">
        <v>495</v>
      </c>
      <c r="C504" s="30" t="str">
        <f t="shared" si="45"/>
        <v>زومالي  شهيرة</v>
      </c>
      <c r="D504" s="33">
        <f t="shared" si="46"/>
        <v>1</v>
      </c>
      <c r="E504" s="15"/>
      <c r="F504" s="15"/>
      <c r="G504" s="15"/>
      <c r="H504" s="15"/>
      <c r="I504" s="15"/>
      <c r="J504" s="15"/>
      <c r="K504" s="15"/>
      <c r="L504" s="15"/>
      <c r="M504" s="15"/>
      <c r="N504" s="15"/>
      <c r="O504" s="15"/>
      <c r="P504" s="15"/>
      <c r="Q504" s="15"/>
      <c r="R504" s="15"/>
      <c r="S504" s="15"/>
      <c r="T504" s="15"/>
      <c r="U504" s="15"/>
      <c r="V504" s="15"/>
      <c r="W504" s="15"/>
      <c r="X504" s="15"/>
      <c r="Y504" s="15"/>
      <c r="Z504" s="15"/>
      <c r="AA504" s="15"/>
      <c r="AB504" s="15"/>
      <c r="AC504" s="15"/>
      <c r="AD504" s="15"/>
      <c r="AE504" s="15"/>
      <c r="AF504" s="15"/>
      <c r="AG504" s="15"/>
      <c r="AH504" s="15"/>
      <c r="AI504" s="15"/>
      <c r="AJ504" s="6">
        <f t="shared" si="47"/>
        <v>0</v>
      </c>
      <c r="AK504" s="6">
        <f t="shared" si="48"/>
        <v>31</v>
      </c>
      <c r="AL504" s="3"/>
      <c r="AM504" s="3"/>
    </row>
    <row r="505" spans="2:39" ht="18.75" customHeight="1" x14ac:dyDescent="0.3">
      <c r="B505" s="18">
        <v>496</v>
      </c>
      <c r="C505" s="30" t="str">
        <f t="shared" si="45"/>
        <v>فريد  وئام</v>
      </c>
      <c r="D505" s="33">
        <f t="shared" si="46"/>
        <v>1</v>
      </c>
      <c r="E505" s="15"/>
      <c r="F505" s="15"/>
      <c r="G505" s="15"/>
      <c r="H505" s="15"/>
      <c r="I505" s="15"/>
      <c r="J505" s="15"/>
      <c r="K505" s="15"/>
      <c r="L505" s="15"/>
      <c r="M505" s="15"/>
      <c r="N505" s="15"/>
      <c r="O505" s="15"/>
      <c r="P505" s="15"/>
      <c r="Q505" s="15"/>
      <c r="R505" s="15"/>
      <c r="S505" s="15"/>
      <c r="T505" s="15"/>
      <c r="U505" s="15"/>
      <c r="V505" s="15"/>
      <c r="W505" s="15"/>
      <c r="X505" s="15"/>
      <c r="Y505" s="15"/>
      <c r="Z505" s="15"/>
      <c r="AA505" s="15"/>
      <c r="AB505" s="15"/>
      <c r="AC505" s="15"/>
      <c r="AD505" s="15"/>
      <c r="AE505" s="15"/>
      <c r="AF505" s="15"/>
      <c r="AG505" s="15"/>
      <c r="AH505" s="15"/>
      <c r="AI505" s="15"/>
      <c r="AJ505" s="6">
        <f t="shared" si="47"/>
        <v>0</v>
      </c>
      <c r="AK505" s="6">
        <f t="shared" si="48"/>
        <v>31</v>
      </c>
      <c r="AL505" s="3"/>
      <c r="AM505" s="3"/>
    </row>
    <row r="506" spans="2:39" ht="18.75" customHeight="1" x14ac:dyDescent="0.3">
      <c r="B506" s="18">
        <v>497</v>
      </c>
      <c r="C506" s="30" t="str">
        <f t="shared" si="45"/>
        <v>زهير  اسماء</v>
      </c>
      <c r="D506" s="33">
        <f t="shared" si="46"/>
        <v>1</v>
      </c>
      <c r="E506" s="15"/>
      <c r="F506" s="15"/>
      <c r="G506" s="15"/>
      <c r="H506" s="15"/>
      <c r="I506" s="15"/>
      <c r="J506" s="15"/>
      <c r="K506" s="15"/>
      <c r="L506" s="15"/>
      <c r="M506" s="15"/>
      <c r="N506" s="15"/>
      <c r="O506" s="15"/>
      <c r="P506" s="15"/>
      <c r="Q506" s="15"/>
      <c r="R506" s="15"/>
      <c r="S506" s="15"/>
      <c r="T506" s="15"/>
      <c r="U506" s="15"/>
      <c r="V506" s="15"/>
      <c r="W506" s="15"/>
      <c r="X506" s="15"/>
      <c r="Y506" s="15"/>
      <c r="Z506" s="15"/>
      <c r="AA506" s="15"/>
      <c r="AB506" s="15"/>
      <c r="AC506" s="15"/>
      <c r="AD506" s="15"/>
      <c r="AE506" s="15"/>
      <c r="AF506" s="15"/>
      <c r="AG506" s="15"/>
      <c r="AH506" s="15"/>
      <c r="AI506" s="15"/>
      <c r="AJ506" s="6">
        <f t="shared" si="47"/>
        <v>0</v>
      </c>
      <c r="AK506" s="6">
        <f t="shared" si="48"/>
        <v>31</v>
      </c>
      <c r="AL506" s="3"/>
      <c r="AM506" s="3"/>
    </row>
    <row r="507" spans="2:39" ht="18.75" customHeight="1" x14ac:dyDescent="0.3">
      <c r="B507" s="18">
        <v>498</v>
      </c>
      <c r="C507" s="30" t="str">
        <f t="shared" si="45"/>
        <v>محمد  سعيدة</v>
      </c>
      <c r="D507" s="33">
        <f t="shared" si="46"/>
        <v>1</v>
      </c>
      <c r="E507" s="15"/>
      <c r="F507" s="15"/>
      <c r="G507" s="15"/>
      <c r="H507" s="15"/>
      <c r="I507" s="15"/>
      <c r="J507" s="15"/>
      <c r="K507" s="15"/>
      <c r="L507" s="15"/>
      <c r="M507" s="15"/>
      <c r="N507" s="15"/>
      <c r="O507" s="15"/>
      <c r="P507" s="15"/>
      <c r="Q507" s="15"/>
      <c r="R507" s="15"/>
      <c r="S507" s="15"/>
      <c r="T507" s="15"/>
      <c r="U507" s="15"/>
      <c r="V507" s="15"/>
      <c r="W507" s="15"/>
      <c r="X507" s="15"/>
      <c r="Y507" s="15"/>
      <c r="Z507" s="15"/>
      <c r="AA507" s="15"/>
      <c r="AB507" s="15"/>
      <c r="AC507" s="15"/>
      <c r="AD507" s="15"/>
      <c r="AE507" s="15"/>
      <c r="AF507" s="15"/>
      <c r="AG507" s="15"/>
      <c r="AH507" s="15"/>
      <c r="AI507" s="15"/>
      <c r="AJ507" s="6">
        <f t="shared" si="47"/>
        <v>0</v>
      </c>
      <c r="AK507" s="6">
        <f t="shared" si="48"/>
        <v>31</v>
      </c>
      <c r="AL507" s="3"/>
      <c r="AM507" s="3"/>
    </row>
    <row r="508" spans="2:39" ht="18.75" customHeight="1" x14ac:dyDescent="0.3">
      <c r="B508" s="18">
        <v>499</v>
      </c>
      <c r="C508" s="30" t="str">
        <f t="shared" si="45"/>
        <v>تواتي  عائشة</v>
      </c>
      <c r="D508" s="33">
        <f t="shared" si="46"/>
        <v>1</v>
      </c>
      <c r="E508" s="15"/>
      <c r="F508" s="15"/>
      <c r="G508" s="15"/>
      <c r="H508" s="15"/>
      <c r="I508" s="15"/>
      <c r="J508" s="15"/>
      <c r="K508" s="15"/>
      <c r="L508" s="15"/>
      <c r="M508" s="15"/>
      <c r="N508" s="15"/>
      <c r="O508" s="15"/>
      <c r="P508" s="15"/>
      <c r="Q508" s="15"/>
      <c r="R508" s="15"/>
      <c r="S508" s="15"/>
      <c r="T508" s="15"/>
      <c r="U508" s="15"/>
      <c r="V508" s="15"/>
      <c r="W508" s="15"/>
      <c r="X508" s="15"/>
      <c r="Y508" s="15"/>
      <c r="Z508" s="15"/>
      <c r="AA508" s="15"/>
      <c r="AB508" s="15"/>
      <c r="AC508" s="15"/>
      <c r="AD508" s="15"/>
      <c r="AE508" s="15"/>
      <c r="AF508" s="15"/>
      <c r="AG508" s="15"/>
      <c r="AH508" s="15"/>
      <c r="AI508" s="15"/>
      <c r="AJ508" s="6">
        <f t="shared" si="47"/>
        <v>0</v>
      </c>
      <c r="AK508" s="6">
        <f t="shared" si="48"/>
        <v>31</v>
      </c>
      <c r="AL508" s="3"/>
      <c r="AM508" s="3"/>
    </row>
    <row r="509" spans="2:39" ht="18.75" customHeight="1" x14ac:dyDescent="0.3">
      <c r="B509" s="18">
        <v>500</v>
      </c>
      <c r="C509" s="30" t="str">
        <f t="shared" si="45"/>
        <v>زومالي  ايمان</v>
      </c>
      <c r="D509" s="33">
        <f t="shared" si="46"/>
        <v>1</v>
      </c>
      <c r="E509" s="15"/>
      <c r="F509" s="15"/>
      <c r="G509" s="15"/>
      <c r="H509" s="15"/>
      <c r="I509" s="15"/>
      <c r="J509" s="15"/>
      <c r="K509" s="15"/>
      <c r="L509" s="15"/>
      <c r="M509" s="15"/>
      <c r="N509" s="15"/>
      <c r="O509" s="15"/>
      <c r="P509" s="15"/>
      <c r="Q509" s="15"/>
      <c r="R509" s="15"/>
      <c r="S509" s="15"/>
      <c r="T509" s="15"/>
      <c r="U509" s="15"/>
      <c r="V509" s="15"/>
      <c r="W509" s="15"/>
      <c r="X509" s="15"/>
      <c r="Y509" s="15"/>
      <c r="Z509" s="15"/>
      <c r="AA509" s="15"/>
      <c r="AB509" s="15"/>
      <c r="AC509" s="15"/>
      <c r="AD509" s="15"/>
      <c r="AE509" s="15"/>
      <c r="AF509" s="15"/>
      <c r="AG509" s="15"/>
      <c r="AH509" s="15"/>
      <c r="AI509" s="15"/>
      <c r="AJ509" s="6">
        <f t="shared" si="47"/>
        <v>0</v>
      </c>
      <c r="AK509" s="6">
        <f t="shared" si="48"/>
        <v>31</v>
      </c>
      <c r="AL509" s="3"/>
      <c r="AM509" s="3"/>
    </row>
    <row r="510" spans="2:39" ht="18.75" customHeight="1" x14ac:dyDescent="0.3">
      <c r="B510" s="18">
        <v>501</v>
      </c>
      <c r="C510" s="30" t="str">
        <f t="shared" si="45"/>
        <v>فريد  تهاني</v>
      </c>
      <c r="D510" s="33">
        <f t="shared" si="46"/>
        <v>1</v>
      </c>
      <c r="E510" s="15"/>
      <c r="F510" s="15"/>
      <c r="G510" s="15"/>
      <c r="H510" s="15"/>
      <c r="I510" s="15"/>
      <c r="J510" s="15"/>
      <c r="K510" s="15"/>
      <c r="L510" s="15"/>
      <c r="M510" s="15"/>
      <c r="N510" s="15"/>
      <c r="O510" s="15"/>
      <c r="P510" s="15"/>
      <c r="Q510" s="15"/>
      <c r="R510" s="15"/>
      <c r="S510" s="15"/>
      <c r="T510" s="15"/>
      <c r="U510" s="15"/>
      <c r="V510" s="15"/>
      <c r="W510" s="15"/>
      <c r="X510" s="15"/>
      <c r="Y510" s="15"/>
      <c r="Z510" s="15"/>
      <c r="AA510" s="15"/>
      <c r="AB510" s="15"/>
      <c r="AC510" s="15"/>
      <c r="AD510" s="15"/>
      <c r="AE510" s="15"/>
      <c r="AF510" s="15"/>
      <c r="AG510" s="15"/>
      <c r="AH510" s="15"/>
      <c r="AI510" s="15"/>
      <c r="AJ510" s="6">
        <f t="shared" si="47"/>
        <v>0</v>
      </c>
      <c r="AK510" s="6">
        <f t="shared" si="48"/>
        <v>31</v>
      </c>
      <c r="AL510" s="3"/>
      <c r="AM510" s="3"/>
    </row>
    <row r="511" spans="2:39" ht="18.75" customHeight="1" x14ac:dyDescent="0.3">
      <c r="B511" s="18">
        <v>502</v>
      </c>
      <c r="C511" s="30" t="str">
        <f t="shared" si="45"/>
        <v>زهير  ميلوده</v>
      </c>
      <c r="D511" s="33">
        <f t="shared" si="46"/>
        <v>1</v>
      </c>
      <c r="E511" s="15"/>
      <c r="F511" s="15"/>
      <c r="G511" s="15"/>
      <c r="H511" s="15"/>
      <c r="I511" s="15"/>
      <c r="J511" s="15"/>
      <c r="K511" s="15"/>
      <c r="L511" s="15"/>
      <c r="M511" s="15"/>
      <c r="N511" s="15"/>
      <c r="O511" s="15"/>
      <c r="P511" s="15"/>
      <c r="Q511" s="15"/>
      <c r="R511" s="15"/>
      <c r="S511" s="15"/>
      <c r="T511" s="15"/>
      <c r="U511" s="15"/>
      <c r="V511" s="15"/>
      <c r="W511" s="15"/>
      <c r="X511" s="15"/>
      <c r="Y511" s="15"/>
      <c r="Z511" s="15"/>
      <c r="AA511" s="15"/>
      <c r="AB511" s="15"/>
      <c r="AC511" s="15"/>
      <c r="AD511" s="15"/>
      <c r="AE511" s="15"/>
      <c r="AF511" s="15"/>
      <c r="AG511" s="15"/>
      <c r="AH511" s="15"/>
      <c r="AI511" s="15"/>
      <c r="AJ511" s="6">
        <f t="shared" si="47"/>
        <v>0</v>
      </c>
      <c r="AK511" s="6">
        <f t="shared" si="48"/>
        <v>31</v>
      </c>
      <c r="AL511" s="3"/>
      <c r="AM511" s="3"/>
    </row>
    <row r="512" spans="2:39" ht="18.75" customHeight="1" x14ac:dyDescent="0.3">
      <c r="B512" s="18">
        <v>503</v>
      </c>
      <c r="C512" s="30" t="str">
        <f t="shared" si="45"/>
        <v>محمد  زينب</v>
      </c>
      <c r="D512" s="33">
        <f t="shared" si="46"/>
        <v>1</v>
      </c>
      <c r="E512" s="15"/>
      <c r="F512" s="15"/>
      <c r="G512" s="15"/>
      <c r="H512" s="15"/>
      <c r="I512" s="15"/>
      <c r="J512" s="15"/>
      <c r="K512" s="15"/>
      <c r="L512" s="15"/>
      <c r="M512" s="15"/>
      <c r="N512" s="15"/>
      <c r="O512" s="15"/>
      <c r="P512" s="15"/>
      <c r="Q512" s="15"/>
      <c r="R512" s="15"/>
      <c r="S512" s="15"/>
      <c r="T512" s="15"/>
      <c r="U512" s="15"/>
      <c r="V512" s="15"/>
      <c r="W512" s="15"/>
      <c r="X512" s="15"/>
      <c r="Y512" s="15"/>
      <c r="Z512" s="15"/>
      <c r="AA512" s="15"/>
      <c r="AB512" s="15"/>
      <c r="AC512" s="15"/>
      <c r="AD512" s="15"/>
      <c r="AE512" s="15"/>
      <c r="AF512" s="15"/>
      <c r="AG512" s="15"/>
      <c r="AH512" s="15"/>
      <c r="AI512" s="15"/>
      <c r="AJ512" s="6">
        <f t="shared" si="47"/>
        <v>0</v>
      </c>
      <c r="AK512" s="6">
        <f t="shared" si="48"/>
        <v>31</v>
      </c>
      <c r="AL512" s="3"/>
      <c r="AM512" s="3"/>
    </row>
    <row r="513" spans="2:39" ht="18.75" customHeight="1" x14ac:dyDescent="0.3">
      <c r="B513" s="18">
        <v>504</v>
      </c>
      <c r="C513" s="30" t="str">
        <f t="shared" si="45"/>
        <v>تواتي  عبد المجيد</v>
      </c>
      <c r="D513" s="33">
        <f t="shared" si="46"/>
        <v>1</v>
      </c>
      <c r="E513" s="15"/>
      <c r="F513" s="15"/>
      <c r="G513" s="15"/>
      <c r="H513" s="15"/>
      <c r="I513" s="15"/>
      <c r="J513" s="15"/>
      <c r="K513" s="15"/>
      <c r="L513" s="15"/>
      <c r="M513" s="15"/>
      <c r="N513" s="15"/>
      <c r="O513" s="15"/>
      <c r="P513" s="15"/>
      <c r="Q513" s="15"/>
      <c r="R513" s="15"/>
      <c r="S513" s="15"/>
      <c r="T513" s="15"/>
      <c r="U513" s="15"/>
      <c r="V513" s="15"/>
      <c r="W513" s="15"/>
      <c r="X513" s="15"/>
      <c r="Y513" s="15"/>
      <c r="Z513" s="15"/>
      <c r="AA513" s="15"/>
      <c r="AB513" s="15"/>
      <c r="AC513" s="15"/>
      <c r="AD513" s="15"/>
      <c r="AE513" s="15"/>
      <c r="AF513" s="15"/>
      <c r="AG513" s="15"/>
      <c r="AH513" s="15"/>
      <c r="AI513" s="15"/>
      <c r="AJ513" s="6">
        <f t="shared" si="47"/>
        <v>0</v>
      </c>
      <c r="AK513" s="6">
        <f t="shared" si="48"/>
        <v>31</v>
      </c>
      <c r="AL513" s="3"/>
      <c r="AM513" s="3"/>
    </row>
    <row r="514" spans="2:39" ht="18.75" customHeight="1" x14ac:dyDescent="0.3">
      <c r="B514" s="18">
        <v>505</v>
      </c>
      <c r="C514" s="30" t="str">
        <f t="shared" si="45"/>
        <v>زومالي  حسام الدين</v>
      </c>
      <c r="D514" s="33">
        <f t="shared" si="46"/>
        <v>1</v>
      </c>
      <c r="E514" s="15"/>
      <c r="F514" s="15"/>
      <c r="G514" s="15"/>
      <c r="H514" s="15"/>
      <c r="I514" s="15"/>
      <c r="J514" s="15"/>
      <c r="K514" s="15"/>
      <c r="L514" s="15"/>
      <c r="M514" s="15"/>
      <c r="N514" s="15"/>
      <c r="O514" s="15"/>
      <c r="P514" s="15"/>
      <c r="Q514" s="15"/>
      <c r="R514" s="15"/>
      <c r="S514" s="15"/>
      <c r="T514" s="15"/>
      <c r="U514" s="15"/>
      <c r="V514" s="15"/>
      <c r="W514" s="15"/>
      <c r="X514" s="15"/>
      <c r="Y514" s="15"/>
      <c r="Z514" s="15"/>
      <c r="AA514" s="15"/>
      <c r="AB514" s="15"/>
      <c r="AC514" s="15"/>
      <c r="AD514" s="15"/>
      <c r="AE514" s="15"/>
      <c r="AF514" s="15"/>
      <c r="AG514" s="15"/>
      <c r="AH514" s="15"/>
      <c r="AI514" s="15"/>
      <c r="AJ514" s="6">
        <f t="shared" si="47"/>
        <v>0</v>
      </c>
      <c r="AK514" s="6">
        <f t="shared" si="48"/>
        <v>31</v>
      </c>
      <c r="AL514" s="3"/>
      <c r="AM514" s="3"/>
    </row>
    <row r="515" spans="2:39" ht="18.75" customHeight="1" x14ac:dyDescent="0.3">
      <c r="B515" s="18">
        <v>506</v>
      </c>
      <c r="C515" s="30" t="str">
        <f t="shared" si="45"/>
        <v>فريد  العيد</v>
      </c>
      <c r="D515" s="33">
        <f t="shared" si="46"/>
        <v>1</v>
      </c>
      <c r="E515" s="15"/>
      <c r="F515" s="15"/>
      <c r="G515" s="15"/>
      <c r="H515" s="15"/>
      <c r="I515" s="15"/>
      <c r="J515" s="15"/>
      <c r="K515" s="15"/>
      <c r="L515" s="15"/>
      <c r="M515" s="15"/>
      <c r="N515" s="15"/>
      <c r="O515" s="15"/>
      <c r="P515" s="15"/>
      <c r="Q515" s="15"/>
      <c r="R515" s="15"/>
      <c r="S515" s="15"/>
      <c r="T515" s="15"/>
      <c r="U515" s="15"/>
      <c r="V515" s="15"/>
      <c r="W515" s="15"/>
      <c r="X515" s="15"/>
      <c r="Y515" s="15"/>
      <c r="Z515" s="15"/>
      <c r="AA515" s="15"/>
      <c r="AB515" s="15"/>
      <c r="AC515" s="15"/>
      <c r="AD515" s="15"/>
      <c r="AE515" s="15"/>
      <c r="AF515" s="15"/>
      <c r="AG515" s="15"/>
      <c r="AH515" s="15"/>
      <c r="AI515" s="15"/>
      <c r="AJ515" s="6">
        <f t="shared" si="47"/>
        <v>0</v>
      </c>
      <c r="AK515" s="6">
        <f t="shared" si="48"/>
        <v>31</v>
      </c>
      <c r="AL515" s="3"/>
      <c r="AM515" s="3"/>
    </row>
    <row r="516" spans="2:39" ht="18.75" customHeight="1" x14ac:dyDescent="0.3">
      <c r="B516" s="18">
        <v>507</v>
      </c>
      <c r="C516" s="30" t="str">
        <f t="shared" si="45"/>
        <v>زهير  ضياء الدين</v>
      </c>
      <c r="D516" s="33">
        <f t="shared" si="46"/>
        <v>1</v>
      </c>
      <c r="E516" s="15"/>
      <c r="F516" s="15"/>
      <c r="G516" s="15"/>
      <c r="H516" s="15"/>
      <c r="I516" s="15"/>
      <c r="J516" s="15"/>
      <c r="K516" s="15"/>
      <c r="L516" s="15"/>
      <c r="M516" s="15"/>
      <c r="N516" s="15"/>
      <c r="O516" s="15"/>
      <c r="P516" s="15"/>
      <c r="Q516" s="15"/>
      <c r="R516" s="15"/>
      <c r="S516" s="15"/>
      <c r="T516" s="15"/>
      <c r="U516" s="15"/>
      <c r="V516" s="15"/>
      <c r="W516" s="15"/>
      <c r="X516" s="15"/>
      <c r="Y516" s="15"/>
      <c r="Z516" s="15"/>
      <c r="AA516" s="15"/>
      <c r="AB516" s="15"/>
      <c r="AC516" s="15"/>
      <c r="AD516" s="15"/>
      <c r="AE516" s="15"/>
      <c r="AF516" s="15"/>
      <c r="AG516" s="15"/>
      <c r="AH516" s="15"/>
      <c r="AI516" s="15"/>
      <c r="AJ516" s="6">
        <f t="shared" si="47"/>
        <v>0</v>
      </c>
      <c r="AK516" s="6">
        <f t="shared" si="48"/>
        <v>31</v>
      </c>
      <c r="AL516" s="3"/>
      <c r="AM516" s="3"/>
    </row>
    <row r="517" spans="2:39" ht="18.75" customHeight="1" x14ac:dyDescent="0.3">
      <c r="B517" s="18">
        <v>508</v>
      </c>
      <c r="C517" s="30" t="str">
        <f t="shared" si="45"/>
        <v>محمد  جعفر</v>
      </c>
      <c r="D517" s="33">
        <f t="shared" si="46"/>
        <v>1</v>
      </c>
      <c r="E517" s="15"/>
      <c r="F517" s="15"/>
      <c r="G517" s="15"/>
      <c r="H517" s="15"/>
      <c r="I517" s="15"/>
      <c r="J517" s="15"/>
      <c r="K517" s="15"/>
      <c r="L517" s="15"/>
      <c r="M517" s="15"/>
      <c r="N517" s="15"/>
      <c r="O517" s="15"/>
      <c r="P517" s="15"/>
      <c r="Q517" s="15"/>
      <c r="R517" s="15"/>
      <c r="S517" s="15"/>
      <c r="T517" s="15"/>
      <c r="U517" s="15"/>
      <c r="V517" s="15"/>
      <c r="W517" s="15"/>
      <c r="X517" s="15"/>
      <c r="Y517" s="15"/>
      <c r="Z517" s="15"/>
      <c r="AA517" s="15"/>
      <c r="AB517" s="15"/>
      <c r="AC517" s="15"/>
      <c r="AD517" s="15"/>
      <c r="AE517" s="15"/>
      <c r="AF517" s="15"/>
      <c r="AG517" s="15"/>
      <c r="AH517" s="15"/>
      <c r="AI517" s="15"/>
      <c r="AJ517" s="6">
        <f t="shared" si="47"/>
        <v>0</v>
      </c>
      <c r="AK517" s="6">
        <f t="shared" si="48"/>
        <v>31</v>
      </c>
      <c r="AL517" s="3"/>
      <c r="AM517" s="3"/>
    </row>
    <row r="518" spans="2:39" ht="18.75" customHeight="1" x14ac:dyDescent="0.3">
      <c r="B518" s="18">
        <v>509</v>
      </c>
      <c r="C518" s="30" t="str">
        <f t="shared" si="45"/>
        <v>تواتي  الياس</v>
      </c>
      <c r="D518" s="33">
        <f t="shared" si="46"/>
        <v>1</v>
      </c>
      <c r="E518" s="15"/>
      <c r="F518" s="15"/>
      <c r="G518" s="15"/>
      <c r="H518" s="15"/>
      <c r="I518" s="15"/>
      <c r="J518" s="15"/>
      <c r="K518" s="15"/>
      <c r="L518" s="15"/>
      <c r="M518" s="15"/>
      <c r="N518" s="15"/>
      <c r="O518" s="15"/>
      <c r="P518" s="15"/>
      <c r="Q518" s="15"/>
      <c r="R518" s="15"/>
      <c r="S518" s="15"/>
      <c r="T518" s="15"/>
      <c r="U518" s="15"/>
      <c r="V518" s="15"/>
      <c r="W518" s="15"/>
      <c r="X518" s="15"/>
      <c r="Y518" s="15"/>
      <c r="Z518" s="15"/>
      <c r="AA518" s="15"/>
      <c r="AB518" s="15"/>
      <c r="AC518" s="15"/>
      <c r="AD518" s="15"/>
      <c r="AE518" s="15"/>
      <c r="AF518" s="15"/>
      <c r="AG518" s="15"/>
      <c r="AH518" s="15"/>
      <c r="AI518" s="15"/>
      <c r="AJ518" s="6">
        <f t="shared" si="47"/>
        <v>0</v>
      </c>
      <c r="AK518" s="6">
        <f t="shared" si="48"/>
        <v>31</v>
      </c>
      <c r="AL518" s="3"/>
      <c r="AM518" s="3"/>
    </row>
    <row r="519" spans="2:39" ht="18.75" customHeight="1" x14ac:dyDescent="0.3">
      <c r="B519" s="18">
        <v>510</v>
      </c>
      <c r="C519" s="30" t="str">
        <f t="shared" si="45"/>
        <v>زومالي  اكرام</v>
      </c>
      <c r="D519" s="33">
        <f t="shared" si="46"/>
        <v>1</v>
      </c>
      <c r="E519" s="15"/>
      <c r="F519" s="15"/>
      <c r="G519" s="15"/>
      <c r="H519" s="15"/>
      <c r="I519" s="15"/>
      <c r="J519" s="15"/>
      <c r="K519" s="15"/>
      <c r="L519" s="15"/>
      <c r="M519" s="15"/>
      <c r="N519" s="15"/>
      <c r="O519" s="15"/>
      <c r="P519" s="15"/>
      <c r="Q519" s="15"/>
      <c r="R519" s="15"/>
      <c r="S519" s="15"/>
      <c r="T519" s="15"/>
      <c r="U519" s="15"/>
      <c r="V519" s="15"/>
      <c r="W519" s="15"/>
      <c r="X519" s="15"/>
      <c r="Y519" s="15"/>
      <c r="Z519" s="15"/>
      <c r="AA519" s="15"/>
      <c r="AB519" s="15"/>
      <c r="AC519" s="15"/>
      <c r="AD519" s="15"/>
      <c r="AE519" s="15"/>
      <c r="AF519" s="15"/>
      <c r="AG519" s="15"/>
      <c r="AH519" s="15"/>
      <c r="AI519" s="15"/>
      <c r="AJ519" s="6">
        <f t="shared" si="47"/>
        <v>0</v>
      </c>
      <c r="AK519" s="6">
        <f t="shared" si="48"/>
        <v>31</v>
      </c>
      <c r="AL519" s="3"/>
      <c r="AM519" s="3"/>
    </row>
    <row r="520" spans="2:39" ht="18.75" customHeight="1" x14ac:dyDescent="0.3">
      <c r="B520" s="18">
        <v>511</v>
      </c>
      <c r="C520" s="30" t="str">
        <f t="shared" si="45"/>
        <v>فريد  وصال</v>
      </c>
      <c r="D520" s="33">
        <f t="shared" si="46"/>
        <v>1</v>
      </c>
      <c r="E520" s="15"/>
      <c r="F520" s="15"/>
      <c r="G520" s="15"/>
      <c r="H520" s="15"/>
      <c r="I520" s="15"/>
      <c r="J520" s="15"/>
      <c r="K520" s="15"/>
      <c r="L520" s="15"/>
      <c r="M520" s="15"/>
      <c r="N520" s="15"/>
      <c r="O520" s="15"/>
      <c r="P520" s="15"/>
      <c r="Q520" s="15"/>
      <c r="R520" s="15"/>
      <c r="S520" s="15"/>
      <c r="T520" s="15"/>
      <c r="U520" s="15"/>
      <c r="V520" s="15"/>
      <c r="W520" s="15"/>
      <c r="X520" s="15"/>
      <c r="Y520" s="15"/>
      <c r="Z520" s="15"/>
      <c r="AA520" s="15"/>
      <c r="AB520" s="15"/>
      <c r="AC520" s="15"/>
      <c r="AD520" s="15"/>
      <c r="AE520" s="15"/>
      <c r="AF520" s="15"/>
      <c r="AG520" s="15"/>
      <c r="AH520" s="15"/>
      <c r="AI520" s="15"/>
      <c r="AJ520" s="6">
        <f t="shared" si="47"/>
        <v>0</v>
      </c>
      <c r="AK520" s="6">
        <f t="shared" si="48"/>
        <v>31</v>
      </c>
      <c r="AL520" s="3"/>
      <c r="AM520" s="3"/>
    </row>
    <row r="521" spans="2:39" ht="18.75" customHeight="1" x14ac:dyDescent="0.3">
      <c r="B521" s="18">
        <v>512</v>
      </c>
      <c r="C521" s="30" t="str">
        <f t="shared" si="45"/>
        <v>زهير  عبد القادر</v>
      </c>
      <c r="D521" s="33">
        <f t="shared" si="46"/>
        <v>1</v>
      </c>
      <c r="E521" s="15"/>
      <c r="F521" s="15"/>
      <c r="G521" s="15"/>
      <c r="H521" s="15"/>
      <c r="I521" s="15"/>
      <c r="J521" s="15"/>
      <c r="K521" s="15"/>
      <c r="L521" s="15"/>
      <c r="M521" s="15"/>
      <c r="N521" s="15"/>
      <c r="O521" s="15"/>
      <c r="P521" s="15"/>
      <c r="Q521" s="15"/>
      <c r="R521" s="15"/>
      <c r="S521" s="15"/>
      <c r="T521" s="15"/>
      <c r="U521" s="15"/>
      <c r="V521" s="15"/>
      <c r="W521" s="15"/>
      <c r="X521" s="15"/>
      <c r="Y521" s="15"/>
      <c r="Z521" s="15"/>
      <c r="AA521" s="15"/>
      <c r="AB521" s="15"/>
      <c r="AC521" s="15"/>
      <c r="AD521" s="15"/>
      <c r="AE521" s="15"/>
      <c r="AF521" s="15"/>
      <c r="AG521" s="15"/>
      <c r="AH521" s="15"/>
      <c r="AI521" s="15"/>
      <c r="AJ521" s="6">
        <f t="shared" si="47"/>
        <v>0</v>
      </c>
      <c r="AK521" s="6">
        <f t="shared" si="48"/>
        <v>31</v>
      </c>
      <c r="AL521" s="3"/>
      <c r="AM521" s="3"/>
    </row>
    <row r="522" spans="2:39" ht="18.75" customHeight="1" x14ac:dyDescent="0.3">
      <c r="B522" s="18">
        <v>513</v>
      </c>
      <c r="C522" s="30" t="str">
        <f t="shared" ref="C522:C564" si="51">VLOOKUP($B522,eleve,3,FALSE)&amp;"  "&amp;VLOOKUP($B522,eleve,4,FALSE)</f>
        <v>محمد  محمد الصالح</v>
      </c>
      <c r="D522" s="33">
        <f t="shared" ref="D522:D563" si="52">VLOOKUP($B522,eleve,15,FALSE)</f>
        <v>1</v>
      </c>
      <c r="E522" s="15"/>
      <c r="F522" s="15"/>
      <c r="G522" s="15"/>
      <c r="H522" s="15"/>
      <c r="I522" s="15"/>
      <c r="J522" s="15"/>
      <c r="K522" s="15"/>
      <c r="L522" s="15"/>
      <c r="M522" s="15"/>
      <c r="N522" s="15"/>
      <c r="O522" s="15"/>
      <c r="P522" s="15"/>
      <c r="Q522" s="15"/>
      <c r="R522" s="15"/>
      <c r="S522" s="15"/>
      <c r="T522" s="15"/>
      <c r="U522" s="15"/>
      <c r="V522" s="15"/>
      <c r="W522" s="15"/>
      <c r="X522" s="15"/>
      <c r="Y522" s="15"/>
      <c r="Z522" s="15"/>
      <c r="AA522" s="15"/>
      <c r="AB522" s="15"/>
      <c r="AC522" s="15"/>
      <c r="AD522" s="15"/>
      <c r="AE522" s="15"/>
      <c r="AF522" s="15"/>
      <c r="AG522" s="15"/>
      <c r="AH522" s="15"/>
      <c r="AI522" s="15"/>
      <c r="AJ522" s="6">
        <f t="shared" si="47"/>
        <v>0</v>
      </c>
      <c r="AK522" s="6">
        <f t="shared" si="48"/>
        <v>31</v>
      </c>
      <c r="AL522" s="3"/>
      <c r="AM522" s="3"/>
    </row>
    <row r="523" spans="2:39" ht="18.75" customHeight="1" x14ac:dyDescent="0.3">
      <c r="B523" s="18">
        <v>514</v>
      </c>
      <c r="C523" s="30" t="str">
        <f t="shared" si="51"/>
        <v>تواتي  سلاف</v>
      </c>
      <c r="D523" s="33">
        <f t="shared" si="52"/>
        <v>1</v>
      </c>
      <c r="E523" s="15"/>
      <c r="F523" s="15"/>
      <c r="G523" s="15"/>
      <c r="H523" s="15"/>
      <c r="I523" s="15"/>
      <c r="J523" s="15"/>
      <c r="K523" s="15"/>
      <c r="L523" s="15"/>
      <c r="M523" s="15"/>
      <c r="N523" s="15"/>
      <c r="O523" s="15"/>
      <c r="P523" s="15"/>
      <c r="Q523" s="15"/>
      <c r="R523" s="15"/>
      <c r="S523" s="15"/>
      <c r="T523" s="15"/>
      <c r="U523" s="15"/>
      <c r="V523" s="15"/>
      <c r="W523" s="15"/>
      <c r="X523" s="15"/>
      <c r="Y523" s="15"/>
      <c r="Z523" s="15"/>
      <c r="AA523" s="15"/>
      <c r="AB523" s="15"/>
      <c r="AC523" s="15"/>
      <c r="AD523" s="15"/>
      <c r="AE523" s="15"/>
      <c r="AF523" s="15"/>
      <c r="AG523" s="15"/>
      <c r="AH523" s="15"/>
      <c r="AI523" s="15"/>
      <c r="AJ523" s="6">
        <f t="shared" ref="AJ523:AJ586" si="53">COUNTIF(E523:AI523,AJ$9)</f>
        <v>0</v>
      </c>
      <c r="AK523" s="6">
        <f t="shared" ref="AK523:AK586" si="54">COUNTIF(E523:AI523,"")</f>
        <v>31</v>
      </c>
      <c r="AL523" s="3"/>
      <c r="AM523" s="3"/>
    </row>
    <row r="524" spans="2:39" ht="18.75" customHeight="1" x14ac:dyDescent="0.3">
      <c r="B524" s="18">
        <v>515</v>
      </c>
      <c r="C524" s="30" t="str">
        <f t="shared" si="51"/>
        <v>زومالي  ريان</v>
      </c>
      <c r="D524" s="33">
        <f t="shared" si="52"/>
        <v>1</v>
      </c>
      <c r="E524" s="15"/>
      <c r="F524" s="15"/>
      <c r="G524" s="15"/>
      <c r="H524" s="15"/>
      <c r="I524" s="15"/>
      <c r="J524" s="15"/>
      <c r="K524" s="15"/>
      <c r="L524" s="15"/>
      <c r="M524" s="15"/>
      <c r="N524" s="15"/>
      <c r="O524" s="15"/>
      <c r="P524" s="15"/>
      <c r="Q524" s="15"/>
      <c r="R524" s="15"/>
      <c r="S524" s="15"/>
      <c r="T524" s="15"/>
      <c r="U524" s="15"/>
      <c r="V524" s="15"/>
      <c r="W524" s="15"/>
      <c r="X524" s="15"/>
      <c r="Y524" s="15"/>
      <c r="Z524" s="15"/>
      <c r="AA524" s="15"/>
      <c r="AB524" s="15"/>
      <c r="AC524" s="15"/>
      <c r="AD524" s="15"/>
      <c r="AE524" s="15"/>
      <c r="AF524" s="15"/>
      <c r="AG524" s="15"/>
      <c r="AH524" s="15"/>
      <c r="AI524" s="15"/>
      <c r="AJ524" s="6">
        <f t="shared" si="53"/>
        <v>0</v>
      </c>
      <c r="AK524" s="6">
        <f t="shared" si="54"/>
        <v>31</v>
      </c>
      <c r="AL524" s="3"/>
      <c r="AM524" s="3"/>
    </row>
    <row r="525" spans="2:39" ht="18.75" customHeight="1" x14ac:dyDescent="0.3">
      <c r="B525" s="18">
        <v>516</v>
      </c>
      <c r="C525" s="30" t="str">
        <f t="shared" si="51"/>
        <v>فريد  محمد المشري</v>
      </c>
      <c r="D525" s="33">
        <f t="shared" si="52"/>
        <v>1</v>
      </c>
      <c r="E525" s="15"/>
      <c r="F525" s="15"/>
      <c r="G525" s="15"/>
      <c r="H525" s="15"/>
      <c r="I525" s="15"/>
      <c r="J525" s="15"/>
      <c r="K525" s="15"/>
      <c r="L525" s="15"/>
      <c r="M525" s="15"/>
      <c r="N525" s="15"/>
      <c r="O525" s="15"/>
      <c r="P525" s="15"/>
      <c r="Q525" s="15"/>
      <c r="R525" s="15"/>
      <c r="S525" s="15"/>
      <c r="T525" s="15"/>
      <c r="U525" s="15"/>
      <c r="V525" s="15"/>
      <c r="W525" s="15"/>
      <c r="X525" s="15"/>
      <c r="Y525" s="15"/>
      <c r="Z525" s="15"/>
      <c r="AA525" s="15"/>
      <c r="AB525" s="15"/>
      <c r="AC525" s="15"/>
      <c r="AD525" s="15"/>
      <c r="AE525" s="15"/>
      <c r="AF525" s="15"/>
      <c r="AG525" s="15"/>
      <c r="AH525" s="15"/>
      <c r="AI525" s="15"/>
      <c r="AJ525" s="6">
        <f t="shared" si="53"/>
        <v>0</v>
      </c>
      <c r="AK525" s="6">
        <f t="shared" si="54"/>
        <v>31</v>
      </c>
      <c r="AL525" s="3"/>
      <c r="AM525" s="3"/>
    </row>
    <row r="526" spans="2:39" ht="18.75" customHeight="1" x14ac:dyDescent="0.3">
      <c r="B526" s="18">
        <v>517</v>
      </c>
      <c r="C526" s="30" t="str">
        <f t="shared" si="51"/>
        <v>زهير  جهاد</v>
      </c>
      <c r="D526" s="33">
        <f t="shared" si="52"/>
        <v>1</v>
      </c>
      <c r="E526" s="15"/>
      <c r="F526" s="15"/>
      <c r="G526" s="15"/>
      <c r="H526" s="15"/>
      <c r="I526" s="15"/>
      <c r="J526" s="15"/>
      <c r="K526" s="15"/>
      <c r="L526" s="15"/>
      <c r="M526" s="15"/>
      <c r="N526" s="15"/>
      <c r="O526" s="15"/>
      <c r="P526" s="15"/>
      <c r="Q526" s="15"/>
      <c r="R526" s="15"/>
      <c r="S526" s="15"/>
      <c r="T526" s="15"/>
      <c r="U526" s="15"/>
      <c r="V526" s="15"/>
      <c r="W526" s="15"/>
      <c r="X526" s="15"/>
      <c r="Y526" s="15"/>
      <c r="Z526" s="15"/>
      <c r="AA526" s="15"/>
      <c r="AB526" s="15"/>
      <c r="AC526" s="15"/>
      <c r="AD526" s="15"/>
      <c r="AE526" s="15"/>
      <c r="AF526" s="15"/>
      <c r="AG526" s="15"/>
      <c r="AH526" s="15"/>
      <c r="AI526" s="15"/>
      <c r="AJ526" s="6">
        <f t="shared" si="53"/>
        <v>0</v>
      </c>
      <c r="AK526" s="6">
        <f t="shared" si="54"/>
        <v>31</v>
      </c>
      <c r="AL526" s="3"/>
      <c r="AM526" s="3"/>
    </row>
    <row r="527" spans="2:39" ht="18.75" customHeight="1" x14ac:dyDescent="0.3">
      <c r="B527" s="18">
        <v>518</v>
      </c>
      <c r="C527" s="30" t="str">
        <f t="shared" si="51"/>
        <v>محمد  الياس</v>
      </c>
      <c r="D527" s="33">
        <f t="shared" si="52"/>
        <v>1</v>
      </c>
      <c r="E527" s="15"/>
      <c r="F527" s="15"/>
      <c r="G527" s="15"/>
      <c r="H527" s="15"/>
      <c r="I527" s="15"/>
      <c r="J527" s="15"/>
      <c r="K527" s="15"/>
      <c r="L527" s="15"/>
      <c r="M527" s="15"/>
      <c r="N527" s="15"/>
      <c r="O527" s="15"/>
      <c r="P527" s="15"/>
      <c r="Q527" s="15"/>
      <c r="R527" s="15"/>
      <c r="S527" s="15"/>
      <c r="T527" s="15"/>
      <c r="U527" s="15"/>
      <c r="V527" s="15"/>
      <c r="W527" s="15"/>
      <c r="X527" s="15"/>
      <c r="Y527" s="15"/>
      <c r="Z527" s="15"/>
      <c r="AA527" s="15"/>
      <c r="AB527" s="15"/>
      <c r="AC527" s="15"/>
      <c r="AD527" s="15"/>
      <c r="AE527" s="15"/>
      <c r="AF527" s="15"/>
      <c r="AG527" s="15"/>
      <c r="AH527" s="15"/>
      <c r="AI527" s="15"/>
      <c r="AJ527" s="6">
        <f t="shared" si="53"/>
        <v>0</v>
      </c>
      <c r="AK527" s="6">
        <f t="shared" si="54"/>
        <v>31</v>
      </c>
      <c r="AL527" s="3"/>
      <c r="AM527" s="3"/>
    </row>
    <row r="528" spans="2:39" ht="18.75" customHeight="1" x14ac:dyDescent="0.3">
      <c r="B528" s="18">
        <v>519</v>
      </c>
      <c r="C528" s="30" t="str">
        <f t="shared" si="51"/>
        <v>تواتي  البشير</v>
      </c>
      <c r="D528" s="33">
        <f t="shared" si="52"/>
        <v>1</v>
      </c>
      <c r="E528" s="15"/>
      <c r="F528" s="15"/>
      <c r="G528" s="15"/>
      <c r="H528" s="15"/>
      <c r="I528" s="15"/>
      <c r="J528" s="15"/>
      <c r="K528" s="15"/>
      <c r="L528" s="15"/>
      <c r="M528" s="15"/>
      <c r="N528" s="15"/>
      <c r="O528" s="15"/>
      <c r="P528" s="15"/>
      <c r="Q528" s="15"/>
      <c r="R528" s="15"/>
      <c r="S528" s="15"/>
      <c r="T528" s="15"/>
      <c r="U528" s="15"/>
      <c r="V528" s="15"/>
      <c r="W528" s="15"/>
      <c r="X528" s="15"/>
      <c r="Y528" s="15"/>
      <c r="Z528" s="15"/>
      <c r="AA528" s="15"/>
      <c r="AB528" s="15"/>
      <c r="AC528" s="15"/>
      <c r="AD528" s="15"/>
      <c r="AE528" s="15"/>
      <c r="AF528" s="15"/>
      <c r="AG528" s="15"/>
      <c r="AH528" s="15"/>
      <c r="AI528" s="15"/>
      <c r="AJ528" s="6">
        <f t="shared" si="53"/>
        <v>0</v>
      </c>
      <c r="AK528" s="6">
        <f t="shared" si="54"/>
        <v>31</v>
      </c>
      <c r="AL528" s="3"/>
      <c r="AM528" s="3"/>
    </row>
    <row r="529" spans="2:39" ht="18.75" customHeight="1" x14ac:dyDescent="0.3">
      <c r="B529" s="18">
        <v>520</v>
      </c>
      <c r="C529" s="30" t="str">
        <f t="shared" si="51"/>
        <v>زومالي  سليمة</v>
      </c>
      <c r="D529" s="33">
        <f t="shared" si="52"/>
        <v>1</v>
      </c>
      <c r="E529" s="15"/>
      <c r="F529" s="15"/>
      <c r="G529" s="15"/>
      <c r="H529" s="15"/>
      <c r="I529" s="15"/>
      <c r="J529" s="15"/>
      <c r="K529" s="15"/>
      <c r="L529" s="15"/>
      <c r="M529" s="15"/>
      <c r="N529" s="15"/>
      <c r="O529" s="15"/>
      <c r="P529" s="15"/>
      <c r="Q529" s="15"/>
      <c r="R529" s="15"/>
      <c r="S529" s="15"/>
      <c r="T529" s="15"/>
      <c r="U529" s="15"/>
      <c r="V529" s="15"/>
      <c r="W529" s="15"/>
      <c r="X529" s="15"/>
      <c r="Y529" s="15"/>
      <c r="Z529" s="15"/>
      <c r="AA529" s="15"/>
      <c r="AB529" s="15"/>
      <c r="AC529" s="15"/>
      <c r="AD529" s="15"/>
      <c r="AE529" s="15"/>
      <c r="AF529" s="15"/>
      <c r="AG529" s="15"/>
      <c r="AH529" s="15"/>
      <c r="AI529" s="15"/>
      <c r="AJ529" s="6">
        <f t="shared" si="53"/>
        <v>0</v>
      </c>
      <c r="AK529" s="6">
        <f t="shared" si="54"/>
        <v>31</v>
      </c>
      <c r="AL529" s="3"/>
      <c r="AM529" s="3"/>
    </row>
    <row r="530" spans="2:39" ht="18.75" customHeight="1" x14ac:dyDescent="0.3">
      <c r="B530" s="18">
        <v>521</v>
      </c>
      <c r="C530" s="30" t="str">
        <f t="shared" si="51"/>
        <v>فريد  عبير</v>
      </c>
      <c r="D530" s="33">
        <f t="shared" si="52"/>
        <v>1</v>
      </c>
      <c r="E530" s="15"/>
      <c r="F530" s="15"/>
      <c r="G530" s="15"/>
      <c r="H530" s="15"/>
      <c r="I530" s="15"/>
      <c r="J530" s="15"/>
      <c r="K530" s="15"/>
      <c r="L530" s="15"/>
      <c r="M530" s="15"/>
      <c r="N530" s="15"/>
      <c r="O530" s="15"/>
      <c r="P530" s="15"/>
      <c r="Q530" s="15"/>
      <c r="R530" s="15"/>
      <c r="S530" s="15"/>
      <c r="T530" s="15"/>
      <c r="U530" s="15"/>
      <c r="V530" s="15"/>
      <c r="W530" s="15"/>
      <c r="X530" s="15"/>
      <c r="Y530" s="15"/>
      <c r="Z530" s="15"/>
      <c r="AA530" s="15"/>
      <c r="AB530" s="15"/>
      <c r="AC530" s="15"/>
      <c r="AD530" s="15"/>
      <c r="AE530" s="15"/>
      <c r="AF530" s="15"/>
      <c r="AG530" s="15"/>
      <c r="AH530" s="15"/>
      <c r="AI530" s="15"/>
      <c r="AJ530" s="6">
        <f t="shared" si="53"/>
        <v>0</v>
      </c>
      <c r="AK530" s="6">
        <f t="shared" si="54"/>
        <v>31</v>
      </c>
      <c r="AL530" s="3"/>
      <c r="AM530" s="3"/>
    </row>
    <row r="531" spans="2:39" ht="18.75" customHeight="1" x14ac:dyDescent="0.3">
      <c r="B531" s="18">
        <v>522</v>
      </c>
      <c r="C531" s="30" t="str">
        <f t="shared" si="51"/>
        <v xml:space="preserve">المجموع  </v>
      </c>
      <c r="D531" s="33">
        <f>VLOOKUP($B530,eleve,15,FALSE)</f>
        <v>1</v>
      </c>
      <c r="E531" s="6">
        <f t="shared" ref="E531:AH531" si="55">COUNTIF(E497:E530,"غ")</f>
        <v>0</v>
      </c>
      <c r="F531" s="6">
        <f t="shared" si="55"/>
        <v>0</v>
      </c>
      <c r="G531" s="6">
        <f t="shared" si="55"/>
        <v>0</v>
      </c>
      <c r="H531" s="6">
        <f t="shared" si="55"/>
        <v>0</v>
      </c>
      <c r="I531" s="6">
        <f t="shared" si="55"/>
        <v>0</v>
      </c>
      <c r="J531" s="6">
        <f t="shared" si="55"/>
        <v>0</v>
      </c>
      <c r="K531" s="6">
        <f t="shared" si="55"/>
        <v>0</v>
      </c>
      <c r="L531" s="6">
        <f t="shared" si="55"/>
        <v>0</v>
      </c>
      <c r="M531" s="6">
        <f t="shared" si="55"/>
        <v>0</v>
      </c>
      <c r="N531" s="6">
        <f t="shared" si="55"/>
        <v>0</v>
      </c>
      <c r="O531" s="6">
        <f t="shared" si="55"/>
        <v>0</v>
      </c>
      <c r="P531" s="6">
        <f t="shared" si="55"/>
        <v>0</v>
      </c>
      <c r="Q531" s="6">
        <f t="shared" si="55"/>
        <v>0</v>
      </c>
      <c r="R531" s="6">
        <f t="shared" si="55"/>
        <v>0</v>
      </c>
      <c r="S531" s="6">
        <f t="shared" si="55"/>
        <v>0</v>
      </c>
      <c r="T531" s="6">
        <f t="shared" si="55"/>
        <v>0</v>
      </c>
      <c r="U531" s="6">
        <f t="shared" si="55"/>
        <v>0</v>
      </c>
      <c r="V531" s="6">
        <f t="shared" si="55"/>
        <v>0</v>
      </c>
      <c r="W531" s="6">
        <f t="shared" si="55"/>
        <v>0</v>
      </c>
      <c r="X531" s="6">
        <f t="shared" si="55"/>
        <v>0</v>
      </c>
      <c r="Y531" s="6">
        <f t="shared" si="55"/>
        <v>0</v>
      </c>
      <c r="Z531" s="6">
        <f t="shared" si="55"/>
        <v>0</v>
      </c>
      <c r="AA531" s="6">
        <f t="shared" si="55"/>
        <v>0</v>
      </c>
      <c r="AB531" s="6">
        <f t="shared" si="55"/>
        <v>0</v>
      </c>
      <c r="AC531" s="6">
        <f t="shared" si="55"/>
        <v>0</v>
      </c>
      <c r="AD531" s="6">
        <f t="shared" si="55"/>
        <v>0</v>
      </c>
      <c r="AE531" s="6">
        <f t="shared" si="55"/>
        <v>0</v>
      </c>
      <c r="AF531" s="6">
        <f t="shared" si="55"/>
        <v>0</v>
      </c>
      <c r="AG531" s="6">
        <f t="shared" si="55"/>
        <v>0</v>
      </c>
      <c r="AH531" s="6">
        <f t="shared" si="55"/>
        <v>0</v>
      </c>
      <c r="AI531" s="6">
        <f>COUNTIF(AI497:AI530,"غ")</f>
        <v>0</v>
      </c>
      <c r="AJ531" s="6">
        <f>SUM(AJ497:AJ530)</f>
        <v>0</v>
      </c>
      <c r="AK531" s="6">
        <f>SUM(AK497:AK530)</f>
        <v>1054</v>
      </c>
      <c r="AL531" s="3"/>
      <c r="AM531" s="3"/>
    </row>
    <row r="532" spans="2:39" ht="18.75" customHeight="1" x14ac:dyDescent="0.3">
      <c r="B532" s="18">
        <v>523</v>
      </c>
      <c r="C532" s="30" t="str">
        <f t="shared" si="51"/>
        <v>محمد  شعيب</v>
      </c>
      <c r="D532" s="33">
        <f t="shared" si="52"/>
        <v>1</v>
      </c>
      <c r="E532" s="15"/>
      <c r="F532" s="15"/>
      <c r="G532" s="15"/>
      <c r="H532" s="15"/>
      <c r="I532" s="15"/>
      <c r="J532" s="15"/>
      <c r="K532" s="15"/>
      <c r="L532" s="15"/>
      <c r="M532" s="15"/>
      <c r="N532" s="15"/>
      <c r="O532" s="15"/>
      <c r="P532" s="15"/>
      <c r="Q532" s="15"/>
      <c r="R532" s="15"/>
      <c r="S532" s="15"/>
      <c r="T532" s="15"/>
      <c r="U532" s="15"/>
      <c r="V532" s="15"/>
      <c r="W532" s="15"/>
      <c r="X532" s="15"/>
      <c r="Y532" s="15"/>
      <c r="Z532" s="15"/>
      <c r="AA532" s="15"/>
      <c r="AB532" s="15"/>
      <c r="AC532" s="15"/>
      <c r="AD532" s="15"/>
      <c r="AE532" s="15"/>
      <c r="AF532" s="15"/>
      <c r="AG532" s="15"/>
      <c r="AH532" s="15"/>
      <c r="AI532" s="15"/>
      <c r="AJ532" s="6">
        <f t="shared" si="53"/>
        <v>0</v>
      </c>
      <c r="AK532" s="6">
        <f t="shared" si="54"/>
        <v>31</v>
      </c>
      <c r="AL532" s="3"/>
      <c r="AM532" s="3"/>
    </row>
    <row r="533" spans="2:39" ht="18.75" customHeight="1" x14ac:dyDescent="0.3">
      <c r="B533" s="18">
        <v>524</v>
      </c>
      <c r="C533" s="30" t="str">
        <f t="shared" si="51"/>
        <v>تواتي  صبرين</v>
      </c>
      <c r="D533" s="33">
        <f t="shared" si="52"/>
        <v>1</v>
      </c>
      <c r="E533" s="15"/>
      <c r="F533" s="15"/>
      <c r="G533" s="15"/>
      <c r="H533" s="15"/>
      <c r="I533" s="15"/>
      <c r="J533" s="15"/>
      <c r="K533" s="15"/>
      <c r="L533" s="15"/>
      <c r="M533" s="15"/>
      <c r="N533" s="15"/>
      <c r="O533" s="15"/>
      <c r="P533" s="15"/>
      <c r="Q533" s="15"/>
      <c r="R533" s="15"/>
      <c r="S533" s="15"/>
      <c r="T533" s="15"/>
      <c r="U533" s="15"/>
      <c r="V533" s="15"/>
      <c r="W533" s="15"/>
      <c r="X533" s="15"/>
      <c r="Y533" s="15"/>
      <c r="Z533" s="15"/>
      <c r="AA533" s="15"/>
      <c r="AB533" s="15"/>
      <c r="AC533" s="15"/>
      <c r="AD533" s="15"/>
      <c r="AE533" s="15"/>
      <c r="AF533" s="15"/>
      <c r="AG533" s="15"/>
      <c r="AH533" s="15"/>
      <c r="AI533" s="15"/>
      <c r="AJ533" s="6">
        <f t="shared" si="53"/>
        <v>0</v>
      </c>
      <c r="AK533" s="6">
        <f t="shared" si="54"/>
        <v>31</v>
      </c>
      <c r="AL533" s="3"/>
      <c r="AM533" s="3"/>
    </row>
    <row r="534" spans="2:39" ht="18.75" customHeight="1" x14ac:dyDescent="0.3">
      <c r="B534" s="18">
        <v>525</v>
      </c>
      <c r="C534" s="30" t="str">
        <f t="shared" si="51"/>
        <v>زومالي  زهواني</v>
      </c>
      <c r="D534" s="33">
        <f t="shared" si="52"/>
        <v>1</v>
      </c>
      <c r="E534" s="15"/>
      <c r="F534" s="15"/>
      <c r="G534" s="15"/>
      <c r="H534" s="15"/>
      <c r="I534" s="15"/>
      <c r="J534" s="15"/>
      <c r="K534" s="15"/>
      <c r="L534" s="15"/>
      <c r="M534" s="15"/>
      <c r="N534" s="15"/>
      <c r="O534" s="15"/>
      <c r="P534" s="15"/>
      <c r="Q534" s="15"/>
      <c r="R534" s="15"/>
      <c r="S534" s="15"/>
      <c r="T534" s="15"/>
      <c r="U534" s="15"/>
      <c r="V534" s="15"/>
      <c r="W534" s="15"/>
      <c r="X534" s="15"/>
      <c r="Y534" s="15"/>
      <c r="Z534" s="15"/>
      <c r="AA534" s="15"/>
      <c r="AB534" s="15"/>
      <c r="AC534" s="15"/>
      <c r="AD534" s="15"/>
      <c r="AE534" s="15"/>
      <c r="AF534" s="15"/>
      <c r="AG534" s="15"/>
      <c r="AH534" s="15"/>
      <c r="AI534" s="15"/>
      <c r="AJ534" s="6">
        <f t="shared" si="53"/>
        <v>0</v>
      </c>
      <c r="AK534" s="6">
        <f t="shared" si="54"/>
        <v>31</v>
      </c>
      <c r="AL534" s="3"/>
      <c r="AM534" s="3"/>
    </row>
    <row r="535" spans="2:39" ht="18.75" customHeight="1" x14ac:dyDescent="0.3">
      <c r="B535" s="18">
        <v>526</v>
      </c>
      <c r="C535" s="30" t="str">
        <f t="shared" si="51"/>
        <v>فريد  راضية</v>
      </c>
      <c r="D535" s="33">
        <f t="shared" si="52"/>
        <v>1</v>
      </c>
      <c r="E535" s="15"/>
      <c r="F535" s="15"/>
      <c r="G535" s="15"/>
      <c r="H535" s="15"/>
      <c r="I535" s="15"/>
      <c r="J535" s="15"/>
      <c r="K535" s="15"/>
      <c r="L535" s="15"/>
      <c r="M535" s="15"/>
      <c r="N535" s="15"/>
      <c r="O535" s="15"/>
      <c r="P535" s="15"/>
      <c r="Q535" s="15"/>
      <c r="R535" s="15"/>
      <c r="S535" s="15"/>
      <c r="T535" s="15"/>
      <c r="U535" s="15"/>
      <c r="V535" s="15"/>
      <c r="W535" s="15"/>
      <c r="X535" s="15"/>
      <c r="Y535" s="15"/>
      <c r="Z535" s="15"/>
      <c r="AA535" s="15"/>
      <c r="AB535" s="15"/>
      <c r="AC535" s="15"/>
      <c r="AD535" s="15"/>
      <c r="AE535" s="15"/>
      <c r="AF535" s="15"/>
      <c r="AG535" s="15"/>
      <c r="AH535" s="15"/>
      <c r="AI535" s="15"/>
      <c r="AJ535" s="6">
        <f t="shared" si="53"/>
        <v>0</v>
      </c>
      <c r="AK535" s="6">
        <f t="shared" si="54"/>
        <v>31</v>
      </c>
      <c r="AL535" s="3"/>
      <c r="AM535" s="3"/>
    </row>
    <row r="536" spans="2:39" ht="18.75" customHeight="1" x14ac:dyDescent="0.3">
      <c r="B536" s="18">
        <v>527</v>
      </c>
      <c r="C536" s="30" t="str">
        <f t="shared" si="51"/>
        <v>زهير  عبد الهادي</v>
      </c>
      <c r="D536" s="33">
        <f t="shared" si="52"/>
        <v>1</v>
      </c>
      <c r="E536" s="15"/>
      <c r="F536" s="15"/>
      <c r="G536" s="15"/>
      <c r="H536" s="15"/>
      <c r="I536" s="15"/>
      <c r="J536" s="15"/>
      <c r="K536" s="15"/>
      <c r="L536" s="15"/>
      <c r="M536" s="15"/>
      <c r="N536" s="15"/>
      <c r="O536" s="15"/>
      <c r="P536" s="15"/>
      <c r="Q536" s="15"/>
      <c r="R536" s="15"/>
      <c r="S536" s="15"/>
      <c r="T536" s="15"/>
      <c r="U536" s="15"/>
      <c r="V536" s="15"/>
      <c r="W536" s="15"/>
      <c r="X536" s="15"/>
      <c r="Y536" s="15"/>
      <c r="Z536" s="15"/>
      <c r="AA536" s="15"/>
      <c r="AB536" s="15"/>
      <c r="AC536" s="15"/>
      <c r="AD536" s="15"/>
      <c r="AE536" s="15"/>
      <c r="AF536" s="15"/>
      <c r="AG536" s="15"/>
      <c r="AH536" s="15"/>
      <c r="AI536" s="15"/>
      <c r="AJ536" s="6">
        <f t="shared" si="53"/>
        <v>0</v>
      </c>
      <c r="AK536" s="6">
        <f t="shared" si="54"/>
        <v>31</v>
      </c>
      <c r="AL536" s="3"/>
      <c r="AM536" s="3"/>
    </row>
    <row r="537" spans="2:39" ht="18.75" customHeight="1" x14ac:dyDescent="0.3">
      <c r="B537" s="18">
        <v>528</v>
      </c>
      <c r="C537" s="30" t="str">
        <f t="shared" si="51"/>
        <v>محمد  لسعد</v>
      </c>
      <c r="D537" s="33">
        <f t="shared" si="52"/>
        <v>1</v>
      </c>
      <c r="E537" s="15"/>
      <c r="F537" s="15"/>
      <c r="G537" s="15"/>
      <c r="H537" s="15"/>
      <c r="I537" s="15"/>
      <c r="J537" s="15"/>
      <c r="K537" s="15"/>
      <c r="L537" s="15"/>
      <c r="M537" s="15"/>
      <c r="N537" s="15"/>
      <c r="O537" s="15"/>
      <c r="P537" s="15"/>
      <c r="Q537" s="15"/>
      <c r="R537" s="15"/>
      <c r="S537" s="15"/>
      <c r="T537" s="15"/>
      <c r="U537" s="15"/>
      <c r="V537" s="15"/>
      <c r="W537" s="15"/>
      <c r="X537" s="15"/>
      <c r="Y537" s="15"/>
      <c r="Z537" s="15"/>
      <c r="AA537" s="15"/>
      <c r="AB537" s="15"/>
      <c r="AC537" s="15"/>
      <c r="AD537" s="15"/>
      <c r="AE537" s="15"/>
      <c r="AF537" s="15"/>
      <c r="AG537" s="15"/>
      <c r="AH537" s="15"/>
      <c r="AI537" s="15"/>
      <c r="AJ537" s="6">
        <f t="shared" si="53"/>
        <v>0</v>
      </c>
      <c r="AK537" s="6">
        <f t="shared" si="54"/>
        <v>31</v>
      </c>
      <c r="AL537" s="3"/>
      <c r="AM537" s="3"/>
    </row>
    <row r="538" spans="2:39" ht="18.75" customHeight="1" x14ac:dyDescent="0.3">
      <c r="B538" s="18">
        <v>529</v>
      </c>
      <c r="C538" s="30" t="str">
        <f t="shared" si="51"/>
        <v>تواتي  ضياء الحق</v>
      </c>
      <c r="D538" s="33">
        <f t="shared" si="52"/>
        <v>1</v>
      </c>
      <c r="E538" s="15"/>
      <c r="F538" s="15"/>
      <c r="G538" s="15"/>
      <c r="H538" s="15"/>
      <c r="I538" s="15"/>
      <c r="J538" s="15"/>
      <c r="K538" s="15"/>
      <c r="L538" s="15"/>
      <c r="M538" s="15"/>
      <c r="N538" s="15"/>
      <c r="O538" s="15"/>
      <c r="P538" s="15"/>
      <c r="Q538" s="15"/>
      <c r="R538" s="15"/>
      <c r="S538" s="15"/>
      <c r="T538" s="15"/>
      <c r="U538" s="15"/>
      <c r="V538" s="15"/>
      <c r="W538" s="15"/>
      <c r="X538" s="15"/>
      <c r="Y538" s="15"/>
      <c r="Z538" s="15"/>
      <c r="AA538" s="15"/>
      <c r="AB538" s="15"/>
      <c r="AC538" s="15"/>
      <c r="AD538" s="15"/>
      <c r="AE538" s="15"/>
      <c r="AF538" s="15"/>
      <c r="AG538" s="15"/>
      <c r="AH538" s="15"/>
      <c r="AI538" s="15"/>
      <c r="AJ538" s="6">
        <f t="shared" si="53"/>
        <v>0</v>
      </c>
      <c r="AK538" s="6">
        <f t="shared" si="54"/>
        <v>31</v>
      </c>
      <c r="AL538" s="3"/>
      <c r="AM538" s="3"/>
    </row>
    <row r="539" spans="2:39" ht="18.75" customHeight="1" x14ac:dyDescent="0.3">
      <c r="B539" s="18">
        <v>530</v>
      </c>
      <c r="C539" s="30" t="str">
        <f t="shared" si="51"/>
        <v>زومالي  فراس</v>
      </c>
      <c r="D539" s="33">
        <f t="shared" si="52"/>
        <v>1</v>
      </c>
      <c r="E539" s="15"/>
      <c r="F539" s="15"/>
      <c r="G539" s="15"/>
      <c r="H539" s="15"/>
      <c r="I539" s="15"/>
      <c r="J539" s="15"/>
      <c r="K539" s="15"/>
      <c r="L539" s="15"/>
      <c r="M539" s="15"/>
      <c r="N539" s="15"/>
      <c r="O539" s="15"/>
      <c r="P539" s="15"/>
      <c r="Q539" s="15"/>
      <c r="R539" s="15"/>
      <c r="S539" s="15"/>
      <c r="T539" s="15"/>
      <c r="U539" s="15"/>
      <c r="V539" s="15"/>
      <c r="W539" s="15"/>
      <c r="X539" s="15"/>
      <c r="Y539" s="15"/>
      <c r="Z539" s="15"/>
      <c r="AA539" s="15"/>
      <c r="AB539" s="15"/>
      <c r="AC539" s="15"/>
      <c r="AD539" s="15"/>
      <c r="AE539" s="15"/>
      <c r="AF539" s="15"/>
      <c r="AG539" s="15"/>
      <c r="AH539" s="15"/>
      <c r="AI539" s="15"/>
      <c r="AJ539" s="6">
        <f t="shared" si="53"/>
        <v>0</v>
      </c>
      <c r="AK539" s="6">
        <f t="shared" si="54"/>
        <v>31</v>
      </c>
      <c r="AL539" s="3"/>
      <c r="AM539" s="3"/>
    </row>
    <row r="540" spans="2:39" ht="18.75" customHeight="1" x14ac:dyDescent="0.3">
      <c r="B540" s="18">
        <v>531</v>
      </c>
      <c r="C540" s="30" t="str">
        <f t="shared" si="51"/>
        <v>فريد  شروق</v>
      </c>
      <c r="D540" s="33">
        <f t="shared" si="52"/>
        <v>1</v>
      </c>
      <c r="E540" s="15"/>
      <c r="F540" s="15"/>
      <c r="G540" s="15"/>
      <c r="H540" s="15"/>
      <c r="I540" s="15"/>
      <c r="J540" s="15"/>
      <c r="K540" s="15"/>
      <c r="L540" s="15"/>
      <c r="M540" s="15"/>
      <c r="N540" s="15"/>
      <c r="O540" s="15"/>
      <c r="P540" s="15"/>
      <c r="Q540" s="15"/>
      <c r="R540" s="15"/>
      <c r="S540" s="15"/>
      <c r="T540" s="15"/>
      <c r="U540" s="15"/>
      <c r="V540" s="15"/>
      <c r="W540" s="15"/>
      <c r="X540" s="15"/>
      <c r="Y540" s="15"/>
      <c r="Z540" s="15"/>
      <c r="AA540" s="15"/>
      <c r="AB540" s="15"/>
      <c r="AC540" s="15"/>
      <c r="AD540" s="15"/>
      <c r="AE540" s="15"/>
      <c r="AF540" s="15"/>
      <c r="AG540" s="15"/>
      <c r="AH540" s="15"/>
      <c r="AI540" s="15"/>
      <c r="AJ540" s="6">
        <f t="shared" si="53"/>
        <v>0</v>
      </c>
      <c r="AK540" s="6">
        <f t="shared" si="54"/>
        <v>31</v>
      </c>
      <c r="AL540" s="3"/>
      <c r="AM540" s="3"/>
    </row>
    <row r="541" spans="2:39" ht="18.75" customHeight="1" x14ac:dyDescent="0.3">
      <c r="B541" s="18">
        <v>532</v>
      </c>
      <c r="C541" s="30" t="str">
        <f t="shared" si="51"/>
        <v>زهير  يحي</v>
      </c>
      <c r="D541" s="33">
        <f t="shared" si="52"/>
        <v>1</v>
      </c>
      <c r="E541" s="15"/>
      <c r="F541" s="15"/>
      <c r="G541" s="15"/>
      <c r="H541" s="15"/>
      <c r="I541" s="15"/>
      <c r="J541" s="15"/>
      <c r="K541" s="15"/>
      <c r="L541" s="15"/>
      <c r="M541" s="15"/>
      <c r="N541" s="15"/>
      <c r="O541" s="15"/>
      <c r="P541" s="15"/>
      <c r="Q541" s="15"/>
      <c r="R541" s="15"/>
      <c r="S541" s="15"/>
      <c r="T541" s="15"/>
      <c r="U541" s="15"/>
      <c r="V541" s="15"/>
      <c r="W541" s="15"/>
      <c r="X541" s="15"/>
      <c r="Y541" s="15"/>
      <c r="Z541" s="15"/>
      <c r="AA541" s="15"/>
      <c r="AB541" s="15"/>
      <c r="AC541" s="15"/>
      <c r="AD541" s="15"/>
      <c r="AE541" s="15"/>
      <c r="AF541" s="15"/>
      <c r="AG541" s="15"/>
      <c r="AH541" s="15"/>
      <c r="AI541" s="15"/>
      <c r="AJ541" s="6">
        <f t="shared" si="53"/>
        <v>0</v>
      </c>
      <c r="AK541" s="6">
        <f t="shared" si="54"/>
        <v>31</v>
      </c>
      <c r="AL541" s="3"/>
      <c r="AM541" s="3"/>
    </row>
    <row r="542" spans="2:39" ht="18.75" customHeight="1" x14ac:dyDescent="0.3">
      <c r="B542" s="18">
        <v>533</v>
      </c>
      <c r="C542" s="30" t="str">
        <f t="shared" si="51"/>
        <v>محمد  نجاة</v>
      </c>
      <c r="D542" s="33">
        <f t="shared" si="52"/>
        <v>1</v>
      </c>
      <c r="E542" s="15"/>
      <c r="F542" s="15"/>
      <c r="G542" s="15"/>
      <c r="H542" s="15"/>
      <c r="I542" s="15"/>
      <c r="J542" s="15"/>
      <c r="K542" s="15"/>
      <c r="L542" s="15"/>
      <c r="M542" s="15"/>
      <c r="N542" s="15"/>
      <c r="O542" s="15"/>
      <c r="P542" s="15"/>
      <c r="Q542" s="15"/>
      <c r="R542" s="15"/>
      <c r="S542" s="15"/>
      <c r="T542" s="15"/>
      <c r="U542" s="15"/>
      <c r="V542" s="15"/>
      <c r="W542" s="15"/>
      <c r="X542" s="15"/>
      <c r="Y542" s="15"/>
      <c r="Z542" s="15"/>
      <c r="AA542" s="15"/>
      <c r="AB542" s="15"/>
      <c r="AC542" s="15"/>
      <c r="AD542" s="15"/>
      <c r="AE542" s="15"/>
      <c r="AF542" s="15"/>
      <c r="AG542" s="15"/>
      <c r="AH542" s="15"/>
      <c r="AI542" s="15"/>
      <c r="AJ542" s="6">
        <f t="shared" si="53"/>
        <v>0</v>
      </c>
      <c r="AK542" s="6">
        <f t="shared" si="54"/>
        <v>31</v>
      </c>
      <c r="AL542" s="3"/>
      <c r="AM542" s="3"/>
    </row>
    <row r="543" spans="2:39" ht="18.75" customHeight="1" x14ac:dyDescent="0.3">
      <c r="B543" s="18">
        <v>534</v>
      </c>
      <c r="C543" s="30" t="str">
        <f t="shared" si="51"/>
        <v>تواتي  سمير</v>
      </c>
      <c r="D543" s="33">
        <f t="shared" si="52"/>
        <v>1</v>
      </c>
      <c r="E543" s="15"/>
      <c r="F543" s="15"/>
      <c r="G543" s="15"/>
      <c r="H543" s="15"/>
      <c r="I543" s="15"/>
      <c r="J543" s="15"/>
      <c r="K543" s="15"/>
      <c r="L543" s="15"/>
      <c r="M543" s="15"/>
      <c r="N543" s="15"/>
      <c r="O543" s="15"/>
      <c r="P543" s="15"/>
      <c r="Q543" s="15"/>
      <c r="R543" s="15"/>
      <c r="S543" s="15"/>
      <c r="T543" s="15"/>
      <c r="U543" s="15"/>
      <c r="V543" s="15"/>
      <c r="W543" s="15"/>
      <c r="X543" s="15"/>
      <c r="Y543" s="15"/>
      <c r="Z543" s="15"/>
      <c r="AA543" s="15"/>
      <c r="AB543" s="15"/>
      <c r="AC543" s="15"/>
      <c r="AD543" s="15"/>
      <c r="AE543" s="15"/>
      <c r="AF543" s="15"/>
      <c r="AG543" s="15"/>
      <c r="AH543" s="15"/>
      <c r="AI543" s="15"/>
      <c r="AJ543" s="6">
        <f t="shared" si="53"/>
        <v>0</v>
      </c>
      <c r="AK543" s="6">
        <f t="shared" si="54"/>
        <v>31</v>
      </c>
      <c r="AL543" s="3"/>
      <c r="AM543" s="3"/>
    </row>
    <row r="544" spans="2:39" ht="18.75" customHeight="1" x14ac:dyDescent="0.3">
      <c r="B544" s="18">
        <v>535</v>
      </c>
      <c r="C544" s="30" t="str">
        <f t="shared" si="51"/>
        <v>زومالي  اكرام</v>
      </c>
      <c r="D544" s="33">
        <f t="shared" si="52"/>
        <v>1</v>
      </c>
      <c r="E544" s="15"/>
      <c r="F544" s="15"/>
      <c r="G544" s="15"/>
      <c r="H544" s="15"/>
      <c r="I544" s="15"/>
      <c r="J544" s="15"/>
      <c r="K544" s="15"/>
      <c r="L544" s="15"/>
      <c r="M544" s="15"/>
      <c r="N544" s="15"/>
      <c r="O544" s="15"/>
      <c r="P544" s="15"/>
      <c r="Q544" s="15"/>
      <c r="R544" s="15"/>
      <c r="S544" s="15"/>
      <c r="T544" s="15"/>
      <c r="U544" s="15"/>
      <c r="V544" s="15"/>
      <c r="W544" s="15"/>
      <c r="X544" s="15"/>
      <c r="Y544" s="15"/>
      <c r="Z544" s="15"/>
      <c r="AA544" s="15"/>
      <c r="AB544" s="15"/>
      <c r="AC544" s="15"/>
      <c r="AD544" s="15"/>
      <c r="AE544" s="15"/>
      <c r="AF544" s="15"/>
      <c r="AG544" s="15"/>
      <c r="AH544" s="15"/>
      <c r="AI544" s="15"/>
      <c r="AJ544" s="6">
        <f t="shared" si="53"/>
        <v>0</v>
      </c>
      <c r="AK544" s="6">
        <f t="shared" si="54"/>
        <v>31</v>
      </c>
      <c r="AL544" s="3"/>
      <c r="AM544" s="3"/>
    </row>
    <row r="545" spans="2:39" ht="18.75" customHeight="1" x14ac:dyDescent="0.3">
      <c r="B545" s="18">
        <v>536</v>
      </c>
      <c r="C545" s="30" t="str">
        <f t="shared" si="51"/>
        <v>فريد  منال</v>
      </c>
      <c r="D545" s="33">
        <f t="shared" si="52"/>
        <v>1</v>
      </c>
      <c r="E545" s="15"/>
      <c r="F545" s="15"/>
      <c r="G545" s="15"/>
      <c r="H545" s="15"/>
      <c r="I545" s="15"/>
      <c r="J545" s="15"/>
      <c r="K545" s="15"/>
      <c r="L545" s="15"/>
      <c r="M545" s="15"/>
      <c r="N545" s="15"/>
      <c r="O545" s="15"/>
      <c r="P545" s="15"/>
      <c r="Q545" s="15"/>
      <c r="R545" s="15"/>
      <c r="S545" s="15"/>
      <c r="T545" s="15"/>
      <c r="U545" s="15"/>
      <c r="V545" s="15"/>
      <c r="W545" s="15"/>
      <c r="X545" s="15"/>
      <c r="Y545" s="15"/>
      <c r="Z545" s="15"/>
      <c r="AA545" s="15"/>
      <c r="AB545" s="15"/>
      <c r="AC545" s="15"/>
      <c r="AD545" s="15"/>
      <c r="AE545" s="15"/>
      <c r="AF545" s="15"/>
      <c r="AG545" s="15"/>
      <c r="AH545" s="15"/>
      <c r="AI545" s="15"/>
      <c r="AJ545" s="6">
        <f t="shared" si="53"/>
        <v>0</v>
      </c>
      <c r="AK545" s="6">
        <f t="shared" si="54"/>
        <v>31</v>
      </c>
      <c r="AL545" s="3"/>
      <c r="AM545" s="3"/>
    </row>
    <row r="546" spans="2:39" ht="18.75" customHeight="1" x14ac:dyDescent="0.3">
      <c r="B546" s="18">
        <v>537</v>
      </c>
      <c r="C546" s="30" t="str">
        <f t="shared" si="51"/>
        <v>زهير  دنيا</v>
      </c>
      <c r="D546" s="33">
        <f t="shared" si="52"/>
        <v>1</v>
      </c>
      <c r="E546" s="15"/>
      <c r="F546" s="15"/>
      <c r="G546" s="15"/>
      <c r="H546" s="15"/>
      <c r="I546" s="15"/>
      <c r="J546" s="15"/>
      <c r="K546" s="15"/>
      <c r="L546" s="15"/>
      <c r="M546" s="15"/>
      <c r="N546" s="15"/>
      <c r="O546" s="15"/>
      <c r="P546" s="15"/>
      <c r="Q546" s="15"/>
      <c r="R546" s="15"/>
      <c r="S546" s="15"/>
      <c r="T546" s="15"/>
      <c r="U546" s="15"/>
      <c r="V546" s="15"/>
      <c r="W546" s="15"/>
      <c r="X546" s="15"/>
      <c r="Y546" s="15"/>
      <c r="Z546" s="15"/>
      <c r="AA546" s="15"/>
      <c r="AB546" s="15"/>
      <c r="AC546" s="15"/>
      <c r="AD546" s="15"/>
      <c r="AE546" s="15"/>
      <c r="AF546" s="15"/>
      <c r="AG546" s="15"/>
      <c r="AH546" s="15"/>
      <c r="AI546" s="15"/>
      <c r="AJ546" s="6">
        <f t="shared" si="53"/>
        <v>0</v>
      </c>
      <c r="AK546" s="6">
        <f t="shared" si="54"/>
        <v>31</v>
      </c>
      <c r="AL546" s="3"/>
      <c r="AM546" s="3"/>
    </row>
    <row r="547" spans="2:39" ht="18.75" customHeight="1" x14ac:dyDescent="0.3">
      <c r="B547" s="18">
        <v>538</v>
      </c>
      <c r="C547" s="30" t="str">
        <f t="shared" si="51"/>
        <v>محمد  يحي</v>
      </c>
      <c r="D547" s="33">
        <f t="shared" si="52"/>
        <v>1</v>
      </c>
      <c r="E547" s="15"/>
      <c r="F547" s="15"/>
      <c r="G547" s="15"/>
      <c r="H547" s="15"/>
      <c r="I547" s="15"/>
      <c r="J547" s="15"/>
      <c r="K547" s="15"/>
      <c r="L547" s="15"/>
      <c r="M547" s="15"/>
      <c r="N547" s="15"/>
      <c r="O547" s="15"/>
      <c r="P547" s="15"/>
      <c r="Q547" s="15"/>
      <c r="R547" s="15"/>
      <c r="S547" s="15"/>
      <c r="T547" s="15"/>
      <c r="U547" s="15"/>
      <c r="V547" s="15"/>
      <c r="W547" s="15"/>
      <c r="X547" s="15"/>
      <c r="Y547" s="15"/>
      <c r="Z547" s="15"/>
      <c r="AA547" s="15"/>
      <c r="AB547" s="15"/>
      <c r="AC547" s="15"/>
      <c r="AD547" s="15"/>
      <c r="AE547" s="15"/>
      <c r="AF547" s="15"/>
      <c r="AG547" s="15"/>
      <c r="AH547" s="15"/>
      <c r="AI547" s="15"/>
      <c r="AJ547" s="6">
        <f t="shared" si="53"/>
        <v>0</v>
      </c>
      <c r="AK547" s="6">
        <f t="shared" si="54"/>
        <v>31</v>
      </c>
      <c r="AL547" s="3"/>
      <c r="AM547" s="3"/>
    </row>
    <row r="548" spans="2:39" ht="18.75" customHeight="1" x14ac:dyDescent="0.3">
      <c r="B548" s="18">
        <v>539</v>
      </c>
      <c r="C548" s="30" t="str">
        <f t="shared" si="51"/>
        <v>تواتي  عبير</v>
      </c>
      <c r="D548" s="33">
        <f t="shared" si="52"/>
        <v>1</v>
      </c>
      <c r="E548" s="15"/>
      <c r="F548" s="15"/>
      <c r="G548" s="15"/>
      <c r="H548" s="15"/>
      <c r="I548" s="15"/>
      <c r="J548" s="15"/>
      <c r="K548" s="15"/>
      <c r="L548" s="15"/>
      <c r="M548" s="15"/>
      <c r="N548" s="15"/>
      <c r="O548" s="15"/>
      <c r="P548" s="15"/>
      <c r="Q548" s="15"/>
      <c r="R548" s="15"/>
      <c r="S548" s="15"/>
      <c r="T548" s="15"/>
      <c r="U548" s="15"/>
      <c r="V548" s="15"/>
      <c r="W548" s="15"/>
      <c r="X548" s="15"/>
      <c r="Y548" s="15"/>
      <c r="Z548" s="15"/>
      <c r="AA548" s="15"/>
      <c r="AB548" s="15"/>
      <c r="AC548" s="15"/>
      <c r="AD548" s="15"/>
      <c r="AE548" s="15"/>
      <c r="AF548" s="15"/>
      <c r="AG548" s="15"/>
      <c r="AH548" s="15"/>
      <c r="AI548" s="15"/>
      <c r="AJ548" s="6">
        <f t="shared" si="53"/>
        <v>0</v>
      </c>
      <c r="AK548" s="6">
        <f t="shared" si="54"/>
        <v>31</v>
      </c>
      <c r="AL548" s="3"/>
      <c r="AM548" s="3"/>
    </row>
    <row r="549" spans="2:39" ht="18.75" customHeight="1" x14ac:dyDescent="0.3">
      <c r="B549" s="18">
        <v>540</v>
      </c>
      <c r="C549" s="30" t="str">
        <f t="shared" si="51"/>
        <v xml:space="preserve">المجموع  </v>
      </c>
      <c r="D549" s="33">
        <f>VLOOKUP($B548,eleve,15,FALSE)</f>
        <v>1</v>
      </c>
      <c r="E549" s="6">
        <f t="shared" ref="E549:AH549" si="56">COUNTIF(E532:E548,"غ")</f>
        <v>0</v>
      </c>
      <c r="F549" s="6">
        <f t="shared" si="56"/>
        <v>0</v>
      </c>
      <c r="G549" s="6">
        <f t="shared" si="56"/>
        <v>0</v>
      </c>
      <c r="H549" s="6">
        <f t="shared" si="56"/>
        <v>0</v>
      </c>
      <c r="I549" s="6">
        <f t="shared" si="56"/>
        <v>0</v>
      </c>
      <c r="J549" s="6">
        <f t="shared" si="56"/>
        <v>0</v>
      </c>
      <c r="K549" s="6">
        <f t="shared" si="56"/>
        <v>0</v>
      </c>
      <c r="L549" s="6">
        <f t="shared" si="56"/>
        <v>0</v>
      </c>
      <c r="M549" s="6">
        <f t="shared" si="56"/>
        <v>0</v>
      </c>
      <c r="N549" s="6">
        <f t="shared" si="56"/>
        <v>0</v>
      </c>
      <c r="O549" s="6">
        <f t="shared" si="56"/>
        <v>0</v>
      </c>
      <c r="P549" s="6">
        <f t="shared" si="56"/>
        <v>0</v>
      </c>
      <c r="Q549" s="6">
        <f t="shared" si="56"/>
        <v>0</v>
      </c>
      <c r="R549" s="6">
        <f t="shared" si="56"/>
        <v>0</v>
      </c>
      <c r="S549" s="6">
        <f t="shared" si="56"/>
        <v>0</v>
      </c>
      <c r="T549" s="6">
        <f t="shared" si="56"/>
        <v>0</v>
      </c>
      <c r="U549" s="6">
        <f t="shared" si="56"/>
        <v>0</v>
      </c>
      <c r="V549" s="6">
        <f t="shared" si="56"/>
        <v>0</v>
      </c>
      <c r="W549" s="6">
        <f t="shared" si="56"/>
        <v>0</v>
      </c>
      <c r="X549" s="6">
        <f t="shared" si="56"/>
        <v>0</v>
      </c>
      <c r="Y549" s="6">
        <f t="shared" si="56"/>
        <v>0</v>
      </c>
      <c r="Z549" s="6">
        <f t="shared" si="56"/>
        <v>0</v>
      </c>
      <c r="AA549" s="6">
        <f t="shared" si="56"/>
        <v>0</v>
      </c>
      <c r="AB549" s="6">
        <f t="shared" si="56"/>
        <v>0</v>
      </c>
      <c r="AC549" s="6">
        <f t="shared" si="56"/>
        <v>0</v>
      </c>
      <c r="AD549" s="6">
        <f t="shared" si="56"/>
        <v>0</v>
      </c>
      <c r="AE549" s="6">
        <f t="shared" si="56"/>
        <v>0</v>
      </c>
      <c r="AF549" s="6">
        <f t="shared" si="56"/>
        <v>0</v>
      </c>
      <c r="AG549" s="6">
        <f t="shared" si="56"/>
        <v>0</v>
      </c>
      <c r="AH549" s="6">
        <f t="shared" si="56"/>
        <v>0</v>
      </c>
      <c r="AI549" s="6">
        <f>COUNTIF(AI532:AI548,"غ")</f>
        <v>0</v>
      </c>
      <c r="AJ549" s="6">
        <f>SUM(AJ532:AJ548)</f>
        <v>0</v>
      </c>
      <c r="AK549" s="6">
        <f>SUM(AK532:AK548)</f>
        <v>527</v>
      </c>
      <c r="AL549" s="3"/>
      <c r="AM549" s="3"/>
    </row>
    <row r="550" spans="2:39" ht="18.75" customHeight="1" x14ac:dyDescent="0.3">
      <c r="B550" s="18">
        <v>541</v>
      </c>
      <c r="C550" s="30" t="str">
        <f t="shared" si="51"/>
        <v>فريد  احسان</v>
      </c>
      <c r="D550" s="33">
        <f t="shared" si="52"/>
        <v>1</v>
      </c>
      <c r="E550" s="15"/>
      <c r="F550" s="15"/>
      <c r="G550" s="15"/>
      <c r="H550" s="15"/>
      <c r="I550" s="15"/>
      <c r="J550" s="15"/>
      <c r="K550" s="15"/>
      <c r="L550" s="15"/>
      <c r="M550" s="15"/>
      <c r="N550" s="15"/>
      <c r="O550" s="15"/>
      <c r="P550" s="15"/>
      <c r="Q550" s="15"/>
      <c r="R550" s="15"/>
      <c r="S550" s="15"/>
      <c r="T550" s="15"/>
      <c r="U550" s="15"/>
      <c r="V550" s="15"/>
      <c r="W550" s="15"/>
      <c r="X550" s="15"/>
      <c r="Y550" s="15"/>
      <c r="Z550" s="15"/>
      <c r="AA550" s="15"/>
      <c r="AB550" s="15"/>
      <c r="AC550" s="15"/>
      <c r="AD550" s="15"/>
      <c r="AE550" s="15"/>
      <c r="AF550" s="15"/>
      <c r="AG550" s="15"/>
      <c r="AH550" s="15"/>
      <c r="AI550" s="15"/>
      <c r="AJ550" s="6">
        <f t="shared" si="53"/>
        <v>0</v>
      </c>
      <c r="AK550" s="6">
        <f t="shared" si="54"/>
        <v>31</v>
      </c>
      <c r="AL550" s="3"/>
      <c r="AM550" s="3"/>
    </row>
    <row r="551" spans="2:39" ht="18.75" customHeight="1" x14ac:dyDescent="0.3">
      <c r="B551" s="18">
        <v>542</v>
      </c>
      <c r="C551" s="30" t="str">
        <f t="shared" si="51"/>
        <v>زهير  أكرم</v>
      </c>
      <c r="D551" s="33">
        <f t="shared" si="52"/>
        <v>1</v>
      </c>
      <c r="E551" s="15"/>
      <c r="F551" s="15"/>
      <c r="G551" s="15"/>
      <c r="H551" s="15"/>
      <c r="I551" s="15"/>
      <c r="J551" s="15"/>
      <c r="K551" s="15"/>
      <c r="L551" s="15"/>
      <c r="M551" s="15"/>
      <c r="N551" s="15"/>
      <c r="O551" s="15"/>
      <c r="P551" s="15"/>
      <c r="Q551" s="15"/>
      <c r="R551" s="15"/>
      <c r="S551" s="15"/>
      <c r="T551" s="15"/>
      <c r="U551" s="15"/>
      <c r="V551" s="15"/>
      <c r="W551" s="15"/>
      <c r="X551" s="15"/>
      <c r="Y551" s="15"/>
      <c r="Z551" s="15"/>
      <c r="AA551" s="15"/>
      <c r="AB551" s="15"/>
      <c r="AC551" s="15"/>
      <c r="AD551" s="15"/>
      <c r="AE551" s="15"/>
      <c r="AF551" s="15"/>
      <c r="AG551" s="15"/>
      <c r="AH551" s="15"/>
      <c r="AI551" s="15"/>
      <c r="AJ551" s="6">
        <f t="shared" si="53"/>
        <v>0</v>
      </c>
      <c r="AK551" s="6">
        <f t="shared" si="54"/>
        <v>31</v>
      </c>
      <c r="AL551" s="3"/>
      <c r="AM551" s="3"/>
    </row>
    <row r="552" spans="2:39" ht="18.75" customHeight="1" x14ac:dyDescent="0.3">
      <c r="B552" s="18">
        <v>543</v>
      </c>
      <c r="C552" s="30" t="str">
        <f t="shared" si="51"/>
        <v>محمد  ماريه</v>
      </c>
      <c r="D552" s="33">
        <f t="shared" si="52"/>
        <v>1</v>
      </c>
      <c r="E552" s="15"/>
      <c r="F552" s="15"/>
      <c r="G552" s="15"/>
      <c r="H552" s="15"/>
      <c r="I552" s="15"/>
      <c r="J552" s="15"/>
      <c r="K552" s="15"/>
      <c r="L552" s="15"/>
      <c r="M552" s="15"/>
      <c r="N552" s="15"/>
      <c r="O552" s="15"/>
      <c r="P552" s="15"/>
      <c r="Q552" s="15"/>
      <c r="R552" s="15"/>
      <c r="S552" s="15"/>
      <c r="T552" s="15"/>
      <c r="U552" s="15"/>
      <c r="V552" s="15"/>
      <c r="W552" s="15"/>
      <c r="X552" s="15"/>
      <c r="Y552" s="15"/>
      <c r="Z552" s="15"/>
      <c r="AA552" s="15"/>
      <c r="AB552" s="15"/>
      <c r="AC552" s="15"/>
      <c r="AD552" s="15"/>
      <c r="AE552" s="15"/>
      <c r="AF552" s="15"/>
      <c r="AG552" s="15"/>
      <c r="AH552" s="15"/>
      <c r="AI552" s="15"/>
      <c r="AJ552" s="6">
        <f t="shared" si="53"/>
        <v>0</v>
      </c>
      <c r="AK552" s="6">
        <f t="shared" si="54"/>
        <v>31</v>
      </c>
      <c r="AL552" s="3"/>
      <c r="AM552" s="3"/>
    </row>
    <row r="553" spans="2:39" ht="18.75" customHeight="1" x14ac:dyDescent="0.3">
      <c r="B553" s="18">
        <v>544</v>
      </c>
      <c r="C553" s="30" t="str">
        <f t="shared" si="51"/>
        <v>تواتي  يعقوب</v>
      </c>
      <c r="D553" s="33">
        <f t="shared" si="52"/>
        <v>1</v>
      </c>
      <c r="E553" s="15"/>
      <c r="F553" s="15"/>
      <c r="G553" s="15"/>
      <c r="H553" s="15"/>
      <c r="I553" s="15"/>
      <c r="J553" s="15"/>
      <c r="K553" s="15"/>
      <c r="L553" s="15"/>
      <c r="M553" s="15"/>
      <c r="N553" s="15"/>
      <c r="O553" s="15"/>
      <c r="P553" s="15"/>
      <c r="Q553" s="15"/>
      <c r="R553" s="15"/>
      <c r="S553" s="15"/>
      <c r="T553" s="15"/>
      <c r="U553" s="15"/>
      <c r="V553" s="15"/>
      <c r="W553" s="15"/>
      <c r="X553" s="15"/>
      <c r="Y553" s="15"/>
      <c r="Z553" s="15"/>
      <c r="AA553" s="15"/>
      <c r="AB553" s="15"/>
      <c r="AC553" s="15"/>
      <c r="AD553" s="15"/>
      <c r="AE553" s="15"/>
      <c r="AF553" s="15"/>
      <c r="AG553" s="15"/>
      <c r="AH553" s="15"/>
      <c r="AI553" s="15"/>
      <c r="AJ553" s="6">
        <f t="shared" si="53"/>
        <v>0</v>
      </c>
      <c r="AK553" s="6">
        <f t="shared" si="54"/>
        <v>31</v>
      </c>
      <c r="AL553" s="3"/>
      <c r="AM553" s="3"/>
    </row>
    <row r="554" spans="2:39" ht="18.75" customHeight="1" x14ac:dyDescent="0.3">
      <c r="B554" s="18">
        <v>545</v>
      </c>
      <c r="C554" s="30" t="str">
        <f t="shared" si="51"/>
        <v>زومالي  الحاج العيد</v>
      </c>
      <c r="D554" s="33">
        <f t="shared" si="52"/>
        <v>1</v>
      </c>
      <c r="E554" s="15"/>
      <c r="F554" s="15"/>
      <c r="G554" s="15"/>
      <c r="H554" s="15"/>
      <c r="I554" s="15"/>
      <c r="J554" s="15"/>
      <c r="K554" s="15"/>
      <c r="L554" s="15"/>
      <c r="M554" s="15"/>
      <c r="N554" s="15"/>
      <c r="O554" s="15"/>
      <c r="P554" s="15"/>
      <c r="Q554" s="15"/>
      <c r="R554" s="15"/>
      <c r="S554" s="15"/>
      <c r="T554" s="15"/>
      <c r="U554" s="15"/>
      <c r="V554" s="15"/>
      <c r="W554" s="15"/>
      <c r="X554" s="15"/>
      <c r="Y554" s="15"/>
      <c r="Z554" s="15"/>
      <c r="AA554" s="15"/>
      <c r="AB554" s="15"/>
      <c r="AC554" s="15"/>
      <c r="AD554" s="15"/>
      <c r="AE554" s="15"/>
      <c r="AF554" s="15"/>
      <c r="AG554" s="15"/>
      <c r="AH554" s="15"/>
      <c r="AI554" s="15"/>
      <c r="AJ554" s="6">
        <f t="shared" si="53"/>
        <v>0</v>
      </c>
      <c r="AK554" s="6">
        <f t="shared" si="54"/>
        <v>31</v>
      </c>
      <c r="AL554" s="3"/>
      <c r="AM554" s="3"/>
    </row>
    <row r="555" spans="2:39" ht="18.75" customHeight="1" x14ac:dyDescent="0.3">
      <c r="B555" s="18">
        <v>546</v>
      </c>
      <c r="C555" s="30" t="str">
        <f t="shared" si="51"/>
        <v>فريد  عيسى</v>
      </c>
      <c r="D555" s="33">
        <f t="shared" si="52"/>
        <v>1</v>
      </c>
      <c r="E555" s="15"/>
      <c r="F555" s="15"/>
      <c r="G555" s="15"/>
      <c r="H555" s="15"/>
      <c r="I555" s="15"/>
      <c r="J555" s="15"/>
      <c r="K555" s="15"/>
      <c r="L555" s="15"/>
      <c r="M555" s="15"/>
      <c r="N555" s="15"/>
      <c r="O555" s="15"/>
      <c r="P555" s="15"/>
      <c r="Q555" s="15"/>
      <c r="R555" s="15"/>
      <c r="S555" s="15"/>
      <c r="T555" s="15"/>
      <c r="U555" s="15"/>
      <c r="V555" s="15"/>
      <c r="W555" s="15"/>
      <c r="X555" s="15"/>
      <c r="Y555" s="15"/>
      <c r="Z555" s="15"/>
      <c r="AA555" s="15"/>
      <c r="AB555" s="15"/>
      <c r="AC555" s="15"/>
      <c r="AD555" s="15"/>
      <c r="AE555" s="15"/>
      <c r="AF555" s="15"/>
      <c r="AG555" s="15"/>
      <c r="AH555" s="15"/>
      <c r="AI555" s="15"/>
      <c r="AJ555" s="6">
        <f t="shared" si="53"/>
        <v>0</v>
      </c>
      <c r="AK555" s="6">
        <f t="shared" si="54"/>
        <v>31</v>
      </c>
      <c r="AL555" s="3"/>
      <c r="AM555" s="3"/>
    </row>
    <row r="556" spans="2:39" ht="18.75" customHeight="1" x14ac:dyDescent="0.3">
      <c r="B556" s="18">
        <v>547</v>
      </c>
      <c r="C556" s="30" t="str">
        <f t="shared" si="51"/>
        <v>زهير  أنور</v>
      </c>
      <c r="D556" s="33">
        <f t="shared" si="52"/>
        <v>1</v>
      </c>
      <c r="E556" s="15"/>
      <c r="F556" s="15"/>
      <c r="G556" s="15"/>
      <c r="H556" s="15"/>
      <c r="I556" s="15"/>
      <c r="J556" s="15"/>
      <c r="K556" s="15"/>
      <c r="L556" s="15"/>
      <c r="M556" s="15"/>
      <c r="N556" s="15"/>
      <c r="O556" s="15"/>
      <c r="P556" s="15"/>
      <c r="Q556" s="15"/>
      <c r="R556" s="15"/>
      <c r="S556" s="15"/>
      <c r="T556" s="15"/>
      <c r="U556" s="15"/>
      <c r="V556" s="15"/>
      <c r="W556" s="15"/>
      <c r="X556" s="15"/>
      <c r="Y556" s="15"/>
      <c r="Z556" s="15"/>
      <c r="AA556" s="15"/>
      <c r="AB556" s="15"/>
      <c r="AC556" s="15"/>
      <c r="AD556" s="15"/>
      <c r="AE556" s="15"/>
      <c r="AF556" s="15"/>
      <c r="AG556" s="15"/>
      <c r="AH556" s="15"/>
      <c r="AI556" s="15"/>
      <c r="AJ556" s="6">
        <f t="shared" si="53"/>
        <v>0</v>
      </c>
      <c r="AK556" s="6">
        <f t="shared" si="54"/>
        <v>31</v>
      </c>
      <c r="AL556" s="3"/>
      <c r="AM556" s="3"/>
    </row>
    <row r="557" spans="2:39" ht="18.75" customHeight="1" x14ac:dyDescent="0.3">
      <c r="B557" s="18">
        <v>548</v>
      </c>
      <c r="C557" s="30" t="str">
        <f t="shared" si="51"/>
        <v>محمد  مكي</v>
      </c>
      <c r="D557" s="33">
        <f t="shared" si="52"/>
        <v>1</v>
      </c>
      <c r="E557" s="15"/>
      <c r="F557" s="15"/>
      <c r="G557" s="15"/>
      <c r="H557" s="15"/>
      <c r="I557" s="15"/>
      <c r="J557" s="15"/>
      <c r="K557" s="15"/>
      <c r="L557" s="15"/>
      <c r="M557" s="15"/>
      <c r="N557" s="15"/>
      <c r="O557" s="15"/>
      <c r="P557" s="15"/>
      <c r="Q557" s="15"/>
      <c r="R557" s="15"/>
      <c r="S557" s="15"/>
      <c r="T557" s="15"/>
      <c r="U557" s="15"/>
      <c r="V557" s="15"/>
      <c r="W557" s="15"/>
      <c r="X557" s="15"/>
      <c r="Y557" s="15"/>
      <c r="Z557" s="15"/>
      <c r="AA557" s="15"/>
      <c r="AB557" s="15"/>
      <c r="AC557" s="15"/>
      <c r="AD557" s="15"/>
      <c r="AE557" s="15"/>
      <c r="AF557" s="15"/>
      <c r="AG557" s="15"/>
      <c r="AH557" s="15"/>
      <c r="AI557" s="15"/>
      <c r="AJ557" s="6">
        <f t="shared" si="53"/>
        <v>0</v>
      </c>
      <c r="AK557" s="6">
        <f t="shared" si="54"/>
        <v>31</v>
      </c>
      <c r="AL557" s="3"/>
      <c r="AM557" s="3"/>
    </row>
    <row r="558" spans="2:39" ht="18.75" customHeight="1" x14ac:dyDescent="0.3">
      <c r="B558" s="18">
        <v>549</v>
      </c>
      <c r="C558" s="30" t="str">
        <f t="shared" si="51"/>
        <v>تواتي  أيمن</v>
      </c>
      <c r="D558" s="33">
        <f t="shared" si="52"/>
        <v>1</v>
      </c>
      <c r="E558" s="15"/>
      <c r="F558" s="15"/>
      <c r="G558" s="15"/>
      <c r="H558" s="15"/>
      <c r="I558" s="15"/>
      <c r="J558" s="15"/>
      <c r="K558" s="15"/>
      <c r="L558" s="15"/>
      <c r="M558" s="15"/>
      <c r="N558" s="15"/>
      <c r="O558" s="15"/>
      <c r="P558" s="15"/>
      <c r="Q558" s="15"/>
      <c r="R558" s="15"/>
      <c r="S558" s="15"/>
      <c r="T558" s="15"/>
      <c r="U558" s="15"/>
      <c r="V558" s="15"/>
      <c r="W558" s="15"/>
      <c r="X558" s="15"/>
      <c r="Y558" s="15"/>
      <c r="Z558" s="15"/>
      <c r="AA558" s="15"/>
      <c r="AB558" s="15"/>
      <c r="AC558" s="15"/>
      <c r="AD558" s="15"/>
      <c r="AE558" s="15"/>
      <c r="AF558" s="15"/>
      <c r="AG558" s="15"/>
      <c r="AH558" s="15"/>
      <c r="AI558" s="15"/>
      <c r="AJ558" s="6">
        <f t="shared" si="53"/>
        <v>0</v>
      </c>
      <c r="AK558" s="6">
        <f t="shared" si="54"/>
        <v>31</v>
      </c>
      <c r="AL558" s="3"/>
      <c r="AM558" s="3"/>
    </row>
    <row r="559" spans="2:39" ht="18.75" customHeight="1" x14ac:dyDescent="0.3">
      <c r="B559" s="18">
        <v>550</v>
      </c>
      <c r="C559" s="30" t="str">
        <f t="shared" si="51"/>
        <v>زومالي  رميصاء</v>
      </c>
      <c r="D559" s="33">
        <f t="shared" si="52"/>
        <v>1</v>
      </c>
      <c r="E559" s="15"/>
      <c r="F559" s="15"/>
      <c r="G559" s="15"/>
      <c r="H559" s="15"/>
      <c r="I559" s="15"/>
      <c r="J559" s="15"/>
      <c r="K559" s="15"/>
      <c r="L559" s="15"/>
      <c r="M559" s="15"/>
      <c r="N559" s="15"/>
      <c r="O559" s="15"/>
      <c r="P559" s="15"/>
      <c r="Q559" s="15"/>
      <c r="R559" s="15"/>
      <c r="S559" s="15"/>
      <c r="T559" s="15"/>
      <c r="U559" s="15"/>
      <c r="V559" s="15"/>
      <c r="W559" s="15"/>
      <c r="X559" s="15"/>
      <c r="Y559" s="15"/>
      <c r="Z559" s="15"/>
      <c r="AA559" s="15"/>
      <c r="AB559" s="15"/>
      <c r="AC559" s="15"/>
      <c r="AD559" s="15"/>
      <c r="AE559" s="15"/>
      <c r="AF559" s="15"/>
      <c r="AG559" s="15"/>
      <c r="AH559" s="15"/>
      <c r="AI559" s="15"/>
      <c r="AJ559" s="6">
        <f t="shared" si="53"/>
        <v>0</v>
      </c>
      <c r="AK559" s="6">
        <f t="shared" si="54"/>
        <v>31</v>
      </c>
      <c r="AL559" s="3"/>
      <c r="AM559" s="3"/>
    </row>
    <row r="560" spans="2:39" ht="18.75" customHeight="1" x14ac:dyDescent="0.3">
      <c r="B560" s="18">
        <v>551</v>
      </c>
      <c r="C560" s="30" t="str">
        <f t="shared" si="51"/>
        <v>فريد  قدس</v>
      </c>
      <c r="D560" s="33">
        <f t="shared" si="52"/>
        <v>1</v>
      </c>
      <c r="E560" s="15"/>
      <c r="F560" s="15"/>
      <c r="G560" s="15"/>
      <c r="H560" s="15"/>
      <c r="I560" s="15"/>
      <c r="J560" s="15"/>
      <c r="K560" s="15"/>
      <c r="L560" s="15"/>
      <c r="M560" s="15"/>
      <c r="N560" s="15"/>
      <c r="O560" s="15"/>
      <c r="P560" s="15"/>
      <c r="Q560" s="15"/>
      <c r="R560" s="15"/>
      <c r="S560" s="15"/>
      <c r="T560" s="15"/>
      <c r="U560" s="15"/>
      <c r="V560" s="15"/>
      <c r="W560" s="15"/>
      <c r="X560" s="15"/>
      <c r="Y560" s="15"/>
      <c r="Z560" s="15"/>
      <c r="AA560" s="15"/>
      <c r="AB560" s="15"/>
      <c r="AC560" s="15"/>
      <c r="AD560" s="15"/>
      <c r="AE560" s="15"/>
      <c r="AF560" s="15"/>
      <c r="AG560" s="15"/>
      <c r="AH560" s="15"/>
      <c r="AI560" s="15"/>
      <c r="AJ560" s="6">
        <f t="shared" si="53"/>
        <v>0</v>
      </c>
      <c r="AK560" s="6">
        <f t="shared" si="54"/>
        <v>31</v>
      </c>
      <c r="AL560" s="3"/>
      <c r="AM560" s="3"/>
    </row>
    <row r="561" spans="2:39" ht="18.75" customHeight="1" x14ac:dyDescent="0.3">
      <c r="B561" s="18">
        <v>552</v>
      </c>
      <c r="C561" s="30" t="str">
        <f t="shared" si="51"/>
        <v>زهير  محمد اكرم</v>
      </c>
      <c r="D561" s="33">
        <f t="shared" si="52"/>
        <v>1</v>
      </c>
      <c r="E561" s="15"/>
      <c r="F561" s="15"/>
      <c r="G561" s="15"/>
      <c r="H561" s="15"/>
      <c r="I561" s="15"/>
      <c r="J561" s="15"/>
      <c r="K561" s="15"/>
      <c r="L561" s="15"/>
      <c r="M561" s="15"/>
      <c r="N561" s="15"/>
      <c r="O561" s="15"/>
      <c r="P561" s="15"/>
      <c r="Q561" s="15"/>
      <c r="R561" s="15"/>
      <c r="S561" s="15"/>
      <c r="T561" s="15"/>
      <c r="U561" s="15"/>
      <c r="V561" s="15"/>
      <c r="W561" s="15"/>
      <c r="X561" s="15"/>
      <c r="Y561" s="15"/>
      <c r="Z561" s="15"/>
      <c r="AA561" s="15"/>
      <c r="AB561" s="15"/>
      <c r="AC561" s="15"/>
      <c r="AD561" s="15"/>
      <c r="AE561" s="15"/>
      <c r="AF561" s="15"/>
      <c r="AG561" s="15"/>
      <c r="AH561" s="15"/>
      <c r="AI561" s="15"/>
      <c r="AJ561" s="6">
        <f t="shared" si="53"/>
        <v>0</v>
      </c>
      <c r="AK561" s="6">
        <f t="shared" si="54"/>
        <v>31</v>
      </c>
      <c r="AL561" s="3"/>
      <c r="AM561" s="3"/>
    </row>
    <row r="562" spans="2:39" ht="18.75" customHeight="1" x14ac:dyDescent="0.3">
      <c r="B562" s="18">
        <v>553</v>
      </c>
      <c r="C562" s="30" t="str">
        <f t="shared" si="51"/>
        <v>محمد  ضياء الحق</v>
      </c>
      <c r="D562" s="33">
        <f t="shared" si="52"/>
        <v>1</v>
      </c>
      <c r="E562" s="15"/>
      <c r="F562" s="15"/>
      <c r="G562" s="15"/>
      <c r="H562" s="15"/>
      <c r="I562" s="15"/>
      <c r="J562" s="15"/>
      <c r="K562" s="15"/>
      <c r="L562" s="15"/>
      <c r="M562" s="15"/>
      <c r="N562" s="15"/>
      <c r="O562" s="15"/>
      <c r="P562" s="15"/>
      <c r="Q562" s="15"/>
      <c r="R562" s="15"/>
      <c r="S562" s="15"/>
      <c r="T562" s="15"/>
      <c r="U562" s="15"/>
      <c r="V562" s="15"/>
      <c r="W562" s="15"/>
      <c r="X562" s="15"/>
      <c r="Y562" s="15"/>
      <c r="Z562" s="15"/>
      <c r="AA562" s="15"/>
      <c r="AB562" s="15"/>
      <c r="AC562" s="15"/>
      <c r="AD562" s="15"/>
      <c r="AE562" s="15"/>
      <c r="AF562" s="15"/>
      <c r="AG562" s="15"/>
      <c r="AH562" s="15"/>
      <c r="AI562" s="15"/>
      <c r="AJ562" s="6">
        <f t="shared" si="53"/>
        <v>0</v>
      </c>
      <c r="AK562" s="6">
        <f t="shared" si="54"/>
        <v>31</v>
      </c>
      <c r="AL562" s="3"/>
      <c r="AM562" s="3"/>
    </row>
    <row r="563" spans="2:39" ht="18.75" customHeight="1" x14ac:dyDescent="0.3">
      <c r="B563" s="18">
        <v>554</v>
      </c>
      <c r="C563" s="30" t="str">
        <f t="shared" si="51"/>
        <v>تواتي  محمد</v>
      </c>
      <c r="D563" s="33">
        <f t="shared" si="52"/>
        <v>1</v>
      </c>
      <c r="E563" s="15"/>
      <c r="F563" s="15"/>
      <c r="G563" s="15"/>
      <c r="H563" s="15"/>
      <c r="I563" s="15"/>
      <c r="J563" s="15"/>
      <c r="K563" s="15"/>
      <c r="L563" s="15"/>
      <c r="M563" s="15"/>
      <c r="N563" s="15"/>
      <c r="O563" s="15"/>
      <c r="P563" s="15"/>
      <c r="Q563" s="15"/>
      <c r="R563" s="15"/>
      <c r="S563" s="15"/>
      <c r="T563" s="15"/>
      <c r="U563" s="15"/>
      <c r="V563" s="15"/>
      <c r="W563" s="15"/>
      <c r="X563" s="15"/>
      <c r="Y563" s="15"/>
      <c r="Z563" s="15"/>
      <c r="AA563" s="15"/>
      <c r="AB563" s="15"/>
      <c r="AC563" s="15"/>
      <c r="AD563" s="15"/>
      <c r="AE563" s="15"/>
      <c r="AF563" s="15"/>
      <c r="AG563" s="15"/>
      <c r="AH563" s="15"/>
      <c r="AI563" s="15"/>
      <c r="AJ563" s="6">
        <f t="shared" si="53"/>
        <v>0</v>
      </c>
      <c r="AK563" s="6">
        <f t="shared" si="54"/>
        <v>31</v>
      </c>
      <c r="AL563" s="3"/>
      <c r="AM563" s="3"/>
    </row>
    <row r="564" spans="2:39" ht="18.75" customHeight="1" x14ac:dyDescent="0.3">
      <c r="B564" s="18">
        <v>555</v>
      </c>
      <c r="C564" s="30" t="str">
        <f t="shared" si="51"/>
        <v xml:space="preserve">المجموع  </v>
      </c>
      <c r="D564" s="33">
        <f>VLOOKUP($B563,eleve,15,FALSE)</f>
        <v>1</v>
      </c>
      <c r="E564" s="6">
        <f t="shared" ref="E564:AH564" si="57">COUNTIF(E550:E563,"غ")</f>
        <v>0</v>
      </c>
      <c r="F564" s="6">
        <f t="shared" si="57"/>
        <v>0</v>
      </c>
      <c r="G564" s="6">
        <f t="shared" si="57"/>
        <v>0</v>
      </c>
      <c r="H564" s="6">
        <f t="shared" si="57"/>
        <v>0</v>
      </c>
      <c r="I564" s="6">
        <f t="shared" si="57"/>
        <v>0</v>
      </c>
      <c r="J564" s="6">
        <f t="shared" si="57"/>
        <v>0</v>
      </c>
      <c r="K564" s="6">
        <f t="shared" si="57"/>
        <v>0</v>
      </c>
      <c r="L564" s="6">
        <f t="shared" si="57"/>
        <v>0</v>
      </c>
      <c r="M564" s="6">
        <f t="shared" si="57"/>
        <v>0</v>
      </c>
      <c r="N564" s="6">
        <f t="shared" si="57"/>
        <v>0</v>
      </c>
      <c r="O564" s="6">
        <f t="shared" si="57"/>
        <v>0</v>
      </c>
      <c r="P564" s="6">
        <f t="shared" si="57"/>
        <v>0</v>
      </c>
      <c r="Q564" s="6">
        <f t="shared" si="57"/>
        <v>0</v>
      </c>
      <c r="R564" s="6">
        <f t="shared" si="57"/>
        <v>0</v>
      </c>
      <c r="S564" s="6">
        <f t="shared" si="57"/>
        <v>0</v>
      </c>
      <c r="T564" s="6">
        <f t="shared" si="57"/>
        <v>0</v>
      </c>
      <c r="U564" s="6">
        <f t="shared" si="57"/>
        <v>0</v>
      </c>
      <c r="V564" s="6">
        <f t="shared" si="57"/>
        <v>0</v>
      </c>
      <c r="W564" s="6">
        <f t="shared" si="57"/>
        <v>0</v>
      </c>
      <c r="X564" s="6">
        <f t="shared" si="57"/>
        <v>0</v>
      </c>
      <c r="Y564" s="6">
        <f t="shared" si="57"/>
        <v>0</v>
      </c>
      <c r="Z564" s="6">
        <f t="shared" si="57"/>
        <v>0</v>
      </c>
      <c r="AA564" s="6">
        <f t="shared" si="57"/>
        <v>0</v>
      </c>
      <c r="AB564" s="6">
        <f t="shared" si="57"/>
        <v>0</v>
      </c>
      <c r="AC564" s="6">
        <f t="shared" si="57"/>
        <v>0</v>
      </c>
      <c r="AD564" s="6">
        <f t="shared" si="57"/>
        <v>0</v>
      </c>
      <c r="AE564" s="6">
        <f t="shared" si="57"/>
        <v>0</v>
      </c>
      <c r="AF564" s="6">
        <f t="shared" si="57"/>
        <v>0</v>
      </c>
      <c r="AG564" s="6">
        <f t="shared" si="57"/>
        <v>0</v>
      </c>
      <c r="AH564" s="6">
        <f t="shared" si="57"/>
        <v>0</v>
      </c>
      <c r="AI564" s="6">
        <f>COUNTIF(AI550:AI563,"غ")</f>
        <v>0</v>
      </c>
      <c r="AJ564" s="6">
        <f ca="1">SUM(AJ550:AJ588)</f>
        <v>0</v>
      </c>
      <c r="AK564" s="6">
        <f ca="1">SUM(AK550:AK588)</f>
        <v>164332209</v>
      </c>
      <c r="AL564" s="3"/>
      <c r="AM564" s="3"/>
    </row>
    <row r="565" spans="2:39" ht="18.75" customHeight="1" x14ac:dyDescent="0.3">
      <c r="B565" s="18"/>
      <c r="C565" s="30"/>
      <c r="D565" s="33"/>
      <c r="E565" s="15"/>
      <c r="F565" s="15"/>
      <c r="G565" s="15"/>
      <c r="H565" s="15"/>
      <c r="I565" s="15"/>
      <c r="J565" s="15"/>
      <c r="K565" s="15"/>
      <c r="L565" s="15"/>
      <c r="M565" s="15"/>
      <c r="N565" s="15"/>
      <c r="O565" s="15"/>
      <c r="P565" s="15"/>
      <c r="Q565" s="15"/>
      <c r="R565" s="15"/>
      <c r="S565" s="15"/>
      <c r="T565" s="15"/>
      <c r="U565" s="15"/>
      <c r="V565" s="15"/>
      <c r="W565" s="15"/>
      <c r="X565" s="15"/>
      <c r="Y565" s="15"/>
      <c r="Z565" s="15"/>
      <c r="AA565" s="15"/>
      <c r="AB565" s="15"/>
      <c r="AC565" s="15"/>
      <c r="AD565" s="15"/>
      <c r="AE565" s="15"/>
      <c r="AF565" s="15"/>
      <c r="AG565" s="15"/>
      <c r="AH565" s="15"/>
      <c r="AI565" s="15"/>
      <c r="AJ565" s="6">
        <f t="shared" si="53"/>
        <v>0</v>
      </c>
      <c r="AK565" s="6">
        <f t="shared" si="54"/>
        <v>31</v>
      </c>
      <c r="AL565" s="3"/>
      <c r="AM565" s="3"/>
    </row>
    <row r="566" spans="2:39" ht="18.75" customHeight="1" x14ac:dyDescent="0.3">
      <c r="B566" s="18"/>
      <c r="C566" s="30"/>
      <c r="D566" s="33"/>
      <c r="E566" s="15"/>
      <c r="F566" s="15"/>
      <c r="G566" s="15"/>
      <c r="H566" s="15"/>
      <c r="I566" s="15"/>
      <c r="J566" s="15"/>
      <c r="K566" s="15"/>
      <c r="L566" s="15"/>
      <c r="M566" s="15"/>
      <c r="N566" s="15"/>
      <c r="O566" s="15"/>
      <c r="P566" s="15"/>
      <c r="Q566" s="15"/>
      <c r="R566" s="15"/>
      <c r="S566" s="15"/>
      <c r="T566" s="15"/>
      <c r="U566" s="15"/>
      <c r="V566" s="15"/>
      <c r="W566" s="15"/>
      <c r="X566" s="15"/>
      <c r="Y566" s="15"/>
      <c r="Z566" s="15"/>
      <c r="AA566" s="15"/>
      <c r="AB566" s="15"/>
      <c r="AC566" s="15"/>
      <c r="AD566" s="15"/>
      <c r="AE566" s="15"/>
      <c r="AF566" s="15"/>
      <c r="AG566" s="15"/>
      <c r="AH566" s="15"/>
      <c r="AI566" s="15"/>
      <c r="AJ566" s="6">
        <f t="shared" si="53"/>
        <v>0</v>
      </c>
      <c r="AK566" s="6">
        <f t="shared" si="54"/>
        <v>31</v>
      </c>
      <c r="AL566" s="3"/>
      <c r="AM566" s="3"/>
    </row>
    <row r="567" spans="2:39" ht="18.75" customHeight="1" x14ac:dyDescent="0.3">
      <c r="B567" s="18"/>
      <c r="C567" s="30"/>
      <c r="D567" s="33"/>
      <c r="E567" s="15"/>
      <c r="F567" s="15"/>
      <c r="G567" s="15"/>
      <c r="H567" s="15"/>
      <c r="I567" s="15"/>
      <c r="J567" s="15"/>
      <c r="K567" s="15"/>
      <c r="L567" s="15"/>
      <c r="M567" s="15"/>
      <c r="N567" s="15"/>
      <c r="O567" s="15"/>
      <c r="P567" s="15"/>
      <c r="Q567" s="15"/>
      <c r="R567" s="15"/>
      <c r="S567" s="15"/>
      <c r="T567" s="15"/>
      <c r="U567" s="15"/>
      <c r="V567" s="15"/>
      <c r="W567" s="15"/>
      <c r="X567" s="15"/>
      <c r="Y567" s="15"/>
      <c r="Z567" s="15"/>
      <c r="AA567" s="15"/>
      <c r="AB567" s="15"/>
      <c r="AC567" s="15"/>
      <c r="AD567" s="15"/>
      <c r="AE567" s="15"/>
      <c r="AF567" s="15"/>
      <c r="AG567" s="15"/>
      <c r="AH567" s="15"/>
      <c r="AI567" s="15"/>
      <c r="AJ567" s="6">
        <f t="shared" si="53"/>
        <v>0</v>
      </c>
      <c r="AK567" s="6">
        <f t="shared" si="54"/>
        <v>31</v>
      </c>
      <c r="AL567" s="3"/>
      <c r="AM567" s="3"/>
    </row>
    <row r="568" spans="2:39" ht="18.75" customHeight="1" x14ac:dyDescent="0.3">
      <c r="B568" s="18"/>
      <c r="C568" s="30"/>
      <c r="D568" s="33"/>
      <c r="E568" s="15"/>
      <c r="F568" s="15"/>
      <c r="G568" s="15"/>
      <c r="H568" s="15"/>
      <c r="I568" s="15"/>
      <c r="J568" s="15"/>
      <c r="K568" s="15"/>
      <c r="L568" s="15"/>
      <c r="M568" s="15"/>
      <c r="N568" s="15"/>
      <c r="O568" s="15"/>
      <c r="P568" s="15"/>
      <c r="Q568" s="15"/>
      <c r="R568" s="15"/>
      <c r="S568" s="15"/>
      <c r="T568" s="15"/>
      <c r="U568" s="15"/>
      <c r="V568" s="15"/>
      <c r="W568" s="15"/>
      <c r="X568" s="15"/>
      <c r="Y568" s="15"/>
      <c r="Z568" s="15"/>
      <c r="AA568" s="15"/>
      <c r="AB568" s="15"/>
      <c r="AC568" s="15"/>
      <c r="AD568" s="15"/>
      <c r="AE568" s="15"/>
      <c r="AF568" s="15"/>
      <c r="AG568" s="15"/>
      <c r="AH568" s="15"/>
      <c r="AI568" s="15"/>
      <c r="AJ568" s="6">
        <f t="shared" si="53"/>
        <v>0</v>
      </c>
      <c r="AK568" s="6">
        <f t="shared" si="54"/>
        <v>31</v>
      </c>
      <c r="AL568" s="3"/>
      <c r="AM568" s="3"/>
    </row>
    <row r="569" spans="2:39" ht="18.75" customHeight="1" x14ac:dyDescent="0.3">
      <c r="B569" s="18"/>
      <c r="C569" s="30"/>
      <c r="D569" s="33"/>
      <c r="E569" s="15"/>
      <c r="F569" s="15"/>
      <c r="G569" s="15"/>
      <c r="H569" s="15"/>
      <c r="I569" s="15"/>
      <c r="J569" s="15"/>
      <c r="K569" s="15"/>
      <c r="L569" s="15"/>
      <c r="M569" s="15"/>
      <c r="N569" s="15"/>
      <c r="O569" s="15"/>
      <c r="P569" s="15"/>
      <c r="Q569" s="15"/>
      <c r="R569" s="15"/>
      <c r="S569" s="15"/>
      <c r="T569" s="15"/>
      <c r="U569" s="15"/>
      <c r="V569" s="15"/>
      <c r="W569" s="15"/>
      <c r="X569" s="15"/>
      <c r="Y569" s="15"/>
      <c r="Z569" s="15"/>
      <c r="AA569" s="15"/>
      <c r="AB569" s="15"/>
      <c r="AC569" s="15"/>
      <c r="AD569" s="15"/>
      <c r="AE569" s="15"/>
      <c r="AF569" s="15"/>
      <c r="AG569" s="15"/>
      <c r="AH569" s="15"/>
      <c r="AI569" s="15"/>
      <c r="AJ569" s="6">
        <f t="shared" si="53"/>
        <v>0</v>
      </c>
      <c r="AK569" s="6">
        <f t="shared" si="54"/>
        <v>31</v>
      </c>
      <c r="AL569" s="3"/>
      <c r="AM569" s="3"/>
    </row>
    <row r="570" spans="2:39" ht="18.75" customHeight="1" x14ac:dyDescent="0.3">
      <c r="B570" s="18"/>
      <c r="C570" s="30"/>
      <c r="D570" s="33"/>
      <c r="E570" s="15"/>
      <c r="F570" s="15"/>
      <c r="G570" s="15"/>
      <c r="H570" s="15"/>
      <c r="I570" s="15"/>
      <c r="J570" s="15"/>
      <c r="K570" s="15"/>
      <c r="L570" s="15"/>
      <c r="M570" s="15"/>
      <c r="N570" s="15"/>
      <c r="O570" s="15"/>
      <c r="P570" s="15"/>
      <c r="Q570" s="15"/>
      <c r="R570" s="15"/>
      <c r="S570" s="15"/>
      <c r="T570" s="15"/>
      <c r="U570" s="15"/>
      <c r="V570" s="15"/>
      <c r="W570" s="15"/>
      <c r="X570" s="15"/>
      <c r="Y570" s="15"/>
      <c r="Z570" s="15"/>
      <c r="AA570" s="15"/>
      <c r="AB570" s="15"/>
      <c r="AC570" s="15"/>
      <c r="AD570" s="15"/>
      <c r="AE570" s="15"/>
      <c r="AF570" s="15"/>
      <c r="AG570" s="15"/>
      <c r="AH570" s="15"/>
      <c r="AI570" s="15"/>
      <c r="AJ570" s="6">
        <f t="shared" si="53"/>
        <v>0</v>
      </c>
      <c r="AK570" s="6">
        <f t="shared" si="54"/>
        <v>31</v>
      </c>
      <c r="AL570" s="3"/>
      <c r="AM570" s="3"/>
    </row>
    <row r="571" spans="2:39" ht="18.75" customHeight="1" x14ac:dyDescent="0.3">
      <c r="B571" s="18"/>
      <c r="C571" s="30"/>
      <c r="D571" s="33"/>
      <c r="E571" s="15"/>
      <c r="F571" s="15"/>
      <c r="G571" s="15"/>
      <c r="H571" s="15"/>
      <c r="I571" s="15"/>
      <c r="J571" s="15"/>
      <c r="K571" s="15"/>
      <c r="L571" s="15"/>
      <c r="M571" s="15"/>
      <c r="N571" s="15"/>
      <c r="O571" s="15"/>
      <c r="P571" s="15"/>
      <c r="Q571" s="15"/>
      <c r="R571" s="15"/>
      <c r="S571" s="15"/>
      <c r="T571" s="15"/>
      <c r="U571" s="15"/>
      <c r="V571" s="15"/>
      <c r="W571" s="15"/>
      <c r="X571" s="15"/>
      <c r="Y571" s="15"/>
      <c r="Z571" s="15"/>
      <c r="AA571" s="15"/>
      <c r="AB571" s="15"/>
      <c r="AC571" s="15"/>
      <c r="AD571" s="15"/>
      <c r="AE571" s="15"/>
      <c r="AF571" s="15"/>
      <c r="AG571" s="15"/>
      <c r="AH571" s="15"/>
      <c r="AI571" s="15"/>
      <c r="AJ571" s="6">
        <f t="shared" si="53"/>
        <v>0</v>
      </c>
      <c r="AK571" s="6">
        <f t="shared" si="54"/>
        <v>31</v>
      </c>
      <c r="AL571" s="3"/>
      <c r="AM571" s="3"/>
    </row>
    <row r="572" spans="2:39" ht="18.75" customHeight="1" x14ac:dyDescent="0.3">
      <c r="B572" s="18"/>
      <c r="C572" s="30"/>
      <c r="D572" s="33"/>
      <c r="E572" s="15"/>
      <c r="F572" s="15"/>
      <c r="G572" s="15"/>
      <c r="H572" s="15"/>
      <c r="I572" s="15"/>
      <c r="J572" s="15"/>
      <c r="K572" s="15"/>
      <c r="L572" s="15"/>
      <c r="M572" s="15"/>
      <c r="N572" s="15"/>
      <c r="O572" s="15"/>
      <c r="P572" s="15"/>
      <c r="Q572" s="15"/>
      <c r="R572" s="15"/>
      <c r="S572" s="15"/>
      <c r="T572" s="15"/>
      <c r="U572" s="15"/>
      <c r="V572" s="15"/>
      <c r="W572" s="15"/>
      <c r="X572" s="15"/>
      <c r="Y572" s="15"/>
      <c r="Z572" s="15"/>
      <c r="AA572" s="15"/>
      <c r="AB572" s="15"/>
      <c r="AC572" s="15"/>
      <c r="AD572" s="15"/>
      <c r="AE572" s="15"/>
      <c r="AF572" s="15"/>
      <c r="AG572" s="15"/>
      <c r="AH572" s="15"/>
      <c r="AI572" s="15"/>
      <c r="AJ572" s="6">
        <f t="shared" si="53"/>
        <v>0</v>
      </c>
      <c r="AK572" s="6">
        <f t="shared" si="54"/>
        <v>31</v>
      </c>
      <c r="AL572" s="3"/>
      <c r="AM572" s="3"/>
    </row>
    <row r="573" spans="2:39" ht="18.75" customHeight="1" x14ac:dyDescent="0.3">
      <c r="B573" s="18"/>
      <c r="C573" s="30"/>
      <c r="D573" s="33"/>
      <c r="E573" s="15"/>
      <c r="F573" s="15"/>
      <c r="G573" s="15"/>
      <c r="H573" s="15"/>
      <c r="I573" s="15"/>
      <c r="J573" s="15"/>
      <c r="K573" s="15"/>
      <c r="L573" s="15"/>
      <c r="M573" s="15"/>
      <c r="N573" s="15"/>
      <c r="O573" s="15"/>
      <c r="P573" s="15"/>
      <c r="Q573" s="15"/>
      <c r="R573" s="15"/>
      <c r="S573" s="15"/>
      <c r="T573" s="15"/>
      <c r="U573" s="15"/>
      <c r="V573" s="15"/>
      <c r="W573" s="15"/>
      <c r="X573" s="15"/>
      <c r="Y573" s="15"/>
      <c r="Z573" s="15"/>
      <c r="AA573" s="15"/>
      <c r="AB573" s="15"/>
      <c r="AC573" s="15"/>
      <c r="AD573" s="15"/>
      <c r="AE573" s="15"/>
      <c r="AF573" s="15"/>
      <c r="AG573" s="15"/>
      <c r="AH573" s="15"/>
      <c r="AI573" s="15"/>
      <c r="AJ573" s="6">
        <f t="shared" si="53"/>
        <v>0</v>
      </c>
      <c r="AK573" s="6">
        <f t="shared" si="54"/>
        <v>31</v>
      </c>
      <c r="AL573" s="3"/>
      <c r="AM573" s="3"/>
    </row>
    <row r="574" spans="2:39" ht="18.75" customHeight="1" x14ac:dyDescent="0.3">
      <c r="B574" s="18"/>
      <c r="C574" s="30"/>
      <c r="D574" s="33"/>
      <c r="E574" s="15"/>
      <c r="F574" s="15"/>
      <c r="G574" s="15"/>
      <c r="H574" s="15"/>
      <c r="I574" s="15"/>
      <c r="J574" s="15"/>
      <c r="K574" s="15"/>
      <c r="L574" s="15"/>
      <c r="M574" s="15"/>
      <c r="N574" s="15"/>
      <c r="O574" s="15"/>
      <c r="P574" s="15"/>
      <c r="Q574" s="15"/>
      <c r="R574" s="15"/>
      <c r="S574" s="15"/>
      <c r="T574" s="15"/>
      <c r="U574" s="15"/>
      <c r="V574" s="15"/>
      <c r="W574" s="15"/>
      <c r="X574" s="15"/>
      <c r="Y574" s="15"/>
      <c r="Z574" s="15"/>
      <c r="AA574" s="15"/>
      <c r="AB574" s="15"/>
      <c r="AC574" s="15"/>
      <c r="AD574" s="15"/>
      <c r="AE574" s="15"/>
      <c r="AF574" s="15"/>
      <c r="AG574" s="15"/>
      <c r="AH574" s="15"/>
      <c r="AI574" s="15"/>
      <c r="AJ574" s="6">
        <f t="shared" si="53"/>
        <v>0</v>
      </c>
      <c r="AK574" s="6">
        <f t="shared" si="54"/>
        <v>31</v>
      </c>
      <c r="AL574" s="3"/>
      <c r="AM574" s="3"/>
    </row>
    <row r="575" spans="2:39" ht="18.75" customHeight="1" x14ac:dyDescent="0.3">
      <c r="B575" s="18"/>
      <c r="C575" s="30"/>
      <c r="D575" s="33"/>
      <c r="E575" s="15"/>
      <c r="F575" s="15"/>
      <c r="G575" s="15"/>
      <c r="H575" s="15"/>
      <c r="I575" s="15"/>
      <c r="J575" s="15"/>
      <c r="K575" s="15"/>
      <c r="L575" s="15"/>
      <c r="M575" s="15"/>
      <c r="N575" s="15"/>
      <c r="O575" s="15"/>
      <c r="P575" s="15"/>
      <c r="Q575" s="15"/>
      <c r="R575" s="15"/>
      <c r="S575" s="15"/>
      <c r="T575" s="15"/>
      <c r="U575" s="15"/>
      <c r="V575" s="15"/>
      <c r="W575" s="15"/>
      <c r="X575" s="15"/>
      <c r="Y575" s="15"/>
      <c r="Z575" s="15"/>
      <c r="AA575" s="15"/>
      <c r="AB575" s="15"/>
      <c r="AC575" s="15"/>
      <c r="AD575" s="15"/>
      <c r="AE575" s="15"/>
      <c r="AF575" s="15"/>
      <c r="AG575" s="15"/>
      <c r="AH575" s="15"/>
      <c r="AI575" s="15"/>
      <c r="AJ575" s="6">
        <f t="shared" si="53"/>
        <v>0</v>
      </c>
      <c r="AK575" s="6">
        <f t="shared" si="54"/>
        <v>31</v>
      </c>
      <c r="AL575" s="3"/>
      <c r="AM575" s="3"/>
    </row>
    <row r="576" spans="2:39" ht="18.75" customHeight="1" x14ac:dyDescent="0.3">
      <c r="B576" s="18"/>
      <c r="C576" s="30"/>
      <c r="D576" s="33"/>
      <c r="E576" s="15"/>
      <c r="F576" s="15"/>
      <c r="G576" s="15"/>
      <c r="H576" s="15"/>
      <c r="I576" s="15"/>
      <c r="J576" s="15"/>
      <c r="K576" s="15"/>
      <c r="L576" s="15"/>
      <c r="M576" s="15"/>
      <c r="N576" s="15"/>
      <c r="O576" s="15"/>
      <c r="P576" s="15"/>
      <c r="Q576" s="15"/>
      <c r="R576" s="15"/>
      <c r="S576" s="15"/>
      <c r="T576" s="15"/>
      <c r="U576" s="15"/>
      <c r="V576" s="15"/>
      <c r="W576" s="15"/>
      <c r="X576" s="15"/>
      <c r="Y576" s="15"/>
      <c r="Z576" s="15"/>
      <c r="AA576" s="15"/>
      <c r="AB576" s="15"/>
      <c r="AC576" s="15"/>
      <c r="AD576" s="15"/>
      <c r="AE576" s="15"/>
      <c r="AF576" s="15"/>
      <c r="AG576" s="15"/>
      <c r="AH576" s="15"/>
      <c r="AI576" s="15"/>
      <c r="AJ576" s="6">
        <f t="shared" si="53"/>
        <v>0</v>
      </c>
      <c r="AK576" s="6">
        <f t="shared" si="54"/>
        <v>31</v>
      </c>
      <c r="AL576" s="3"/>
      <c r="AM576" s="3"/>
    </row>
    <row r="577" spans="2:39" ht="18.75" customHeight="1" x14ac:dyDescent="0.3">
      <c r="B577" s="18"/>
      <c r="C577" s="30"/>
      <c r="D577" s="33"/>
      <c r="E577" s="15"/>
      <c r="F577" s="15"/>
      <c r="G577" s="15"/>
      <c r="H577" s="15"/>
      <c r="I577" s="15"/>
      <c r="J577" s="15"/>
      <c r="K577" s="15"/>
      <c r="L577" s="15"/>
      <c r="M577" s="15"/>
      <c r="N577" s="15"/>
      <c r="O577" s="15"/>
      <c r="P577" s="15"/>
      <c r="Q577" s="15"/>
      <c r="R577" s="15"/>
      <c r="S577" s="15"/>
      <c r="T577" s="15"/>
      <c r="U577" s="15"/>
      <c r="V577" s="15"/>
      <c r="W577" s="15"/>
      <c r="X577" s="15"/>
      <c r="Y577" s="15"/>
      <c r="Z577" s="15"/>
      <c r="AA577" s="15"/>
      <c r="AB577" s="15"/>
      <c r="AC577" s="15"/>
      <c r="AD577" s="15"/>
      <c r="AE577" s="15"/>
      <c r="AF577" s="15"/>
      <c r="AG577" s="15"/>
      <c r="AH577" s="15"/>
      <c r="AI577" s="15"/>
      <c r="AJ577" s="6">
        <f t="shared" si="53"/>
        <v>0</v>
      </c>
      <c r="AK577" s="6">
        <f t="shared" si="54"/>
        <v>31</v>
      </c>
      <c r="AL577" s="3"/>
      <c r="AM577" s="3"/>
    </row>
    <row r="578" spans="2:39" ht="18.75" customHeight="1" x14ac:dyDescent="0.3">
      <c r="B578" s="18"/>
      <c r="C578" s="30"/>
      <c r="D578" s="33"/>
      <c r="E578" s="15"/>
      <c r="F578" s="15"/>
      <c r="G578" s="15"/>
      <c r="H578" s="15"/>
      <c r="I578" s="15"/>
      <c r="J578" s="15"/>
      <c r="K578" s="15"/>
      <c r="L578" s="15"/>
      <c r="M578" s="15"/>
      <c r="N578" s="15"/>
      <c r="O578" s="15"/>
      <c r="P578" s="15"/>
      <c r="Q578" s="15"/>
      <c r="R578" s="15"/>
      <c r="S578" s="15"/>
      <c r="T578" s="15"/>
      <c r="U578" s="15"/>
      <c r="V578" s="15"/>
      <c r="W578" s="15"/>
      <c r="X578" s="15"/>
      <c r="Y578" s="15"/>
      <c r="Z578" s="15"/>
      <c r="AA578" s="15"/>
      <c r="AB578" s="15"/>
      <c r="AC578" s="15"/>
      <c r="AD578" s="15"/>
      <c r="AE578" s="15"/>
      <c r="AF578" s="15"/>
      <c r="AG578" s="15"/>
      <c r="AH578" s="15"/>
      <c r="AI578" s="15"/>
      <c r="AJ578" s="6">
        <f t="shared" si="53"/>
        <v>0</v>
      </c>
      <c r="AK578" s="6">
        <f t="shared" si="54"/>
        <v>31</v>
      </c>
      <c r="AL578" s="3"/>
      <c r="AM578" s="3"/>
    </row>
    <row r="579" spans="2:39" ht="18.75" customHeight="1" x14ac:dyDescent="0.3">
      <c r="B579" s="18"/>
      <c r="C579" s="30"/>
      <c r="D579" s="33"/>
      <c r="E579" s="15"/>
      <c r="F579" s="15"/>
      <c r="G579" s="15"/>
      <c r="H579" s="15"/>
      <c r="I579" s="15"/>
      <c r="J579" s="15"/>
      <c r="K579" s="15"/>
      <c r="L579" s="15"/>
      <c r="M579" s="15"/>
      <c r="N579" s="15"/>
      <c r="O579" s="15"/>
      <c r="P579" s="15"/>
      <c r="Q579" s="15"/>
      <c r="R579" s="15"/>
      <c r="S579" s="15"/>
      <c r="T579" s="15"/>
      <c r="U579" s="15"/>
      <c r="V579" s="15"/>
      <c r="W579" s="15"/>
      <c r="X579" s="15"/>
      <c r="Y579" s="15"/>
      <c r="Z579" s="15"/>
      <c r="AA579" s="15"/>
      <c r="AB579" s="15"/>
      <c r="AC579" s="15"/>
      <c r="AD579" s="15"/>
      <c r="AE579" s="15"/>
      <c r="AF579" s="15"/>
      <c r="AG579" s="15"/>
      <c r="AH579" s="15"/>
      <c r="AI579" s="15"/>
      <c r="AJ579" s="6">
        <f t="shared" si="53"/>
        <v>0</v>
      </c>
      <c r="AK579" s="6">
        <f t="shared" si="54"/>
        <v>31</v>
      </c>
      <c r="AL579" s="3"/>
      <c r="AM579" s="3"/>
    </row>
    <row r="580" spans="2:39" ht="18.75" customHeight="1" x14ac:dyDescent="0.3">
      <c r="B580" s="18"/>
      <c r="C580" s="30"/>
      <c r="D580" s="33"/>
      <c r="E580" s="15"/>
      <c r="F580" s="15"/>
      <c r="G580" s="15"/>
      <c r="H580" s="15"/>
      <c r="I580" s="15"/>
      <c r="J580" s="15"/>
      <c r="K580" s="15"/>
      <c r="L580" s="15"/>
      <c r="M580" s="15"/>
      <c r="N580" s="15"/>
      <c r="O580" s="15"/>
      <c r="P580" s="15"/>
      <c r="Q580" s="15"/>
      <c r="R580" s="15"/>
      <c r="S580" s="15"/>
      <c r="T580" s="15"/>
      <c r="U580" s="15"/>
      <c r="V580" s="15"/>
      <c r="W580" s="15"/>
      <c r="X580" s="15"/>
      <c r="Y580" s="15"/>
      <c r="Z580" s="15"/>
      <c r="AA580" s="15"/>
      <c r="AB580" s="15"/>
      <c r="AC580" s="15"/>
      <c r="AD580" s="15"/>
      <c r="AE580" s="15"/>
      <c r="AF580" s="15"/>
      <c r="AG580" s="15"/>
      <c r="AH580" s="15"/>
      <c r="AI580" s="15"/>
      <c r="AJ580" s="6">
        <f t="shared" si="53"/>
        <v>0</v>
      </c>
      <c r="AK580" s="6">
        <f t="shared" si="54"/>
        <v>31</v>
      </c>
      <c r="AL580" s="3"/>
      <c r="AM580" s="3"/>
    </row>
    <row r="581" spans="2:39" ht="18.75" customHeight="1" x14ac:dyDescent="0.3">
      <c r="B581" s="18"/>
      <c r="C581" s="30"/>
      <c r="D581" s="33"/>
      <c r="E581" s="15"/>
      <c r="F581" s="15"/>
      <c r="G581" s="15"/>
      <c r="H581" s="15"/>
      <c r="I581" s="15"/>
      <c r="J581" s="15"/>
      <c r="K581" s="15"/>
      <c r="L581" s="15"/>
      <c r="M581" s="15"/>
      <c r="N581" s="15"/>
      <c r="O581" s="15"/>
      <c r="P581" s="15"/>
      <c r="Q581" s="15"/>
      <c r="R581" s="15"/>
      <c r="S581" s="15"/>
      <c r="T581" s="15"/>
      <c r="U581" s="15"/>
      <c r="V581" s="15"/>
      <c r="W581" s="15"/>
      <c r="X581" s="15"/>
      <c r="Y581" s="15"/>
      <c r="Z581" s="15"/>
      <c r="AA581" s="15"/>
      <c r="AB581" s="15"/>
      <c r="AC581" s="15"/>
      <c r="AD581" s="15"/>
      <c r="AE581" s="15"/>
      <c r="AF581" s="15"/>
      <c r="AG581" s="15"/>
      <c r="AH581" s="15"/>
      <c r="AI581" s="15"/>
      <c r="AJ581" s="6">
        <f t="shared" si="53"/>
        <v>0</v>
      </c>
      <c r="AK581" s="6">
        <f t="shared" si="54"/>
        <v>31</v>
      </c>
      <c r="AL581" s="3"/>
      <c r="AM581" s="3"/>
    </row>
    <row r="582" spans="2:39" ht="18.75" customHeight="1" x14ac:dyDescent="0.3">
      <c r="B582" s="18"/>
      <c r="C582" s="30"/>
      <c r="D582" s="33"/>
      <c r="E582" s="15"/>
      <c r="F582" s="15"/>
      <c r="G582" s="15"/>
      <c r="H582" s="15"/>
      <c r="I582" s="15"/>
      <c r="J582" s="15"/>
      <c r="K582" s="15"/>
      <c r="L582" s="15"/>
      <c r="M582" s="15"/>
      <c r="N582" s="15"/>
      <c r="O582" s="15"/>
      <c r="P582" s="15"/>
      <c r="Q582" s="15"/>
      <c r="R582" s="15"/>
      <c r="S582" s="15"/>
      <c r="T582" s="15"/>
      <c r="U582" s="15"/>
      <c r="V582" s="15"/>
      <c r="W582" s="15"/>
      <c r="X582" s="15"/>
      <c r="Y582" s="15"/>
      <c r="Z582" s="15"/>
      <c r="AA582" s="15"/>
      <c r="AB582" s="15"/>
      <c r="AC582" s="15"/>
      <c r="AD582" s="15"/>
      <c r="AE582" s="15"/>
      <c r="AF582" s="15"/>
      <c r="AG582" s="15"/>
      <c r="AH582" s="15"/>
      <c r="AI582" s="15"/>
      <c r="AJ582" s="6">
        <f t="shared" si="53"/>
        <v>0</v>
      </c>
      <c r="AK582" s="6">
        <f t="shared" si="54"/>
        <v>31</v>
      </c>
      <c r="AL582" s="3"/>
      <c r="AM582" s="3"/>
    </row>
    <row r="583" spans="2:39" ht="18.75" customHeight="1" x14ac:dyDescent="0.3">
      <c r="B583" s="18"/>
      <c r="C583" s="30"/>
      <c r="D583" s="33"/>
      <c r="E583" s="15"/>
      <c r="F583" s="15"/>
      <c r="G583" s="15"/>
      <c r="H583" s="15"/>
      <c r="I583" s="15"/>
      <c r="J583" s="15"/>
      <c r="K583" s="15"/>
      <c r="L583" s="15"/>
      <c r="M583" s="15"/>
      <c r="N583" s="15"/>
      <c r="O583" s="15"/>
      <c r="P583" s="15"/>
      <c r="Q583" s="15"/>
      <c r="R583" s="15"/>
      <c r="S583" s="15"/>
      <c r="T583" s="15"/>
      <c r="U583" s="15"/>
      <c r="V583" s="15"/>
      <c r="W583" s="15"/>
      <c r="X583" s="15"/>
      <c r="Y583" s="15"/>
      <c r="Z583" s="15"/>
      <c r="AA583" s="15"/>
      <c r="AB583" s="15"/>
      <c r="AC583" s="15"/>
      <c r="AD583" s="15"/>
      <c r="AE583" s="15"/>
      <c r="AF583" s="15"/>
      <c r="AG583" s="15"/>
      <c r="AH583" s="15"/>
      <c r="AI583" s="15"/>
      <c r="AJ583" s="6">
        <f t="shared" si="53"/>
        <v>0</v>
      </c>
      <c r="AK583" s="6">
        <f t="shared" si="54"/>
        <v>31</v>
      </c>
      <c r="AL583" s="3"/>
      <c r="AM583" s="3"/>
    </row>
    <row r="584" spans="2:39" ht="18.75" customHeight="1" x14ac:dyDescent="0.3">
      <c r="B584" s="18"/>
      <c r="C584" s="30"/>
      <c r="D584" s="33"/>
      <c r="E584" s="15"/>
      <c r="F584" s="15"/>
      <c r="G584" s="15"/>
      <c r="H584" s="15"/>
      <c r="I584" s="15"/>
      <c r="J584" s="15"/>
      <c r="K584" s="15"/>
      <c r="L584" s="15"/>
      <c r="M584" s="15"/>
      <c r="N584" s="15"/>
      <c r="O584" s="15"/>
      <c r="P584" s="15"/>
      <c r="Q584" s="15"/>
      <c r="R584" s="15"/>
      <c r="S584" s="15"/>
      <c r="T584" s="15"/>
      <c r="U584" s="15"/>
      <c r="V584" s="15"/>
      <c r="W584" s="15"/>
      <c r="X584" s="15"/>
      <c r="Y584" s="15"/>
      <c r="Z584" s="15"/>
      <c r="AA584" s="15"/>
      <c r="AB584" s="15"/>
      <c r="AC584" s="15"/>
      <c r="AD584" s="15"/>
      <c r="AE584" s="15"/>
      <c r="AF584" s="15"/>
      <c r="AG584" s="15"/>
      <c r="AH584" s="15"/>
      <c r="AI584" s="15"/>
      <c r="AJ584" s="6">
        <f t="shared" si="53"/>
        <v>0</v>
      </c>
      <c r="AK584" s="6">
        <f t="shared" si="54"/>
        <v>31</v>
      </c>
      <c r="AL584" s="3"/>
      <c r="AM584" s="3"/>
    </row>
    <row r="585" spans="2:39" ht="18.75" customHeight="1" x14ac:dyDescent="0.3">
      <c r="B585" s="18"/>
      <c r="C585" s="30"/>
      <c r="D585" s="33"/>
      <c r="E585" s="15"/>
      <c r="F585" s="15"/>
      <c r="G585" s="15"/>
      <c r="H585" s="15"/>
      <c r="I585" s="15"/>
      <c r="J585" s="15"/>
      <c r="K585" s="15"/>
      <c r="L585" s="15"/>
      <c r="M585" s="15"/>
      <c r="N585" s="15"/>
      <c r="O585" s="15"/>
      <c r="P585" s="15"/>
      <c r="Q585" s="15"/>
      <c r="R585" s="15"/>
      <c r="S585" s="15"/>
      <c r="T585" s="15"/>
      <c r="U585" s="15"/>
      <c r="V585" s="15"/>
      <c r="W585" s="15"/>
      <c r="X585" s="15"/>
      <c r="Y585" s="15"/>
      <c r="Z585" s="15"/>
      <c r="AA585" s="15"/>
      <c r="AB585" s="15"/>
      <c r="AC585" s="15"/>
      <c r="AD585" s="15"/>
      <c r="AE585" s="15"/>
      <c r="AF585" s="15"/>
      <c r="AG585" s="15"/>
      <c r="AH585" s="15"/>
      <c r="AI585" s="15"/>
      <c r="AJ585" s="6">
        <f t="shared" si="53"/>
        <v>0</v>
      </c>
      <c r="AK585" s="6">
        <f t="shared" si="54"/>
        <v>31</v>
      </c>
      <c r="AL585" s="3"/>
      <c r="AM585" s="3"/>
    </row>
    <row r="586" spans="2:39" ht="18.75" customHeight="1" x14ac:dyDescent="0.3">
      <c r="B586" s="18"/>
      <c r="C586" s="30"/>
      <c r="D586" s="33"/>
      <c r="E586" s="15"/>
      <c r="F586" s="15"/>
      <c r="G586" s="15"/>
      <c r="H586" s="15"/>
      <c r="I586" s="15"/>
      <c r="J586" s="15"/>
      <c r="K586" s="15"/>
      <c r="L586" s="15"/>
      <c r="M586" s="15"/>
      <c r="N586" s="15"/>
      <c r="O586" s="15"/>
      <c r="P586" s="15"/>
      <c r="Q586" s="15"/>
      <c r="R586" s="15"/>
      <c r="S586" s="15"/>
      <c r="T586" s="15"/>
      <c r="U586" s="15"/>
      <c r="V586" s="15"/>
      <c r="W586" s="15"/>
      <c r="X586" s="15"/>
      <c r="Y586" s="15"/>
      <c r="Z586" s="15"/>
      <c r="AA586" s="15"/>
      <c r="AB586" s="15"/>
      <c r="AC586" s="15"/>
      <c r="AD586" s="15"/>
      <c r="AE586" s="15"/>
      <c r="AF586" s="15"/>
      <c r="AG586" s="15"/>
      <c r="AH586" s="15"/>
      <c r="AI586" s="15"/>
      <c r="AJ586" s="6">
        <f t="shared" si="53"/>
        <v>0</v>
      </c>
      <c r="AK586" s="6">
        <f t="shared" si="54"/>
        <v>31</v>
      </c>
      <c r="AL586" s="3"/>
      <c r="AM586" s="3"/>
    </row>
    <row r="587" spans="2:39" ht="18.75" customHeight="1" x14ac:dyDescent="0.3">
      <c r="B587" s="18"/>
      <c r="C587" s="30"/>
      <c r="D587" s="33"/>
      <c r="E587" s="15"/>
      <c r="F587" s="15"/>
      <c r="G587" s="15"/>
      <c r="H587" s="15"/>
      <c r="I587" s="15"/>
      <c r="J587" s="15"/>
      <c r="K587" s="15"/>
      <c r="L587" s="15"/>
      <c r="M587" s="15"/>
      <c r="N587" s="15"/>
      <c r="O587" s="15"/>
      <c r="P587" s="15"/>
      <c r="Q587" s="15"/>
      <c r="R587" s="15"/>
      <c r="S587" s="15"/>
      <c r="T587" s="15"/>
      <c r="U587" s="15"/>
      <c r="V587" s="15"/>
      <c r="W587" s="15"/>
      <c r="X587" s="15"/>
      <c r="Y587" s="15"/>
      <c r="Z587" s="15"/>
      <c r="AA587" s="15"/>
      <c r="AB587" s="15"/>
      <c r="AC587" s="15"/>
      <c r="AD587" s="15"/>
      <c r="AE587" s="15"/>
      <c r="AF587" s="15"/>
      <c r="AG587" s="15"/>
      <c r="AH587" s="15"/>
      <c r="AI587" s="15"/>
      <c r="AJ587" s="6">
        <f t="shared" ref="AJ587:AJ588" si="58">COUNTIF(E587:AI587,AJ$9)</f>
        <v>0</v>
      </c>
      <c r="AK587" s="6">
        <f t="shared" ref="AK587:AK588" si="59">COUNTIF(E587:AI587,"")</f>
        <v>31</v>
      </c>
      <c r="AL587" s="3"/>
      <c r="AM587" s="3"/>
    </row>
    <row r="588" spans="2:39" ht="18.75" customHeight="1" x14ac:dyDescent="0.3">
      <c r="B588" s="18"/>
      <c r="C588" s="30"/>
      <c r="D588" s="33"/>
      <c r="E588" s="15"/>
      <c r="F588" s="15"/>
      <c r="G588" s="15"/>
      <c r="H588" s="15"/>
      <c r="I588" s="15"/>
      <c r="J588" s="15"/>
      <c r="K588" s="15"/>
      <c r="L588" s="15"/>
      <c r="M588" s="15"/>
      <c r="N588" s="15"/>
      <c r="O588" s="15"/>
      <c r="P588" s="15"/>
      <c r="Q588" s="15"/>
      <c r="R588" s="15"/>
      <c r="S588" s="15"/>
      <c r="T588" s="15"/>
      <c r="U588" s="15"/>
      <c r="V588" s="15"/>
      <c r="W588" s="15"/>
      <c r="X588" s="15"/>
      <c r="Y588" s="15"/>
      <c r="Z588" s="15"/>
      <c r="AA588" s="15"/>
      <c r="AB588" s="15"/>
      <c r="AC588" s="15"/>
      <c r="AD588" s="15"/>
      <c r="AE588" s="15"/>
      <c r="AF588" s="15"/>
      <c r="AG588" s="15"/>
      <c r="AH588" s="15"/>
      <c r="AI588" s="15"/>
      <c r="AJ588" s="6">
        <f t="shared" si="58"/>
        <v>0</v>
      </c>
      <c r="AK588" s="6">
        <f t="shared" si="59"/>
        <v>31</v>
      </c>
      <c r="AL588" s="3"/>
      <c r="AM588" s="3"/>
    </row>
    <row r="590" spans="2:39" ht="18.75" customHeight="1" x14ac:dyDescent="0.3">
      <c r="B590" s="18"/>
      <c r="C590" s="30"/>
      <c r="D590" s="19"/>
      <c r="E590" s="15"/>
      <c r="F590" s="15"/>
      <c r="G590" s="15"/>
      <c r="H590" s="15"/>
      <c r="I590" s="15"/>
      <c r="J590" s="15"/>
      <c r="K590" s="15"/>
      <c r="L590" s="15"/>
      <c r="M590" s="15"/>
      <c r="N590" s="15"/>
      <c r="O590" s="15"/>
      <c r="P590" s="15"/>
      <c r="Q590" s="15"/>
      <c r="R590" s="15"/>
      <c r="S590" s="15"/>
      <c r="T590" s="15"/>
      <c r="U590" s="15"/>
      <c r="V590" s="15"/>
      <c r="W590" s="15"/>
      <c r="X590" s="15"/>
      <c r="Y590" s="15"/>
      <c r="Z590" s="15"/>
      <c r="AA590" s="15"/>
      <c r="AB590" s="15"/>
      <c r="AC590" s="15"/>
      <c r="AD590" s="15"/>
      <c r="AE590" s="15"/>
      <c r="AF590" s="15"/>
      <c r="AG590" s="15"/>
      <c r="AH590" s="15"/>
      <c r="AI590" s="15"/>
      <c r="AJ590" s="6"/>
      <c r="AK590" s="6"/>
      <c r="AL590" s="3"/>
      <c r="AM590" s="3"/>
    </row>
    <row r="591" spans="2:39" ht="18.75" customHeight="1" x14ac:dyDescent="0.3">
      <c r="B591" s="18"/>
      <c r="C591" s="30"/>
      <c r="D591" s="19"/>
      <c r="E591" s="15"/>
      <c r="F591" s="15"/>
      <c r="G591" s="15"/>
      <c r="H591" s="15"/>
      <c r="I591" s="15"/>
      <c r="J591" s="15"/>
      <c r="K591" s="15"/>
      <c r="L591" s="15"/>
      <c r="M591" s="15"/>
      <c r="N591" s="15"/>
      <c r="O591" s="15"/>
      <c r="P591" s="15"/>
      <c r="Q591" s="15"/>
      <c r="R591" s="15"/>
      <c r="S591" s="15"/>
      <c r="T591" s="15"/>
      <c r="U591" s="15"/>
      <c r="V591" s="15"/>
      <c r="W591" s="15"/>
      <c r="X591" s="15"/>
      <c r="Y591" s="15"/>
      <c r="Z591" s="15"/>
      <c r="AA591" s="15"/>
      <c r="AB591" s="15"/>
      <c r="AC591" s="15"/>
      <c r="AD591" s="15"/>
      <c r="AE591" s="15"/>
      <c r="AF591" s="15"/>
      <c r="AG591" s="15"/>
      <c r="AH591" s="15"/>
      <c r="AI591" s="15"/>
      <c r="AJ591" s="6"/>
      <c r="AK591" s="6"/>
      <c r="AL591" s="3"/>
      <c r="AM591" s="3"/>
    </row>
    <row r="592" spans="2:39" ht="18.75" customHeight="1" x14ac:dyDescent="0.3">
      <c r="B592" s="18"/>
      <c r="C592" s="30"/>
      <c r="D592" s="19"/>
      <c r="E592" s="15"/>
      <c r="F592" s="15"/>
      <c r="G592" s="15"/>
      <c r="H592" s="15"/>
      <c r="I592" s="15"/>
      <c r="J592" s="15"/>
      <c r="K592" s="15"/>
      <c r="L592" s="15"/>
      <c r="M592" s="15"/>
      <c r="N592" s="15"/>
      <c r="O592" s="15"/>
      <c r="P592" s="15"/>
      <c r="Q592" s="15"/>
      <c r="R592" s="15"/>
      <c r="S592" s="15"/>
      <c r="T592" s="15"/>
      <c r="U592" s="15"/>
      <c r="V592" s="15"/>
      <c r="W592" s="15"/>
      <c r="X592" s="15"/>
      <c r="Y592" s="15"/>
      <c r="Z592" s="15"/>
      <c r="AA592" s="15"/>
      <c r="AB592" s="15"/>
      <c r="AC592" s="15"/>
      <c r="AD592" s="15"/>
      <c r="AE592" s="15"/>
      <c r="AF592" s="15"/>
      <c r="AG592" s="15"/>
      <c r="AH592" s="15"/>
      <c r="AI592" s="15"/>
      <c r="AJ592" s="6"/>
      <c r="AK592" s="6"/>
      <c r="AL592" s="3"/>
      <c r="AM592" s="3"/>
    </row>
    <row r="593" spans="2:39" ht="18.75" customHeight="1" x14ac:dyDescent="0.3">
      <c r="B593" s="18"/>
      <c r="C593" s="30"/>
      <c r="D593" s="19"/>
      <c r="E593" s="15"/>
      <c r="F593" s="15"/>
      <c r="G593" s="15"/>
      <c r="H593" s="15"/>
      <c r="I593" s="15"/>
      <c r="J593" s="15"/>
      <c r="K593" s="15"/>
      <c r="L593" s="15"/>
      <c r="M593" s="15"/>
      <c r="N593" s="15"/>
      <c r="O593" s="15"/>
      <c r="P593" s="15"/>
      <c r="Q593" s="15"/>
      <c r="R593" s="15"/>
      <c r="S593" s="15"/>
      <c r="T593" s="15"/>
      <c r="U593" s="15"/>
      <c r="V593" s="15"/>
      <c r="W593" s="15"/>
      <c r="X593" s="15"/>
      <c r="Y593" s="15"/>
      <c r="Z593" s="15"/>
      <c r="AA593" s="15"/>
      <c r="AB593" s="15"/>
      <c r="AC593" s="15"/>
      <c r="AD593" s="15"/>
      <c r="AE593" s="15"/>
      <c r="AF593" s="15"/>
      <c r="AG593" s="15"/>
      <c r="AH593" s="15"/>
      <c r="AI593" s="15"/>
      <c r="AJ593" s="6"/>
      <c r="AK593" s="6"/>
      <c r="AL593" s="3"/>
      <c r="AM593" s="3"/>
    </row>
    <row r="594" spans="2:39" ht="18.75" customHeight="1" x14ac:dyDescent="0.3">
      <c r="B594" s="18"/>
      <c r="C594" s="30"/>
      <c r="D594" s="19"/>
      <c r="E594" s="15"/>
      <c r="F594" s="15"/>
      <c r="G594" s="15"/>
      <c r="H594" s="15"/>
      <c r="I594" s="15"/>
      <c r="J594" s="15"/>
      <c r="K594" s="15"/>
      <c r="L594" s="15"/>
      <c r="M594" s="15"/>
      <c r="N594" s="15"/>
      <c r="O594" s="15"/>
      <c r="P594" s="15"/>
      <c r="Q594" s="15"/>
      <c r="R594" s="15"/>
      <c r="S594" s="15"/>
      <c r="T594" s="15"/>
      <c r="U594" s="15"/>
      <c r="V594" s="15"/>
      <c r="W594" s="15"/>
      <c r="X594" s="15"/>
      <c r="Y594" s="15"/>
      <c r="Z594" s="15"/>
      <c r="AA594" s="15"/>
      <c r="AB594" s="15"/>
      <c r="AC594" s="15"/>
      <c r="AD594" s="15"/>
      <c r="AE594" s="15"/>
      <c r="AF594" s="15"/>
      <c r="AG594" s="15"/>
      <c r="AH594" s="15"/>
      <c r="AI594" s="15"/>
      <c r="AJ594" s="6"/>
      <c r="AK594" s="6"/>
      <c r="AL594" s="3"/>
      <c r="AM594" s="3"/>
    </row>
    <row r="595" spans="2:39" ht="18.75" customHeight="1" x14ac:dyDescent="0.3">
      <c r="B595" s="18"/>
      <c r="C595" s="30"/>
      <c r="D595" s="19"/>
      <c r="E595" s="15"/>
      <c r="F595" s="15"/>
      <c r="G595" s="15"/>
      <c r="H595" s="15"/>
      <c r="I595" s="15"/>
      <c r="J595" s="15"/>
      <c r="K595" s="15"/>
      <c r="L595" s="15"/>
      <c r="M595" s="15"/>
      <c r="N595" s="15"/>
      <c r="O595" s="15"/>
      <c r="P595" s="15"/>
      <c r="Q595" s="15"/>
      <c r="R595" s="15"/>
      <c r="S595" s="15"/>
      <c r="T595" s="15"/>
      <c r="U595" s="15"/>
      <c r="V595" s="15"/>
      <c r="W595" s="15"/>
      <c r="X595" s="15"/>
      <c r="Y595" s="15"/>
      <c r="Z595" s="15"/>
      <c r="AA595" s="15"/>
      <c r="AB595" s="15"/>
      <c r="AC595" s="15"/>
      <c r="AD595" s="15"/>
      <c r="AE595" s="15"/>
      <c r="AF595" s="15"/>
      <c r="AG595" s="15"/>
      <c r="AH595" s="15"/>
      <c r="AI595" s="15"/>
      <c r="AJ595" s="6"/>
      <c r="AK595" s="6"/>
      <c r="AL595" s="3"/>
      <c r="AM595" s="3"/>
    </row>
    <row r="596" spans="2:39" ht="18.75" customHeight="1" x14ac:dyDescent="0.3">
      <c r="B596" s="18"/>
      <c r="C596" s="30"/>
      <c r="D596" s="19"/>
      <c r="E596" s="15"/>
      <c r="F596" s="15"/>
      <c r="G596" s="15"/>
      <c r="H596" s="15"/>
      <c r="I596" s="15"/>
      <c r="J596" s="15"/>
      <c r="K596" s="15"/>
      <c r="L596" s="15"/>
      <c r="M596" s="15"/>
      <c r="N596" s="15"/>
      <c r="O596" s="15"/>
      <c r="P596" s="15"/>
      <c r="Q596" s="15"/>
      <c r="R596" s="15"/>
      <c r="S596" s="15"/>
      <c r="T596" s="15"/>
      <c r="U596" s="15"/>
      <c r="V596" s="15"/>
      <c r="W596" s="15"/>
      <c r="X596" s="15"/>
      <c r="Y596" s="15"/>
      <c r="Z596" s="15"/>
      <c r="AA596" s="15"/>
      <c r="AB596" s="15"/>
      <c r="AC596" s="15"/>
      <c r="AD596" s="15"/>
      <c r="AE596" s="15"/>
      <c r="AF596" s="15"/>
      <c r="AG596" s="15"/>
      <c r="AH596" s="15"/>
      <c r="AI596" s="15"/>
      <c r="AJ596" s="6"/>
      <c r="AK596" s="6"/>
      <c r="AL596" s="3"/>
      <c r="AM596" s="3"/>
    </row>
    <row r="597" spans="2:39" ht="18.75" customHeight="1" x14ac:dyDescent="0.3">
      <c r="B597" s="18"/>
      <c r="C597" s="30"/>
      <c r="D597" s="19"/>
      <c r="E597" s="15"/>
      <c r="F597" s="15"/>
      <c r="G597" s="15"/>
      <c r="H597" s="15"/>
      <c r="I597" s="15"/>
      <c r="J597" s="15"/>
      <c r="K597" s="15"/>
      <c r="L597" s="15"/>
      <c r="M597" s="15"/>
      <c r="N597" s="15"/>
      <c r="O597" s="15"/>
      <c r="P597" s="15"/>
      <c r="Q597" s="15"/>
      <c r="R597" s="15"/>
      <c r="S597" s="15"/>
      <c r="T597" s="15"/>
      <c r="U597" s="15"/>
      <c r="V597" s="15"/>
      <c r="W597" s="15"/>
      <c r="X597" s="15"/>
      <c r="Y597" s="15"/>
      <c r="Z597" s="15"/>
      <c r="AA597" s="15"/>
      <c r="AB597" s="15"/>
      <c r="AC597" s="15"/>
      <c r="AD597" s="15"/>
      <c r="AE597" s="15"/>
      <c r="AF597" s="15"/>
      <c r="AG597" s="15"/>
      <c r="AH597" s="15"/>
      <c r="AI597" s="15"/>
      <c r="AJ597" s="6"/>
      <c r="AK597" s="6"/>
      <c r="AL597" s="3"/>
      <c r="AM597" s="3"/>
    </row>
    <row r="598" spans="2:39" ht="18.75" customHeight="1" x14ac:dyDescent="0.3">
      <c r="B598" s="18"/>
      <c r="C598" s="30"/>
      <c r="D598" s="19"/>
      <c r="E598" s="15"/>
      <c r="F598" s="15"/>
      <c r="G598" s="15"/>
      <c r="H598" s="15"/>
      <c r="I598" s="15"/>
      <c r="J598" s="15"/>
      <c r="K598" s="15"/>
      <c r="L598" s="15"/>
      <c r="M598" s="15"/>
      <c r="N598" s="15"/>
      <c r="O598" s="15"/>
      <c r="P598" s="15"/>
      <c r="Q598" s="15"/>
      <c r="R598" s="15"/>
      <c r="S598" s="15"/>
      <c r="T598" s="15"/>
      <c r="U598" s="15"/>
      <c r="V598" s="15"/>
      <c r="W598" s="15"/>
      <c r="X598" s="15"/>
      <c r="Y598" s="15"/>
      <c r="Z598" s="15"/>
      <c r="AA598" s="15"/>
      <c r="AB598" s="15"/>
      <c r="AC598" s="15"/>
      <c r="AD598" s="15"/>
      <c r="AE598" s="15"/>
      <c r="AF598" s="15"/>
      <c r="AG598" s="15"/>
      <c r="AH598" s="15"/>
      <c r="AI598" s="15"/>
      <c r="AJ598" s="6"/>
      <c r="AK598" s="6"/>
      <c r="AL598" s="3"/>
      <c r="AM598" s="3"/>
    </row>
    <row r="599" spans="2:39" ht="18.75" customHeight="1" x14ac:dyDescent="0.3">
      <c r="B599" s="18"/>
      <c r="C599" s="30"/>
      <c r="D599" s="19"/>
      <c r="E599" s="15"/>
      <c r="F599" s="15"/>
      <c r="G599" s="15"/>
      <c r="H599" s="15"/>
      <c r="I599" s="15"/>
      <c r="J599" s="15"/>
      <c r="K599" s="15"/>
      <c r="L599" s="15"/>
      <c r="M599" s="15"/>
      <c r="N599" s="15"/>
      <c r="O599" s="15"/>
      <c r="P599" s="15"/>
      <c r="Q599" s="15"/>
      <c r="R599" s="15"/>
      <c r="S599" s="15"/>
      <c r="T599" s="15"/>
      <c r="U599" s="15"/>
      <c r="V599" s="15"/>
      <c r="W599" s="15"/>
      <c r="X599" s="15"/>
      <c r="Y599" s="15"/>
      <c r="Z599" s="15"/>
      <c r="AA599" s="15"/>
      <c r="AB599" s="15"/>
      <c r="AC599" s="15"/>
      <c r="AD599" s="15"/>
      <c r="AE599" s="15"/>
      <c r="AF599" s="15"/>
      <c r="AG599" s="15"/>
      <c r="AH599" s="15"/>
      <c r="AI599" s="15"/>
      <c r="AJ599" s="6"/>
      <c r="AK599" s="6"/>
      <c r="AL599" s="3"/>
      <c r="AM599" s="3"/>
    </row>
    <row r="600" spans="2:39" ht="18.75" customHeight="1" x14ac:dyDescent="0.3">
      <c r="B600" s="18"/>
      <c r="C600" s="30"/>
      <c r="D600" s="19"/>
      <c r="E600" s="15"/>
      <c r="F600" s="15"/>
      <c r="G600" s="15"/>
      <c r="H600" s="15"/>
      <c r="I600" s="15"/>
      <c r="J600" s="15"/>
      <c r="K600" s="15"/>
      <c r="L600" s="15"/>
      <c r="M600" s="15"/>
      <c r="N600" s="15"/>
      <c r="O600" s="15"/>
      <c r="P600" s="15"/>
      <c r="Q600" s="15"/>
      <c r="R600" s="15"/>
      <c r="S600" s="15"/>
      <c r="T600" s="15"/>
      <c r="U600" s="15"/>
      <c r="V600" s="15"/>
      <c r="W600" s="15"/>
      <c r="X600" s="15"/>
      <c r="Y600" s="15"/>
      <c r="Z600" s="15"/>
      <c r="AA600" s="15"/>
      <c r="AB600" s="15"/>
      <c r="AC600" s="15"/>
      <c r="AD600" s="15"/>
      <c r="AE600" s="15"/>
      <c r="AF600" s="15"/>
      <c r="AG600" s="15"/>
      <c r="AH600" s="15"/>
      <c r="AI600" s="15"/>
      <c r="AJ600" s="6"/>
      <c r="AK600" s="6"/>
      <c r="AL600" s="3"/>
      <c r="AM600" s="3"/>
    </row>
    <row r="601" spans="2:39" ht="18.75" customHeight="1" x14ac:dyDescent="0.3">
      <c r="B601" s="18"/>
      <c r="C601" s="30"/>
      <c r="D601" s="19"/>
      <c r="E601" s="15"/>
      <c r="F601" s="15"/>
      <c r="G601" s="15"/>
      <c r="H601" s="15"/>
      <c r="I601" s="15"/>
      <c r="J601" s="15"/>
      <c r="K601" s="15"/>
      <c r="L601" s="15"/>
      <c r="M601" s="15"/>
      <c r="N601" s="15"/>
      <c r="O601" s="15"/>
      <c r="P601" s="15"/>
      <c r="Q601" s="15"/>
      <c r="R601" s="15"/>
      <c r="S601" s="15"/>
      <c r="T601" s="15"/>
      <c r="U601" s="15"/>
      <c r="V601" s="15"/>
      <c r="W601" s="15"/>
      <c r="X601" s="15"/>
      <c r="Y601" s="15"/>
      <c r="Z601" s="15"/>
      <c r="AA601" s="15"/>
      <c r="AB601" s="15"/>
      <c r="AC601" s="15"/>
      <c r="AD601" s="15"/>
      <c r="AE601" s="15"/>
      <c r="AF601" s="15"/>
      <c r="AG601" s="15"/>
      <c r="AH601" s="15"/>
      <c r="AI601" s="15"/>
      <c r="AJ601" s="6"/>
      <c r="AK601" s="6"/>
      <c r="AL601" s="3"/>
      <c r="AM601" s="3"/>
    </row>
    <row r="602" spans="2:39" ht="18.75" customHeight="1" x14ac:dyDescent="0.3">
      <c r="B602" s="18"/>
      <c r="C602" s="30"/>
      <c r="D602" s="19"/>
      <c r="E602" s="15"/>
      <c r="F602" s="15"/>
      <c r="G602" s="15"/>
      <c r="H602" s="15"/>
      <c r="I602" s="15"/>
      <c r="J602" s="15"/>
      <c r="K602" s="15"/>
      <c r="L602" s="15"/>
      <c r="M602" s="15"/>
      <c r="N602" s="15"/>
      <c r="O602" s="15"/>
      <c r="P602" s="15"/>
      <c r="Q602" s="15"/>
      <c r="R602" s="15"/>
      <c r="S602" s="15"/>
      <c r="T602" s="15"/>
      <c r="U602" s="15"/>
      <c r="V602" s="15"/>
      <c r="W602" s="15"/>
      <c r="X602" s="15"/>
      <c r="Y602" s="15"/>
      <c r="Z602" s="15"/>
      <c r="AA602" s="15"/>
      <c r="AB602" s="15"/>
      <c r="AC602" s="15"/>
      <c r="AD602" s="15"/>
      <c r="AE602" s="15"/>
      <c r="AF602" s="15"/>
      <c r="AG602" s="15"/>
      <c r="AH602" s="15"/>
      <c r="AI602" s="15"/>
      <c r="AJ602" s="6"/>
      <c r="AK602" s="6"/>
      <c r="AL602" s="3"/>
      <c r="AM602" s="3"/>
    </row>
    <row r="603" spans="2:39" ht="18.75" customHeight="1" x14ac:dyDescent="0.3">
      <c r="B603" s="18"/>
      <c r="C603" s="30"/>
      <c r="D603" s="19"/>
      <c r="E603" s="15"/>
      <c r="F603" s="15"/>
      <c r="G603" s="15"/>
      <c r="H603" s="15"/>
      <c r="I603" s="15"/>
      <c r="J603" s="15"/>
      <c r="K603" s="15"/>
      <c r="L603" s="15"/>
      <c r="M603" s="15"/>
      <c r="N603" s="15"/>
      <c r="O603" s="15"/>
      <c r="P603" s="15"/>
      <c r="Q603" s="15"/>
      <c r="R603" s="15"/>
      <c r="S603" s="15"/>
      <c r="T603" s="15"/>
      <c r="U603" s="15"/>
      <c r="V603" s="15"/>
      <c r="W603" s="15"/>
      <c r="X603" s="15"/>
      <c r="Y603" s="15"/>
      <c r="Z603" s="15"/>
      <c r="AA603" s="15"/>
      <c r="AB603" s="15"/>
      <c r="AC603" s="15"/>
      <c r="AD603" s="15"/>
      <c r="AE603" s="15"/>
      <c r="AF603" s="15"/>
      <c r="AG603" s="15"/>
      <c r="AH603" s="15"/>
      <c r="AI603" s="15"/>
      <c r="AJ603" s="6"/>
      <c r="AK603" s="6"/>
      <c r="AL603" s="3"/>
      <c r="AM603" s="3"/>
    </row>
    <row r="604" spans="2:39" ht="18.75" customHeight="1" x14ac:dyDescent="0.3">
      <c r="B604" s="18"/>
      <c r="C604" s="30"/>
      <c r="D604" s="19"/>
      <c r="E604" s="15"/>
      <c r="F604" s="15"/>
      <c r="G604" s="15"/>
      <c r="H604" s="15"/>
      <c r="I604" s="15"/>
      <c r="J604" s="15"/>
      <c r="K604" s="15"/>
      <c r="L604" s="15"/>
      <c r="M604" s="15"/>
      <c r="N604" s="15"/>
      <c r="O604" s="15"/>
      <c r="P604" s="15"/>
      <c r="Q604" s="15"/>
      <c r="R604" s="15"/>
      <c r="S604" s="15"/>
      <c r="T604" s="15"/>
      <c r="U604" s="15"/>
      <c r="V604" s="15"/>
      <c r="W604" s="15"/>
      <c r="X604" s="15"/>
      <c r="Y604" s="15"/>
      <c r="Z604" s="15"/>
      <c r="AA604" s="15"/>
      <c r="AB604" s="15"/>
      <c r="AC604" s="15"/>
      <c r="AD604" s="15"/>
      <c r="AE604" s="15"/>
      <c r="AF604" s="15"/>
      <c r="AG604" s="15"/>
      <c r="AH604" s="15"/>
      <c r="AI604" s="15"/>
      <c r="AJ604" s="6"/>
      <c r="AK604" s="6"/>
      <c r="AL604" s="3"/>
      <c r="AM604" s="3"/>
    </row>
    <row r="605" spans="2:39" ht="18.75" customHeight="1" x14ac:dyDescent="0.3">
      <c r="B605" s="18"/>
      <c r="C605" s="30"/>
      <c r="D605" s="19"/>
      <c r="E605" s="15"/>
      <c r="F605" s="15"/>
      <c r="G605" s="15"/>
      <c r="H605" s="15"/>
      <c r="I605" s="15"/>
      <c r="J605" s="15"/>
      <c r="K605" s="15"/>
      <c r="L605" s="15"/>
      <c r="M605" s="15"/>
      <c r="N605" s="15"/>
      <c r="O605" s="15"/>
      <c r="P605" s="15"/>
      <c r="Q605" s="15"/>
      <c r="R605" s="15"/>
      <c r="S605" s="15"/>
      <c r="T605" s="15"/>
      <c r="U605" s="15"/>
      <c r="V605" s="15"/>
      <c r="W605" s="15"/>
      <c r="X605" s="15"/>
      <c r="Y605" s="15"/>
      <c r="Z605" s="15"/>
      <c r="AA605" s="15"/>
      <c r="AB605" s="15"/>
      <c r="AC605" s="15"/>
      <c r="AD605" s="15"/>
      <c r="AE605" s="15"/>
      <c r="AF605" s="15"/>
      <c r="AG605" s="15"/>
      <c r="AH605" s="15"/>
      <c r="AI605" s="15"/>
      <c r="AJ605" s="6"/>
      <c r="AK605" s="6"/>
      <c r="AL605" s="3"/>
      <c r="AM605" s="3"/>
    </row>
    <row r="606" spans="2:39" ht="18.75" customHeight="1" x14ac:dyDescent="0.3">
      <c r="B606" s="18"/>
      <c r="C606" s="30"/>
      <c r="D606" s="19"/>
      <c r="E606" s="15"/>
      <c r="F606" s="15"/>
      <c r="G606" s="15"/>
      <c r="H606" s="15"/>
      <c r="I606" s="15"/>
      <c r="J606" s="15"/>
      <c r="K606" s="15"/>
      <c r="L606" s="15"/>
      <c r="M606" s="15"/>
      <c r="N606" s="15"/>
      <c r="O606" s="15"/>
      <c r="P606" s="15"/>
      <c r="Q606" s="15"/>
      <c r="R606" s="15"/>
      <c r="S606" s="15"/>
      <c r="T606" s="15"/>
      <c r="U606" s="15"/>
      <c r="V606" s="15"/>
      <c r="W606" s="15"/>
      <c r="X606" s="15"/>
      <c r="Y606" s="15"/>
      <c r="Z606" s="15"/>
      <c r="AA606" s="15"/>
      <c r="AB606" s="15"/>
      <c r="AC606" s="15"/>
      <c r="AD606" s="15"/>
      <c r="AE606" s="15"/>
      <c r="AF606" s="15"/>
      <c r="AG606" s="15"/>
      <c r="AH606" s="15"/>
      <c r="AI606" s="15"/>
      <c r="AJ606" s="6"/>
      <c r="AK606" s="6"/>
      <c r="AL606" s="3"/>
      <c r="AM606" s="3"/>
    </row>
    <row r="607" spans="2:39" ht="18.75" customHeight="1" x14ac:dyDescent="0.3">
      <c r="B607" s="18"/>
      <c r="C607" s="30"/>
      <c r="D607" s="19"/>
      <c r="E607" s="15"/>
      <c r="F607" s="15"/>
      <c r="G607" s="15"/>
      <c r="H607" s="15"/>
      <c r="I607" s="15"/>
      <c r="J607" s="15"/>
      <c r="K607" s="15"/>
      <c r="L607" s="15"/>
      <c r="M607" s="15"/>
      <c r="N607" s="15"/>
      <c r="O607" s="15"/>
      <c r="P607" s="15"/>
      <c r="Q607" s="15"/>
      <c r="R607" s="15"/>
      <c r="S607" s="15"/>
      <c r="T607" s="15"/>
      <c r="U607" s="15"/>
      <c r="V607" s="15"/>
      <c r="W607" s="15"/>
      <c r="X607" s="15"/>
      <c r="Y607" s="15"/>
      <c r="Z607" s="15"/>
      <c r="AA607" s="15"/>
      <c r="AB607" s="15"/>
      <c r="AC607" s="15"/>
      <c r="AD607" s="15"/>
      <c r="AE607" s="15"/>
      <c r="AF607" s="15"/>
      <c r="AG607" s="15"/>
      <c r="AH607" s="15"/>
      <c r="AI607" s="15"/>
      <c r="AJ607" s="6"/>
      <c r="AK607" s="6"/>
      <c r="AL607" s="3"/>
      <c r="AM607" s="3"/>
    </row>
    <row r="608" spans="2:39" ht="18.75" customHeight="1" x14ac:dyDescent="0.3">
      <c r="B608" s="18"/>
      <c r="C608" s="30"/>
      <c r="D608" s="19"/>
      <c r="E608" s="15"/>
      <c r="F608" s="15"/>
      <c r="G608" s="15"/>
      <c r="H608" s="15"/>
      <c r="I608" s="15"/>
      <c r="J608" s="15"/>
      <c r="K608" s="15"/>
      <c r="L608" s="15"/>
      <c r="M608" s="15"/>
      <c r="N608" s="15"/>
      <c r="O608" s="15"/>
      <c r="P608" s="15"/>
      <c r="Q608" s="15"/>
      <c r="R608" s="15"/>
      <c r="S608" s="15"/>
      <c r="T608" s="15"/>
      <c r="U608" s="15"/>
      <c r="V608" s="15"/>
      <c r="W608" s="15"/>
      <c r="X608" s="15"/>
      <c r="Y608" s="15"/>
      <c r="Z608" s="15"/>
      <c r="AA608" s="15"/>
      <c r="AB608" s="15"/>
      <c r="AC608" s="15"/>
      <c r="AD608" s="15"/>
      <c r="AE608" s="15"/>
      <c r="AF608" s="15"/>
      <c r="AG608" s="15"/>
      <c r="AH608" s="15"/>
      <c r="AI608" s="15"/>
      <c r="AJ608" s="6"/>
      <c r="AK608" s="6"/>
      <c r="AL608" s="3"/>
      <c r="AM608" s="3"/>
    </row>
    <row r="609" spans="2:39" ht="18.75" customHeight="1" x14ac:dyDescent="0.3">
      <c r="B609" s="18"/>
      <c r="C609" s="30"/>
      <c r="D609" s="19"/>
      <c r="E609" s="15"/>
      <c r="F609" s="15"/>
      <c r="G609" s="15"/>
      <c r="H609" s="15"/>
      <c r="I609" s="15"/>
      <c r="J609" s="15"/>
      <c r="K609" s="15"/>
      <c r="L609" s="15"/>
      <c r="M609" s="15"/>
      <c r="N609" s="15"/>
      <c r="O609" s="15"/>
      <c r="P609" s="15"/>
      <c r="Q609" s="15"/>
      <c r="R609" s="15"/>
      <c r="S609" s="15"/>
      <c r="T609" s="15"/>
      <c r="U609" s="15"/>
      <c r="V609" s="15"/>
      <c r="W609" s="15"/>
      <c r="X609" s="15"/>
      <c r="Y609" s="15"/>
      <c r="Z609" s="15"/>
      <c r="AA609" s="15"/>
      <c r="AB609" s="15"/>
      <c r="AC609" s="15"/>
      <c r="AD609" s="15"/>
      <c r="AE609" s="15"/>
      <c r="AF609" s="15"/>
      <c r="AG609" s="15"/>
      <c r="AH609" s="15"/>
      <c r="AI609" s="15"/>
      <c r="AJ609" s="6"/>
      <c r="AK609" s="6"/>
      <c r="AL609" s="3"/>
      <c r="AM609" s="3"/>
    </row>
    <row r="610" spans="2:39" ht="18.75" customHeight="1" x14ac:dyDescent="0.3">
      <c r="B610" s="18"/>
      <c r="C610" s="30"/>
      <c r="D610" s="19"/>
      <c r="E610" s="15"/>
      <c r="F610" s="15"/>
      <c r="G610" s="15"/>
      <c r="H610" s="15"/>
      <c r="I610" s="15"/>
      <c r="J610" s="15"/>
      <c r="K610" s="15"/>
      <c r="L610" s="15"/>
      <c r="M610" s="15"/>
      <c r="N610" s="15"/>
      <c r="O610" s="15"/>
      <c r="P610" s="15"/>
      <c r="Q610" s="15"/>
      <c r="R610" s="15"/>
      <c r="S610" s="15"/>
      <c r="T610" s="15"/>
      <c r="U610" s="15"/>
      <c r="V610" s="15"/>
      <c r="W610" s="15"/>
      <c r="X610" s="15"/>
      <c r="Y610" s="15"/>
      <c r="Z610" s="15"/>
      <c r="AA610" s="15"/>
      <c r="AB610" s="15"/>
      <c r="AC610" s="15"/>
      <c r="AD610" s="15"/>
      <c r="AE610" s="15"/>
      <c r="AF610" s="15"/>
      <c r="AG610" s="15"/>
      <c r="AH610" s="15"/>
      <c r="AI610" s="15"/>
      <c r="AJ610" s="6"/>
      <c r="AK610" s="6"/>
      <c r="AL610" s="3"/>
      <c r="AM610" s="3"/>
    </row>
    <row r="611" spans="2:39" ht="18.75" customHeight="1" x14ac:dyDescent="0.3">
      <c r="B611" s="18"/>
      <c r="C611" s="30"/>
      <c r="D611" s="19"/>
      <c r="E611" s="15"/>
      <c r="F611" s="15"/>
      <c r="G611" s="15"/>
      <c r="H611" s="15"/>
      <c r="I611" s="15"/>
      <c r="J611" s="15"/>
      <c r="K611" s="15"/>
      <c r="L611" s="15"/>
      <c r="M611" s="15"/>
      <c r="N611" s="15"/>
      <c r="O611" s="15"/>
      <c r="P611" s="15"/>
      <c r="Q611" s="15"/>
      <c r="R611" s="15"/>
      <c r="S611" s="15"/>
      <c r="T611" s="15"/>
      <c r="U611" s="15"/>
      <c r="V611" s="15"/>
      <c r="W611" s="15"/>
      <c r="X611" s="15"/>
      <c r="Y611" s="15"/>
      <c r="Z611" s="15"/>
      <c r="AA611" s="15"/>
      <c r="AB611" s="15"/>
      <c r="AC611" s="15"/>
      <c r="AD611" s="15"/>
      <c r="AE611" s="15"/>
      <c r="AF611" s="15"/>
      <c r="AG611" s="15"/>
      <c r="AH611" s="15"/>
      <c r="AI611" s="15"/>
      <c r="AJ611" s="6"/>
      <c r="AK611" s="6"/>
      <c r="AL611" s="3"/>
      <c r="AM611" s="3"/>
    </row>
    <row r="612" spans="2:39" ht="18.75" customHeight="1" x14ac:dyDescent="0.3">
      <c r="B612" s="18"/>
      <c r="C612" s="30"/>
      <c r="D612" s="19"/>
      <c r="E612" s="15"/>
      <c r="F612" s="15"/>
      <c r="G612" s="15"/>
      <c r="H612" s="15"/>
      <c r="I612" s="15"/>
      <c r="J612" s="15"/>
      <c r="K612" s="15"/>
      <c r="L612" s="15"/>
      <c r="M612" s="15"/>
      <c r="N612" s="15"/>
      <c r="O612" s="15"/>
      <c r="P612" s="15"/>
      <c r="Q612" s="15"/>
      <c r="R612" s="15"/>
      <c r="S612" s="15"/>
      <c r="T612" s="15"/>
      <c r="U612" s="15"/>
      <c r="V612" s="15"/>
      <c r="W612" s="15"/>
      <c r="X612" s="15"/>
      <c r="Y612" s="15"/>
      <c r="Z612" s="15"/>
      <c r="AA612" s="15"/>
      <c r="AB612" s="15"/>
      <c r="AC612" s="15"/>
      <c r="AD612" s="15"/>
      <c r="AE612" s="15"/>
      <c r="AF612" s="15"/>
      <c r="AG612" s="15"/>
      <c r="AH612" s="15"/>
      <c r="AI612" s="15"/>
      <c r="AJ612" s="6"/>
      <c r="AK612" s="6"/>
      <c r="AL612" s="3"/>
      <c r="AM612" s="3"/>
    </row>
    <row r="613" spans="2:39" ht="18.75" customHeight="1" x14ac:dyDescent="0.3">
      <c r="B613" s="18"/>
      <c r="C613" s="30"/>
      <c r="D613" s="19"/>
      <c r="E613" s="15"/>
      <c r="F613" s="15"/>
      <c r="G613" s="15"/>
      <c r="H613" s="15"/>
      <c r="I613" s="15"/>
      <c r="J613" s="15"/>
      <c r="K613" s="15"/>
      <c r="L613" s="15"/>
      <c r="M613" s="15"/>
      <c r="N613" s="15"/>
      <c r="O613" s="15"/>
      <c r="P613" s="15"/>
      <c r="Q613" s="15"/>
      <c r="R613" s="15"/>
      <c r="S613" s="15"/>
      <c r="T613" s="15"/>
      <c r="U613" s="15"/>
      <c r="V613" s="15"/>
      <c r="W613" s="15"/>
      <c r="X613" s="15"/>
      <c r="Y613" s="15"/>
      <c r="Z613" s="15"/>
      <c r="AA613" s="15"/>
      <c r="AB613" s="15"/>
      <c r="AC613" s="15"/>
      <c r="AD613" s="15"/>
      <c r="AE613" s="15"/>
      <c r="AF613" s="15"/>
      <c r="AG613" s="15"/>
      <c r="AH613" s="15"/>
      <c r="AI613" s="15"/>
      <c r="AJ613" s="6"/>
      <c r="AK613" s="6"/>
      <c r="AL613" s="3"/>
      <c r="AM613" s="3"/>
    </row>
    <row r="614" spans="2:39" ht="18.75" customHeight="1" x14ac:dyDescent="0.3">
      <c r="B614" s="18"/>
      <c r="C614" s="30"/>
      <c r="D614" s="19"/>
      <c r="E614" s="15"/>
      <c r="F614" s="15"/>
      <c r="G614" s="15"/>
      <c r="H614" s="15"/>
      <c r="I614" s="15"/>
      <c r="J614" s="15"/>
      <c r="K614" s="15"/>
      <c r="L614" s="15"/>
      <c r="M614" s="15"/>
      <c r="N614" s="15"/>
      <c r="O614" s="15"/>
      <c r="P614" s="15"/>
      <c r="Q614" s="15"/>
      <c r="R614" s="15"/>
      <c r="S614" s="15"/>
      <c r="T614" s="15"/>
      <c r="U614" s="15"/>
      <c r="V614" s="15"/>
      <c r="W614" s="15"/>
      <c r="X614" s="15"/>
      <c r="Y614" s="15"/>
      <c r="Z614" s="15"/>
      <c r="AA614" s="15"/>
      <c r="AB614" s="15"/>
      <c r="AC614" s="15"/>
      <c r="AD614" s="15"/>
      <c r="AE614" s="15"/>
      <c r="AF614" s="15"/>
      <c r="AG614" s="15"/>
      <c r="AH614" s="15"/>
      <c r="AI614" s="15"/>
      <c r="AJ614" s="6"/>
      <c r="AK614" s="6"/>
      <c r="AL614" s="3"/>
      <c r="AM614" s="3"/>
    </row>
    <row r="615" spans="2:39" ht="18.75" customHeight="1" x14ac:dyDescent="0.3">
      <c r="B615" s="18"/>
      <c r="C615" s="30"/>
      <c r="D615" s="19"/>
      <c r="E615" s="15"/>
      <c r="F615" s="15"/>
      <c r="G615" s="15"/>
      <c r="H615" s="15"/>
      <c r="I615" s="15"/>
      <c r="J615" s="15"/>
      <c r="K615" s="15"/>
      <c r="L615" s="15"/>
      <c r="M615" s="15"/>
      <c r="N615" s="15"/>
      <c r="O615" s="15"/>
      <c r="P615" s="15"/>
      <c r="Q615" s="15"/>
      <c r="R615" s="15"/>
      <c r="S615" s="15"/>
      <c r="T615" s="15"/>
      <c r="U615" s="15"/>
      <c r="V615" s="15"/>
      <c r="W615" s="15"/>
      <c r="X615" s="15"/>
      <c r="Y615" s="15"/>
      <c r="Z615" s="15"/>
      <c r="AA615" s="15"/>
      <c r="AB615" s="15"/>
      <c r="AC615" s="15"/>
      <c r="AD615" s="15"/>
      <c r="AE615" s="15"/>
      <c r="AF615" s="15"/>
      <c r="AG615" s="15"/>
      <c r="AH615" s="15"/>
      <c r="AI615" s="15"/>
      <c r="AJ615" s="6"/>
      <c r="AK615" s="6"/>
      <c r="AL615" s="3"/>
      <c r="AM615" s="3"/>
    </row>
    <row r="616" spans="2:39" ht="18.75" customHeight="1" x14ac:dyDescent="0.3">
      <c r="B616" s="18"/>
      <c r="C616" s="30"/>
      <c r="D616" s="19"/>
      <c r="E616" s="15"/>
      <c r="F616" s="15"/>
      <c r="G616" s="15"/>
      <c r="H616" s="15"/>
      <c r="I616" s="15"/>
      <c r="J616" s="15"/>
      <c r="K616" s="15"/>
      <c r="L616" s="15"/>
      <c r="M616" s="15"/>
      <c r="N616" s="15"/>
      <c r="O616" s="15"/>
      <c r="P616" s="15"/>
      <c r="Q616" s="15"/>
      <c r="R616" s="15"/>
      <c r="S616" s="15"/>
      <c r="T616" s="15"/>
      <c r="U616" s="15"/>
      <c r="V616" s="15"/>
      <c r="W616" s="15"/>
      <c r="X616" s="15"/>
      <c r="Y616" s="15"/>
      <c r="Z616" s="15"/>
      <c r="AA616" s="15"/>
      <c r="AB616" s="15"/>
      <c r="AC616" s="15"/>
      <c r="AD616" s="15"/>
      <c r="AE616" s="15"/>
      <c r="AF616" s="15"/>
      <c r="AG616" s="15"/>
      <c r="AH616" s="15"/>
      <c r="AI616" s="15"/>
      <c r="AJ616" s="6"/>
      <c r="AK616" s="6"/>
      <c r="AL616" s="3"/>
      <c r="AM616" s="3"/>
    </row>
    <row r="617" spans="2:39" ht="18.75" customHeight="1" x14ac:dyDescent="0.3">
      <c r="B617" s="18"/>
      <c r="C617" s="30"/>
      <c r="D617" s="19"/>
      <c r="E617" s="15"/>
      <c r="F617" s="15"/>
      <c r="G617" s="15"/>
      <c r="H617" s="15"/>
      <c r="I617" s="15"/>
      <c r="J617" s="15"/>
      <c r="K617" s="15"/>
      <c r="L617" s="15"/>
      <c r="M617" s="15"/>
      <c r="N617" s="15"/>
      <c r="O617" s="15"/>
      <c r="P617" s="15"/>
      <c r="Q617" s="15"/>
      <c r="R617" s="15"/>
      <c r="S617" s="15"/>
      <c r="T617" s="15"/>
      <c r="U617" s="15"/>
      <c r="V617" s="15"/>
      <c r="W617" s="15"/>
      <c r="X617" s="15"/>
      <c r="Y617" s="15"/>
      <c r="Z617" s="15"/>
      <c r="AA617" s="15"/>
      <c r="AB617" s="15"/>
      <c r="AC617" s="15"/>
      <c r="AD617" s="15"/>
      <c r="AE617" s="15"/>
      <c r="AF617" s="15"/>
      <c r="AG617" s="15"/>
      <c r="AH617" s="15"/>
      <c r="AI617" s="15"/>
      <c r="AJ617" s="6"/>
      <c r="AK617" s="6"/>
      <c r="AL617" s="3"/>
      <c r="AM617" s="3"/>
    </row>
    <row r="618" spans="2:39" ht="18.75" customHeight="1" x14ac:dyDescent="0.3">
      <c r="B618" s="18"/>
      <c r="C618" s="30"/>
      <c r="D618" s="19"/>
      <c r="E618" s="15"/>
      <c r="F618" s="15"/>
      <c r="G618" s="15"/>
      <c r="H618" s="15"/>
      <c r="I618" s="15"/>
      <c r="J618" s="15"/>
      <c r="K618" s="15"/>
      <c r="L618" s="15"/>
      <c r="M618" s="15"/>
      <c r="N618" s="15"/>
      <c r="O618" s="15"/>
      <c r="P618" s="15"/>
      <c r="Q618" s="15"/>
      <c r="R618" s="15"/>
      <c r="S618" s="15"/>
      <c r="T618" s="15"/>
      <c r="U618" s="15"/>
      <c r="V618" s="15"/>
      <c r="W618" s="15"/>
      <c r="X618" s="15"/>
      <c r="Y618" s="15"/>
      <c r="Z618" s="15"/>
      <c r="AA618" s="15"/>
      <c r="AB618" s="15"/>
      <c r="AC618" s="15"/>
      <c r="AD618" s="15"/>
      <c r="AE618" s="15"/>
      <c r="AF618" s="15"/>
      <c r="AG618" s="15"/>
      <c r="AH618" s="15"/>
      <c r="AI618" s="15"/>
      <c r="AJ618" s="6"/>
      <c r="AK618" s="6"/>
      <c r="AL618" s="3"/>
      <c r="AM618" s="3"/>
    </row>
    <row r="619" spans="2:39" ht="18.75" customHeight="1" x14ac:dyDescent="0.3">
      <c r="B619" s="18"/>
      <c r="C619" s="30"/>
      <c r="D619" s="19"/>
      <c r="E619" s="15"/>
      <c r="F619" s="15"/>
      <c r="G619" s="15"/>
      <c r="H619" s="15"/>
      <c r="I619" s="15"/>
      <c r="J619" s="15"/>
      <c r="K619" s="15"/>
      <c r="L619" s="15"/>
      <c r="M619" s="15"/>
      <c r="N619" s="15"/>
      <c r="O619" s="15"/>
      <c r="P619" s="15"/>
      <c r="Q619" s="15"/>
      <c r="R619" s="15"/>
      <c r="S619" s="15"/>
      <c r="T619" s="15"/>
      <c r="U619" s="15"/>
      <c r="V619" s="15"/>
      <c r="W619" s="15"/>
      <c r="X619" s="15"/>
      <c r="Y619" s="15"/>
      <c r="Z619" s="15"/>
      <c r="AA619" s="15"/>
      <c r="AB619" s="15"/>
      <c r="AC619" s="15"/>
      <c r="AD619" s="15"/>
      <c r="AE619" s="15"/>
      <c r="AF619" s="15"/>
      <c r="AG619" s="15"/>
      <c r="AH619" s="15"/>
      <c r="AI619" s="15"/>
      <c r="AJ619" s="6"/>
      <c r="AK619" s="6"/>
      <c r="AL619" s="3"/>
      <c r="AM619" s="3"/>
    </row>
    <row r="620" spans="2:39" ht="18.75" customHeight="1" x14ac:dyDescent="0.3">
      <c r="B620" s="18"/>
      <c r="C620" s="30"/>
      <c r="D620" s="19"/>
      <c r="E620" s="15"/>
      <c r="F620" s="15"/>
      <c r="G620" s="15"/>
      <c r="H620" s="15"/>
      <c r="I620" s="15"/>
      <c r="J620" s="15"/>
      <c r="K620" s="15"/>
      <c r="L620" s="15"/>
      <c r="M620" s="15"/>
      <c r="N620" s="15"/>
      <c r="O620" s="15"/>
      <c r="P620" s="15"/>
      <c r="Q620" s="15"/>
      <c r="R620" s="15"/>
      <c r="S620" s="15"/>
      <c r="T620" s="15"/>
      <c r="U620" s="15"/>
      <c r="V620" s="15"/>
      <c r="W620" s="15"/>
      <c r="X620" s="15"/>
      <c r="Y620" s="15"/>
      <c r="Z620" s="15"/>
      <c r="AA620" s="15"/>
      <c r="AB620" s="15"/>
      <c r="AC620" s="15"/>
      <c r="AD620" s="15"/>
      <c r="AE620" s="15"/>
      <c r="AF620" s="15"/>
      <c r="AG620" s="15"/>
      <c r="AH620" s="15"/>
      <c r="AI620" s="15"/>
      <c r="AJ620" s="6"/>
      <c r="AK620" s="6"/>
      <c r="AL620" s="3"/>
      <c r="AM620" s="3"/>
    </row>
    <row r="621" spans="2:39" ht="18.75" customHeight="1" x14ac:dyDescent="0.3">
      <c r="B621" s="18"/>
      <c r="C621" s="30"/>
      <c r="D621" s="19"/>
      <c r="E621" s="15"/>
      <c r="F621" s="15"/>
      <c r="G621" s="15"/>
      <c r="H621" s="15"/>
      <c r="I621" s="15"/>
      <c r="J621" s="15"/>
      <c r="K621" s="15"/>
      <c r="L621" s="15"/>
      <c r="M621" s="15"/>
      <c r="N621" s="15"/>
      <c r="O621" s="15"/>
      <c r="P621" s="15"/>
      <c r="Q621" s="15"/>
      <c r="R621" s="15"/>
      <c r="S621" s="15"/>
      <c r="T621" s="15"/>
      <c r="U621" s="15"/>
      <c r="V621" s="15"/>
      <c r="W621" s="15"/>
      <c r="X621" s="15"/>
      <c r="Y621" s="15"/>
      <c r="Z621" s="15"/>
      <c r="AA621" s="15"/>
      <c r="AB621" s="15"/>
      <c r="AC621" s="15"/>
      <c r="AD621" s="15"/>
      <c r="AE621" s="15"/>
      <c r="AF621" s="15"/>
      <c r="AG621" s="15"/>
      <c r="AH621" s="15"/>
      <c r="AI621" s="15"/>
      <c r="AJ621" s="6"/>
      <c r="AK621" s="6"/>
      <c r="AL621" s="3"/>
      <c r="AM621" s="3"/>
    </row>
    <row r="622" spans="2:39" ht="18.75" customHeight="1" x14ac:dyDescent="0.3">
      <c r="B622" s="18"/>
      <c r="C622" s="30"/>
      <c r="D622" s="19"/>
      <c r="E622" s="15"/>
      <c r="F622" s="15"/>
      <c r="G622" s="15"/>
      <c r="H622" s="15"/>
      <c r="I622" s="15"/>
      <c r="J622" s="15"/>
      <c r="K622" s="15"/>
      <c r="L622" s="15"/>
      <c r="M622" s="15"/>
      <c r="N622" s="15"/>
      <c r="O622" s="15"/>
      <c r="P622" s="15"/>
      <c r="Q622" s="15"/>
      <c r="R622" s="15"/>
      <c r="S622" s="15"/>
      <c r="T622" s="15"/>
      <c r="U622" s="15"/>
      <c r="V622" s="15"/>
      <c r="W622" s="15"/>
      <c r="X622" s="15"/>
      <c r="Y622" s="15"/>
      <c r="Z622" s="15"/>
      <c r="AA622" s="15"/>
      <c r="AB622" s="15"/>
      <c r="AC622" s="15"/>
      <c r="AD622" s="15"/>
      <c r="AE622" s="15"/>
      <c r="AF622" s="15"/>
      <c r="AG622" s="15"/>
      <c r="AH622" s="15"/>
      <c r="AI622" s="15"/>
      <c r="AJ622" s="6"/>
      <c r="AK622" s="6"/>
      <c r="AL622" s="3"/>
      <c r="AM622" s="3"/>
    </row>
    <row r="623" spans="2:39" ht="18.75" customHeight="1" x14ac:dyDescent="0.3">
      <c r="B623" s="18"/>
      <c r="C623" s="30"/>
      <c r="D623" s="19"/>
      <c r="E623" s="15"/>
      <c r="F623" s="15"/>
      <c r="G623" s="15"/>
      <c r="H623" s="15"/>
      <c r="I623" s="15"/>
      <c r="J623" s="15"/>
      <c r="K623" s="15"/>
      <c r="L623" s="15"/>
      <c r="M623" s="15"/>
      <c r="N623" s="15"/>
      <c r="O623" s="15"/>
      <c r="P623" s="15"/>
      <c r="Q623" s="15"/>
      <c r="R623" s="15"/>
      <c r="S623" s="15"/>
      <c r="T623" s="15"/>
      <c r="U623" s="15"/>
      <c r="V623" s="15"/>
      <c r="W623" s="15"/>
      <c r="X623" s="15"/>
      <c r="Y623" s="15"/>
      <c r="Z623" s="15"/>
      <c r="AA623" s="15"/>
      <c r="AB623" s="15"/>
      <c r="AC623" s="15"/>
      <c r="AD623" s="15"/>
      <c r="AE623" s="15"/>
      <c r="AF623" s="15"/>
      <c r="AG623" s="15"/>
      <c r="AH623" s="15"/>
      <c r="AI623" s="15"/>
      <c r="AJ623" s="6"/>
      <c r="AK623" s="6"/>
      <c r="AL623" s="3"/>
      <c r="AM623" s="3"/>
    </row>
    <row r="624" spans="2:39" ht="18.75" customHeight="1" x14ac:dyDescent="0.3">
      <c r="B624" s="18"/>
      <c r="C624" s="30"/>
      <c r="D624" s="19"/>
      <c r="E624" s="15"/>
      <c r="F624" s="15"/>
      <c r="G624" s="15"/>
      <c r="H624" s="15"/>
      <c r="I624" s="15"/>
      <c r="J624" s="15"/>
      <c r="K624" s="15"/>
      <c r="L624" s="15"/>
      <c r="M624" s="15"/>
      <c r="N624" s="15"/>
      <c r="O624" s="15"/>
      <c r="P624" s="15"/>
      <c r="Q624" s="15"/>
      <c r="R624" s="15"/>
      <c r="S624" s="15"/>
      <c r="T624" s="15"/>
      <c r="U624" s="15"/>
      <c r="V624" s="15"/>
      <c r="W624" s="15"/>
      <c r="X624" s="15"/>
      <c r="Y624" s="15"/>
      <c r="Z624" s="15"/>
      <c r="AA624" s="15"/>
      <c r="AB624" s="15"/>
      <c r="AC624" s="15"/>
      <c r="AD624" s="15"/>
      <c r="AE624" s="15"/>
      <c r="AF624" s="15"/>
      <c r="AG624" s="15"/>
      <c r="AH624" s="15"/>
      <c r="AI624" s="15"/>
      <c r="AJ624" s="6"/>
      <c r="AK624" s="6"/>
      <c r="AL624" s="3"/>
      <c r="AM624" s="3"/>
    </row>
    <row r="625" spans="2:39" ht="18.75" customHeight="1" x14ac:dyDescent="0.3">
      <c r="B625" s="18"/>
      <c r="C625" s="30"/>
      <c r="D625" s="19"/>
      <c r="E625" s="15"/>
      <c r="F625" s="15"/>
      <c r="G625" s="15"/>
      <c r="H625" s="15"/>
      <c r="I625" s="15"/>
      <c r="J625" s="15"/>
      <c r="K625" s="15"/>
      <c r="L625" s="15"/>
      <c r="M625" s="15"/>
      <c r="N625" s="15"/>
      <c r="O625" s="15"/>
      <c r="P625" s="15"/>
      <c r="Q625" s="15"/>
      <c r="R625" s="15"/>
      <c r="S625" s="15"/>
      <c r="T625" s="15"/>
      <c r="U625" s="15"/>
      <c r="V625" s="15"/>
      <c r="W625" s="15"/>
      <c r="X625" s="15"/>
      <c r="Y625" s="15"/>
      <c r="Z625" s="15"/>
      <c r="AA625" s="15"/>
      <c r="AB625" s="15"/>
      <c r="AC625" s="15"/>
      <c r="AD625" s="15"/>
      <c r="AE625" s="15"/>
      <c r="AF625" s="15"/>
      <c r="AG625" s="15"/>
      <c r="AH625" s="15"/>
      <c r="AI625" s="15"/>
      <c r="AJ625" s="6"/>
      <c r="AK625" s="6"/>
      <c r="AL625" s="3"/>
      <c r="AM625" s="3"/>
    </row>
    <row r="626" spans="2:39" ht="18.75" customHeight="1" x14ac:dyDescent="0.3">
      <c r="B626" s="18"/>
      <c r="C626" s="30"/>
      <c r="D626" s="19"/>
      <c r="E626" s="15"/>
      <c r="F626" s="15"/>
      <c r="G626" s="15"/>
      <c r="H626" s="15"/>
      <c r="I626" s="15"/>
      <c r="J626" s="15"/>
      <c r="K626" s="15"/>
      <c r="L626" s="15"/>
      <c r="M626" s="15"/>
      <c r="N626" s="15"/>
      <c r="O626" s="15"/>
      <c r="P626" s="15"/>
      <c r="Q626" s="15"/>
      <c r="R626" s="15"/>
      <c r="S626" s="15"/>
      <c r="T626" s="15"/>
      <c r="U626" s="15"/>
      <c r="V626" s="15"/>
      <c r="W626" s="15"/>
      <c r="X626" s="15"/>
      <c r="Y626" s="15"/>
      <c r="Z626" s="15"/>
      <c r="AA626" s="15"/>
      <c r="AB626" s="15"/>
      <c r="AC626" s="15"/>
      <c r="AD626" s="15"/>
      <c r="AE626" s="15"/>
      <c r="AF626" s="15"/>
      <c r="AG626" s="15"/>
      <c r="AH626" s="15"/>
      <c r="AI626" s="15"/>
      <c r="AJ626" s="6"/>
      <c r="AK626" s="6"/>
      <c r="AL626" s="3"/>
      <c r="AM626" s="3"/>
    </row>
    <row r="627" spans="2:39" ht="18.75" customHeight="1" x14ac:dyDescent="0.3">
      <c r="B627" s="18"/>
      <c r="C627" s="30"/>
      <c r="D627" s="19"/>
      <c r="E627" s="15"/>
      <c r="F627" s="15"/>
      <c r="G627" s="15"/>
      <c r="H627" s="15"/>
      <c r="I627" s="15"/>
      <c r="J627" s="15"/>
      <c r="K627" s="15"/>
      <c r="L627" s="15"/>
      <c r="M627" s="15"/>
      <c r="N627" s="15"/>
      <c r="O627" s="15"/>
      <c r="P627" s="15"/>
      <c r="Q627" s="15"/>
      <c r="R627" s="15"/>
      <c r="S627" s="15"/>
      <c r="T627" s="15"/>
      <c r="U627" s="15"/>
      <c r="V627" s="15"/>
      <c r="W627" s="15"/>
      <c r="X627" s="15"/>
      <c r="Y627" s="15"/>
      <c r="Z627" s="15"/>
      <c r="AA627" s="15"/>
      <c r="AB627" s="15"/>
      <c r="AC627" s="15"/>
      <c r="AD627" s="15"/>
      <c r="AE627" s="15"/>
      <c r="AF627" s="15"/>
      <c r="AG627" s="15"/>
      <c r="AH627" s="15"/>
      <c r="AI627" s="15"/>
      <c r="AJ627" s="6"/>
      <c r="AK627" s="6"/>
      <c r="AL627" s="3"/>
      <c r="AM627" s="3"/>
    </row>
    <row r="628" spans="2:39" ht="18.75" customHeight="1" x14ac:dyDescent="0.3">
      <c r="B628" s="18"/>
      <c r="C628" s="30"/>
      <c r="D628" s="19"/>
      <c r="E628" s="15"/>
      <c r="F628" s="15"/>
      <c r="G628" s="15"/>
      <c r="H628" s="15"/>
      <c r="I628" s="15"/>
      <c r="J628" s="15"/>
      <c r="K628" s="15"/>
      <c r="L628" s="15"/>
      <c r="M628" s="15"/>
      <c r="N628" s="15"/>
      <c r="O628" s="15"/>
      <c r="P628" s="15"/>
      <c r="Q628" s="15"/>
      <c r="R628" s="15"/>
      <c r="S628" s="15"/>
      <c r="T628" s="15"/>
      <c r="U628" s="15"/>
      <c r="V628" s="15"/>
      <c r="W628" s="15"/>
      <c r="X628" s="15"/>
      <c r="Y628" s="15"/>
      <c r="Z628" s="15"/>
      <c r="AA628" s="15"/>
      <c r="AB628" s="15"/>
      <c r="AC628" s="15"/>
      <c r="AD628" s="15"/>
      <c r="AE628" s="15"/>
      <c r="AF628" s="15"/>
      <c r="AG628" s="15"/>
      <c r="AH628" s="15"/>
      <c r="AI628" s="15"/>
      <c r="AJ628" s="6"/>
      <c r="AK628" s="6"/>
      <c r="AL628" s="3"/>
      <c r="AM628" s="3"/>
    </row>
    <row r="629" spans="2:39" ht="18.75" customHeight="1" x14ac:dyDescent="0.3">
      <c r="B629" s="18"/>
      <c r="C629" s="30"/>
      <c r="D629" s="19"/>
      <c r="E629" s="15"/>
      <c r="F629" s="15"/>
      <c r="G629" s="15"/>
      <c r="H629" s="15"/>
      <c r="I629" s="15"/>
      <c r="J629" s="15"/>
      <c r="K629" s="15"/>
      <c r="L629" s="15"/>
      <c r="M629" s="15"/>
      <c r="N629" s="15"/>
      <c r="O629" s="15"/>
      <c r="P629" s="15"/>
      <c r="Q629" s="15"/>
      <c r="R629" s="15"/>
      <c r="S629" s="15"/>
      <c r="T629" s="15"/>
      <c r="U629" s="15"/>
      <c r="V629" s="15"/>
      <c r="W629" s="15"/>
      <c r="X629" s="15"/>
      <c r="Y629" s="15"/>
      <c r="Z629" s="15"/>
      <c r="AA629" s="15"/>
      <c r="AB629" s="15"/>
      <c r="AC629" s="15"/>
      <c r="AD629" s="15"/>
      <c r="AE629" s="15"/>
      <c r="AF629" s="15"/>
      <c r="AG629" s="15"/>
      <c r="AH629" s="15"/>
      <c r="AI629" s="15"/>
      <c r="AJ629" s="6"/>
      <c r="AK629" s="6"/>
      <c r="AL629" s="3"/>
      <c r="AM629" s="3"/>
    </row>
    <row r="630" spans="2:39" ht="18.75" customHeight="1" x14ac:dyDescent="0.3">
      <c r="B630" s="18"/>
      <c r="C630" s="30"/>
      <c r="D630" s="19"/>
      <c r="E630" s="15"/>
      <c r="F630" s="15"/>
      <c r="G630" s="15"/>
      <c r="H630" s="15"/>
      <c r="I630" s="15"/>
      <c r="J630" s="15"/>
      <c r="K630" s="15"/>
      <c r="L630" s="15"/>
      <c r="M630" s="15"/>
      <c r="N630" s="15"/>
      <c r="O630" s="15"/>
      <c r="P630" s="15"/>
      <c r="Q630" s="15"/>
      <c r="R630" s="15"/>
      <c r="S630" s="15"/>
      <c r="T630" s="15"/>
      <c r="U630" s="15"/>
      <c r="V630" s="15"/>
      <c r="W630" s="15"/>
      <c r="X630" s="15"/>
      <c r="Y630" s="15"/>
      <c r="Z630" s="15"/>
      <c r="AA630" s="15"/>
      <c r="AB630" s="15"/>
      <c r="AC630" s="15"/>
      <c r="AD630" s="15"/>
      <c r="AE630" s="15"/>
      <c r="AF630" s="15"/>
      <c r="AG630" s="15"/>
      <c r="AH630" s="15"/>
      <c r="AI630" s="15"/>
      <c r="AJ630" s="6"/>
      <c r="AK630" s="6"/>
      <c r="AL630" s="3"/>
      <c r="AM630" s="3"/>
    </row>
    <row r="631" spans="2:39" ht="18.75" customHeight="1" x14ac:dyDescent="0.3">
      <c r="B631" s="18"/>
      <c r="C631" s="30"/>
      <c r="D631" s="19"/>
      <c r="E631" s="15"/>
      <c r="F631" s="15"/>
      <c r="G631" s="15"/>
      <c r="H631" s="15"/>
      <c r="I631" s="15"/>
      <c r="J631" s="15"/>
      <c r="K631" s="15"/>
      <c r="L631" s="15"/>
      <c r="M631" s="15"/>
      <c r="N631" s="15"/>
      <c r="O631" s="15"/>
      <c r="P631" s="15"/>
      <c r="Q631" s="15"/>
      <c r="R631" s="15"/>
      <c r="S631" s="15"/>
      <c r="T631" s="15"/>
      <c r="U631" s="15"/>
      <c r="V631" s="15"/>
      <c r="W631" s="15"/>
      <c r="X631" s="15"/>
      <c r="Y631" s="15"/>
      <c r="Z631" s="15"/>
      <c r="AA631" s="15"/>
      <c r="AB631" s="15"/>
      <c r="AC631" s="15"/>
      <c r="AD631" s="15"/>
      <c r="AE631" s="15"/>
      <c r="AF631" s="15"/>
      <c r="AG631" s="15"/>
      <c r="AH631" s="15"/>
      <c r="AI631" s="15"/>
      <c r="AJ631" s="6"/>
      <c r="AK631" s="6"/>
      <c r="AL631" s="3"/>
      <c r="AM631" s="3"/>
    </row>
    <row r="632" spans="2:39" ht="18.75" customHeight="1" x14ac:dyDescent="0.3">
      <c r="B632" s="18"/>
      <c r="C632" s="30"/>
      <c r="D632" s="19"/>
      <c r="E632" s="15"/>
      <c r="F632" s="15"/>
      <c r="G632" s="15"/>
      <c r="H632" s="15"/>
      <c r="I632" s="15"/>
      <c r="J632" s="15"/>
      <c r="K632" s="15"/>
      <c r="L632" s="15"/>
      <c r="M632" s="15"/>
      <c r="N632" s="15"/>
      <c r="O632" s="15"/>
      <c r="P632" s="15"/>
      <c r="Q632" s="15"/>
      <c r="R632" s="15"/>
      <c r="S632" s="15"/>
      <c r="T632" s="15"/>
      <c r="U632" s="15"/>
      <c r="V632" s="15"/>
      <c r="W632" s="15"/>
      <c r="X632" s="15"/>
      <c r="Y632" s="15"/>
      <c r="Z632" s="15"/>
      <c r="AA632" s="15"/>
      <c r="AB632" s="15"/>
      <c r="AC632" s="15"/>
      <c r="AD632" s="15"/>
      <c r="AE632" s="15"/>
      <c r="AF632" s="15"/>
      <c r="AG632" s="15"/>
      <c r="AH632" s="15"/>
      <c r="AI632" s="15"/>
      <c r="AJ632" s="6"/>
      <c r="AK632" s="6"/>
      <c r="AL632" s="3"/>
      <c r="AM632" s="3"/>
    </row>
    <row r="633" spans="2:39" ht="18.75" customHeight="1" x14ac:dyDescent="0.3">
      <c r="B633" s="18"/>
      <c r="C633" s="30"/>
      <c r="D633" s="19"/>
      <c r="E633" s="15"/>
      <c r="F633" s="15"/>
      <c r="G633" s="15"/>
      <c r="H633" s="15"/>
      <c r="I633" s="15"/>
      <c r="J633" s="15"/>
      <c r="K633" s="15"/>
      <c r="L633" s="15"/>
      <c r="M633" s="15"/>
      <c r="N633" s="15"/>
      <c r="O633" s="15"/>
      <c r="P633" s="15"/>
      <c r="Q633" s="15"/>
      <c r="R633" s="15"/>
      <c r="S633" s="15"/>
      <c r="T633" s="15"/>
      <c r="U633" s="15"/>
      <c r="V633" s="15"/>
      <c r="W633" s="15"/>
      <c r="X633" s="15"/>
      <c r="Y633" s="15"/>
      <c r="Z633" s="15"/>
      <c r="AA633" s="15"/>
      <c r="AB633" s="15"/>
      <c r="AC633" s="15"/>
      <c r="AD633" s="15"/>
      <c r="AE633" s="15"/>
      <c r="AF633" s="15"/>
      <c r="AG633" s="15"/>
      <c r="AH633" s="15"/>
      <c r="AI633" s="15"/>
      <c r="AJ633" s="6"/>
      <c r="AK633" s="6"/>
      <c r="AL633" s="3"/>
      <c r="AM633" s="3"/>
    </row>
    <row r="634" spans="2:39" ht="18.75" customHeight="1" x14ac:dyDescent="0.3">
      <c r="B634" s="18"/>
      <c r="C634" s="30"/>
      <c r="D634" s="19"/>
      <c r="E634" s="15"/>
      <c r="F634" s="15"/>
      <c r="G634" s="15"/>
      <c r="H634" s="15"/>
      <c r="I634" s="15"/>
      <c r="J634" s="15"/>
      <c r="K634" s="15"/>
      <c r="L634" s="15"/>
      <c r="M634" s="15"/>
      <c r="N634" s="15"/>
      <c r="O634" s="15"/>
      <c r="P634" s="15"/>
      <c r="Q634" s="15"/>
      <c r="R634" s="15"/>
      <c r="S634" s="15"/>
      <c r="T634" s="15"/>
      <c r="U634" s="15"/>
      <c r="V634" s="15"/>
      <c r="W634" s="15"/>
      <c r="X634" s="15"/>
      <c r="Y634" s="15"/>
      <c r="Z634" s="15"/>
      <c r="AA634" s="15"/>
      <c r="AB634" s="15"/>
      <c r="AC634" s="15"/>
      <c r="AD634" s="15"/>
      <c r="AE634" s="15"/>
      <c r="AF634" s="15"/>
      <c r="AG634" s="15"/>
      <c r="AH634" s="15"/>
      <c r="AI634" s="15"/>
      <c r="AJ634" s="6"/>
      <c r="AK634" s="6"/>
      <c r="AL634" s="3"/>
      <c r="AM634" s="3"/>
    </row>
    <row r="635" spans="2:39" ht="18.75" customHeight="1" x14ac:dyDescent="0.3">
      <c r="B635" s="18"/>
      <c r="C635" s="30"/>
      <c r="D635" s="19"/>
      <c r="E635" s="15"/>
      <c r="F635" s="15"/>
      <c r="G635" s="15"/>
      <c r="H635" s="15"/>
      <c r="I635" s="15"/>
      <c r="J635" s="15"/>
      <c r="K635" s="15"/>
      <c r="L635" s="15"/>
      <c r="M635" s="15"/>
      <c r="N635" s="15"/>
      <c r="O635" s="15"/>
      <c r="P635" s="15"/>
      <c r="Q635" s="15"/>
      <c r="R635" s="15"/>
      <c r="S635" s="15"/>
      <c r="T635" s="15"/>
      <c r="U635" s="15"/>
      <c r="V635" s="15"/>
      <c r="W635" s="15"/>
      <c r="X635" s="15"/>
      <c r="Y635" s="15"/>
      <c r="Z635" s="15"/>
      <c r="AA635" s="15"/>
      <c r="AB635" s="15"/>
      <c r="AC635" s="15"/>
      <c r="AD635" s="15"/>
      <c r="AE635" s="15"/>
      <c r="AF635" s="15"/>
      <c r="AG635" s="15"/>
      <c r="AH635" s="15"/>
      <c r="AI635" s="15"/>
      <c r="AJ635" s="6"/>
      <c r="AK635" s="6"/>
      <c r="AL635" s="3"/>
      <c r="AM635" s="3"/>
    </row>
    <row r="636" spans="2:39" ht="18.75" customHeight="1" x14ac:dyDescent="0.3">
      <c r="B636" s="18"/>
      <c r="C636" s="30"/>
      <c r="D636" s="19"/>
      <c r="E636" s="15"/>
      <c r="F636" s="15"/>
      <c r="G636" s="15"/>
      <c r="H636" s="15"/>
      <c r="I636" s="15"/>
      <c r="J636" s="15"/>
      <c r="K636" s="15"/>
      <c r="L636" s="15"/>
      <c r="M636" s="15"/>
      <c r="N636" s="15"/>
      <c r="O636" s="15"/>
      <c r="P636" s="15"/>
      <c r="Q636" s="15"/>
      <c r="R636" s="15"/>
      <c r="S636" s="15"/>
      <c r="T636" s="15"/>
      <c r="U636" s="15"/>
      <c r="V636" s="15"/>
      <c r="W636" s="15"/>
      <c r="X636" s="15"/>
      <c r="Y636" s="15"/>
      <c r="Z636" s="15"/>
      <c r="AA636" s="15"/>
      <c r="AB636" s="15"/>
      <c r="AC636" s="15"/>
      <c r="AD636" s="15"/>
      <c r="AE636" s="15"/>
      <c r="AF636" s="15"/>
      <c r="AG636" s="15"/>
      <c r="AH636" s="15"/>
      <c r="AI636" s="15"/>
      <c r="AJ636" s="6"/>
      <c r="AK636" s="6"/>
      <c r="AL636" s="3"/>
      <c r="AM636" s="3"/>
    </row>
    <row r="637" spans="2:39" ht="18.75" customHeight="1" x14ac:dyDescent="0.3">
      <c r="B637" s="18"/>
      <c r="C637" s="30"/>
      <c r="D637" s="19"/>
      <c r="E637" s="15"/>
      <c r="F637" s="15"/>
      <c r="G637" s="15"/>
      <c r="H637" s="15"/>
      <c r="I637" s="15"/>
      <c r="J637" s="15"/>
      <c r="K637" s="15"/>
      <c r="L637" s="15"/>
      <c r="M637" s="15"/>
      <c r="N637" s="15"/>
      <c r="O637" s="15"/>
      <c r="P637" s="15"/>
      <c r="Q637" s="15"/>
      <c r="R637" s="15"/>
      <c r="S637" s="15"/>
      <c r="T637" s="15"/>
      <c r="U637" s="15"/>
      <c r="V637" s="15"/>
      <c r="W637" s="15"/>
      <c r="X637" s="15"/>
      <c r="Y637" s="15"/>
      <c r="Z637" s="15"/>
      <c r="AA637" s="15"/>
      <c r="AB637" s="15"/>
      <c r="AC637" s="15"/>
      <c r="AD637" s="15"/>
      <c r="AE637" s="15"/>
      <c r="AF637" s="15"/>
      <c r="AG637" s="15"/>
      <c r="AH637" s="15"/>
      <c r="AI637" s="15"/>
      <c r="AJ637" s="6"/>
      <c r="AK637" s="6"/>
      <c r="AL637" s="3"/>
      <c r="AM637" s="3"/>
    </row>
    <row r="638" spans="2:39" ht="18.75" customHeight="1" x14ac:dyDescent="0.3">
      <c r="B638" s="18"/>
      <c r="C638" s="30"/>
      <c r="D638" s="19"/>
      <c r="E638" s="15"/>
      <c r="F638" s="15"/>
      <c r="G638" s="15"/>
      <c r="H638" s="15"/>
      <c r="I638" s="15"/>
      <c r="J638" s="15"/>
      <c r="K638" s="15"/>
      <c r="L638" s="15"/>
      <c r="M638" s="15"/>
      <c r="N638" s="15"/>
      <c r="O638" s="15"/>
      <c r="P638" s="15"/>
      <c r="Q638" s="15"/>
      <c r="R638" s="15"/>
      <c r="S638" s="15"/>
      <c r="T638" s="15"/>
      <c r="U638" s="15"/>
      <c r="V638" s="15"/>
      <c r="W638" s="15"/>
      <c r="X638" s="15"/>
      <c r="Y638" s="15"/>
      <c r="Z638" s="15"/>
      <c r="AA638" s="15"/>
      <c r="AB638" s="15"/>
      <c r="AC638" s="15"/>
      <c r="AD638" s="15"/>
      <c r="AE638" s="15"/>
      <c r="AF638" s="15"/>
      <c r="AG638" s="15"/>
      <c r="AH638" s="15"/>
      <c r="AI638" s="15"/>
      <c r="AJ638" s="6"/>
      <c r="AK638" s="6"/>
      <c r="AL638" s="3"/>
      <c r="AM638" s="3"/>
    </row>
    <row r="639" spans="2:39" ht="18.75" customHeight="1" x14ac:dyDescent="0.3">
      <c r="B639" s="18"/>
      <c r="C639" s="30"/>
      <c r="D639" s="19"/>
      <c r="E639" s="15"/>
      <c r="F639" s="15"/>
      <c r="G639" s="15"/>
      <c r="H639" s="15"/>
      <c r="I639" s="15"/>
      <c r="J639" s="15"/>
      <c r="K639" s="15"/>
      <c r="L639" s="15"/>
      <c r="M639" s="15"/>
      <c r="N639" s="15"/>
      <c r="O639" s="15"/>
      <c r="P639" s="15"/>
      <c r="Q639" s="15"/>
      <c r="R639" s="15"/>
      <c r="S639" s="15"/>
      <c r="T639" s="15"/>
      <c r="U639" s="15"/>
      <c r="V639" s="15"/>
      <c r="W639" s="15"/>
      <c r="X639" s="15"/>
      <c r="Y639" s="15"/>
      <c r="Z639" s="15"/>
      <c r="AA639" s="15"/>
      <c r="AB639" s="15"/>
      <c r="AC639" s="15"/>
      <c r="AD639" s="15"/>
      <c r="AE639" s="15"/>
      <c r="AF639" s="15"/>
      <c r="AG639" s="15"/>
      <c r="AH639" s="15"/>
      <c r="AI639" s="15"/>
      <c r="AJ639" s="6"/>
      <c r="AK639" s="6"/>
      <c r="AL639" s="3"/>
      <c r="AM639" s="3"/>
    </row>
    <row r="640" spans="2:39" ht="18.75" customHeight="1" x14ac:dyDescent="0.3">
      <c r="B640" s="18"/>
      <c r="C640" s="30"/>
      <c r="D640" s="19"/>
      <c r="E640" s="15"/>
      <c r="F640" s="15"/>
      <c r="G640" s="15"/>
      <c r="H640" s="15"/>
      <c r="I640" s="15"/>
      <c r="J640" s="15"/>
      <c r="K640" s="15"/>
      <c r="L640" s="15"/>
      <c r="M640" s="15"/>
      <c r="N640" s="15"/>
      <c r="O640" s="15"/>
      <c r="P640" s="15"/>
      <c r="Q640" s="15"/>
      <c r="R640" s="15"/>
      <c r="S640" s="15"/>
      <c r="T640" s="15"/>
      <c r="U640" s="15"/>
      <c r="V640" s="15"/>
      <c r="W640" s="15"/>
      <c r="X640" s="15"/>
      <c r="Y640" s="15"/>
      <c r="Z640" s="15"/>
      <c r="AA640" s="15"/>
      <c r="AB640" s="15"/>
      <c r="AC640" s="15"/>
      <c r="AD640" s="15"/>
      <c r="AE640" s="15"/>
      <c r="AF640" s="15"/>
      <c r="AG640" s="15"/>
      <c r="AH640" s="15"/>
      <c r="AI640" s="15"/>
      <c r="AJ640" s="6"/>
      <c r="AK640" s="6"/>
      <c r="AL640" s="3"/>
      <c r="AM640" s="3"/>
    </row>
    <row r="641" spans="2:39" ht="18.75" customHeight="1" x14ac:dyDescent="0.3">
      <c r="B641" s="18"/>
      <c r="C641" s="30"/>
      <c r="D641" s="19"/>
      <c r="E641" s="15"/>
      <c r="F641" s="15"/>
      <c r="G641" s="15"/>
      <c r="H641" s="15"/>
      <c r="I641" s="15"/>
      <c r="J641" s="15"/>
      <c r="K641" s="15"/>
      <c r="L641" s="15"/>
      <c r="M641" s="15"/>
      <c r="N641" s="15"/>
      <c r="O641" s="15"/>
      <c r="P641" s="15"/>
      <c r="Q641" s="15"/>
      <c r="R641" s="15"/>
      <c r="S641" s="15"/>
      <c r="T641" s="15"/>
      <c r="U641" s="15"/>
      <c r="V641" s="15"/>
      <c r="W641" s="15"/>
      <c r="X641" s="15"/>
      <c r="Y641" s="15"/>
      <c r="Z641" s="15"/>
      <c r="AA641" s="15"/>
      <c r="AB641" s="15"/>
      <c r="AC641" s="15"/>
      <c r="AD641" s="15"/>
      <c r="AE641" s="15"/>
      <c r="AF641" s="15"/>
      <c r="AG641" s="15"/>
      <c r="AH641" s="15"/>
      <c r="AI641" s="15"/>
      <c r="AJ641" s="6"/>
      <c r="AK641" s="6"/>
      <c r="AL641" s="3"/>
      <c r="AM641" s="3"/>
    </row>
    <row r="642" spans="2:39" ht="18.75" customHeight="1" x14ac:dyDescent="0.3">
      <c r="B642" s="18"/>
      <c r="C642" s="30"/>
      <c r="D642" s="19"/>
      <c r="E642" s="15"/>
      <c r="F642" s="15"/>
      <c r="G642" s="15"/>
      <c r="H642" s="15"/>
      <c r="I642" s="15"/>
      <c r="J642" s="15"/>
      <c r="K642" s="15"/>
      <c r="L642" s="15"/>
      <c r="M642" s="15"/>
      <c r="N642" s="15"/>
      <c r="O642" s="15"/>
      <c r="P642" s="15"/>
      <c r="Q642" s="15"/>
      <c r="R642" s="15"/>
      <c r="S642" s="15"/>
      <c r="T642" s="15"/>
      <c r="U642" s="15"/>
      <c r="V642" s="15"/>
      <c r="W642" s="15"/>
      <c r="X642" s="15"/>
      <c r="Y642" s="15"/>
      <c r="Z642" s="15"/>
      <c r="AA642" s="15"/>
      <c r="AB642" s="15"/>
      <c r="AC642" s="15"/>
      <c r="AD642" s="15"/>
      <c r="AE642" s="15"/>
      <c r="AF642" s="15"/>
      <c r="AG642" s="15"/>
      <c r="AH642" s="15"/>
      <c r="AI642" s="15"/>
      <c r="AJ642" s="6"/>
      <c r="AK642" s="6"/>
      <c r="AL642" s="3"/>
      <c r="AM642" s="3"/>
    </row>
    <row r="643" spans="2:39" ht="18.75" customHeight="1" x14ac:dyDescent="0.3">
      <c r="B643" s="18"/>
      <c r="C643" s="30"/>
      <c r="D643" s="19"/>
      <c r="E643" s="15"/>
      <c r="F643" s="15"/>
      <c r="G643" s="15"/>
      <c r="H643" s="15"/>
      <c r="I643" s="15"/>
      <c r="J643" s="15"/>
      <c r="K643" s="15"/>
      <c r="L643" s="15"/>
      <c r="M643" s="15"/>
      <c r="N643" s="15"/>
      <c r="O643" s="15"/>
      <c r="P643" s="15"/>
      <c r="Q643" s="15"/>
      <c r="R643" s="15"/>
      <c r="S643" s="15"/>
      <c r="T643" s="15"/>
      <c r="U643" s="15"/>
      <c r="V643" s="15"/>
      <c r="W643" s="15"/>
      <c r="X643" s="15"/>
      <c r="Y643" s="15"/>
      <c r="Z643" s="15"/>
      <c r="AA643" s="15"/>
      <c r="AB643" s="15"/>
      <c r="AC643" s="15"/>
      <c r="AD643" s="15"/>
      <c r="AE643" s="15"/>
      <c r="AF643" s="15"/>
      <c r="AG643" s="15"/>
      <c r="AH643" s="15"/>
      <c r="AI643" s="15"/>
      <c r="AJ643" s="6"/>
      <c r="AK643" s="6"/>
      <c r="AL643" s="3"/>
      <c r="AM643" s="3"/>
    </row>
    <row r="644" spans="2:39" ht="18.75" customHeight="1" x14ac:dyDescent="0.3">
      <c r="B644" s="18"/>
      <c r="C644" s="30"/>
      <c r="D644" s="19"/>
      <c r="E644" s="15"/>
      <c r="F644" s="15"/>
      <c r="G644" s="15"/>
      <c r="H644" s="15"/>
      <c r="I644" s="15"/>
      <c r="J644" s="15"/>
      <c r="K644" s="15"/>
      <c r="L644" s="15"/>
      <c r="M644" s="15"/>
      <c r="N644" s="15"/>
      <c r="O644" s="15"/>
      <c r="P644" s="15"/>
      <c r="Q644" s="15"/>
      <c r="R644" s="15"/>
      <c r="S644" s="15"/>
      <c r="T644" s="15"/>
      <c r="U644" s="15"/>
      <c r="V644" s="15"/>
      <c r="W644" s="15"/>
      <c r="X644" s="15"/>
      <c r="Y644" s="15"/>
      <c r="Z644" s="15"/>
      <c r="AA644" s="15"/>
      <c r="AB644" s="15"/>
      <c r="AC644" s="15"/>
      <c r="AD644" s="15"/>
      <c r="AE644" s="15"/>
      <c r="AF644" s="15"/>
      <c r="AG644" s="15"/>
      <c r="AH644" s="15"/>
      <c r="AI644" s="15"/>
      <c r="AJ644" s="6"/>
      <c r="AK644" s="6"/>
      <c r="AL644" s="3"/>
      <c r="AM644" s="3"/>
    </row>
    <row r="645" spans="2:39" ht="18.75" customHeight="1" x14ac:dyDescent="0.3">
      <c r="B645" s="18"/>
      <c r="C645" s="30"/>
      <c r="D645" s="19"/>
      <c r="E645" s="15"/>
      <c r="F645" s="15"/>
      <c r="G645" s="15"/>
      <c r="H645" s="15"/>
      <c r="I645" s="15"/>
      <c r="J645" s="15"/>
      <c r="K645" s="15"/>
      <c r="L645" s="15"/>
      <c r="M645" s="15"/>
      <c r="N645" s="15"/>
      <c r="O645" s="15"/>
      <c r="P645" s="15"/>
      <c r="Q645" s="15"/>
      <c r="R645" s="15"/>
      <c r="S645" s="15"/>
      <c r="T645" s="15"/>
      <c r="U645" s="15"/>
      <c r="V645" s="15"/>
      <c r="W645" s="15"/>
      <c r="X645" s="15"/>
      <c r="Y645" s="15"/>
      <c r="Z645" s="15"/>
      <c r="AA645" s="15"/>
      <c r="AB645" s="15"/>
      <c r="AC645" s="15"/>
      <c r="AD645" s="15"/>
      <c r="AE645" s="15"/>
      <c r="AF645" s="15"/>
      <c r="AG645" s="15"/>
      <c r="AH645" s="15"/>
      <c r="AI645" s="15"/>
      <c r="AJ645" s="6"/>
      <c r="AK645" s="6"/>
      <c r="AL645" s="3"/>
      <c r="AM645" s="3"/>
    </row>
    <row r="646" spans="2:39" ht="18.75" customHeight="1" x14ac:dyDescent="0.3">
      <c r="B646" s="18"/>
      <c r="C646" s="30"/>
      <c r="D646" s="19"/>
      <c r="E646" s="15"/>
      <c r="F646" s="15"/>
      <c r="G646" s="15"/>
      <c r="H646" s="15"/>
      <c r="I646" s="15"/>
      <c r="J646" s="15"/>
      <c r="K646" s="15"/>
      <c r="L646" s="15"/>
      <c r="M646" s="15"/>
      <c r="N646" s="15"/>
      <c r="O646" s="15"/>
      <c r="P646" s="15"/>
      <c r="Q646" s="15"/>
      <c r="R646" s="15"/>
      <c r="S646" s="15"/>
      <c r="T646" s="15"/>
      <c r="U646" s="15"/>
      <c r="V646" s="15"/>
      <c r="W646" s="15"/>
      <c r="X646" s="15"/>
      <c r="Y646" s="15"/>
      <c r="Z646" s="15"/>
      <c r="AA646" s="15"/>
      <c r="AB646" s="15"/>
      <c r="AC646" s="15"/>
      <c r="AD646" s="15"/>
      <c r="AE646" s="15"/>
      <c r="AF646" s="15"/>
      <c r="AG646" s="15"/>
      <c r="AH646" s="15"/>
      <c r="AI646" s="15"/>
      <c r="AJ646" s="6"/>
      <c r="AK646" s="6"/>
      <c r="AL646" s="3"/>
      <c r="AM646" s="3"/>
    </row>
    <row r="647" spans="2:39" ht="18.75" customHeight="1" x14ac:dyDescent="0.3">
      <c r="B647" s="18"/>
      <c r="C647" s="30"/>
      <c r="D647" s="19"/>
      <c r="E647" s="15"/>
      <c r="F647" s="15"/>
      <c r="G647" s="15"/>
      <c r="H647" s="15"/>
      <c r="I647" s="15"/>
      <c r="J647" s="15"/>
      <c r="K647" s="15"/>
      <c r="L647" s="15"/>
      <c r="M647" s="15"/>
      <c r="N647" s="15"/>
      <c r="O647" s="15"/>
      <c r="P647" s="15"/>
      <c r="Q647" s="15"/>
      <c r="R647" s="15"/>
      <c r="S647" s="15"/>
      <c r="T647" s="15"/>
      <c r="U647" s="15"/>
      <c r="V647" s="15"/>
      <c r="W647" s="15"/>
      <c r="X647" s="15"/>
      <c r="Y647" s="15"/>
      <c r="Z647" s="15"/>
      <c r="AA647" s="15"/>
      <c r="AB647" s="15"/>
      <c r="AC647" s="15"/>
      <c r="AD647" s="15"/>
      <c r="AE647" s="15"/>
      <c r="AF647" s="15"/>
      <c r="AG647" s="15"/>
      <c r="AH647" s="15"/>
      <c r="AI647" s="15"/>
      <c r="AJ647" s="6"/>
      <c r="AK647" s="6"/>
      <c r="AL647" s="3"/>
      <c r="AM647" s="3"/>
    </row>
    <row r="648" spans="2:39" ht="18.75" customHeight="1" x14ac:dyDescent="0.3">
      <c r="B648" s="18"/>
      <c r="C648" s="30"/>
      <c r="D648" s="19"/>
      <c r="E648" s="15"/>
      <c r="F648" s="15"/>
      <c r="G648" s="15"/>
      <c r="H648" s="15"/>
      <c r="I648" s="15"/>
      <c r="J648" s="15"/>
      <c r="K648" s="15"/>
      <c r="L648" s="15"/>
      <c r="M648" s="15"/>
      <c r="N648" s="15"/>
      <c r="O648" s="15"/>
      <c r="P648" s="15"/>
      <c r="Q648" s="15"/>
      <c r="R648" s="15"/>
      <c r="S648" s="15"/>
      <c r="T648" s="15"/>
      <c r="U648" s="15"/>
      <c r="V648" s="15"/>
      <c r="W648" s="15"/>
      <c r="X648" s="15"/>
      <c r="Y648" s="15"/>
      <c r="Z648" s="15"/>
      <c r="AA648" s="15"/>
      <c r="AB648" s="15"/>
      <c r="AC648" s="15"/>
      <c r="AD648" s="15"/>
      <c r="AE648" s="15"/>
      <c r="AF648" s="15"/>
      <c r="AG648" s="15"/>
      <c r="AH648" s="15"/>
      <c r="AI648" s="15"/>
      <c r="AJ648" s="6"/>
      <c r="AK648" s="6"/>
      <c r="AL648" s="3"/>
      <c r="AM648" s="3"/>
    </row>
    <row r="649" spans="2:39" ht="18.75" customHeight="1" x14ac:dyDescent="0.3">
      <c r="B649" s="18"/>
      <c r="C649" s="30"/>
      <c r="D649" s="19"/>
      <c r="E649" s="15"/>
      <c r="F649" s="15"/>
      <c r="G649" s="15"/>
      <c r="H649" s="15"/>
      <c r="I649" s="15"/>
      <c r="J649" s="15"/>
      <c r="K649" s="15"/>
      <c r="L649" s="15"/>
      <c r="M649" s="15"/>
      <c r="N649" s="15"/>
      <c r="O649" s="15"/>
      <c r="P649" s="15"/>
      <c r="Q649" s="15"/>
      <c r="R649" s="15"/>
      <c r="S649" s="15"/>
      <c r="T649" s="15"/>
      <c r="U649" s="15"/>
      <c r="V649" s="15"/>
      <c r="W649" s="15"/>
      <c r="X649" s="15"/>
      <c r="Y649" s="15"/>
      <c r="Z649" s="15"/>
      <c r="AA649" s="15"/>
      <c r="AB649" s="15"/>
      <c r="AC649" s="15"/>
      <c r="AD649" s="15"/>
      <c r="AE649" s="15"/>
      <c r="AF649" s="15"/>
      <c r="AG649" s="15"/>
      <c r="AH649" s="15"/>
      <c r="AI649" s="15"/>
      <c r="AJ649" s="6"/>
      <c r="AK649" s="6"/>
      <c r="AL649" s="3"/>
      <c r="AM649" s="3"/>
    </row>
    <row r="650" spans="2:39" ht="18.75" customHeight="1" x14ac:dyDescent="0.3">
      <c r="B650" s="18"/>
      <c r="C650" s="30"/>
      <c r="D650" s="19"/>
      <c r="E650" s="15"/>
      <c r="F650" s="15"/>
      <c r="G650" s="15"/>
      <c r="H650" s="15"/>
      <c r="I650" s="15"/>
      <c r="J650" s="15"/>
      <c r="K650" s="15"/>
      <c r="L650" s="15"/>
      <c r="M650" s="15"/>
      <c r="N650" s="15"/>
      <c r="O650" s="15"/>
      <c r="P650" s="15"/>
      <c r="Q650" s="15"/>
      <c r="R650" s="15"/>
      <c r="S650" s="15"/>
      <c r="T650" s="15"/>
      <c r="U650" s="15"/>
      <c r="V650" s="15"/>
      <c r="W650" s="15"/>
      <c r="X650" s="15"/>
      <c r="Y650" s="15"/>
      <c r="Z650" s="15"/>
      <c r="AA650" s="15"/>
      <c r="AB650" s="15"/>
      <c r="AC650" s="15"/>
      <c r="AD650" s="15"/>
      <c r="AE650" s="15"/>
      <c r="AF650" s="15"/>
      <c r="AG650" s="15"/>
      <c r="AH650" s="15"/>
      <c r="AI650" s="15"/>
      <c r="AJ650" s="6"/>
      <c r="AK650" s="6"/>
      <c r="AL650" s="3"/>
      <c r="AM650" s="3"/>
    </row>
    <row r="651" spans="2:39" ht="18.75" customHeight="1" x14ac:dyDescent="0.3">
      <c r="B651" s="18"/>
      <c r="C651" s="30"/>
      <c r="D651" s="19"/>
      <c r="E651" s="15"/>
      <c r="F651" s="15"/>
      <c r="G651" s="15"/>
      <c r="H651" s="15"/>
      <c r="I651" s="15"/>
      <c r="J651" s="15"/>
      <c r="K651" s="15"/>
      <c r="L651" s="15"/>
      <c r="M651" s="15"/>
      <c r="N651" s="15"/>
      <c r="O651" s="15"/>
      <c r="P651" s="15"/>
      <c r="Q651" s="15"/>
      <c r="R651" s="15"/>
      <c r="S651" s="15"/>
      <c r="T651" s="15"/>
      <c r="U651" s="15"/>
      <c r="V651" s="15"/>
      <c r="W651" s="15"/>
      <c r="X651" s="15"/>
      <c r="Y651" s="15"/>
      <c r="Z651" s="15"/>
      <c r="AA651" s="15"/>
      <c r="AB651" s="15"/>
      <c r="AC651" s="15"/>
      <c r="AD651" s="15"/>
      <c r="AE651" s="15"/>
      <c r="AF651" s="15"/>
      <c r="AG651" s="15"/>
      <c r="AH651" s="15"/>
      <c r="AI651" s="15"/>
      <c r="AJ651" s="6"/>
      <c r="AK651" s="6"/>
      <c r="AL651" s="3"/>
      <c r="AM651" s="3"/>
    </row>
    <row r="652" spans="2:39" ht="18.75" customHeight="1" x14ac:dyDescent="0.3">
      <c r="B652" s="18"/>
      <c r="C652" s="30"/>
      <c r="D652" s="19"/>
      <c r="E652" s="15"/>
      <c r="F652" s="15"/>
      <c r="G652" s="15"/>
      <c r="H652" s="15"/>
      <c r="I652" s="15"/>
      <c r="J652" s="15"/>
      <c r="K652" s="15"/>
      <c r="L652" s="15"/>
      <c r="M652" s="15"/>
      <c r="N652" s="15"/>
      <c r="O652" s="15"/>
      <c r="P652" s="15"/>
      <c r="Q652" s="15"/>
      <c r="R652" s="15"/>
      <c r="S652" s="15"/>
      <c r="T652" s="15"/>
      <c r="U652" s="15"/>
      <c r="V652" s="15"/>
      <c r="W652" s="15"/>
      <c r="X652" s="15"/>
      <c r="Y652" s="15"/>
      <c r="Z652" s="15"/>
      <c r="AA652" s="15"/>
      <c r="AB652" s="15"/>
      <c r="AC652" s="15"/>
      <c r="AD652" s="15"/>
      <c r="AE652" s="15"/>
      <c r="AF652" s="15"/>
      <c r="AG652" s="15"/>
      <c r="AH652" s="15"/>
      <c r="AI652" s="15"/>
      <c r="AJ652" s="6"/>
      <c r="AK652" s="6"/>
      <c r="AL652" s="3"/>
      <c r="AM652" s="3"/>
    </row>
    <row r="653" spans="2:39" ht="18.75" customHeight="1" x14ac:dyDescent="0.3">
      <c r="B653" s="18"/>
      <c r="C653" s="30"/>
      <c r="D653" s="19"/>
      <c r="E653" s="15"/>
      <c r="F653" s="15"/>
      <c r="G653" s="15"/>
      <c r="H653" s="15"/>
      <c r="I653" s="15"/>
      <c r="J653" s="15"/>
      <c r="K653" s="15"/>
      <c r="L653" s="15"/>
      <c r="M653" s="15"/>
      <c r="N653" s="15"/>
      <c r="O653" s="15"/>
      <c r="P653" s="15"/>
      <c r="Q653" s="15"/>
      <c r="R653" s="15"/>
      <c r="S653" s="15"/>
      <c r="T653" s="15"/>
      <c r="U653" s="15"/>
      <c r="V653" s="15"/>
      <c r="W653" s="15"/>
      <c r="X653" s="15"/>
      <c r="Y653" s="15"/>
      <c r="Z653" s="15"/>
      <c r="AA653" s="15"/>
      <c r="AB653" s="15"/>
      <c r="AC653" s="15"/>
      <c r="AD653" s="15"/>
      <c r="AE653" s="15"/>
      <c r="AF653" s="15"/>
      <c r="AG653" s="15"/>
      <c r="AH653" s="15"/>
      <c r="AI653" s="15"/>
      <c r="AJ653" s="6"/>
      <c r="AK653" s="6"/>
      <c r="AL653" s="3"/>
      <c r="AM653" s="3"/>
    </row>
    <row r="654" spans="2:39" ht="18.75" customHeight="1" x14ac:dyDescent="0.3">
      <c r="B654" s="18"/>
      <c r="C654" s="30"/>
      <c r="D654" s="19"/>
      <c r="E654" s="15"/>
      <c r="F654" s="15"/>
      <c r="G654" s="15"/>
      <c r="H654" s="15"/>
      <c r="I654" s="15"/>
      <c r="J654" s="15"/>
      <c r="K654" s="15"/>
      <c r="L654" s="15"/>
      <c r="M654" s="15"/>
      <c r="N654" s="15"/>
      <c r="O654" s="15"/>
      <c r="P654" s="15"/>
      <c r="Q654" s="15"/>
      <c r="R654" s="15"/>
      <c r="S654" s="15"/>
      <c r="T654" s="15"/>
      <c r="U654" s="15"/>
      <c r="V654" s="15"/>
      <c r="W654" s="15"/>
      <c r="X654" s="15"/>
      <c r="Y654" s="15"/>
      <c r="Z654" s="15"/>
      <c r="AA654" s="15"/>
      <c r="AB654" s="15"/>
      <c r="AC654" s="15"/>
      <c r="AD654" s="15"/>
      <c r="AE654" s="15"/>
      <c r="AF654" s="15"/>
      <c r="AG654" s="15"/>
      <c r="AH654" s="15"/>
      <c r="AI654" s="15"/>
      <c r="AJ654" s="6"/>
      <c r="AK654" s="6"/>
      <c r="AL654" s="3"/>
      <c r="AM654" s="3"/>
    </row>
    <row r="655" spans="2:39" ht="18.75" customHeight="1" x14ac:dyDescent="0.3">
      <c r="B655" s="18"/>
      <c r="C655" s="30"/>
      <c r="D655" s="19"/>
      <c r="E655" s="15"/>
      <c r="F655" s="15"/>
      <c r="G655" s="15"/>
      <c r="H655" s="15"/>
      <c r="I655" s="15"/>
      <c r="J655" s="15"/>
      <c r="K655" s="15"/>
      <c r="L655" s="15"/>
      <c r="M655" s="15"/>
      <c r="N655" s="15"/>
      <c r="O655" s="15"/>
      <c r="P655" s="15"/>
      <c r="Q655" s="15"/>
      <c r="R655" s="15"/>
      <c r="S655" s="15"/>
      <c r="T655" s="15"/>
      <c r="U655" s="15"/>
      <c r="V655" s="15"/>
      <c r="W655" s="15"/>
      <c r="X655" s="15"/>
      <c r="Y655" s="15"/>
      <c r="Z655" s="15"/>
      <c r="AA655" s="15"/>
      <c r="AB655" s="15"/>
      <c r="AC655" s="15"/>
      <c r="AD655" s="15"/>
      <c r="AE655" s="15"/>
      <c r="AF655" s="15"/>
      <c r="AG655" s="15"/>
      <c r="AH655" s="15"/>
      <c r="AI655" s="15"/>
      <c r="AJ655" s="6"/>
      <c r="AK655" s="6"/>
      <c r="AL655" s="3"/>
      <c r="AM655" s="3"/>
    </row>
    <row r="656" spans="2:39" ht="18.75" customHeight="1" x14ac:dyDescent="0.3">
      <c r="B656" s="18"/>
      <c r="C656" s="30"/>
      <c r="D656" s="19"/>
      <c r="E656" s="15"/>
      <c r="F656" s="15"/>
      <c r="G656" s="15"/>
      <c r="H656" s="15"/>
      <c r="I656" s="15"/>
      <c r="J656" s="15"/>
      <c r="K656" s="15"/>
      <c r="L656" s="15"/>
      <c r="M656" s="15"/>
      <c r="N656" s="15"/>
      <c r="O656" s="15"/>
      <c r="P656" s="15"/>
      <c r="Q656" s="15"/>
      <c r="R656" s="15"/>
      <c r="S656" s="15"/>
      <c r="T656" s="15"/>
      <c r="U656" s="15"/>
      <c r="V656" s="15"/>
      <c r="W656" s="15"/>
      <c r="X656" s="15"/>
      <c r="Y656" s="15"/>
      <c r="Z656" s="15"/>
      <c r="AA656" s="15"/>
      <c r="AB656" s="15"/>
      <c r="AC656" s="15"/>
      <c r="AD656" s="15"/>
      <c r="AE656" s="15"/>
      <c r="AF656" s="15"/>
      <c r="AG656" s="15"/>
      <c r="AH656" s="15"/>
      <c r="AI656" s="15"/>
      <c r="AJ656" s="6"/>
      <c r="AK656" s="6"/>
      <c r="AL656" s="3"/>
      <c r="AM656" s="3"/>
    </row>
    <row r="657" spans="2:39" ht="18.75" customHeight="1" x14ac:dyDescent="0.3">
      <c r="B657" s="18"/>
      <c r="C657" s="30"/>
      <c r="D657" s="19"/>
      <c r="E657" s="15"/>
      <c r="F657" s="15"/>
      <c r="G657" s="15"/>
      <c r="H657" s="15"/>
      <c r="I657" s="15"/>
      <c r="J657" s="15"/>
      <c r="K657" s="15"/>
      <c r="L657" s="15"/>
      <c r="M657" s="15"/>
      <c r="N657" s="15"/>
      <c r="O657" s="15"/>
      <c r="P657" s="15"/>
      <c r="Q657" s="15"/>
      <c r="R657" s="15"/>
      <c r="S657" s="15"/>
      <c r="T657" s="15"/>
      <c r="U657" s="15"/>
      <c r="V657" s="15"/>
      <c r="W657" s="15"/>
      <c r="X657" s="15"/>
      <c r="Y657" s="15"/>
      <c r="Z657" s="15"/>
      <c r="AA657" s="15"/>
      <c r="AB657" s="15"/>
      <c r="AC657" s="15"/>
      <c r="AD657" s="15"/>
      <c r="AE657" s="15"/>
      <c r="AF657" s="15"/>
      <c r="AG657" s="15"/>
      <c r="AH657" s="15"/>
      <c r="AI657" s="15"/>
      <c r="AJ657" s="6"/>
      <c r="AK657" s="6"/>
      <c r="AL657" s="3"/>
      <c r="AM657" s="3"/>
    </row>
    <row r="658" spans="2:39" ht="18.75" customHeight="1" x14ac:dyDescent="0.3">
      <c r="B658" s="18"/>
      <c r="C658" s="30"/>
      <c r="D658" s="19"/>
      <c r="E658" s="15"/>
      <c r="F658" s="15"/>
      <c r="G658" s="15"/>
      <c r="H658" s="15"/>
      <c r="I658" s="15"/>
      <c r="J658" s="15"/>
      <c r="K658" s="15"/>
      <c r="L658" s="15"/>
      <c r="M658" s="15"/>
      <c r="N658" s="15"/>
      <c r="O658" s="15"/>
      <c r="P658" s="15"/>
      <c r="Q658" s="15"/>
      <c r="R658" s="15"/>
      <c r="S658" s="15"/>
      <c r="T658" s="15"/>
      <c r="U658" s="15"/>
      <c r="V658" s="15"/>
      <c r="W658" s="15"/>
      <c r="X658" s="15"/>
      <c r="Y658" s="15"/>
      <c r="Z658" s="15"/>
      <c r="AA658" s="15"/>
      <c r="AB658" s="15"/>
      <c r="AC658" s="15"/>
      <c r="AD658" s="15"/>
      <c r="AE658" s="15"/>
      <c r="AF658" s="15"/>
      <c r="AG658" s="15"/>
      <c r="AH658" s="15"/>
      <c r="AI658" s="15"/>
      <c r="AJ658" s="6"/>
      <c r="AK658" s="6"/>
      <c r="AL658" s="3"/>
      <c r="AM658" s="3"/>
    </row>
    <row r="659" spans="2:39" ht="18.75" customHeight="1" x14ac:dyDescent="0.3">
      <c r="B659" s="18"/>
      <c r="C659" s="30"/>
      <c r="D659" s="19"/>
      <c r="E659" s="15"/>
      <c r="F659" s="15"/>
      <c r="G659" s="15"/>
      <c r="H659" s="15"/>
      <c r="I659" s="15"/>
      <c r="J659" s="15"/>
      <c r="K659" s="15"/>
      <c r="L659" s="15"/>
      <c r="M659" s="15"/>
      <c r="N659" s="15"/>
      <c r="O659" s="15"/>
      <c r="P659" s="15"/>
      <c r="Q659" s="15"/>
      <c r="R659" s="15"/>
      <c r="S659" s="15"/>
      <c r="T659" s="15"/>
      <c r="U659" s="15"/>
      <c r="V659" s="15"/>
      <c r="W659" s="15"/>
      <c r="X659" s="15"/>
      <c r="Y659" s="15"/>
      <c r="Z659" s="15"/>
      <c r="AA659" s="15"/>
      <c r="AB659" s="15"/>
      <c r="AC659" s="15"/>
      <c r="AD659" s="15"/>
      <c r="AE659" s="15"/>
      <c r="AF659" s="15"/>
      <c r="AG659" s="15"/>
      <c r="AH659" s="15"/>
      <c r="AI659" s="15"/>
      <c r="AJ659" s="6"/>
      <c r="AK659" s="6"/>
      <c r="AL659" s="3"/>
      <c r="AM659" s="3"/>
    </row>
    <row r="660" spans="2:39" ht="18.75" customHeight="1" x14ac:dyDescent="0.3">
      <c r="B660" s="18"/>
      <c r="C660" s="30"/>
      <c r="D660" s="19"/>
      <c r="E660" s="15"/>
      <c r="F660" s="15"/>
      <c r="G660" s="15"/>
      <c r="H660" s="15"/>
      <c r="I660" s="15"/>
      <c r="J660" s="15"/>
      <c r="K660" s="15"/>
      <c r="L660" s="15"/>
      <c r="M660" s="15"/>
      <c r="N660" s="15"/>
      <c r="O660" s="15"/>
      <c r="P660" s="15"/>
      <c r="Q660" s="15"/>
      <c r="R660" s="15"/>
      <c r="S660" s="15"/>
      <c r="T660" s="15"/>
      <c r="U660" s="15"/>
      <c r="V660" s="15"/>
      <c r="W660" s="15"/>
      <c r="X660" s="15"/>
      <c r="Y660" s="15"/>
      <c r="Z660" s="15"/>
      <c r="AA660" s="15"/>
      <c r="AB660" s="15"/>
      <c r="AC660" s="15"/>
      <c r="AD660" s="15"/>
      <c r="AE660" s="15"/>
      <c r="AF660" s="15"/>
      <c r="AG660" s="15"/>
      <c r="AH660" s="15"/>
      <c r="AI660" s="15"/>
      <c r="AJ660" s="6"/>
      <c r="AK660" s="6"/>
      <c r="AL660" s="3"/>
      <c r="AM660" s="3"/>
    </row>
    <row r="661" spans="2:39" ht="18.75" customHeight="1" x14ac:dyDescent="0.3">
      <c r="B661" s="18"/>
      <c r="C661" s="30"/>
      <c r="D661" s="19"/>
      <c r="E661" s="15"/>
      <c r="F661" s="15"/>
      <c r="G661" s="15"/>
      <c r="H661" s="15"/>
      <c r="I661" s="15"/>
      <c r="J661" s="15"/>
      <c r="K661" s="15"/>
      <c r="L661" s="15"/>
      <c r="M661" s="15"/>
      <c r="N661" s="15"/>
      <c r="O661" s="15"/>
      <c r="P661" s="15"/>
      <c r="Q661" s="15"/>
      <c r="R661" s="15"/>
      <c r="S661" s="15"/>
      <c r="T661" s="15"/>
      <c r="U661" s="15"/>
      <c r="V661" s="15"/>
      <c r="W661" s="15"/>
      <c r="X661" s="15"/>
      <c r="Y661" s="15"/>
      <c r="Z661" s="15"/>
      <c r="AA661" s="15"/>
      <c r="AB661" s="15"/>
      <c r="AC661" s="15"/>
      <c r="AD661" s="15"/>
      <c r="AE661" s="15"/>
      <c r="AF661" s="15"/>
      <c r="AG661" s="15"/>
      <c r="AH661" s="15"/>
      <c r="AI661" s="15"/>
      <c r="AJ661" s="6"/>
      <c r="AK661" s="6"/>
      <c r="AL661" s="3"/>
      <c r="AM661" s="3"/>
    </row>
    <row r="662" spans="2:39" ht="18.75" customHeight="1" x14ac:dyDescent="0.3">
      <c r="B662" s="18"/>
      <c r="C662" s="30"/>
      <c r="D662" s="19"/>
      <c r="E662" s="15"/>
      <c r="F662" s="15"/>
      <c r="G662" s="15"/>
      <c r="H662" s="15"/>
      <c r="I662" s="15"/>
      <c r="J662" s="15"/>
      <c r="K662" s="15"/>
      <c r="L662" s="15"/>
      <c r="M662" s="15"/>
      <c r="N662" s="15"/>
      <c r="O662" s="15"/>
      <c r="P662" s="15"/>
      <c r="Q662" s="15"/>
      <c r="R662" s="15"/>
      <c r="S662" s="15"/>
      <c r="T662" s="15"/>
      <c r="U662" s="15"/>
      <c r="V662" s="15"/>
      <c r="W662" s="15"/>
      <c r="X662" s="15"/>
      <c r="Y662" s="15"/>
      <c r="Z662" s="15"/>
      <c r="AA662" s="15"/>
      <c r="AB662" s="15"/>
      <c r="AC662" s="15"/>
      <c r="AD662" s="15"/>
      <c r="AE662" s="15"/>
      <c r="AF662" s="15"/>
      <c r="AG662" s="15"/>
      <c r="AH662" s="15"/>
      <c r="AI662" s="15"/>
      <c r="AJ662" s="6"/>
      <c r="AK662" s="6"/>
      <c r="AL662" s="3"/>
      <c r="AM662" s="3"/>
    </row>
    <row r="663" spans="2:39" ht="18.75" customHeight="1" x14ac:dyDescent="0.3">
      <c r="B663" s="18"/>
      <c r="C663" s="30"/>
      <c r="D663" s="19"/>
      <c r="E663" s="15"/>
      <c r="F663" s="15"/>
      <c r="G663" s="15"/>
      <c r="H663" s="15"/>
      <c r="I663" s="15"/>
      <c r="J663" s="15"/>
      <c r="K663" s="15"/>
      <c r="L663" s="15"/>
      <c r="M663" s="15"/>
      <c r="N663" s="15"/>
      <c r="O663" s="15"/>
      <c r="P663" s="15"/>
      <c r="Q663" s="15"/>
      <c r="R663" s="15"/>
      <c r="S663" s="15"/>
      <c r="T663" s="15"/>
      <c r="U663" s="15"/>
      <c r="V663" s="15"/>
      <c r="W663" s="15"/>
      <c r="X663" s="15"/>
      <c r="Y663" s="15"/>
      <c r="Z663" s="15"/>
      <c r="AA663" s="15"/>
      <c r="AB663" s="15"/>
      <c r="AC663" s="15"/>
      <c r="AD663" s="15"/>
      <c r="AE663" s="15"/>
      <c r="AF663" s="15"/>
      <c r="AG663" s="15"/>
      <c r="AH663" s="15"/>
      <c r="AI663" s="15"/>
      <c r="AJ663" s="6"/>
      <c r="AK663" s="6"/>
      <c r="AL663" s="3"/>
      <c r="AM663" s="3"/>
    </row>
    <row r="664" spans="2:39" ht="18.75" customHeight="1" x14ac:dyDescent="0.3">
      <c r="B664" s="18"/>
      <c r="C664" s="30"/>
      <c r="D664" s="19"/>
      <c r="E664" s="15"/>
      <c r="F664" s="15"/>
      <c r="G664" s="15"/>
      <c r="H664" s="15"/>
      <c r="I664" s="15"/>
      <c r="J664" s="15"/>
      <c r="K664" s="15"/>
      <c r="L664" s="15"/>
      <c r="M664" s="15"/>
      <c r="N664" s="15"/>
      <c r="O664" s="15"/>
      <c r="P664" s="15"/>
      <c r="Q664" s="15"/>
      <c r="R664" s="15"/>
      <c r="S664" s="15"/>
      <c r="T664" s="15"/>
      <c r="U664" s="15"/>
      <c r="V664" s="15"/>
      <c r="W664" s="15"/>
      <c r="X664" s="15"/>
      <c r="Y664" s="15"/>
      <c r="Z664" s="15"/>
      <c r="AA664" s="15"/>
      <c r="AB664" s="15"/>
      <c r="AC664" s="15"/>
      <c r="AD664" s="15"/>
      <c r="AE664" s="15"/>
      <c r="AF664" s="15"/>
      <c r="AG664" s="15"/>
      <c r="AH664" s="15"/>
      <c r="AI664" s="15"/>
      <c r="AJ664" s="6"/>
      <c r="AK664" s="6"/>
      <c r="AL664" s="3"/>
      <c r="AM664" s="3"/>
    </row>
    <row r="665" spans="2:39" ht="18.75" customHeight="1" x14ac:dyDescent="0.3">
      <c r="B665" s="18"/>
      <c r="C665" s="30"/>
      <c r="D665" s="19"/>
      <c r="E665" s="15"/>
      <c r="F665" s="15"/>
      <c r="G665" s="15"/>
      <c r="H665" s="15"/>
      <c r="I665" s="15"/>
      <c r="J665" s="15"/>
      <c r="K665" s="15"/>
      <c r="L665" s="15"/>
      <c r="M665" s="15"/>
      <c r="N665" s="15"/>
      <c r="O665" s="15"/>
      <c r="P665" s="15"/>
      <c r="Q665" s="15"/>
      <c r="R665" s="15"/>
      <c r="S665" s="15"/>
      <c r="T665" s="15"/>
      <c r="U665" s="15"/>
      <c r="V665" s="15"/>
      <c r="W665" s="15"/>
      <c r="X665" s="15"/>
      <c r="Y665" s="15"/>
      <c r="Z665" s="15"/>
      <c r="AA665" s="15"/>
      <c r="AB665" s="15"/>
      <c r="AC665" s="15"/>
      <c r="AD665" s="15"/>
      <c r="AE665" s="15"/>
      <c r="AF665" s="15"/>
      <c r="AG665" s="15"/>
      <c r="AH665" s="15"/>
      <c r="AI665" s="15"/>
      <c r="AJ665" s="6"/>
      <c r="AK665" s="6"/>
      <c r="AL665" s="3"/>
      <c r="AM665" s="3"/>
    </row>
    <row r="666" spans="2:39" ht="18.75" customHeight="1" x14ac:dyDescent="0.3">
      <c r="B666" s="18"/>
      <c r="C666" s="30"/>
      <c r="D666" s="19"/>
      <c r="E666" s="15"/>
      <c r="F666" s="15"/>
      <c r="G666" s="15"/>
      <c r="H666" s="15"/>
      <c r="I666" s="15"/>
      <c r="J666" s="15"/>
      <c r="K666" s="15"/>
      <c r="L666" s="15"/>
      <c r="M666" s="15"/>
      <c r="N666" s="15"/>
      <c r="O666" s="15"/>
      <c r="P666" s="15"/>
      <c r="Q666" s="15"/>
      <c r="R666" s="15"/>
      <c r="S666" s="15"/>
      <c r="T666" s="15"/>
      <c r="U666" s="15"/>
      <c r="V666" s="15"/>
      <c r="W666" s="15"/>
      <c r="X666" s="15"/>
      <c r="Y666" s="15"/>
      <c r="Z666" s="15"/>
      <c r="AA666" s="15"/>
      <c r="AB666" s="15"/>
      <c r="AC666" s="15"/>
      <c r="AD666" s="15"/>
      <c r="AE666" s="15"/>
      <c r="AF666" s="15"/>
      <c r="AG666" s="15"/>
      <c r="AH666" s="15"/>
      <c r="AI666" s="15"/>
      <c r="AJ666" s="6"/>
      <c r="AK666" s="6"/>
      <c r="AL666" s="3"/>
      <c r="AM666" s="3"/>
    </row>
    <row r="667" spans="2:39" ht="18.75" customHeight="1" x14ac:dyDescent="0.3">
      <c r="B667" s="18"/>
      <c r="C667" s="30"/>
      <c r="D667" s="19"/>
      <c r="E667" s="15"/>
      <c r="F667" s="15"/>
      <c r="G667" s="15"/>
      <c r="H667" s="15"/>
      <c r="I667" s="15"/>
      <c r="J667" s="15"/>
      <c r="K667" s="15"/>
      <c r="L667" s="15"/>
      <c r="M667" s="15"/>
      <c r="N667" s="15"/>
      <c r="O667" s="15"/>
      <c r="P667" s="15"/>
      <c r="Q667" s="15"/>
      <c r="R667" s="15"/>
      <c r="S667" s="15"/>
      <c r="T667" s="15"/>
      <c r="U667" s="15"/>
      <c r="V667" s="15"/>
      <c r="W667" s="15"/>
      <c r="X667" s="15"/>
      <c r="Y667" s="15"/>
      <c r="Z667" s="15"/>
      <c r="AA667" s="15"/>
      <c r="AB667" s="15"/>
      <c r="AC667" s="15"/>
      <c r="AD667" s="15"/>
      <c r="AE667" s="15"/>
      <c r="AF667" s="15"/>
      <c r="AG667" s="15"/>
      <c r="AH667" s="15"/>
      <c r="AI667" s="15"/>
      <c r="AJ667" s="6"/>
      <c r="AK667" s="6"/>
      <c r="AL667" s="3"/>
      <c r="AM667" s="3"/>
    </row>
    <row r="668" spans="2:39" ht="18.75" customHeight="1" x14ac:dyDescent="0.3">
      <c r="B668" s="18"/>
      <c r="C668" s="30"/>
      <c r="D668" s="19"/>
      <c r="E668" s="15"/>
      <c r="F668" s="15"/>
      <c r="G668" s="15"/>
      <c r="H668" s="15"/>
      <c r="I668" s="15"/>
      <c r="J668" s="15"/>
      <c r="K668" s="15"/>
      <c r="L668" s="15"/>
      <c r="M668" s="15"/>
      <c r="N668" s="15"/>
      <c r="O668" s="15"/>
      <c r="P668" s="15"/>
      <c r="Q668" s="15"/>
      <c r="R668" s="15"/>
      <c r="S668" s="15"/>
      <c r="T668" s="15"/>
      <c r="U668" s="15"/>
      <c r="V668" s="15"/>
      <c r="W668" s="15"/>
      <c r="X668" s="15"/>
      <c r="Y668" s="15"/>
      <c r="Z668" s="15"/>
      <c r="AA668" s="15"/>
      <c r="AB668" s="15"/>
      <c r="AC668" s="15"/>
      <c r="AD668" s="15"/>
      <c r="AE668" s="15"/>
      <c r="AF668" s="15"/>
      <c r="AG668" s="15"/>
      <c r="AH668" s="15"/>
      <c r="AI668" s="15"/>
      <c r="AJ668" s="6"/>
      <c r="AK668" s="6"/>
      <c r="AL668" s="3"/>
      <c r="AM668" s="3"/>
    </row>
    <row r="669" spans="2:39" ht="18.75" customHeight="1" x14ac:dyDescent="0.3">
      <c r="B669" s="18"/>
      <c r="C669" s="30"/>
      <c r="D669" s="19"/>
      <c r="E669" s="15"/>
      <c r="F669" s="15"/>
      <c r="G669" s="15"/>
      <c r="H669" s="15"/>
      <c r="I669" s="15"/>
      <c r="J669" s="15"/>
      <c r="K669" s="15"/>
      <c r="L669" s="15"/>
      <c r="M669" s="15"/>
      <c r="N669" s="15"/>
      <c r="O669" s="15"/>
      <c r="P669" s="15"/>
      <c r="Q669" s="15"/>
      <c r="R669" s="15"/>
      <c r="S669" s="15"/>
      <c r="T669" s="15"/>
      <c r="U669" s="15"/>
      <c r="V669" s="15"/>
      <c r="W669" s="15"/>
      <c r="X669" s="15"/>
      <c r="Y669" s="15"/>
      <c r="Z669" s="15"/>
      <c r="AA669" s="15"/>
      <c r="AB669" s="15"/>
      <c r="AC669" s="15"/>
      <c r="AD669" s="15"/>
      <c r="AE669" s="15"/>
      <c r="AF669" s="15"/>
      <c r="AG669" s="15"/>
      <c r="AH669" s="15"/>
      <c r="AI669" s="15"/>
      <c r="AJ669" s="6"/>
      <c r="AK669" s="6"/>
      <c r="AL669" s="3"/>
      <c r="AM669" s="3"/>
    </row>
    <row r="670" spans="2:39" ht="18.75" customHeight="1" x14ac:dyDescent="0.3">
      <c r="B670" s="18"/>
      <c r="C670" s="30"/>
      <c r="D670" s="19"/>
      <c r="E670" s="15"/>
      <c r="F670" s="15"/>
      <c r="G670" s="15"/>
      <c r="H670" s="15"/>
      <c r="I670" s="15"/>
      <c r="J670" s="15"/>
      <c r="K670" s="15"/>
      <c r="L670" s="15"/>
      <c r="M670" s="15"/>
      <c r="N670" s="15"/>
      <c r="O670" s="15"/>
      <c r="P670" s="15"/>
      <c r="Q670" s="15"/>
      <c r="R670" s="15"/>
      <c r="S670" s="15"/>
      <c r="T670" s="15"/>
      <c r="U670" s="15"/>
      <c r="V670" s="15"/>
      <c r="W670" s="15"/>
      <c r="X670" s="15"/>
      <c r="Y670" s="15"/>
      <c r="Z670" s="15"/>
      <c r="AA670" s="15"/>
      <c r="AB670" s="15"/>
      <c r="AC670" s="15"/>
      <c r="AD670" s="15"/>
      <c r="AE670" s="15"/>
      <c r="AF670" s="15"/>
      <c r="AG670" s="15"/>
      <c r="AH670" s="15"/>
      <c r="AI670" s="15"/>
      <c r="AJ670" s="6"/>
      <c r="AK670" s="6"/>
      <c r="AL670" s="3"/>
      <c r="AM670" s="3"/>
    </row>
    <row r="671" spans="2:39" ht="18.75" customHeight="1" x14ac:dyDescent="0.3">
      <c r="B671" s="18"/>
      <c r="C671" s="30"/>
      <c r="D671" s="19"/>
      <c r="E671" s="15"/>
      <c r="F671" s="15"/>
      <c r="G671" s="15"/>
      <c r="H671" s="15"/>
      <c r="I671" s="15"/>
      <c r="J671" s="15"/>
      <c r="K671" s="15"/>
      <c r="L671" s="15"/>
      <c r="M671" s="15"/>
      <c r="N671" s="15"/>
      <c r="O671" s="15"/>
      <c r="P671" s="15"/>
      <c r="Q671" s="15"/>
      <c r="R671" s="15"/>
      <c r="S671" s="15"/>
      <c r="T671" s="15"/>
      <c r="U671" s="15"/>
      <c r="V671" s="15"/>
      <c r="W671" s="15"/>
      <c r="X671" s="15"/>
      <c r="Y671" s="15"/>
      <c r="Z671" s="15"/>
      <c r="AA671" s="15"/>
      <c r="AB671" s="15"/>
      <c r="AC671" s="15"/>
      <c r="AD671" s="15"/>
      <c r="AE671" s="15"/>
      <c r="AF671" s="15"/>
      <c r="AG671" s="15"/>
      <c r="AH671" s="15"/>
      <c r="AI671" s="15"/>
      <c r="AJ671" s="6"/>
      <c r="AK671" s="6"/>
      <c r="AL671" s="3"/>
      <c r="AM671" s="3"/>
    </row>
    <row r="672" spans="2:39" ht="18.75" customHeight="1" x14ac:dyDescent="0.3">
      <c r="B672" s="18"/>
      <c r="C672" s="30"/>
      <c r="D672" s="19"/>
      <c r="E672" s="15"/>
      <c r="F672" s="15"/>
      <c r="G672" s="15"/>
      <c r="H672" s="15"/>
      <c r="I672" s="15"/>
      <c r="J672" s="15"/>
      <c r="K672" s="15"/>
      <c r="L672" s="15"/>
      <c r="M672" s="15"/>
      <c r="N672" s="15"/>
      <c r="O672" s="15"/>
      <c r="P672" s="15"/>
      <c r="Q672" s="15"/>
      <c r="R672" s="15"/>
      <c r="S672" s="15"/>
      <c r="T672" s="15"/>
      <c r="U672" s="15"/>
      <c r="V672" s="15"/>
      <c r="W672" s="15"/>
      <c r="X672" s="15"/>
      <c r="Y672" s="15"/>
      <c r="Z672" s="15"/>
      <c r="AA672" s="15"/>
      <c r="AB672" s="15"/>
      <c r="AC672" s="15"/>
      <c r="AD672" s="15"/>
      <c r="AE672" s="15"/>
      <c r="AF672" s="15"/>
      <c r="AG672" s="15"/>
      <c r="AH672" s="15"/>
      <c r="AI672" s="15"/>
      <c r="AJ672" s="6"/>
      <c r="AK672" s="6"/>
      <c r="AL672" s="3"/>
      <c r="AM672" s="3"/>
    </row>
    <row r="673" spans="2:39" ht="18.75" customHeight="1" x14ac:dyDescent="0.3">
      <c r="B673" s="18"/>
      <c r="C673" s="30"/>
      <c r="D673" s="19"/>
      <c r="E673" s="15"/>
      <c r="F673" s="15"/>
      <c r="G673" s="15"/>
      <c r="H673" s="15"/>
      <c r="I673" s="15"/>
      <c r="J673" s="15"/>
      <c r="K673" s="15"/>
      <c r="L673" s="15"/>
      <c r="M673" s="15"/>
      <c r="N673" s="15"/>
      <c r="O673" s="15"/>
      <c r="P673" s="15"/>
      <c r="Q673" s="15"/>
      <c r="R673" s="15"/>
      <c r="S673" s="15"/>
      <c r="T673" s="15"/>
      <c r="U673" s="15"/>
      <c r="V673" s="15"/>
      <c r="W673" s="15"/>
      <c r="X673" s="15"/>
      <c r="Y673" s="15"/>
      <c r="Z673" s="15"/>
      <c r="AA673" s="15"/>
      <c r="AB673" s="15"/>
      <c r="AC673" s="15"/>
      <c r="AD673" s="15"/>
      <c r="AE673" s="15"/>
      <c r="AF673" s="15"/>
      <c r="AG673" s="15"/>
      <c r="AH673" s="15"/>
      <c r="AI673" s="15"/>
      <c r="AJ673" s="6"/>
      <c r="AK673" s="6"/>
      <c r="AL673" s="3"/>
      <c r="AM673" s="3"/>
    </row>
    <row r="674" spans="2:39" ht="18.75" customHeight="1" x14ac:dyDescent="0.3">
      <c r="B674" s="18"/>
      <c r="C674" s="30"/>
      <c r="D674" s="19"/>
      <c r="E674" s="15"/>
      <c r="F674" s="15"/>
      <c r="G674" s="15"/>
      <c r="H674" s="15"/>
      <c r="I674" s="15"/>
      <c r="J674" s="15"/>
      <c r="K674" s="15"/>
      <c r="L674" s="15"/>
      <c r="M674" s="15"/>
      <c r="N674" s="15"/>
      <c r="O674" s="15"/>
      <c r="P674" s="15"/>
      <c r="Q674" s="15"/>
      <c r="R674" s="15"/>
      <c r="S674" s="15"/>
      <c r="T674" s="15"/>
      <c r="U674" s="15"/>
      <c r="V674" s="15"/>
      <c r="W674" s="15"/>
      <c r="X674" s="15"/>
      <c r="Y674" s="15"/>
      <c r="Z674" s="15"/>
      <c r="AA674" s="15"/>
      <c r="AB674" s="15"/>
      <c r="AC674" s="15"/>
      <c r="AD674" s="15"/>
      <c r="AE674" s="15"/>
      <c r="AF674" s="15"/>
      <c r="AG674" s="15"/>
      <c r="AH674" s="15"/>
      <c r="AI674" s="15"/>
      <c r="AJ674" s="6"/>
      <c r="AK674" s="6"/>
      <c r="AL674" s="3"/>
      <c r="AM674" s="3"/>
    </row>
    <row r="675" spans="2:39" ht="18.75" customHeight="1" x14ac:dyDescent="0.3">
      <c r="B675" s="18"/>
      <c r="C675" s="30"/>
      <c r="D675" s="19"/>
      <c r="E675" s="15"/>
      <c r="F675" s="15"/>
      <c r="G675" s="15"/>
      <c r="H675" s="15"/>
      <c r="I675" s="15"/>
      <c r="J675" s="15"/>
      <c r="K675" s="15"/>
      <c r="L675" s="15"/>
      <c r="M675" s="15"/>
      <c r="N675" s="15"/>
      <c r="O675" s="15"/>
      <c r="P675" s="15"/>
      <c r="Q675" s="15"/>
      <c r="R675" s="15"/>
      <c r="S675" s="15"/>
      <c r="T675" s="15"/>
      <c r="U675" s="15"/>
      <c r="V675" s="15"/>
      <c r="W675" s="15"/>
      <c r="X675" s="15"/>
      <c r="Y675" s="15"/>
      <c r="Z675" s="15"/>
      <c r="AA675" s="15"/>
      <c r="AB675" s="15"/>
      <c r="AC675" s="15"/>
      <c r="AD675" s="15"/>
      <c r="AE675" s="15"/>
      <c r="AF675" s="15"/>
      <c r="AG675" s="15"/>
      <c r="AH675" s="15"/>
      <c r="AI675" s="15"/>
      <c r="AJ675" s="6"/>
      <c r="AK675" s="6"/>
      <c r="AL675" s="3"/>
      <c r="AM675" s="3"/>
    </row>
    <row r="676" spans="2:39" ht="18.75" customHeight="1" x14ac:dyDescent="0.3">
      <c r="B676" s="18"/>
      <c r="C676" s="30"/>
      <c r="D676" s="19"/>
      <c r="E676" s="15"/>
      <c r="F676" s="15"/>
      <c r="G676" s="15"/>
      <c r="H676" s="15"/>
      <c r="I676" s="15"/>
      <c r="J676" s="15"/>
      <c r="K676" s="15"/>
      <c r="L676" s="15"/>
      <c r="M676" s="15"/>
      <c r="N676" s="15"/>
      <c r="O676" s="15"/>
      <c r="P676" s="15"/>
      <c r="Q676" s="15"/>
      <c r="R676" s="15"/>
      <c r="S676" s="15"/>
      <c r="T676" s="15"/>
      <c r="U676" s="15"/>
      <c r="V676" s="15"/>
      <c r="W676" s="15"/>
      <c r="X676" s="15"/>
      <c r="Y676" s="15"/>
      <c r="Z676" s="15"/>
      <c r="AA676" s="15"/>
      <c r="AB676" s="15"/>
      <c r="AC676" s="15"/>
      <c r="AD676" s="15"/>
      <c r="AE676" s="15"/>
      <c r="AF676" s="15"/>
      <c r="AG676" s="15"/>
      <c r="AH676" s="15"/>
      <c r="AI676" s="15"/>
      <c r="AJ676" s="6"/>
      <c r="AK676" s="6"/>
      <c r="AL676" s="3"/>
      <c r="AM676" s="3"/>
    </row>
    <row r="677" spans="2:39" ht="18.75" customHeight="1" x14ac:dyDescent="0.3">
      <c r="B677" s="18"/>
      <c r="C677" s="30"/>
      <c r="D677" s="19"/>
      <c r="E677" s="15"/>
      <c r="F677" s="15"/>
      <c r="G677" s="15"/>
      <c r="H677" s="15"/>
      <c r="I677" s="15"/>
      <c r="J677" s="15"/>
      <c r="K677" s="15"/>
      <c r="L677" s="15"/>
      <c r="M677" s="15"/>
      <c r="N677" s="15"/>
      <c r="O677" s="15"/>
      <c r="P677" s="15"/>
      <c r="Q677" s="15"/>
      <c r="R677" s="15"/>
      <c r="S677" s="15"/>
      <c r="T677" s="15"/>
      <c r="U677" s="15"/>
      <c r="V677" s="15"/>
      <c r="W677" s="15"/>
      <c r="X677" s="15"/>
      <c r="Y677" s="15"/>
      <c r="Z677" s="15"/>
      <c r="AA677" s="15"/>
      <c r="AB677" s="15"/>
      <c r="AC677" s="15"/>
      <c r="AD677" s="15"/>
      <c r="AE677" s="15"/>
      <c r="AF677" s="15"/>
      <c r="AG677" s="15"/>
      <c r="AH677" s="15"/>
      <c r="AI677" s="15"/>
      <c r="AJ677" s="6"/>
      <c r="AK677" s="6"/>
      <c r="AL677" s="3"/>
      <c r="AM677" s="3"/>
    </row>
    <row r="678" spans="2:39" ht="18.75" customHeight="1" x14ac:dyDescent="0.3">
      <c r="B678" s="18"/>
      <c r="C678" s="30"/>
      <c r="D678" s="19"/>
      <c r="E678" s="15"/>
      <c r="F678" s="15"/>
      <c r="G678" s="15"/>
      <c r="H678" s="15"/>
      <c r="I678" s="15"/>
      <c r="J678" s="15"/>
      <c r="K678" s="15"/>
      <c r="L678" s="15"/>
      <c r="M678" s="15"/>
      <c r="N678" s="15"/>
      <c r="O678" s="15"/>
      <c r="P678" s="15"/>
      <c r="Q678" s="15"/>
      <c r="R678" s="15"/>
      <c r="S678" s="15"/>
      <c r="T678" s="15"/>
      <c r="U678" s="15"/>
      <c r="V678" s="15"/>
      <c r="W678" s="15"/>
      <c r="X678" s="15"/>
      <c r="Y678" s="15"/>
      <c r="Z678" s="15"/>
      <c r="AA678" s="15"/>
      <c r="AB678" s="15"/>
      <c r="AC678" s="15"/>
      <c r="AD678" s="15"/>
      <c r="AE678" s="15"/>
      <c r="AF678" s="15"/>
      <c r="AG678" s="15"/>
      <c r="AH678" s="15"/>
      <c r="AI678" s="15"/>
      <c r="AJ678" s="6"/>
      <c r="AK678" s="6"/>
      <c r="AL678" s="3"/>
      <c r="AM678" s="3"/>
    </row>
    <row r="679" spans="2:39" ht="18.75" customHeight="1" x14ac:dyDescent="0.3">
      <c r="B679" s="18"/>
      <c r="C679" s="30"/>
      <c r="D679" s="19"/>
      <c r="E679" s="15"/>
      <c r="F679" s="15"/>
      <c r="G679" s="15"/>
      <c r="H679" s="15"/>
      <c r="I679" s="15"/>
      <c r="J679" s="15"/>
      <c r="K679" s="15"/>
      <c r="L679" s="15"/>
      <c r="M679" s="15"/>
      <c r="N679" s="15"/>
      <c r="O679" s="15"/>
      <c r="P679" s="15"/>
      <c r="Q679" s="15"/>
      <c r="R679" s="15"/>
      <c r="S679" s="15"/>
      <c r="T679" s="15"/>
      <c r="U679" s="15"/>
      <c r="V679" s="15"/>
      <c r="W679" s="15"/>
      <c r="X679" s="15"/>
      <c r="Y679" s="15"/>
      <c r="Z679" s="15"/>
      <c r="AA679" s="15"/>
      <c r="AB679" s="15"/>
      <c r="AC679" s="15"/>
      <c r="AD679" s="15"/>
      <c r="AE679" s="15"/>
      <c r="AF679" s="15"/>
      <c r="AG679" s="15"/>
      <c r="AH679" s="15"/>
      <c r="AI679" s="15"/>
      <c r="AJ679" s="6"/>
      <c r="AK679" s="6"/>
      <c r="AL679" s="3"/>
      <c r="AM679" s="3"/>
    </row>
    <row r="680" spans="2:39" ht="18.75" customHeight="1" x14ac:dyDescent="0.3">
      <c r="B680" s="18"/>
      <c r="C680" s="30"/>
      <c r="D680" s="19"/>
      <c r="E680" s="15"/>
      <c r="F680" s="15"/>
      <c r="G680" s="15"/>
      <c r="H680" s="15"/>
      <c r="I680" s="15"/>
      <c r="J680" s="15"/>
      <c r="K680" s="15"/>
      <c r="L680" s="15"/>
      <c r="M680" s="15"/>
      <c r="N680" s="15"/>
      <c r="O680" s="15"/>
      <c r="P680" s="15"/>
      <c r="Q680" s="15"/>
      <c r="R680" s="15"/>
      <c r="S680" s="15"/>
      <c r="T680" s="15"/>
      <c r="U680" s="15"/>
      <c r="V680" s="15"/>
      <c r="W680" s="15"/>
      <c r="X680" s="15"/>
      <c r="Y680" s="15"/>
      <c r="Z680" s="15"/>
      <c r="AA680" s="15"/>
      <c r="AB680" s="15"/>
      <c r="AC680" s="15"/>
      <c r="AD680" s="15"/>
      <c r="AE680" s="15"/>
      <c r="AF680" s="15"/>
      <c r="AG680" s="15"/>
      <c r="AH680" s="15"/>
      <c r="AI680" s="15"/>
      <c r="AJ680" s="6"/>
      <c r="AK680" s="6"/>
      <c r="AL680" s="3"/>
      <c r="AM680" s="3"/>
    </row>
    <row r="681" spans="2:39" ht="18.75" customHeight="1" x14ac:dyDescent="0.3">
      <c r="B681" s="18"/>
      <c r="C681" s="30"/>
      <c r="D681" s="19"/>
      <c r="E681" s="15"/>
      <c r="F681" s="15"/>
      <c r="G681" s="15"/>
      <c r="H681" s="15"/>
      <c r="I681" s="15"/>
      <c r="J681" s="15"/>
      <c r="K681" s="15"/>
      <c r="L681" s="15"/>
      <c r="M681" s="15"/>
      <c r="N681" s="15"/>
      <c r="O681" s="15"/>
      <c r="P681" s="15"/>
      <c r="Q681" s="15"/>
      <c r="R681" s="15"/>
      <c r="S681" s="15"/>
      <c r="T681" s="15"/>
      <c r="U681" s="15"/>
      <c r="V681" s="15"/>
      <c r="W681" s="15"/>
      <c r="X681" s="15"/>
      <c r="Y681" s="15"/>
      <c r="Z681" s="15"/>
      <c r="AA681" s="15"/>
      <c r="AB681" s="15"/>
      <c r="AC681" s="15"/>
      <c r="AD681" s="15"/>
      <c r="AE681" s="15"/>
      <c r="AF681" s="15"/>
      <c r="AG681" s="15"/>
      <c r="AH681" s="15"/>
      <c r="AI681" s="15"/>
      <c r="AJ681" s="6"/>
      <c r="AK681" s="6"/>
      <c r="AL681" s="3"/>
      <c r="AM681" s="3"/>
    </row>
    <row r="682" spans="2:39" ht="18.75" customHeight="1" x14ac:dyDescent="0.3">
      <c r="B682" s="18"/>
      <c r="C682" s="30"/>
      <c r="D682" s="19"/>
      <c r="E682" s="15"/>
      <c r="F682" s="15"/>
      <c r="G682" s="15"/>
      <c r="H682" s="15"/>
      <c r="I682" s="15"/>
      <c r="J682" s="15"/>
      <c r="K682" s="15"/>
      <c r="L682" s="15"/>
      <c r="M682" s="15"/>
      <c r="N682" s="15"/>
      <c r="O682" s="15"/>
      <c r="P682" s="15"/>
      <c r="Q682" s="15"/>
      <c r="R682" s="15"/>
      <c r="S682" s="15"/>
      <c r="T682" s="15"/>
      <c r="U682" s="15"/>
      <c r="V682" s="15"/>
      <c r="W682" s="15"/>
      <c r="X682" s="15"/>
      <c r="Y682" s="15"/>
      <c r="Z682" s="15"/>
      <c r="AA682" s="15"/>
      <c r="AB682" s="15"/>
      <c r="AC682" s="15"/>
      <c r="AD682" s="15"/>
      <c r="AE682" s="15"/>
      <c r="AF682" s="15"/>
      <c r="AG682" s="15"/>
      <c r="AH682" s="15"/>
      <c r="AI682" s="15"/>
      <c r="AJ682" s="6"/>
      <c r="AK682" s="6"/>
      <c r="AL682" s="3"/>
      <c r="AM682" s="3"/>
    </row>
    <row r="683" spans="2:39" ht="18.75" customHeight="1" x14ac:dyDescent="0.3">
      <c r="B683" s="18"/>
      <c r="C683" s="30"/>
      <c r="D683" s="19"/>
      <c r="E683" s="15"/>
      <c r="F683" s="15"/>
      <c r="G683" s="15"/>
      <c r="H683" s="15"/>
      <c r="I683" s="15"/>
      <c r="J683" s="15"/>
      <c r="K683" s="15"/>
      <c r="L683" s="15"/>
      <c r="M683" s="15"/>
      <c r="N683" s="15"/>
      <c r="O683" s="15"/>
      <c r="P683" s="15"/>
      <c r="Q683" s="15"/>
      <c r="R683" s="15"/>
      <c r="S683" s="15"/>
      <c r="T683" s="15"/>
      <c r="U683" s="15"/>
      <c r="V683" s="15"/>
      <c r="W683" s="15"/>
      <c r="X683" s="15"/>
      <c r="Y683" s="15"/>
      <c r="Z683" s="15"/>
      <c r="AA683" s="15"/>
      <c r="AB683" s="15"/>
      <c r="AC683" s="15"/>
      <c r="AD683" s="15"/>
      <c r="AE683" s="15"/>
      <c r="AF683" s="15"/>
      <c r="AG683" s="15"/>
      <c r="AH683" s="15"/>
      <c r="AI683" s="15"/>
      <c r="AJ683" s="6"/>
      <c r="AK683" s="6"/>
      <c r="AL683" s="3"/>
      <c r="AM683" s="3"/>
    </row>
    <row r="684" spans="2:39" ht="18.75" customHeight="1" x14ac:dyDescent="0.3">
      <c r="B684" s="18"/>
      <c r="C684" s="30"/>
      <c r="D684" s="19"/>
      <c r="E684" s="15"/>
      <c r="F684" s="15"/>
      <c r="G684" s="15"/>
      <c r="H684" s="15"/>
      <c r="I684" s="15"/>
      <c r="J684" s="15"/>
      <c r="K684" s="15"/>
      <c r="L684" s="15"/>
      <c r="M684" s="15"/>
      <c r="N684" s="15"/>
      <c r="O684" s="15"/>
      <c r="P684" s="15"/>
      <c r="Q684" s="15"/>
      <c r="R684" s="15"/>
      <c r="S684" s="15"/>
      <c r="T684" s="15"/>
      <c r="U684" s="15"/>
      <c r="V684" s="15"/>
      <c r="W684" s="15"/>
      <c r="X684" s="15"/>
      <c r="Y684" s="15"/>
      <c r="Z684" s="15"/>
      <c r="AA684" s="15"/>
      <c r="AB684" s="15"/>
      <c r="AC684" s="15"/>
      <c r="AD684" s="15"/>
      <c r="AE684" s="15"/>
      <c r="AF684" s="15"/>
      <c r="AG684" s="15"/>
      <c r="AH684" s="15"/>
      <c r="AI684" s="15"/>
      <c r="AJ684" s="6"/>
      <c r="AK684" s="6"/>
      <c r="AL684" s="3"/>
      <c r="AM684" s="3"/>
    </row>
    <row r="685" spans="2:39" ht="18.75" customHeight="1" x14ac:dyDescent="0.3">
      <c r="B685" s="18"/>
      <c r="C685" s="30"/>
      <c r="D685" s="19"/>
      <c r="E685" s="15"/>
      <c r="F685" s="15"/>
      <c r="G685" s="15"/>
      <c r="H685" s="15"/>
      <c r="I685" s="15"/>
      <c r="J685" s="15"/>
      <c r="K685" s="15"/>
      <c r="L685" s="15"/>
      <c r="M685" s="15"/>
      <c r="N685" s="15"/>
      <c r="O685" s="15"/>
      <c r="P685" s="15"/>
      <c r="Q685" s="15"/>
      <c r="R685" s="15"/>
      <c r="S685" s="15"/>
      <c r="T685" s="15"/>
      <c r="U685" s="15"/>
      <c r="V685" s="15"/>
      <c r="W685" s="15"/>
      <c r="X685" s="15"/>
      <c r="Y685" s="15"/>
      <c r="Z685" s="15"/>
      <c r="AA685" s="15"/>
      <c r="AB685" s="15"/>
      <c r="AC685" s="15"/>
      <c r="AD685" s="15"/>
      <c r="AE685" s="15"/>
      <c r="AF685" s="15"/>
      <c r="AG685" s="15"/>
      <c r="AH685" s="15"/>
      <c r="AI685" s="15"/>
      <c r="AJ685" s="6"/>
      <c r="AK685" s="6"/>
      <c r="AL685" s="3"/>
      <c r="AM685" s="3"/>
    </row>
    <row r="686" spans="2:39" ht="18.75" customHeight="1" x14ac:dyDescent="0.3">
      <c r="B686" s="18"/>
      <c r="C686" s="30"/>
      <c r="D686" s="19"/>
      <c r="E686" s="15"/>
      <c r="F686" s="15"/>
      <c r="G686" s="15"/>
      <c r="H686" s="15"/>
      <c r="I686" s="15"/>
      <c r="J686" s="15"/>
      <c r="K686" s="15"/>
      <c r="L686" s="15"/>
      <c r="M686" s="15"/>
      <c r="N686" s="15"/>
      <c r="O686" s="15"/>
      <c r="P686" s="15"/>
      <c r="Q686" s="15"/>
      <c r="R686" s="15"/>
      <c r="S686" s="15"/>
      <c r="T686" s="15"/>
      <c r="U686" s="15"/>
      <c r="V686" s="15"/>
      <c r="W686" s="15"/>
      <c r="X686" s="15"/>
      <c r="Y686" s="15"/>
      <c r="Z686" s="15"/>
      <c r="AA686" s="15"/>
      <c r="AB686" s="15"/>
      <c r="AC686" s="15"/>
      <c r="AD686" s="15"/>
      <c r="AE686" s="15"/>
      <c r="AF686" s="15"/>
      <c r="AG686" s="15"/>
      <c r="AH686" s="15"/>
      <c r="AI686" s="15"/>
      <c r="AJ686" s="6"/>
      <c r="AK686" s="6"/>
      <c r="AL686" s="3"/>
      <c r="AM686" s="3"/>
    </row>
    <row r="687" spans="2:39" ht="18.75" customHeight="1" x14ac:dyDescent="0.3">
      <c r="B687" s="18"/>
      <c r="C687" s="30"/>
      <c r="D687" s="19"/>
      <c r="E687" s="15"/>
      <c r="F687" s="15"/>
      <c r="G687" s="15"/>
      <c r="H687" s="15"/>
      <c r="I687" s="15"/>
      <c r="J687" s="15"/>
      <c r="K687" s="15"/>
      <c r="L687" s="15"/>
      <c r="M687" s="15"/>
      <c r="N687" s="15"/>
      <c r="O687" s="15"/>
      <c r="P687" s="15"/>
      <c r="Q687" s="15"/>
      <c r="R687" s="15"/>
      <c r="S687" s="15"/>
      <c r="T687" s="15"/>
      <c r="U687" s="15"/>
      <c r="V687" s="15"/>
      <c r="W687" s="15"/>
      <c r="X687" s="15"/>
      <c r="Y687" s="15"/>
      <c r="Z687" s="15"/>
      <c r="AA687" s="15"/>
      <c r="AB687" s="15"/>
      <c r="AC687" s="15"/>
      <c r="AD687" s="15"/>
      <c r="AE687" s="15"/>
      <c r="AF687" s="15"/>
      <c r="AG687" s="15"/>
      <c r="AH687" s="15"/>
      <c r="AI687" s="15"/>
      <c r="AJ687" s="6"/>
      <c r="AK687" s="6"/>
      <c r="AL687" s="3"/>
      <c r="AM687" s="3"/>
    </row>
    <row r="688" spans="2:39" ht="18.75" customHeight="1" x14ac:dyDescent="0.3">
      <c r="B688" s="18"/>
      <c r="C688" s="30"/>
      <c r="D688" s="19"/>
      <c r="E688" s="15"/>
      <c r="F688" s="15"/>
      <c r="G688" s="15"/>
      <c r="H688" s="15"/>
      <c r="I688" s="15"/>
      <c r="J688" s="15"/>
      <c r="K688" s="15"/>
      <c r="L688" s="15"/>
      <c r="M688" s="15"/>
      <c r="N688" s="15"/>
      <c r="O688" s="15"/>
      <c r="P688" s="15"/>
      <c r="Q688" s="15"/>
      <c r="R688" s="15"/>
      <c r="S688" s="15"/>
      <c r="T688" s="15"/>
      <c r="U688" s="15"/>
      <c r="V688" s="15"/>
      <c r="W688" s="15"/>
      <c r="X688" s="15"/>
      <c r="Y688" s="15"/>
      <c r="Z688" s="15"/>
      <c r="AA688" s="15"/>
      <c r="AB688" s="15"/>
      <c r="AC688" s="15"/>
      <c r="AD688" s="15"/>
      <c r="AE688" s="15"/>
      <c r="AF688" s="15"/>
      <c r="AG688" s="15"/>
      <c r="AH688" s="15"/>
      <c r="AI688" s="15"/>
      <c r="AJ688" s="6"/>
      <c r="AK688" s="6"/>
      <c r="AL688" s="3"/>
      <c r="AM688" s="3"/>
    </row>
    <row r="689" spans="2:39" ht="18.75" customHeight="1" x14ac:dyDescent="0.3">
      <c r="B689" s="18"/>
      <c r="C689" s="30"/>
      <c r="D689" s="19"/>
      <c r="E689" s="15"/>
      <c r="F689" s="15"/>
      <c r="G689" s="15"/>
      <c r="H689" s="15"/>
      <c r="I689" s="15"/>
      <c r="J689" s="15"/>
      <c r="K689" s="15"/>
      <c r="L689" s="15"/>
      <c r="M689" s="15"/>
      <c r="N689" s="15"/>
      <c r="O689" s="15"/>
      <c r="P689" s="15"/>
      <c r="Q689" s="15"/>
      <c r="R689" s="15"/>
      <c r="S689" s="15"/>
      <c r="T689" s="15"/>
      <c r="U689" s="15"/>
      <c r="V689" s="15"/>
      <c r="W689" s="15"/>
      <c r="X689" s="15"/>
      <c r="Y689" s="15"/>
      <c r="Z689" s="15"/>
      <c r="AA689" s="15"/>
      <c r="AB689" s="15"/>
      <c r="AC689" s="15"/>
      <c r="AD689" s="15"/>
      <c r="AE689" s="15"/>
      <c r="AF689" s="15"/>
      <c r="AG689" s="15"/>
      <c r="AH689" s="15"/>
      <c r="AI689" s="15"/>
      <c r="AJ689" s="6"/>
      <c r="AK689" s="6"/>
      <c r="AL689" s="3"/>
      <c r="AM689" s="3"/>
    </row>
    <row r="690" spans="2:39" ht="18.75" customHeight="1" x14ac:dyDescent="0.3">
      <c r="B690" s="18"/>
      <c r="C690" s="30"/>
      <c r="D690" s="19"/>
      <c r="E690" s="15"/>
      <c r="F690" s="15"/>
      <c r="G690" s="15"/>
      <c r="H690" s="15"/>
      <c r="I690" s="15"/>
      <c r="J690" s="15"/>
      <c r="K690" s="15"/>
      <c r="L690" s="15"/>
      <c r="M690" s="15"/>
      <c r="N690" s="15"/>
      <c r="O690" s="15"/>
      <c r="P690" s="15"/>
      <c r="Q690" s="15"/>
      <c r="R690" s="15"/>
      <c r="S690" s="15"/>
      <c r="T690" s="15"/>
      <c r="U690" s="15"/>
      <c r="V690" s="15"/>
      <c r="W690" s="15"/>
      <c r="X690" s="15"/>
      <c r="Y690" s="15"/>
      <c r="Z690" s="15"/>
      <c r="AA690" s="15"/>
      <c r="AB690" s="15"/>
      <c r="AC690" s="15"/>
      <c r="AD690" s="15"/>
      <c r="AE690" s="15"/>
      <c r="AF690" s="15"/>
      <c r="AG690" s="15"/>
      <c r="AH690" s="15"/>
      <c r="AI690" s="15"/>
      <c r="AJ690" s="6"/>
      <c r="AK690" s="6"/>
      <c r="AL690" s="3"/>
      <c r="AM690" s="3"/>
    </row>
    <row r="691" spans="2:39" ht="18.75" customHeight="1" x14ac:dyDescent="0.3">
      <c r="B691" s="18"/>
      <c r="C691" s="30"/>
      <c r="D691" s="19"/>
      <c r="E691" s="15"/>
      <c r="F691" s="15"/>
      <c r="G691" s="15"/>
      <c r="H691" s="15"/>
      <c r="I691" s="15"/>
      <c r="J691" s="15"/>
      <c r="K691" s="15"/>
      <c r="L691" s="15"/>
      <c r="M691" s="15"/>
      <c r="N691" s="15"/>
      <c r="O691" s="15"/>
      <c r="P691" s="15"/>
      <c r="Q691" s="15"/>
      <c r="R691" s="15"/>
      <c r="S691" s="15"/>
      <c r="T691" s="15"/>
      <c r="U691" s="15"/>
      <c r="V691" s="15"/>
      <c r="W691" s="15"/>
      <c r="X691" s="15"/>
      <c r="Y691" s="15"/>
      <c r="Z691" s="15"/>
      <c r="AA691" s="15"/>
      <c r="AB691" s="15"/>
      <c r="AC691" s="15"/>
      <c r="AD691" s="15"/>
      <c r="AE691" s="15"/>
      <c r="AF691" s="15"/>
      <c r="AG691" s="15"/>
      <c r="AH691" s="15"/>
      <c r="AI691" s="15"/>
      <c r="AJ691" s="6"/>
      <c r="AK691" s="6"/>
      <c r="AL691" s="3"/>
      <c r="AM691" s="3"/>
    </row>
    <row r="692" spans="2:39" ht="18.75" customHeight="1" x14ac:dyDescent="0.3">
      <c r="B692" s="18"/>
      <c r="C692" s="30"/>
      <c r="D692" s="19"/>
      <c r="E692" s="15"/>
      <c r="F692" s="15"/>
      <c r="G692" s="15"/>
      <c r="H692" s="15"/>
      <c r="I692" s="15"/>
      <c r="J692" s="15"/>
      <c r="K692" s="15"/>
      <c r="L692" s="15"/>
      <c r="M692" s="15"/>
      <c r="N692" s="15"/>
      <c r="O692" s="15"/>
      <c r="P692" s="15"/>
      <c r="Q692" s="15"/>
      <c r="R692" s="15"/>
      <c r="S692" s="15"/>
      <c r="T692" s="15"/>
      <c r="U692" s="15"/>
      <c r="V692" s="15"/>
      <c r="W692" s="15"/>
      <c r="X692" s="15"/>
      <c r="Y692" s="15"/>
      <c r="Z692" s="15"/>
      <c r="AA692" s="15"/>
      <c r="AB692" s="15"/>
      <c r="AC692" s="15"/>
      <c r="AD692" s="15"/>
      <c r="AE692" s="15"/>
      <c r="AF692" s="15"/>
      <c r="AG692" s="15"/>
      <c r="AH692" s="15"/>
      <c r="AI692" s="15"/>
      <c r="AJ692" s="6"/>
      <c r="AK692" s="6"/>
      <c r="AL692" s="3"/>
      <c r="AM692" s="3"/>
    </row>
    <row r="693" spans="2:39" ht="18.75" customHeight="1" x14ac:dyDescent="0.3">
      <c r="B693" s="18"/>
      <c r="C693" s="30"/>
      <c r="D693" s="19"/>
      <c r="E693" s="15"/>
      <c r="F693" s="15"/>
      <c r="G693" s="15"/>
      <c r="H693" s="15"/>
      <c r="I693" s="15"/>
      <c r="J693" s="15"/>
      <c r="K693" s="15"/>
      <c r="L693" s="15"/>
      <c r="M693" s="15"/>
      <c r="N693" s="15"/>
      <c r="O693" s="15"/>
      <c r="P693" s="15"/>
      <c r="Q693" s="15"/>
      <c r="R693" s="15"/>
      <c r="S693" s="15"/>
      <c r="T693" s="15"/>
      <c r="U693" s="15"/>
      <c r="V693" s="15"/>
      <c r="W693" s="15"/>
      <c r="X693" s="15"/>
      <c r="Y693" s="15"/>
      <c r="Z693" s="15"/>
      <c r="AA693" s="15"/>
      <c r="AB693" s="15"/>
      <c r="AC693" s="15"/>
      <c r="AD693" s="15"/>
      <c r="AE693" s="15"/>
      <c r="AF693" s="15"/>
      <c r="AG693" s="15"/>
      <c r="AH693" s="15"/>
      <c r="AI693" s="15"/>
      <c r="AJ693" s="6"/>
      <c r="AK693" s="6"/>
      <c r="AL693" s="3"/>
      <c r="AM693" s="3"/>
    </row>
    <row r="694" spans="2:39" ht="18.75" customHeight="1" x14ac:dyDescent="0.3">
      <c r="B694" s="18"/>
      <c r="C694" s="30"/>
      <c r="D694" s="19"/>
      <c r="E694" s="15"/>
      <c r="F694" s="15"/>
      <c r="G694" s="15"/>
      <c r="H694" s="15"/>
      <c r="I694" s="15"/>
      <c r="J694" s="15"/>
      <c r="K694" s="15"/>
      <c r="L694" s="15"/>
      <c r="M694" s="15"/>
      <c r="N694" s="15"/>
      <c r="O694" s="15"/>
      <c r="P694" s="15"/>
      <c r="Q694" s="15"/>
      <c r="R694" s="15"/>
      <c r="S694" s="15"/>
      <c r="T694" s="15"/>
      <c r="U694" s="15"/>
      <c r="V694" s="15"/>
      <c r="W694" s="15"/>
      <c r="X694" s="15"/>
      <c r="Y694" s="15"/>
      <c r="Z694" s="15"/>
      <c r="AA694" s="15"/>
      <c r="AB694" s="15"/>
      <c r="AC694" s="15"/>
      <c r="AD694" s="15"/>
      <c r="AE694" s="15"/>
      <c r="AF694" s="15"/>
      <c r="AG694" s="15"/>
      <c r="AH694" s="15"/>
      <c r="AI694" s="15"/>
      <c r="AJ694" s="6"/>
      <c r="AK694" s="6"/>
      <c r="AL694" s="3"/>
      <c r="AM694" s="3"/>
    </row>
    <row r="695" spans="2:39" ht="18.75" customHeight="1" x14ac:dyDescent="0.3">
      <c r="B695" s="18"/>
      <c r="C695" s="30"/>
      <c r="D695" s="19"/>
      <c r="E695" s="15"/>
      <c r="F695" s="15"/>
      <c r="G695" s="15"/>
      <c r="H695" s="15"/>
      <c r="I695" s="15"/>
      <c r="J695" s="15"/>
      <c r="K695" s="15"/>
      <c r="L695" s="15"/>
      <c r="M695" s="15"/>
      <c r="N695" s="15"/>
      <c r="O695" s="15"/>
      <c r="P695" s="15"/>
      <c r="Q695" s="15"/>
      <c r="R695" s="15"/>
      <c r="S695" s="15"/>
      <c r="T695" s="15"/>
      <c r="U695" s="15"/>
      <c r="V695" s="15"/>
      <c r="W695" s="15"/>
      <c r="X695" s="15"/>
      <c r="Y695" s="15"/>
      <c r="Z695" s="15"/>
      <c r="AA695" s="15"/>
      <c r="AB695" s="15"/>
      <c r="AC695" s="15"/>
      <c r="AD695" s="15"/>
      <c r="AE695" s="15"/>
      <c r="AF695" s="15"/>
      <c r="AG695" s="15"/>
      <c r="AH695" s="15"/>
      <c r="AI695" s="15"/>
      <c r="AJ695" s="6"/>
      <c r="AK695" s="6"/>
      <c r="AL695" s="3"/>
      <c r="AM695" s="3"/>
    </row>
    <row r="696" spans="2:39" ht="18.75" customHeight="1" x14ac:dyDescent="0.3">
      <c r="B696" s="18"/>
      <c r="C696" s="30"/>
      <c r="D696" s="19"/>
      <c r="E696" s="15"/>
      <c r="F696" s="15"/>
      <c r="G696" s="15"/>
      <c r="H696" s="15"/>
      <c r="I696" s="15"/>
      <c r="J696" s="15"/>
      <c r="K696" s="15"/>
      <c r="L696" s="15"/>
      <c r="M696" s="15"/>
      <c r="N696" s="15"/>
      <c r="O696" s="15"/>
      <c r="P696" s="15"/>
      <c r="Q696" s="15"/>
      <c r="R696" s="15"/>
      <c r="S696" s="15"/>
      <c r="T696" s="15"/>
      <c r="U696" s="15"/>
      <c r="V696" s="15"/>
      <c r="W696" s="15"/>
      <c r="X696" s="15"/>
      <c r="Y696" s="15"/>
      <c r="Z696" s="15"/>
      <c r="AA696" s="15"/>
      <c r="AB696" s="15"/>
      <c r="AC696" s="15"/>
      <c r="AD696" s="15"/>
      <c r="AE696" s="15"/>
      <c r="AF696" s="15"/>
      <c r="AG696" s="15"/>
      <c r="AH696" s="15"/>
      <c r="AI696" s="15"/>
      <c r="AJ696" s="6"/>
      <c r="AK696" s="6"/>
      <c r="AL696" s="3"/>
      <c r="AM696" s="3"/>
    </row>
    <row r="697" spans="2:39" ht="18.75" customHeight="1" x14ac:dyDescent="0.3">
      <c r="B697" s="18"/>
      <c r="C697" s="30"/>
      <c r="D697" s="19"/>
      <c r="E697" s="15"/>
      <c r="F697" s="15"/>
      <c r="G697" s="15"/>
      <c r="H697" s="15"/>
      <c r="I697" s="15"/>
      <c r="J697" s="15"/>
      <c r="K697" s="15"/>
      <c r="L697" s="15"/>
      <c r="M697" s="15"/>
      <c r="N697" s="15"/>
      <c r="O697" s="15"/>
      <c r="P697" s="15"/>
      <c r="Q697" s="15"/>
      <c r="R697" s="15"/>
      <c r="S697" s="15"/>
      <c r="T697" s="15"/>
      <c r="U697" s="15"/>
      <c r="V697" s="15"/>
      <c r="W697" s="15"/>
      <c r="X697" s="15"/>
      <c r="Y697" s="15"/>
      <c r="Z697" s="15"/>
      <c r="AA697" s="15"/>
      <c r="AB697" s="15"/>
      <c r="AC697" s="15"/>
      <c r="AD697" s="15"/>
      <c r="AE697" s="15"/>
      <c r="AF697" s="15"/>
      <c r="AG697" s="15"/>
      <c r="AH697" s="15"/>
      <c r="AI697" s="15"/>
      <c r="AJ697" s="6"/>
      <c r="AK697" s="6"/>
      <c r="AL697" s="3"/>
      <c r="AM697" s="3"/>
    </row>
    <row r="698" spans="2:39" ht="18.75" customHeight="1" x14ac:dyDescent="0.3">
      <c r="B698" s="18"/>
      <c r="C698" s="30"/>
      <c r="D698" s="19"/>
      <c r="E698" s="15"/>
      <c r="F698" s="15"/>
      <c r="G698" s="15"/>
      <c r="H698" s="15"/>
      <c r="I698" s="15"/>
      <c r="J698" s="15"/>
      <c r="K698" s="15"/>
      <c r="L698" s="15"/>
      <c r="M698" s="15"/>
      <c r="N698" s="15"/>
      <c r="O698" s="15"/>
      <c r="P698" s="15"/>
      <c r="Q698" s="15"/>
      <c r="R698" s="15"/>
      <c r="S698" s="15"/>
      <c r="T698" s="15"/>
      <c r="U698" s="15"/>
      <c r="V698" s="15"/>
      <c r="W698" s="15"/>
      <c r="X698" s="15"/>
      <c r="Y698" s="15"/>
      <c r="Z698" s="15"/>
      <c r="AA698" s="15"/>
      <c r="AB698" s="15"/>
      <c r="AC698" s="15"/>
      <c r="AD698" s="15"/>
      <c r="AE698" s="15"/>
      <c r="AF698" s="15"/>
      <c r="AG698" s="15"/>
      <c r="AH698" s="15"/>
      <c r="AI698" s="15"/>
      <c r="AJ698" s="6"/>
      <c r="AK698" s="6"/>
      <c r="AL698" s="3"/>
      <c r="AM698" s="3"/>
    </row>
    <row r="699" spans="2:39" ht="18.75" customHeight="1" x14ac:dyDescent="0.3">
      <c r="B699" s="18"/>
      <c r="C699" s="30"/>
      <c r="D699" s="19"/>
      <c r="E699" s="15"/>
      <c r="F699" s="15"/>
      <c r="G699" s="15"/>
      <c r="H699" s="15"/>
      <c r="I699" s="15"/>
      <c r="J699" s="15"/>
      <c r="K699" s="15"/>
      <c r="L699" s="15"/>
      <c r="M699" s="15"/>
      <c r="N699" s="15"/>
      <c r="O699" s="15"/>
      <c r="P699" s="15"/>
      <c r="Q699" s="15"/>
      <c r="R699" s="15"/>
      <c r="S699" s="15"/>
      <c r="T699" s="15"/>
      <c r="U699" s="15"/>
      <c r="V699" s="15"/>
      <c r="W699" s="15"/>
      <c r="X699" s="15"/>
      <c r="Y699" s="15"/>
      <c r="Z699" s="15"/>
      <c r="AA699" s="15"/>
      <c r="AB699" s="15"/>
      <c r="AC699" s="15"/>
      <c r="AD699" s="15"/>
      <c r="AE699" s="15"/>
      <c r="AF699" s="15"/>
      <c r="AG699" s="15"/>
      <c r="AH699" s="15"/>
      <c r="AI699" s="15"/>
      <c r="AJ699" s="6"/>
      <c r="AK699" s="6"/>
      <c r="AL699" s="3"/>
      <c r="AM699" s="3"/>
    </row>
    <row r="700" spans="2:39" ht="18.75" customHeight="1" x14ac:dyDescent="0.3">
      <c r="B700" s="18"/>
      <c r="C700" s="30"/>
      <c r="D700" s="19"/>
      <c r="E700" s="15"/>
      <c r="F700" s="15"/>
      <c r="G700" s="15"/>
      <c r="H700" s="15"/>
      <c r="I700" s="15"/>
      <c r="J700" s="15"/>
      <c r="K700" s="15"/>
      <c r="L700" s="15"/>
      <c r="M700" s="15"/>
      <c r="N700" s="15"/>
      <c r="O700" s="15"/>
      <c r="P700" s="15"/>
      <c r="Q700" s="15"/>
      <c r="R700" s="15"/>
      <c r="S700" s="15"/>
      <c r="T700" s="15"/>
      <c r="U700" s="15"/>
      <c r="V700" s="15"/>
      <c r="W700" s="15"/>
      <c r="X700" s="15"/>
      <c r="Y700" s="15"/>
      <c r="Z700" s="15"/>
      <c r="AA700" s="15"/>
      <c r="AB700" s="15"/>
      <c r="AC700" s="15"/>
      <c r="AD700" s="15"/>
      <c r="AE700" s="15"/>
      <c r="AF700" s="15"/>
      <c r="AG700" s="15"/>
      <c r="AH700" s="15"/>
      <c r="AI700" s="15"/>
      <c r="AJ700" s="6"/>
      <c r="AK700" s="6"/>
      <c r="AL700" s="3"/>
      <c r="AM700" s="3"/>
    </row>
    <row r="701" spans="2:39" ht="18.75" customHeight="1" x14ac:dyDescent="0.3">
      <c r="B701" s="18"/>
      <c r="C701" s="30"/>
      <c r="D701" s="19"/>
      <c r="E701" s="15"/>
      <c r="F701" s="15"/>
      <c r="G701" s="15"/>
      <c r="H701" s="15"/>
      <c r="I701" s="15"/>
      <c r="J701" s="15"/>
      <c r="K701" s="15"/>
      <c r="L701" s="15"/>
      <c r="M701" s="15"/>
      <c r="N701" s="15"/>
      <c r="O701" s="15"/>
      <c r="P701" s="15"/>
      <c r="Q701" s="15"/>
      <c r="R701" s="15"/>
      <c r="S701" s="15"/>
      <c r="T701" s="15"/>
      <c r="U701" s="15"/>
      <c r="V701" s="15"/>
      <c r="W701" s="15"/>
      <c r="X701" s="15"/>
      <c r="Y701" s="15"/>
      <c r="Z701" s="15"/>
      <c r="AA701" s="15"/>
      <c r="AB701" s="15"/>
      <c r="AC701" s="15"/>
      <c r="AD701" s="15"/>
      <c r="AE701" s="15"/>
      <c r="AF701" s="15"/>
      <c r="AG701" s="15"/>
      <c r="AH701" s="15"/>
      <c r="AI701" s="15"/>
      <c r="AJ701" s="6"/>
      <c r="AK701" s="6"/>
      <c r="AL701" s="3"/>
      <c r="AM701" s="3"/>
    </row>
    <row r="702" spans="2:39" ht="18.75" customHeight="1" x14ac:dyDescent="0.3">
      <c r="B702" s="18"/>
      <c r="C702" s="30"/>
      <c r="D702" s="19"/>
      <c r="E702" s="15"/>
      <c r="F702" s="15"/>
      <c r="G702" s="15"/>
      <c r="H702" s="15"/>
      <c r="I702" s="15"/>
      <c r="J702" s="15"/>
      <c r="K702" s="15"/>
      <c r="L702" s="15"/>
      <c r="M702" s="15"/>
      <c r="N702" s="15"/>
      <c r="O702" s="15"/>
      <c r="P702" s="15"/>
      <c r="Q702" s="15"/>
      <c r="R702" s="15"/>
      <c r="S702" s="15"/>
      <c r="T702" s="15"/>
      <c r="U702" s="15"/>
      <c r="V702" s="15"/>
      <c r="W702" s="15"/>
      <c r="X702" s="15"/>
      <c r="Y702" s="15"/>
      <c r="Z702" s="15"/>
      <c r="AA702" s="15"/>
      <c r="AB702" s="15"/>
      <c r="AC702" s="15"/>
      <c r="AD702" s="15"/>
      <c r="AE702" s="15"/>
      <c r="AF702" s="15"/>
      <c r="AG702" s="15"/>
      <c r="AH702" s="15"/>
      <c r="AI702" s="15"/>
      <c r="AJ702" s="6"/>
      <c r="AK702" s="6"/>
      <c r="AL702" s="3"/>
      <c r="AM702" s="3"/>
    </row>
    <row r="703" spans="2:39" ht="18.75" customHeight="1" x14ac:dyDescent="0.3">
      <c r="B703" s="18"/>
      <c r="C703" s="30"/>
      <c r="D703" s="19"/>
      <c r="E703" s="15"/>
      <c r="F703" s="15"/>
      <c r="G703" s="15"/>
      <c r="H703" s="15"/>
      <c r="I703" s="15"/>
      <c r="J703" s="15"/>
      <c r="K703" s="15"/>
      <c r="L703" s="15"/>
      <c r="M703" s="15"/>
      <c r="N703" s="15"/>
      <c r="O703" s="15"/>
      <c r="P703" s="15"/>
      <c r="Q703" s="15"/>
      <c r="R703" s="15"/>
      <c r="S703" s="15"/>
      <c r="T703" s="15"/>
      <c r="U703" s="15"/>
      <c r="V703" s="15"/>
      <c r="W703" s="15"/>
      <c r="X703" s="15"/>
      <c r="Y703" s="15"/>
      <c r="Z703" s="15"/>
      <c r="AA703" s="15"/>
      <c r="AB703" s="15"/>
      <c r="AC703" s="15"/>
      <c r="AD703" s="15"/>
      <c r="AE703" s="15"/>
      <c r="AF703" s="15"/>
      <c r="AG703" s="15"/>
      <c r="AH703" s="15"/>
      <c r="AI703" s="15"/>
      <c r="AJ703" s="6"/>
      <c r="AK703" s="6"/>
      <c r="AL703" s="3"/>
      <c r="AM703" s="3"/>
    </row>
    <row r="704" spans="2:39" ht="18.75" customHeight="1" x14ac:dyDescent="0.3">
      <c r="B704" s="18"/>
      <c r="C704" s="30"/>
      <c r="D704" s="19"/>
      <c r="E704" s="15"/>
      <c r="F704" s="15"/>
      <c r="G704" s="15"/>
      <c r="H704" s="15"/>
      <c r="I704" s="15"/>
      <c r="J704" s="15"/>
      <c r="K704" s="15"/>
      <c r="L704" s="15"/>
      <c r="M704" s="15"/>
      <c r="N704" s="15"/>
      <c r="O704" s="15"/>
      <c r="P704" s="15"/>
      <c r="Q704" s="15"/>
      <c r="R704" s="15"/>
      <c r="S704" s="15"/>
      <c r="T704" s="15"/>
      <c r="U704" s="15"/>
      <c r="V704" s="15"/>
      <c r="W704" s="15"/>
      <c r="X704" s="15"/>
      <c r="Y704" s="15"/>
      <c r="Z704" s="15"/>
      <c r="AA704" s="15"/>
      <c r="AB704" s="15"/>
      <c r="AC704" s="15"/>
      <c r="AD704" s="15"/>
      <c r="AE704" s="15"/>
      <c r="AF704" s="15"/>
      <c r="AG704" s="15"/>
      <c r="AH704" s="15"/>
      <c r="AI704" s="15"/>
      <c r="AJ704" s="6"/>
      <c r="AK704" s="6"/>
      <c r="AL704" s="3"/>
      <c r="AM704" s="3"/>
    </row>
    <row r="705" spans="2:39" ht="18.75" customHeight="1" x14ac:dyDescent="0.3">
      <c r="B705" s="18"/>
      <c r="C705" s="30"/>
      <c r="D705" s="19"/>
      <c r="E705" s="15"/>
      <c r="F705" s="15"/>
      <c r="G705" s="15"/>
      <c r="H705" s="15"/>
      <c r="I705" s="15"/>
      <c r="J705" s="15"/>
      <c r="K705" s="15"/>
      <c r="L705" s="15"/>
      <c r="M705" s="15"/>
      <c r="N705" s="15"/>
      <c r="O705" s="15"/>
      <c r="P705" s="15"/>
      <c r="Q705" s="15"/>
      <c r="R705" s="15"/>
      <c r="S705" s="15"/>
      <c r="T705" s="15"/>
      <c r="U705" s="15"/>
      <c r="V705" s="15"/>
      <c r="W705" s="15"/>
      <c r="X705" s="15"/>
      <c r="Y705" s="15"/>
      <c r="Z705" s="15"/>
      <c r="AA705" s="15"/>
      <c r="AB705" s="15"/>
      <c r="AC705" s="15"/>
      <c r="AD705" s="15"/>
      <c r="AE705" s="15"/>
      <c r="AF705" s="15"/>
      <c r="AG705" s="15"/>
      <c r="AH705" s="15"/>
      <c r="AI705" s="15"/>
      <c r="AJ705" s="6"/>
      <c r="AK705" s="6"/>
      <c r="AL705" s="3"/>
      <c r="AM705" s="3"/>
    </row>
    <row r="706" spans="2:39" ht="18.75" customHeight="1" x14ac:dyDescent="0.3">
      <c r="B706" s="18"/>
      <c r="C706" s="30"/>
      <c r="D706" s="19"/>
      <c r="E706" s="15"/>
      <c r="F706" s="15"/>
      <c r="G706" s="15"/>
      <c r="H706" s="15"/>
      <c r="I706" s="15"/>
      <c r="J706" s="15"/>
      <c r="K706" s="15"/>
      <c r="L706" s="15"/>
      <c r="M706" s="15"/>
      <c r="N706" s="15"/>
      <c r="O706" s="15"/>
      <c r="P706" s="15"/>
      <c r="Q706" s="15"/>
      <c r="R706" s="15"/>
      <c r="S706" s="15"/>
      <c r="T706" s="15"/>
      <c r="U706" s="15"/>
      <c r="V706" s="15"/>
      <c r="W706" s="15"/>
      <c r="X706" s="15"/>
      <c r="Y706" s="15"/>
      <c r="Z706" s="15"/>
      <c r="AA706" s="15"/>
      <c r="AB706" s="15"/>
      <c r="AC706" s="15"/>
      <c r="AD706" s="15"/>
      <c r="AE706" s="15"/>
      <c r="AF706" s="15"/>
      <c r="AG706" s="15"/>
      <c r="AH706" s="15"/>
      <c r="AI706" s="15"/>
      <c r="AJ706" s="6"/>
      <c r="AK706" s="6"/>
      <c r="AL706" s="3"/>
      <c r="AM706" s="3"/>
    </row>
    <row r="707" spans="2:39" ht="18.75" customHeight="1" x14ac:dyDescent="0.3">
      <c r="B707" s="18"/>
      <c r="C707" s="30"/>
      <c r="D707" s="19"/>
      <c r="E707" s="15"/>
      <c r="F707" s="15"/>
      <c r="G707" s="15"/>
      <c r="H707" s="15"/>
      <c r="I707" s="15"/>
      <c r="J707" s="15"/>
      <c r="K707" s="15"/>
      <c r="L707" s="15"/>
      <c r="M707" s="15"/>
      <c r="N707" s="15"/>
      <c r="O707" s="15"/>
      <c r="P707" s="15"/>
      <c r="Q707" s="15"/>
      <c r="R707" s="15"/>
      <c r="S707" s="15"/>
      <c r="T707" s="15"/>
      <c r="U707" s="15"/>
      <c r="V707" s="15"/>
      <c r="W707" s="15"/>
      <c r="X707" s="15"/>
      <c r="Y707" s="15"/>
      <c r="Z707" s="15"/>
      <c r="AA707" s="15"/>
      <c r="AB707" s="15"/>
      <c r="AC707" s="15"/>
      <c r="AD707" s="15"/>
      <c r="AE707" s="15"/>
      <c r="AF707" s="15"/>
      <c r="AG707" s="15"/>
      <c r="AH707" s="15"/>
      <c r="AI707" s="15"/>
      <c r="AJ707" s="6"/>
      <c r="AK707" s="6"/>
      <c r="AL707" s="3"/>
      <c r="AM707" s="3"/>
    </row>
    <row r="708" spans="2:39" ht="18.75" customHeight="1" x14ac:dyDescent="0.3">
      <c r="B708" s="18"/>
      <c r="C708" s="30"/>
      <c r="D708" s="19"/>
      <c r="E708" s="15"/>
      <c r="F708" s="15"/>
      <c r="G708" s="15"/>
      <c r="H708" s="15"/>
      <c r="I708" s="15"/>
      <c r="J708" s="15"/>
      <c r="K708" s="15"/>
      <c r="L708" s="15"/>
      <c r="M708" s="15"/>
      <c r="N708" s="15"/>
      <c r="O708" s="15"/>
      <c r="P708" s="15"/>
      <c r="Q708" s="15"/>
      <c r="R708" s="15"/>
      <c r="S708" s="15"/>
      <c r="T708" s="15"/>
      <c r="U708" s="15"/>
      <c r="V708" s="15"/>
      <c r="W708" s="15"/>
      <c r="X708" s="15"/>
      <c r="Y708" s="15"/>
      <c r="Z708" s="15"/>
      <c r="AA708" s="15"/>
      <c r="AB708" s="15"/>
      <c r="AC708" s="15"/>
      <c r="AD708" s="15"/>
      <c r="AE708" s="15"/>
      <c r="AF708" s="15"/>
      <c r="AG708" s="15"/>
      <c r="AH708" s="15"/>
      <c r="AI708" s="15"/>
      <c r="AJ708" s="6"/>
      <c r="AK708" s="6"/>
      <c r="AL708" s="3"/>
      <c r="AM708" s="3"/>
    </row>
    <row r="709" spans="2:39" ht="18.75" customHeight="1" x14ac:dyDescent="0.3">
      <c r="B709" s="18"/>
      <c r="C709" s="30"/>
      <c r="D709" s="19"/>
      <c r="E709" s="15"/>
      <c r="F709" s="15"/>
      <c r="G709" s="15"/>
      <c r="H709" s="15"/>
      <c r="I709" s="15"/>
      <c r="J709" s="15"/>
      <c r="K709" s="15"/>
      <c r="L709" s="15"/>
      <c r="M709" s="15"/>
      <c r="N709" s="15"/>
      <c r="O709" s="15"/>
      <c r="P709" s="15"/>
      <c r="Q709" s="15"/>
      <c r="R709" s="15"/>
      <c r="S709" s="15"/>
      <c r="T709" s="15"/>
      <c r="U709" s="15"/>
      <c r="V709" s="15"/>
      <c r="W709" s="15"/>
      <c r="X709" s="15"/>
      <c r="Y709" s="15"/>
      <c r="Z709" s="15"/>
      <c r="AA709" s="15"/>
      <c r="AB709" s="15"/>
      <c r="AC709" s="15"/>
      <c r="AD709" s="15"/>
      <c r="AE709" s="15"/>
      <c r="AF709" s="15"/>
      <c r="AG709" s="15"/>
      <c r="AH709" s="15"/>
      <c r="AI709" s="15"/>
      <c r="AJ709" s="6"/>
      <c r="AK709" s="6"/>
      <c r="AL709" s="3"/>
      <c r="AM709" s="3"/>
    </row>
    <row r="710" spans="2:39" ht="18.75" customHeight="1" x14ac:dyDescent="0.3">
      <c r="B710" s="18"/>
      <c r="C710" s="30"/>
      <c r="D710" s="19"/>
      <c r="E710" s="15"/>
      <c r="F710" s="15"/>
      <c r="G710" s="15"/>
      <c r="H710" s="15"/>
      <c r="I710" s="15"/>
      <c r="J710" s="15"/>
      <c r="K710" s="15"/>
      <c r="L710" s="15"/>
      <c r="M710" s="15"/>
      <c r="N710" s="15"/>
      <c r="O710" s="15"/>
      <c r="P710" s="15"/>
      <c r="Q710" s="15"/>
      <c r="R710" s="15"/>
      <c r="S710" s="15"/>
      <c r="T710" s="15"/>
      <c r="U710" s="15"/>
      <c r="V710" s="15"/>
      <c r="W710" s="15"/>
      <c r="X710" s="15"/>
      <c r="Y710" s="15"/>
      <c r="Z710" s="15"/>
      <c r="AA710" s="15"/>
      <c r="AB710" s="15"/>
      <c r="AC710" s="15"/>
      <c r="AD710" s="15"/>
      <c r="AE710" s="15"/>
      <c r="AF710" s="15"/>
      <c r="AG710" s="15"/>
      <c r="AH710" s="15"/>
      <c r="AI710" s="15"/>
      <c r="AJ710" s="6"/>
      <c r="AK710" s="6"/>
      <c r="AL710" s="3"/>
      <c r="AM710" s="3"/>
    </row>
    <row r="711" spans="2:39" ht="18.75" customHeight="1" x14ac:dyDescent="0.3">
      <c r="B711" s="18"/>
      <c r="C711" s="30"/>
      <c r="D711" s="19"/>
      <c r="E711" s="15"/>
      <c r="F711" s="15"/>
      <c r="G711" s="15"/>
      <c r="H711" s="15"/>
      <c r="I711" s="15"/>
      <c r="J711" s="15"/>
      <c r="K711" s="15"/>
      <c r="L711" s="15"/>
      <c r="M711" s="15"/>
      <c r="N711" s="15"/>
      <c r="O711" s="15"/>
      <c r="P711" s="15"/>
      <c r="Q711" s="15"/>
      <c r="R711" s="15"/>
      <c r="S711" s="15"/>
      <c r="T711" s="15"/>
      <c r="U711" s="15"/>
      <c r="V711" s="15"/>
      <c r="W711" s="15"/>
      <c r="X711" s="15"/>
      <c r="Y711" s="15"/>
      <c r="Z711" s="15"/>
      <c r="AA711" s="15"/>
      <c r="AB711" s="15"/>
      <c r="AC711" s="15"/>
      <c r="AD711" s="15"/>
      <c r="AE711" s="15"/>
      <c r="AF711" s="15"/>
      <c r="AG711" s="15"/>
      <c r="AH711" s="15"/>
      <c r="AI711" s="15"/>
      <c r="AJ711" s="6"/>
      <c r="AK711" s="6"/>
      <c r="AL711" s="3"/>
      <c r="AM711" s="3"/>
    </row>
    <row r="712" spans="2:39" ht="18.75" customHeight="1" x14ac:dyDescent="0.3">
      <c r="B712" s="18"/>
      <c r="C712" s="30"/>
      <c r="D712" s="19"/>
      <c r="E712" s="15"/>
      <c r="F712" s="15"/>
      <c r="G712" s="15"/>
      <c r="H712" s="15"/>
      <c r="I712" s="15"/>
      <c r="J712" s="15"/>
      <c r="K712" s="15"/>
      <c r="L712" s="15"/>
      <c r="M712" s="15"/>
      <c r="N712" s="15"/>
      <c r="O712" s="15"/>
      <c r="P712" s="15"/>
      <c r="Q712" s="15"/>
      <c r="R712" s="15"/>
      <c r="S712" s="15"/>
      <c r="T712" s="15"/>
      <c r="U712" s="15"/>
      <c r="V712" s="15"/>
      <c r="W712" s="15"/>
      <c r="X712" s="15"/>
      <c r="Y712" s="15"/>
      <c r="Z712" s="15"/>
      <c r="AA712" s="15"/>
      <c r="AB712" s="15"/>
      <c r="AC712" s="15"/>
      <c r="AD712" s="15"/>
      <c r="AE712" s="15"/>
      <c r="AF712" s="15"/>
      <c r="AG712" s="15"/>
      <c r="AH712" s="15"/>
      <c r="AI712" s="15"/>
      <c r="AJ712" s="6"/>
      <c r="AK712" s="6"/>
      <c r="AL712" s="3"/>
      <c r="AM712" s="3"/>
    </row>
    <row r="713" spans="2:39" ht="18.75" customHeight="1" x14ac:dyDescent="0.3">
      <c r="B713" s="18"/>
      <c r="C713" s="30"/>
      <c r="D713" s="19"/>
      <c r="E713" s="15"/>
      <c r="F713" s="15"/>
      <c r="G713" s="15"/>
      <c r="H713" s="15"/>
      <c r="I713" s="15"/>
      <c r="J713" s="15"/>
      <c r="K713" s="15"/>
      <c r="L713" s="15"/>
      <c r="M713" s="15"/>
      <c r="N713" s="15"/>
      <c r="O713" s="15"/>
      <c r="P713" s="15"/>
      <c r="Q713" s="15"/>
      <c r="R713" s="15"/>
      <c r="S713" s="15"/>
      <c r="T713" s="15"/>
      <c r="U713" s="15"/>
      <c r="V713" s="15"/>
      <c r="W713" s="15"/>
      <c r="X713" s="15"/>
      <c r="Y713" s="15"/>
      <c r="Z713" s="15"/>
      <c r="AA713" s="15"/>
      <c r="AB713" s="15"/>
      <c r="AC713" s="15"/>
      <c r="AD713" s="15"/>
      <c r="AE713" s="15"/>
      <c r="AF713" s="15"/>
      <c r="AG713" s="15"/>
      <c r="AH713" s="15"/>
      <c r="AI713" s="15"/>
      <c r="AJ713" s="6"/>
      <c r="AK713" s="6"/>
      <c r="AL713" s="3"/>
      <c r="AM713" s="3"/>
    </row>
    <row r="714" spans="2:39" ht="18.75" customHeight="1" x14ac:dyDescent="0.3">
      <c r="B714" s="18"/>
      <c r="C714" s="30"/>
      <c r="D714" s="19"/>
      <c r="E714" s="15"/>
      <c r="F714" s="15"/>
      <c r="G714" s="15"/>
      <c r="H714" s="15"/>
      <c r="I714" s="15"/>
      <c r="J714" s="15"/>
      <c r="K714" s="15"/>
      <c r="L714" s="15"/>
      <c r="M714" s="15"/>
      <c r="N714" s="15"/>
      <c r="O714" s="15"/>
      <c r="P714" s="15"/>
      <c r="Q714" s="15"/>
      <c r="R714" s="15"/>
      <c r="S714" s="15"/>
      <c r="T714" s="15"/>
      <c r="U714" s="15"/>
      <c r="V714" s="15"/>
      <c r="W714" s="15"/>
      <c r="X714" s="15"/>
      <c r="Y714" s="15"/>
      <c r="Z714" s="15"/>
      <c r="AA714" s="15"/>
      <c r="AB714" s="15"/>
      <c r="AC714" s="15"/>
      <c r="AD714" s="15"/>
      <c r="AE714" s="15"/>
      <c r="AF714" s="15"/>
      <c r="AG714" s="15"/>
      <c r="AH714" s="15"/>
      <c r="AI714" s="15"/>
      <c r="AJ714" s="6"/>
      <c r="AK714" s="6"/>
      <c r="AL714" s="3"/>
      <c r="AM714" s="3"/>
    </row>
    <row r="715" spans="2:39" ht="18.75" customHeight="1" x14ac:dyDescent="0.3">
      <c r="B715" s="18"/>
      <c r="C715" s="30"/>
      <c r="D715" s="19"/>
      <c r="E715" s="15"/>
      <c r="F715" s="15"/>
      <c r="G715" s="15"/>
      <c r="H715" s="15"/>
      <c r="I715" s="15"/>
      <c r="J715" s="15"/>
      <c r="K715" s="15"/>
      <c r="L715" s="15"/>
      <c r="M715" s="15"/>
      <c r="N715" s="15"/>
      <c r="O715" s="15"/>
      <c r="P715" s="15"/>
      <c r="Q715" s="15"/>
      <c r="R715" s="15"/>
      <c r="S715" s="15"/>
      <c r="T715" s="15"/>
      <c r="U715" s="15"/>
      <c r="V715" s="15"/>
      <c r="W715" s="15"/>
      <c r="X715" s="15"/>
      <c r="Y715" s="15"/>
      <c r="Z715" s="15"/>
      <c r="AA715" s="15"/>
      <c r="AB715" s="15"/>
      <c r="AC715" s="15"/>
      <c r="AD715" s="15"/>
      <c r="AE715" s="15"/>
      <c r="AF715" s="15"/>
      <c r="AG715" s="15"/>
      <c r="AH715" s="15"/>
      <c r="AI715" s="15"/>
      <c r="AJ715" s="6"/>
      <c r="AK715" s="6"/>
      <c r="AL715" s="3"/>
      <c r="AM715" s="3"/>
    </row>
    <row r="716" spans="2:39" ht="18.75" customHeight="1" x14ac:dyDescent="0.3">
      <c r="B716" s="18"/>
      <c r="C716" s="30"/>
      <c r="D716" s="19"/>
      <c r="E716" s="15"/>
      <c r="F716" s="15"/>
      <c r="G716" s="15"/>
      <c r="H716" s="15"/>
      <c r="I716" s="15"/>
      <c r="J716" s="15"/>
      <c r="K716" s="15"/>
      <c r="L716" s="15"/>
      <c r="M716" s="15"/>
      <c r="N716" s="15"/>
      <c r="O716" s="15"/>
      <c r="P716" s="15"/>
      <c r="Q716" s="15"/>
      <c r="R716" s="15"/>
      <c r="S716" s="15"/>
      <c r="T716" s="15"/>
      <c r="U716" s="15"/>
      <c r="V716" s="15"/>
      <c r="W716" s="15"/>
      <c r="X716" s="15"/>
      <c r="Y716" s="15"/>
      <c r="Z716" s="15"/>
      <c r="AA716" s="15"/>
      <c r="AB716" s="15"/>
      <c r="AC716" s="15"/>
      <c r="AD716" s="15"/>
      <c r="AE716" s="15"/>
      <c r="AF716" s="15"/>
      <c r="AG716" s="15"/>
      <c r="AH716" s="15"/>
      <c r="AI716" s="15"/>
      <c r="AJ716" s="6"/>
      <c r="AK716" s="6"/>
      <c r="AL716" s="3"/>
      <c r="AM716" s="3"/>
    </row>
    <row r="717" spans="2:39" ht="18.75" customHeight="1" x14ac:dyDescent="0.3">
      <c r="B717" s="18"/>
      <c r="C717" s="30"/>
      <c r="D717" s="19"/>
      <c r="E717" s="15"/>
      <c r="F717" s="15"/>
      <c r="G717" s="15"/>
      <c r="H717" s="15"/>
      <c r="I717" s="15"/>
      <c r="J717" s="15"/>
      <c r="K717" s="15"/>
      <c r="L717" s="15"/>
      <c r="M717" s="15"/>
      <c r="N717" s="15"/>
      <c r="O717" s="15"/>
      <c r="P717" s="15"/>
      <c r="Q717" s="15"/>
      <c r="R717" s="15"/>
      <c r="S717" s="15"/>
      <c r="T717" s="15"/>
      <c r="U717" s="15"/>
      <c r="V717" s="15"/>
      <c r="W717" s="15"/>
      <c r="X717" s="15"/>
      <c r="Y717" s="15"/>
      <c r="Z717" s="15"/>
      <c r="AA717" s="15"/>
      <c r="AB717" s="15"/>
      <c r="AC717" s="15"/>
      <c r="AD717" s="15"/>
      <c r="AE717" s="15"/>
      <c r="AF717" s="15"/>
      <c r="AG717" s="15"/>
      <c r="AH717" s="15"/>
      <c r="AI717" s="15"/>
      <c r="AJ717" s="6"/>
      <c r="AK717" s="6"/>
      <c r="AL717" s="3"/>
      <c r="AM717" s="3"/>
    </row>
    <row r="718" spans="2:39" ht="18.75" customHeight="1" x14ac:dyDescent="0.3">
      <c r="B718" s="18"/>
      <c r="C718" s="30"/>
      <c r="D718" s="19"/>
      <c r="E718" s="15"/>
      <c r="F718" s="15"/>
      <c r="G718" s="15"/>
      <c r="H718" s="15"/>
      <c r="I718" s="15"/>
      <c r="J718" s="15"/>
      <c r="K718" s="15"/>
      <c r="L718" s="15"/>
      <c r="M718" s="15"/>
      <c r="N718" s="15"/>
      <c r="O718" s="15"/>
      <c r="P718" s="15"/>
      <c r="Q718" s="15"/>
      <c r="R718" s="15"/>
      <c r="S718" s="15"/>
      <c r="T718" s="15"/>
      <c r="U718" s="15"/>
      <c r="V718" s="15"/>
      <c r="W718" s="15"/>
      <c r="X718" s="15"/>
      <c r="Y718" s="15"/>
      <c r="Z718" s="15"/>
      <c r="AA718" s="15"/>
      <c r="AB718" s="15"/>
      <c r="AC718" s="15"/>
      <c r="AD718" s="15"/>
      <c r="AE718" s="15"/>
      <c r="AF718" s="15"/>
      <c r="AG718" s="15"/>
      <c r="AH718" s="15"/>
      <c r="AI718" s="15"/>
      <c r="AJ718" s="6"/>
      <c r="AK718" s="6"/>
      <c r="AL718" s="3"/>
      <c r="AM718" s="3"/>
    </row>
    <row r="719" spans="2:39" ht="18.75" customHeight="1" x14ac:dyDescent="0.3">
      <c r="B719" s="18"/>
      <c r="C719" s="30"/>
      <c r="D719" s="19"/>
      <c r="E719" s="15"/>
      <c r="F719" s="15"/>
      <c r="G719" s="15"/>
      <c r="H719" s="15"/>
      <c r="I719" s="15"/>
      <c r="J719" s="15"/>
      <c r="K719" s="15"/>
      <c r="L719" s="15"/>
      <c r="M719" s="15"/>
      <c r="N719" s="15"/>
      <c r="O719" s="15"/>
      <c r="P719" s="15"/>
      <c r="Q719" s="15"/>
      <c r="R719" s="15"/>
      <c r="S719" s="15"/>
      <c r="T719" s="15"/>
      <c r="U719" s="15"/>
      <c r="V719" s="15"/>
      <c r="W719" s="15"/>
      <c r="X719" s="15"/>
      <c r="Y719" s="15"/>
      <c r="Z719" s="15"/>
      <c r="AA719" s="15"/>
      <c r="AB719" s="15"/>
      <c r="AC719" s="15"/>
      <c r="AD719" s="15"/>
      <c r="AE719" s="15"/>
      <c r="AF719" s="15"/>
      <c r="AG719" s="15"/>
      <c r="AH719" s="15"/>
      <c r="AI719" s="15"/>
      <c r="AJ719" s="6"/>
      <c r="AK719" s="6"/>
      <c r="AL719" s="3"/>
      <c r="AM719" s="3"/>
    </row>
    <row r="720" spans="2:39" ht="18.75" customHeight="1" x14ac:dyDescent="0.3">
      <c r="B720" s="18"/>
      <c r="C720" s="30"/>
      <c r="D720" s="19"/>
      <c r="E720" s="15"/>
      <c r="F720" s="15"/>
      <c r="G720" s="15"/>
      <c r="H720" s="15"/>
      <c r="I720" s="15"/>
      <c r="J720" s="15"/>
      <c r="K720" s="15"/>
      <c r="L720" s="15"/>
      <c r="M720" s="15"/>
      <c r="N720" s="15"/>
      <c r="O720" s="15"/>
      <c r="P720" s="15"/>
      <c r="Q720" s="15"/>
      <c r="R720" s="15"/>
      <c r="S720" s="15"/>
      <c r="T720" s="15"/>
      <c r="U720" s="15"/>
      <c r="V720" s="15"/>
      <c r="W720" s="15"/>
      <c r="X720" s="15"/>
      <c r="Y720" s="15"/>
      <c r="Z720" s="15"/>
      <c r="AA720" s="15"/>
      <c r="AB720" s="15"/>
      <c r="AC720" s="15"/>
      <c r="AD720" s="15"/>
      <c r="AE720" s="15"/>
      <c r="AF720" s="15"/>
      <c r="AG720" s="15"/>
      <c r="AH720" s="15"/>
      <c r="AI720" s="15"/>
      <c r="AJ720" s="6"/>
      <c r="AK720" s="6"/>
      <c r="AL720" s="3"/>
      <c r="AM720" s="3"/>
    </row>
    <row r="721" spans="2:39" ht="18.75" customHeight="1" x14ac:dyDescent="0.3">
      <c r="B721" s="18"/>
      <c r="C721" s="30"/>
      <c r="D721" s="19"/>
      <c r="E721" s="15"/>
      <c r="F721" s="15"/>
      <c r="G721" s="15"/>
      <c r="H721" s="15"/>
      <c r="I721" s="15"/>
      <c r="J721" s="15"/>
      <c r="K721" s="15"/>
      <c r="L721" s="15"/>
      <c r="M721" s="15"/>
      <c r="N721" s="15"/>
      <c r="O721" s="15"/>
      <c r="P721" s="15"/>
      <c r="Q721" s="15"/>
      <c r="R721" s="15"/>
      <c r="S721" s="15"/>
      <c r="T721" s="15"/>
      <c r="U721" s="15"/>
      <c r="V721" s="15"/>
      <c r="W721" s="15"/>
      <c r="X721" s="15"/>
      <c r="Y721" s="15"/>
      <c r="Z721" s="15"/>
      <c r="AA721" s="15"/>
      <c r="AB721" s="15"/>
      <c r="AC721" s="15"/>
      <c r="AD721" s="15"/>
      <c r="AE721" s="15"/>
      <c r="AF721" s="15"/>
      <c r="AG721" s="15"/>
      <c r="AH721" s="15"/>
      <c r="AI721" s="15"/>
      <c r="AJ721" s="6"/>
      <c r="AK721" s="6"/>
      <c r="AL721" s="3"/>
      <c r="AM721" s="3"/>
    </row>
    <row r="722" spans="2:39" ht="18.75" customHeight="1" x14ac:dyDescent="0.3">
      <c r="B722" s="18"/>
      <c r="C722" s="30"/>
      <c r="D722" s="19"/>
      <c r="E722" s="15"/>
      <c r="F722" s="15"/>
      <c r="G722" s="15"/>
      <c r="H722" s="15"/>
      <c r="I722" s="15"/>
      <c r="J722" s="15"/>
      <c r="K722" s="15"/>
      <c r="L722" s="15"/>
      <c r="M722" s="15"/>
      <c r="N722" s="15"/>
      <c r="O722" s="15"/>
      <c r="P722" s="15"/>
      <c r="Q722" s="15"/>
      <c r="R722" s="15"/>
      <c r="S722" s="15"/>
      <c r="T722" s="15"/>
      <c r="U722" s="15"/>
      <c r="V722" s="15"/>
      <c r="W722" s="15"/>
      <c r="X722" s="15"/>
      <c r="Y722" s="15"/>
      <c r="Z722" s="15"/>
      <c r="AA722" s="15"/>
      <c r="AB722" s="15"/>
      <c r="AC722" s="15"/>
      <c r="AD722" s="15"/>
      <c r="AE722" s="15"/>
      <c r="AF722" s="15"/>
      <c r="AG722" s="15"/>
      <c r="AH722" s="15"/>
      <c r="AI722" s="15"/>
      <c r="AJ722" s="6"/>
      <c r="AK722" s="6"/>
      <c r="AL722" s="3"/>
      <c r="AM722" s="3"/>
    </row>
    <row r="723" spans="2:39" ht="18.75" customHeight="1" x14ac:dyDescent="0.3">
      <c r="B723" s="18"/>
      <c r="C723" s="30"/>
      <c r="D723" s="19"/>
      <c r="E723" s="15"/>
      <c r="F723" s="15"/>
      <c r="G723" s="15"/>
      <c r="H723" s="15"/>
      <c r="I723" s="15"/>
      <c r="J723" s="15"/>
      <c r="K723" s="15"/>
      <c r="L723" s="15"/>
      <c r="M723" s="15"/>
      <c r="N723" s="15"/>
      <c r="O723" s="15"/>
      <c r="P723" s="15"/>
      <c r="Q723" s="15"/>
      <c r="R723" s="15"/>
      <c r="S723" s="15"/>
      <c r="T723" s="15"/>
      <c r="U723" s="15"/>
      <c r="V723" s="15"/>
      <c r="W723" s="15"/>
      <c r="X723" s="15"/>
      <c r="Y723" s="15"/>
      <c r="Z723" s="15"/>
      <c r="AA723" s="15"/>
      <c r="AB723" s="15"/>
      <c r="AC723" s="15"/>
      <c r="AD723" s="15"/>
      <c r="AE723" s="15"/>
      <c r="AF723" s="15"/>
      <c r="AG723" s="15"/>
      <c r="AH723" s="15"/>
      <c r="AI723" s="15"/>
      <c r="AJ723" s="6"/>
      <c r="AK723" s="6"/>
      <c r="AL723" s="3"/>
      <c r="AM723" s="3"/>
    </row>
    <row r="724" spans="2:39" ht="18.75" customHeight="1" x14ac:dyDescent="0.3">
      <c r="B724" s="18"/>
      <c r="C724" s="30"/>
      <c r="D724" s="19"/>
      <c r="E724" s="15"/>
      <c r="F724" s="15"/>
      <c r="G724" s="15"/>
      <c r="H724" s="15"/>
      <c r="I724" s="15"/>
      <c r="J724" s="15"/>
      <c r="K724" s="15"/>
      <c r="L724" s="15"/>
      <c r="M724" s="15"/>
      <c r="N724" s="15"/>
      <c r="O724" s="15"/>
      <c r="P724" s="15"/>
      <c r="Q724" s="15"/>
      <c r="R724" s="15"/>
      <c r="S724" s="15"/>
      <c r="T724" s="15"/>
      <c r="U724" s="15"/>
      <c r="V724" s="15"/>
      <c r="W724" s="15"/>
      <c r="X724" s="15"/>
      <c r="Y724" s="15"/>
      <c r="Z724" s="15"/>
      <c r="AA724" s="15"/>
      <c r="AB724" s="15"/>
      <c r="AC724" s="15"/>
      <c r="AD724" s="15"/>
      <c r="AE724" s="15"/>
      <c r="AF724" s="15"/>
      <c r="AG724" s="15"/>
      <c r="AH724" s="15"/>
      <c r="AI724" s="15"/>
      <c r="AJ724" s="6"/>
      <c r="AK724" s="6"/>
      <c r="AL724" s="3"/>
      <c r="AM724" s="3"/>
    </row>
    <row r="725" spans="2:39" ht="18.75" customHeight="1" x14ac:dyDescent="0.3">
      <c r="B725" s="18"/>
      <c r="C725" s="30"/>
      <c r="D725" s="19"/>
      <c r="E725" s="15"/>
      <c r="F725" s="15"/>
      <c r="G725" s="15"/>
      <c r="H725" s="15"/>
      <c r="I725" s="15"/>
      <c r="J725" s="15"/>
      <c r="K725" s="15"/>
      <c r="L725" s="15"/>
      <c r="M725" s="15"/>
      <c r="N725" s="15"/>
      <c r="O725" s="15"/>
      <c r="P725" s="15"/>
      <c r="Q725" s="15"/>
      <c r="R725" s="15"/>
      <c r="S725" s="15"/>
      <c r="T725" s="15"/>
      <c r="U725" s="15"/>
      <c r="V725" s="15"/>
      <c r="W725" s="15"/>
      <c r="X725" s="15"/>
      <c r="Y725" s="15"/>
      <c r="Z725" s="15"/>
      <c r="AA725" s="15"/>
      <c r="AB725" s="15"/>
      <c r="AC725" s="15"/>
      <c r="AD725" s="15"/>
      <c r="AE725" s="15"/>
      <c r="AF725" s="15"/>
      <c r="AG725" s="15"/>
      <c r="AH725" s="15"/>
      <c r="AI725" s="15"/>
      <c r="AJ725" s="6"/>
      <c r="AK725" s="6"/>
      <c r="AL725" s="3"/>
      <c r="AM725" s="3"/>
    </row>
    <row r="726" spans="2:39" ht="18.75" customHeight="1" x14ac:dyDescent="0.3">
      <c r="B726" s="18"/>
      <c r="C726" s="30"/>
      <c r="D726" s="19"/>
      <c r="E726" s="15"/>
      <c r="F726" s="15"/>
      <c r="G726" s="15"/>
      <c r="H726" s="15"/>
      <c r="I726" s="15"/>
      <c r="J726" s="15"/>
      <c r="K726" s="15"/>
      <c r="L726" s="15"/>
      <c r="M726" s="15"/>
      <c r="N726" s="15"/>
      <c r="O726" s="15"/>
      <c r="P726" s="15"/>
      <c r="Q726" s="15"/>
      <c r="R726" s="15"/>
      <c r="S726" s="15"/>
      <c r="T726" s="15"/>
      <c r="U726" s="15"/>
      <c r="V726" s="15"/>
      <c r="W726" s="15"/>
      <c r="X726" s="15"/>
      <c r="Y726" s="15"/>
      <c r="Z726" s="15"/>
      <c r="AA726" s="15"/>
      <c r="AB726" s="15"/>
      <c r="AC726" s="15"/>
      <c r="AD726" s="15"/>
      <c r="AE726" s="15"/>
      <c r="AF726" s="15"/>
      <c r="AG726" s="15"/>
      <c r="AH726" s="15"/>
      <c r="AI726" s="15"/>
      <c r="AJ726" s="6"/>
      <c r="AK726" s="6"/>
      <c r="AL726" s="3"/>
      <c r="AM726" s="3"/>
    </row>
    <row r="727" spans="2:39" ht="18.75" customHeight="1" x14ac:dyDescent="0.3">
      <c r="B727" s="18"/>
      <c r="C727" s="30"/>
      <c r="D727" s="19"/>
      <c r="E727" s="15"/>
      <c r="F727" s="15"/>
      <c r="G727" s="15"/>
      <c r="H727" s="15"/>
      <c r="I727" s="15"/>
      <c r="J727" s="15"/>
      <c r="K727" s="15"/>
      <c r="L727" s="15"/>
      <c r="M727" s="15"/>
      <c r="N727" s="15"/>
      <c r="O727" s="15"/>
      <c r="P727" s="15"/>
      <c r="Q727" s="15"/>
      <c r="R727" s="15"/>
      <c r="S727" s="15"/>
      <c r="T727" s="15"/>
      <c r="U727" s="15"/>
      <c r="V727" s="15"/>
      <c r="W727" s="15"/>
      <c r="X727" s="15"/>
      <c r="Y727" s="15"/>
      <c r="Z727" s="15"/>
      <c r="AA727" s="15"/>
      <c r="AB727" s="15"/>
      <c r="AC727" s="15"/>
      <c r="AD727" s="15"/>
      <c r="AE727" s="15"/>
      <c r="AF727" s="15"/>
      <c r="AG727" s="15"/>
      <c r="AH727" s="15"/>
      <c r="AI727" s="15"/>
      <c r="AJ727" s="6"/>
      <c r="AK727" s="6"/>
      <c r="AL727" s="3"/>
      <c r="AM727" s="3"/>
    </row>
    <row r="728" spans="2:39" ht="18.75" customHeight="1" x14ac:dyDescent="0.3">
      <c r="B728" s="18"/>
      <c r="C728" s="30"/>
      <c r="D728" s="19"/>
      <c r="E728" s="15"/>
      <c r="F728" s="15"/>
      <c r="G728" s="15"/>
      <c r="H728" s="15"/>
      <c r="I728" s="15"/>
      <c r="J728" s="15"/>
      <c r="K728" s="15"/>
      <c r="L728" s="15"/>
      <c r="M728" s="15"/>
      <c r="N728" s="15"/>
      <c r="O728" s="15"/>
      <c r="P728" s="15"/>
      <c r="Q728" s="15"/>
      <c r="R728" s="15"/>
      <c r="S728" s="15"/>
      <c r="T728" s="15"/>
      <c r="U728" s="15"/>
      <c r="V728" s="15"/>
      <c r="W728" s="15"/>
      <c r="X728" s="15"/>
      <c r="Y728" s="15"/>
      <c r="Z728" s="15"/>
      <c r="AA728" s="15"/>
      <c r="AB728" s="15"/>
      <c r="AC728" s="15"/>
      <c r="AD728" s="15"/>
      <c r="AE728" s="15"/>
      <c r="AF728" s="15"/>
      <c r="AG728" s="15"/>
      <c r="AH728" s="15"/>
      <c r="AI728" s="15"/>
      <c r="AJ728" s="6"/>
      <c r="AK728" s="6"/>
      <c r="AL728" s="3"/>
      <c r="AM728" s="3"/>
    </row>
    <row r="729" spans="2:39" ht="18.75" customHeight="1" x14ac:dyDescent="0.3">
      <c r="B729" s="18"/>
      <c r="C729" s="30"/>
      <c r="D729" s="19"/>
      <c r="E729" s="15"/>
      <c r="F729" s="15"/>
      <c r="G729" s="15"/>
      <c r="H729" s="15"/>
      <c r="I729" s="15"/>
      <c r="J729" s="15"/>
      <c r="K729" s="15"/>
      <c r="L729" s="15"/>
      <c r="M729" s="15"/>
      <c r="N729" s="15"/>
      <c r="O729" s="15"/>
      <c r="P729" s="15"/>
      <c r="Q729" s="15"/>
      <c r="R729" s="15"/>
      <c r="S729" s="15"/>
      <c r="T729" s="15"/>
      <c r="U729" s="15"/>
      <c r="V729" s="15"/>
      <c r="W729" s="15"/>
      <c r="X729" s="15"/>
      <c r="Y729" s="15"/>
      <c r="Z729" s="15"/>
      <c r="AA729" s="15"/>
      <c r="AB729" s="15"/>
      <c r="AC729" s="15"/>
      <c r="AD729" s="15"/>
      <c r="AE729" s="15"/>
      <c r="AF729" s="15"/>
      <c r="AG729" s="15"/>
      <c r="AH729" s="15"/>
      <c r="AI729" s="15"/>
      <c r="AJ729" s="6"/>
      <c r="AK729" s="6"/>
      <c r="AL729" s="3"/>
      <c r="AM729" s="3"/>
    </row>
    <row r="730" spans="2:39" ht="18.75" customHeight="1" x14ac:dyDescent="0.3">
      <c r="B730" s="18"/>
      <c r="C730" s="30"/>
      <c r="D730" s="19"/>
      <c r="E730" s="15"/>
      <c r="F730" s="15"/>
      <c r="G730" s="15"/>
      <c r="H730" s="15"/>
      <c r="I730" s="15"/>
      <c r="J730" s="15"/>
      <c r="K730" s="15"/>
      <c r="L730" s="15"/>
      <c r="M730" s="15"/>
      <c r="N730" s="15"/>
      <c r="O730" s="15"/>
      <c r="P730" s="15"/>
      <c r="Q730" s="15"/>
      <c r="R730" s="15"/>
      <c r="S730" s="15"/>
      <c r="T730" s="15"/>
      <c r="U730" s="15"/>
      <c r="V730" s="15"/>
      <c r="W730" s="15"/>
      <c r="X730" s="15"/>
      <c r="Y730" s="15"/>
      <c r="Z730" s="15"/>
      <c r="AA730" s="15"/>
      <c r="AB730" s="15"/>
      <c r="AC730" s="15"/>
      <c r="AD730" s="15"/>
      <c r="AE730" s="15"/>
      <c r="AF730" s="15"/>
      <c r="AG730" s="15"/>
      <c r="AH730" s="15"/>
      <c r="AI730" s="15"/>
      <c r="AJ730" s="6"/>
      <c r="AK730" s="6"/>
      <c r="AL730" s="3"/>
      <c r="AM730" s="3"/>
    </row>
    <row r="731" spans="2:39" ht="18.75" customHeight="1" x14ac:dyDescent="0.3">
      <c r="B731" s="18"/>
      <c r="C731" s="30"/>
      <c r="D731" s="19"/>
      <c r="E731" s="15"/>
      <c r="F731" s="15"/>
      <c r="G731" s="15"/>
      <c r="H731" s="15"/>
      <c r="I731" s="15"/>
      <c r="J731" s="15"/>
      <c r="K731" s="15"/>
      <c r="L731" s="15"/>
      <c r="M731" s="15"/>
      <c r="N731" s="15"/>
      <c r="O731" s="15"/>
      <c r="P731" s="15"/>
      <c r="Q731" s="15"/>
      <c r="R731" s="15"/>
      <c r="S731" s="15"/>
      <c r="T731" s="15"/>
      <c r="U731" s="15"/>
      <c r="V731" s="15"/>
      <c r="W731" s="15"/>
      <c r="X731" s="15"/>
      <c r="Y731" s="15"/>
      <c r="Z731" s="15"/>
      <c r="AA731" s="15"/>
      <c r="AB731" s="15"/>
      <c r="AC731" s="15"/>
      <c r="AD731" s="15"/>
      <c r="AE731" s="15"/>
      <c r="AF731" s="15"/>
      <c r="AG731" s="15"/>
      <c r="AH731" s="15"/>
      <c r="AI731" s="15"/>
      <c r="AJ731" s="6"/>
      <c r="AK731" s="6"/>
      <c r="AL731" s="3"/>
      <c r="AM731" s="3"/>
    </row>
    <row r="732" spans="2:39" ht="18.75" customHeight="1" x14ac:dyDescent="0.3">
      <c r="B732" s="18"/>
      <c r="C732" s="30"/>
      <c r="D732" s="19"/>
      <c r="E732" s="15"/>
      <c r="F732" s="15"/>
      <c r="G732" s="15"/>
      <c r="H732" s="15"/>
      <c r="I732" s="15"/>
      <c r="J732" s="15"/>
      <c r="K732" s="15"/>
      <c r="L732" s="15"/>
      <c r="M732" s="15"/>
      <c r="N732" s="15"/>
      <c r="O732" s="15"/>
      <c r="P732" s="15"/>
      <c r="Q732" s="15"/>
      <c r="R732" s="15"/>
      <c r="S732" s="15"/>
      <c r="T732" s="15"/>
      <c r="U732" s="15"/>
      <c r="V732" s="15"/>
      <c r="W732" s="15"/>
      <c r="X732" s="15"/>
      <c r="Y732" s="15"/>
      <c r="Z732" s="15"/>
      <c r="AA732" s="15"/>
      <c r="AB732" s="15"/>
      <c r="AC732" s="15"/>
      <c r="AD732" s="15"/>
      <c r="AE732" s="15"/>
      <c r="AF732" s="15"/>
      <c r="AG732" s="15"/>
      <c r="AH732" s="15"/>
      <c r="AI732" s="15"/>
      <c r="AJ732" s="6"/>
      <c r="AK732" s="6"/>
      <c r="AL732" s="3"/>
      <c r="AM732" s="3"/>
    </row>
    <row r="733" spans="2:39" ht="18.75" customHeight="1" x14ac:dyDescent="0.3">
      <c r="B733" s="18"/>
      <c r="C733" s="30"/>
      <c r="D733" s="19"/>
      <c r="E733" s="15"/>
      <c r="F733" s="15"/>
      <c r="G733" s="15"/>
      <c r="H733" s="15"/>
      <c r="I733" s="15"/>
      <c r="J733" s="15"/>
      <c r="K733" s="15"/>
      <c r="L733" s="15"/>
      <c r="M733" s="15"/>
      <c r="N733" s="15"/>
      <c r="O733" s="15"/>
      <c r="P733" s="15"/>
      <c r="Q733" s="15"/>
      <c r="R733" s="15"/>
      <c r="S733" s="15"/>
      <c r="T733" s="15"/>
      <c r="U733" s="15"/>
      <c r="V733" s="15"/>
      <c r="W733" s="15"/>
      <c r="X733" s="15"/>
      <c r="Y733" s="15"/>
      <c r="Z733" s="15"/>
      <c r="AA733" s="15"/>
      <c r="AB733" s="15"/>
      <c r="AC733" s="15"/>
      <c r="AD733" s="15"/>
      <c r="AE733" s="15"/>
      <c r="AF733" s="15"/>
      <c r="AG733" s="15"/>
      <c r="AH733" s="15"/>
      <c r="AI733" s="15"/>
      <c r="AJ733" s="6"/>
      <c r="AK733" s="6"/>
      <c r="AL733" s="3"/>
      <c r="AM733" s="3"/>
    </row>
    <row r="734" spans="2:39" ht="18.75" customHeight="1" x14ac:dyDescent="0.3">
      <c r="B734" s="18"/>
      <c r="C734" s="30"/>
      <c r="D734" s="19"/>
      <c r="E734" s="15"/>
      <c r="F734" s="15"/>
      <c r="G734" s="15"/>
      <c r="H734" s="15"/>
      <c r="I734" s="15"/>
      <c r="J734" s="15"/>
      <c r="K734" s="15"/>
      <c r="L734" s="15"/>
      <c r="M734" s="15"/>
      <c r="N734" s="15"/>
      <c r="O734" s="15"/>
      <c r="P734" s="15"/>
      <c r="Q734" s="15"/>
      <c r="R734" s="15"/>
      <c r="S734" s="15"/>
      <c r="T734" s="15"/>
      <c r="U734" s="15"/>
      <c r="V734" s="15"/>
      <c r="W734" s="15"/>
      <c r="X734" s="15"/>
      <c r="Y734" s="15"/>
      <c r="Z734" s="15"/>
      <c r="AA734" s="15"/>
      <c r="AB734" s="15"/>
      <c r="AC734" s="15"/>
      <c r="AD734" s="15"/>
      <c r="AE734" s="15"/>
      <c r="AF734" s="15"/>
      <c r="AG734" s="15"/>
      <c r="AH734" s="15"/>
      <c r="AI734" s="15"/>
      <c r="AJ734" s="6"/>
      <c r="AK734" s="6"/>
      <c r="AL734" s="3"/>
      <c r="AM734" s="3"/>
    </row>
    <row r="735" spans="2:39" ht="18.75" customHeight="1" x14ac:dyDescent="0.3">
      <c r="B735" s="18"/>
      <c r="C735" s="30"/>
      <c r="D735" s="19"/>
      <c r="E735" s="15"/>
      <c r="F735" s="15"/>
      <c r="G735" s="15"/>
      <c r="H735" s="15"/>
      <c r="I735" s="15"/>
      <c r="J735" s="15"/>
      <c r="K735" s="15"/>
      <c r="L735" s="15"/>
      <c r="M735" s="15"/>
      <c r="N735" s="15"/>
      <c r="O735" s="15"/>
      <c r="P735" s="15"/>
      <c r="Q735" s="15"/>
      <c r="R735" s="15"/>
      <c r="S735" s="15"/>
      <c r="T735" s="15"/>
      <c r="U735" s="15"/>
      <c r="V735" s="15"/>
      <c r="W735" s="15"/>
      <c r="X735" s="15"/>
      <c r="Y735" s="15"/>
      <c r="Z735" s="15"/>
      <c r="AA735" s="15"/>
      <c r="AB735" s="15"/>
      <c r="AC735" s="15"/>
      <c r="AD735" s="15"/>
      <c r="AE735" s="15"/>
      <c r="AF735" s="15"/>
      <c r="AG735" s="15"/>
      <c r="AH735" s="15"/>
      <c r="AI735" s="15"/>
      <c r="AJ735" s="6"/>
      <c r="AK735" s="6"/>
      <c r="AL735" s="3"/>
      <c r="AM735" s="3"/>
    </row>
    <row r="736" spans="2:39" ht="18.75" customHeight="1" x14ac:dyDescent="0.3">
      <c r="B736" s="18"/>
      <c r="C736" s="30"/>
      <c r="D736" s="19"/>
      <c r="E736" s="15"/>
      <c r="F736" s="15"/>
      <c r="G736" s="15"/>
      <c r="H736" s="15"/>
      <c r="I736" s="15"/>
      <c r="J736" s="15"/>
      <c r="K736" s="15"/>
      <c r="L736" s="15"/>
      <c r="M736" s="15"/>
      <c r="N736" s="15"/>
      <c r="O736" s="15"/>
      <c r="P736" s="15"/>
      <c r="Q736" s="15"/>
      <c r="R736" s="15"/>
      <c r="S736" s="15"/>
      <c r="T736" s="15"/>
      <c r="U736" s="15"/>
      <c r="V736" s="15"/>
      <c r="W736" s="15"/>
      <c r="X736" s="15"/>
      <c r="Y736" s="15"/>
      <c r="Z736" s="15"/>
      <c r="AA736" s="15"/>
      <c r="AB736" s="15"/>
      <c r="AC736" s="15"/>
      <c r="AD736" s="15"/>
      <c r="AE736" s="15"/>
      <c r="AF736" s="15"/>
      <c r="AG736" s="15"/>
      <c r="AH736" s="15"/>
      <c r="AI736" s="15"/>
      <c r="AJ736" s="6"/>
      <c r="AK736" s="6"/>
      <c r="AL736" s="3"/>
      <c r="AM736" s="3"/>
    </row>
    <row r="737" spans="2:39" ht="18.75" customHeight="1" x14ac:dyDescent="0.3">
      <c r="B737" s="18"/>
      <c r="C737" s="30"/>
      <c r="D737" s="19"/>
      <c r="E737" s="15"/>
      <c r="F737" s="15"/>
      <c r="G737" s="15"/>
      <c r="H737" s="15"/>
      <c r="I737" s="15"/>
      <c r="J737" s="15"/>
      <c r="K737" s="15"/>
      <c r="L737" s="15"/>
      <c r="M737" s="15"/>
      <c r="N737" s="15"/>
      <c r="O737" s="15"/>
      <c r="P737" s="15"/>
      <c r="Q737" s="15"/>
      <c r="R737" s="15"/>
      <c r="S737" s="15"/>
      <c r="T737" s="15"/>
      <c r="U737" s="15"/>
      <c r="V737" s="15"/>
      <c r="W737" s="15"/>
      <c r="X737" s="15"/>
      <c r="Y737" s="15"/>
      <c r="Z737" s="15"/>
      <c r="AA737" s="15"/>
      <c r="AB737" s="15"/>
      <c r="AC737" s="15"/>
      <c r="AD737" s="15"/>
      <c r="AE737" s="15"/>
      <c r="AF737" s="15"/>
      <c r="AG737" s="15"/>
      <c r="AH737" s="15"/>
      <c r="AI737" s="15"/>
      <c r="AJ737" s="6"/>
      <c r="AK737" s="6"/>
      <c r="AL737" s="3"/>
      <c r="AM737" s="3"/>
    </row>
    <row r="738" spans="2:39" ht="18.75" customHeight="1" x14ac:dyDescent="0.3">
      <c r="B738" s="18"/>
      <c r="C738" s="30"/>
      <c r="D738" s="19"/>
      <c r="E738" s="15"/>
      <c r="F738" s="15"/>
      <c r="G738" s="15"/>
      <c r="H738" s="15"/>
      <c r="I738" s="15"/>
      <c r="J738" s="15"/>
      <c r="K738" s="15"/>
      <c r="L738" s="15"/>
      <c r="M738" s="15"/>
      <c r="N738" s="15"/>
      <c r="O738" s="15"/>
      <c r="P738" s="15"/>
      <c r="Q738" s="15"/>
      <c r="R738" s="15"/>
      <c r="S738" s="15"/>
      <c r="T738" s="15"/>
      <c r="U738" s="15"/>
      <c r="V738" s="15"/>
      <c r="W738" s="15"/>
      <c r="X738" s="15"/>
      <c r="Y738" s="15"/>
      <c r="Z738" s="15"/>
      <c r="AA738" s="15"/>
      <c r="AB738" s="15"/>
      <c r="AC738" s="15"/>
      <c r="AD738" s="15"/>
      <c r="AE738" s="15"/>
      <c r="AF738" s="15"/>
      <c r="AG738" s="15"/>
      <c r="AH738" s="15"/>
      <c r="AI738" s="15"/>
      <c r="AJ738" s="6"/>
      <c r="AK738" s="6"/>
      <c r="AL738" s="3"/>
      <c r="AM738" s="3"/>
    </row>
    <row r="739" spans="2:39" ht="18.75" customHeight="1" x14ac:dyDescent="0.3">
      <c r="B739" s="18"/>
      <c r="C739" s="30"/>
      <c r="D739" s="19"/>
      <c r="E739" s="15"/>
      <c r="F739" s="15"/>
      <c r="G739" s="15"/>
      <c r="H739" s="15"/>
      <c r="I739" s="15"/>
      <c r="J739" s="15"/>
      <c r="K739" s="15"/>
      <c r="L739" s="15"/>
      <c r="M739" s="15"/>
      <c r="N739" s="15"/>
      <c r="O739" s="15"/>
      <c r="P739" s="15"/>
      <c r="Q739" s="15"/>
      <c r="R739" s="15"/>
      <c r="S739" s="15"/>
      <c r="T739" s="15"/>
      <c r="U739" s="15"/>
      <c r="V739" s="15"/>
      <c r="W739" s="15"/>
      <c r="X739" s="15"/>
      <c r="Y739" s="15"/>
      <c r="Z739" s="15"/>
      <c r="AA739" s="15"/>
      <c r="AB739" s="15"/>
      <c r="AC739" s="15"/>
      <c r="AD739" s="15"/>
      <c r="AE739" s="15"/>
      <c r="AF739" s="15"/>
      <c r="AG739" s="15"/>
      <c r="AH739" s="15"/>
      <c r="AI739" s="15"/>
      <c r="AJ739" s="6"/>
      <c r="AK739" s="6"/>
      <c r="AL739" s="3"/>
      <c r="AM739" s="3"/>
    </row>
    <row r="740" spans="2:39" ht="18.75" customHeight="1" x14ac:dyDescent="0.3">
      <c r="B740" s="18"/>
      <c r="C740" s="30"/>
      <c r="D740" s="19"/>
      <c r="E740" s="15"/>
      <c r="F740" s="15"/>
      <c r="G740" s="15"/>
      <c r="H740" s="15"/>
      <c r="I740" s="15"/>
      <c r="J740" s="15"/>
      <c r="K740" s="15"/>
      <c r="L740" s="15"/>
      <c r="M740" s="15"/>
      <c r="N740" s="15"/>
      <c r="O740" s="15"/>
      <c r="P740" s="15"/>
      <c r="Q740" s="15"/>
      <c r="R740" s="15"/>
      <c r="S740" s="15"/>
      <c r="T740" s="15"/>
      <c r="U740" s="15"/>
      <c r="V740" s="15"/>
      <c r="W740" s="15"/>
      <c r="X740" s="15"/>
      <c r="Y740" s="15"/>
      <c r="Z740" s="15"/>
      <c r="AA740" s="15"/>
      <c r="AB740" s="15"/>
      <c r="AC740" s="15"/>
      <c r="AD740" s="15"/>
      <c r="AE740" s="15"/>
      <c r="AF740" s="15"/>
      <c r="AG740" s="15"/>
      <c r="AH740" s="15"/>
      <c r="AI740" s="15"/>
      <c r="AJ740" s="6"/>
      <c r="AK740" s="6"/>
      <c r="AL740" s="3"/>
      <c r="AM740" s="3"/>
    </row>
    <row r="741" spans="2:39" ht="18.75" customHeight="1" x14ac:dyDescent="0.3">
      <c r="B741" s="18"/>
      <c r="C741" s="19"/>
      <c r="D741" s="19"/>
      <c r="E741" s="15"/>
      <c r="F741" s="15"/>
      <c r="G741" s="15"/>
      <c r="H741" s="15"/>
      <c r="I741" s="15"/>
      <c r="J741" s="15"/>
      <c r="K741" s="15"/>
      <c r="L741" s="15"/>
      <c r="M741" s="15"/>
      <c r="N741" s="15"/>
      <c r="O741" s="15"/>
      <c r="P741" s="15"/>
      <c r="Q741" s="15"/>
      <c r="R741" s="15"/>
      <c r="S741" s="15"/>
      <c r="T741" s="15"/>
      <c r="U741" s="15"/>
      <c r="V741" s="15"/>
      <c r="W741" s="15"/>
      <c r="X741" s="15"/>
      <c r="Y741" s="15"/>
      <c r="Z741" s="15"/>
      <c r="AA741" s="15"/>
      <c r="AB741" s="15"/>
      <c r="AC741" s="15"/>
      <c r="AD741" s="15"/>
      <c r="AE741" s="15"/>
      <c r="AF741" s="15"/>
      <c r="AG741" s="15"/>
      <c r="AH741" s="15"/>
      <c r="AI741" s="15"/>
      <c r="AJ741" s="6"/>
      <c r="AK741" s="6"/>
      <c r="AL741" s="3"/>
      <c r="AM741" s="3"/>
    </row>
    <row r="742" spans="2:39" ht="18.75" customHeight="1" x14ac:dyDescent="0.3">
      <c r="B742" s="18"/>
      <c r="C742" s="19"/>
      <c r="D742" s="19"/>
      <c r="E742" s="15"/>
      <c r="F742" s="15"/>
      <c r="G742" s="15"/>
      <c r="H742" s="15"/>
      <c r="I742" s="15"/>
      <c r="J742" s="15"/>
      <c r="K742" s="15"/>
      <c r="L742" s="15"/>
      <c r="M742" s="15"/>
      <c r="N742" s="15"/>
      <c r="O742" s="15"/>
      <c r="P742" s="15"/>
      <c r="Q742" s="15"/>
      <c r="R742" s="15"/>
      <c r="S742" s="15"/>
      <c r="T742" s="15"/>
      <c r="U742" s="15"/>
      <c r="V742" s="15"/>
      <c r="W742" s="15"/>
      <c r="X742" s="15"/>
      <c r="Y742" s="15"/>
      <c r="Z742" s="15"/>
      <c r="AA742" s="15"/>
      <c r="AB742" s="15"/>
      <c r="AC742" s="15"/>
      <c r="AD742" s="15"/>
      <c r="AE742" s="15"/>
      <c r="AF742" s="15"/>
      <c r="AG742" s="15"/>
      <c r="AH742" s="15"/>
      <c r="AI742" s="15"/>
      <c r="AJ742" s="6"/>
      <c r="AK742" s="6"/>
      <c r="AL742" s="3"/>
      <c r="AM742" s="3"/>
    </row>
    <row r="743" spans="2:39" ht="18.75" customHeight="1" x14ac:dyDescent="0.3">
      <c r="B743" s="18"/>
      <c r="C743" s="19"/>
      <c r="D743" s="19"/>
      <c r="E743" s="15"/>
      <c r="F743" s="15"/>
      <c r="G743" s="15"/>
      <c r="H743" s="15"/>
      <c r="I743" s="15"/>
      <c r="J743" s="15"/>
      <c r="K743" s="15"/>
      <c r="L743" s="15"/>
      <c r="M743" s="15"/>
      <c r="N743" s="15"/>
      <c r="O743" s="15"/>
      <c r="P743" s="15"/>
      <c r="Q743" s="15"/>
      <c r="R743" s="15"/>
      <c r="S743" s="15"/>
      <c r="T743" s="15"/>
      <c r="U743" s="15"/>
      <c r="V743" s="15"/>
      <c r="W743" s="15"/>
      <c r="X743" s="15"/>
      <c r="Y743" s="15"/>
      <c r="Z743" s="15"/>
      <c r="AA743" s="15"/>
      <c r="AB743" s="15"/>
      <c r="AC743" s="15"/>
      <c r="AD743" s="15"/>
      <c r="AE743" s="15"/>
      <c r="AF743" s="15"/>
      <c r="AG743" s="15"/>
      <c r="AH743" s="15"/>
      <c r="AI743" s="15"/>
      <c r="AJ743" s="6"/>
      <c r="AK743" s="6"/>
      <c r="AL743" s="3"/>
      <c r="AM743" s="3"/>
    </row>
    <row r="744" spans="2:39" ht="18.75" customHeight="1" x14ac:dyDescent="0.3">
      <c r="B744" s="18"/>
      <c r="C744" s="19"/>
      <c r="D744" s="19"/>
      <c r="E744" s="15"/>
      <c r="F744" s="15"/>
      <c r="G744" s="15"/>
      <c r="H744" s="15"/>
      <c r="I744" s="15"/>
      <c r="J744" s="15"/>
      <c r="K744" s="15"/>
      <c r="L744" s="15"/>
      <c r="M744" s="15"/>
      <c r="N744" s="15"/>
      <c r="O744" s="15"/>
      <c r="P744" s="15"/>
      <c r="Q744" s="15"/>
      <c r="R744" s="15"/>
      <c r="S744" s="15"/>
      <c r="T744" s="15"/>
      <c r="U744" s="15"/>
      <c r="V744" s="15"/>
      <c r="W744" s="15"/>
      <c r="X744" s="15"/>
      <c r="Y744" s="15"/>
      <c r="Z744" s="15"/>
      <c r="AA744" s="15"/>
      <c r="AB744" s="15"/>
      <c r="AC744" s="15"/>
      <c r="AD744" s="15"/>
      <c r="AE744" s="15"/>
      <c r="AF744" s="15"/>
      <c r="AG744" s="15"/>
      <c r="AH744" s="15"/>
      <c r="AI744" s="15"/>
      <c r="AJ744" s="6"/>
      <c r="AK744" s="6"/>
      <c r="AL744" s="3"/>
      <c r="AM744" s="3"/>
    </row>
    <row r="745" spans="2:39" ht="18.75" customHeight="1" x14ac:dyDescent="0.3">
      <c r="B745" s="18"/>
      <c r="C745" s="19"/>
      <c r="D745" s="19"/>
      <c r="E745" s="15"/>
      <c r="F745" s="15"/>
      <c r="G745" s="15"/>
      <c r="H745" s="15"/>
      <c r="I745" s="15"/>
      <c r="J745" s="15"/>
      <c r="K745" s="15"/>
      <c r="L745" s="15"/>
      <c r="M745" s="15"/>
      <c r="N745" s="15"/>
      <c r="O745" s="15"/>
      <c r="P745" s="15"/>
      <c r="Q745" s="15"/>
      <c r="R745" s="15"/>
      <c r="S745" s="15"/>
      <c r="T745" s="15"/>
      <c r="U745" s="15"/>
      <c r="V745" s="15"/>
      <c r="W745" s="15"/>
      <c r="X745" s="15"/>
      <c r="Y745" s="15"/>
      <c r="Z745" s="15"/>
      <c r="AA745" s="15"/>
      <c r="AB745" s="15"/>
      <c r="AC745" s="15"/>
      <c r="AD745" s="15"/>
      <c r="AE745" s="15"/>
      <c r="AF745" s="15"/>
      <c r="AG745" s="15"/>
      <c r="AH745" s="15"/>
      <c r="AI745" s="15"/>
      <c r="AJ745" s="6"/>
      <c r="AK745" s="6"/>
      <c r="AL745" s="3"/>
      <c r="AM745" s="3"/>
    </row>
    <row r="746" spans="2:39" ht="18.75" customHeight="1" x14ac:dyDescent="0.3">
      <c r="B746" s="18"/>
      <c r="C746" s="19"/>
      <c r="D746" s="19"/>
      <c r="E746" s="15"/>
      <c r="F746" s="15"/>
      <c r="G746" s="15"/>
      <c r="H746" s="15"/>
      <c r="I746" s="15"/>
      <c r="J746" s="15"/>
      <c r="K746" s="15"/>
      <c r="L746" s="15"/>
      <c r="M746" s="15"/>
      <c r="N746" s="15"/>
      <c r="O746" s="15"/>
      <c r="P746" s="15"/>
      <c r="Q746" s="15"/>
      <c r="R746" s="15"/>
      <c r="S746" s="15"/>
      <c r="T746" s="15"/>
      <c r="U746" s="15"/>
      <c r="V746" s="15"/>
      <c r="W746" s="15"/>
      <c r="X746" s="15"/>
      <c r="Y746" s="15"/>
      <c r="Z746" s="15"/>
      <c r="AA746" s="15"/>
      <c r="AB746" s="15"/>
      <c r="AC746" s="15"/>
      <c r="AD746" s="15"/>
      <c r="AE746" s="15"/>
      <c r="AF746" s="15"/>
      <c r="AG746" s="15"/>
      <c r="AH746" s="15"/>
      <c r="AI746" s="15"/>
      <c r="AJ746" s="6"/>
      <c r="AK746" s="6"/>
      <c r="AL746" s="3"/>
      <c r="AM746" s="3"/>
    </row>
    <row r="747" spans="2:39" ht="18.75" customHeight="1" x14ac:dyDescent="0.3">
      <c r="B747" s="18"/>
      <c r="C747" s="19"/>
      <c r="D747" s="19"/>
      <c r="E747" s="15"/>
      <c r="F747" s="15"/>
      <c r="G747" s="15"/>
      <c r="H747" s="15"/>
      <c r="I747" s="15"/>
      <c r="J747" s="15"/>
      <c r="K747" s="15"/>
      <c r="L747" s="15"/>
      <c r="M747" s="15"/>
      <c r="N747" s="15"/>
      <c r="O747" s="15"/>
      <c r="P747" s="15"/>
      <c r="Q747" s="15"/>
      <c r="R747" s="15"/>
      <c r="S747" s="15"/>
      <c r="T747" s="15"/>
      <c r="U747" s="15"/>
      <c r="V747" s="15"/>
      <c r="W747" s="15"/>
      <c r="X747" s="15"/>
      <c r="Y747" s="15"/>
      <c r="Z747" s="15"/>
      <c r="AA747" s="15"/>
      <c r="AB747" s="15"/>
      <c r="AC747" s="15"/>
      <c r="AD747" s="15"/>
      <c r="AE747" s="15"/>
      <c r="AF747" s="15"/>
      <c r="AG747" s="15"/>
      <c r="AH747" s="15"/>
      <c r="AI747" s="15"/>
      <c r="AJ747" s="6"/>
      <c r="AK747" s="6"/>
      <c r="AL747" s="3"/>
      <c r="AM747" s="3"/>
    </row>
    <row r="748" spans="2:39" ht="18.75" customHeight="1" x14ac:dyDescent="0.3">
      <c r="B748" s="18"/>
      <c r="C748" s="19"/>
      <c r="D748" s="19"/>
      <c r="E748" s="15"/>
      <c r="F748" s="15"/>
      <c r="G748" s="15"/>
      <c r="H748" s="15"/>
      <c r="I748" s="15"/>
      <c r="J748" s="15"/>
      <c r="K748" s="15"/>
      <c r="L748" s="15"/>
      <c r="M748" s="15"/>
      <c r="N748" s="15"/>
      <c r="O748" s="15"/>
      <c r="P748" s="15"/>
      <c r="Q748" s="15"/>
      <c r="R748" s="15"/>
      <c r="S748" s="15"/>
      <c r="T748" s="15"/>
      <c r="U748" s="15"/>
      <c r="V748" s="15"/>
      <c r="W748" s="15"/>
      <c r="X748" s="15"/>
      <c r="Y748" s="15"/>
      <c r="Z748" s="15"/>
      <c r="AA748" s="15"/>
      <c r="AB748" s="15"/>
      <c r="AC748" s="15"/>
      <c r="AD748" s="15"/>
      <c r="AE748" s="15"/>
      <c r="AF748" s="15"/>
      <c r="AG748" s="15"/>
      <c r="AH748" s="15"/>
      <c r="AI748" s="15"/>
      <c r="AJ748" s="6"/>
      <c r="AK748" s="6"/>
      <c r="AL748" s="3"/>
      <c r="AM748" s="3"/>
    </row>
    <row r="749" spans="2:39" ht="18.75" customHeight="1" x14ac:dyDescent="0.3">
      <c r="B749" s="18"/>
      <c r="C749" s="19"/>
      <c r="D749" s="19"/>
      <c r="E749" s="15"/>
      <c r="F749" s="15"/>
      <c r="G749" s="15"/>
      <c r="H749" s="15"/>
      <c r="I749" s="15"/>
      <c r="J749" s="15"/>
      <c r="K749" s="15"/>
      <c r="L749" s="15"/>
      <c r="M749" s="15"/>
      <c r="N749" s="15"/>
      <c r="O749" s="15"/>
      <c r="P749" s="15"/>
      <c r="Q749" s="15"/>
      <c r="R749" s="15"/>
      <c r="S749" s="15"/>
      <c r="T749" s="15"/>
      <c r="U749" s="15"/>
      <c r="V749" s="15"/>
      <c r="W749" s="15"/>
      <c r="X749" s="15"/>
      <c r="Y749" s="15"/>
      <c r="Z749" s="15"/>
      <c r="AA749" s="15"/>
      <c r="AB749" s="15"/>
      <c r="AC749" s="15"/>
      <c r="AD749" s="15"/>
      <c r="AE749" s="15"/>
      <c r="AF749" s="15"/>
      <c r="AG749" s="15"/>
      <c r="AH749" s="15"/>
      <c r="AI749" s="15"/>
      <c r="AJ749" s="6"/>
      <c r="AK749" s="6"/>
      <c r="AL749" s="3"/>
      <c r="AM749" s="3"/>
    </row>
    <row r="750" spans="2:39" ht="18.75" customHeight="1" x14ac:dyDescent="0.3">
      <c r="B750" s="18"/>
      <c r="C750" s="19"/>
      <c r="D750" s="19"/>
      <c r="E750" s="15"/>
      <c r="F750" s="15"/>
      <c r="G750" s="15"/>
      <c r="H750" s="15"/>
      <c r="I750" s="15"/>
      <c r="J750" s="15"/>
      <c r="K750" s="15"/>
      <c r="L750" s="15"/>
      <c r="M750" s="15"/>
      <c r="N750" s="15"/>
      <c r="O750" s="15"/>
      <c r="P750" s="15"/>
      <c r="Q750" s="15"/>
      <c r="R750" s="15"/>
      <c r="S750" s="15"/>
      <c r="T750" s="15"/>
      <c r="U750" s="15"/>
      <c r="V750" s="15"/>
      <c r="W750" s="15"/>
      <c r="X750" s="15"/>
      <c r="Y750" s="15"/>
      <c r="Z750" s="15"/>
      <c r="AA750" s="15"/>
      <c r="AB750" s="15"/>
      <c r="AC750" s="15"/>
      <c r="AD750" s="15"/>
      <c r="AE750" s="15"/>
      <c r="AF750" s="15"/>
      <c r="AG750" s="15"/>
      <c r="AH750" s="15"/>
      <c r="AI750" s="15"/>
      <c r="AJ750" s="6"/>
      <c r="AK750" s="6"/>
      <c r="AL750" s="3"/>
      <c r="AM750" s="3"/>
    </row>
  </sheetData>
  <mergeCells count="17">
    <mergeCell ref="AF2:AH2"/>
    <mergeCell ref="AI2:AJ2"/>
    <mergeCell ref="C3:I3"/>
    <mergeCell ref="J6:L6"/>
    <mergeCell ref="B7:C8"/>
    <mergeCell ref="E7:AI7"/>
    <mergeCell ref="AJ7:AJ8"/>
    <mergeCell ref="AK7:AK8"/>
    <mergeCell ref="K3:N3"/>
    <mergeCell ref="O3:X3"/>
    <mergeCell ref="AA3:AC3"/>
    <mergeCell ref="AF3:AJ3"/>
    <mergeCell ref="AL3:AL5"/>
    <mergeCell ref="K4:N4"/>
    <mergeCell ref="O4:X4"/>
    <mergeCell ref="AA4:AC4"/>
    <mergeCell ref="AF4:AJ5"/>
  </mergeCells>
  <conditionalFormatting sqref="E9:AI9">
    <cfRule type="expression" dxfId="10" priority="8" stopIfTrue="1">
      <formula>OR(WEEKDAY(E$9)=IF($AI$2="Fri-Sat",6,1),WEEKDAY(E$9)=7)</formula>
    </cfRule>
    <cfRule type="cellIs" dxfId="9" priority="9" stopIfTrue="1" operator="equal">
      <formula>""</formula>
    </cfRule>
  </conditionalFormatting>
  <conditionalFormatting sqref="E10:AI38 E40:AI64 E66:AI104 E106:AI146 E148:AI183 E185:AI218 E220:AI243 E245:AI272 E274:AI302 E304:AI336 E338:AI366 E368:AI379 E381:AI408 E410:AI430 E432:AI463 E465:AI495 E497:AI530 E532:AI548 E550:AI563 E590:AI700 E565:AI588">
    <cfRule type="cellIs" dxfId="8" priority="4" operator="equal">
      <formula>"غ"</formula>
    </cfRule>
  </conditionalFormatting>
  <conditionalFormatting sqref="E10:AI38 E40:AI64 E66:AI104 E106:AI146 E148:AI183 E185:AI218 E220:AI243 E245:AI272 E274:AI302 E304:AI336 E338:AI366 E368:AI379 E381:AI408 E410:AI430 E432:AI463 E465:AI495 E497:AI530 E532:AI548 E550:AI563 E590:AI750 E565:AI588">
    <cfRule type="expression" dxfId="7" priority="5" stopIfTrue="1">
      <formula>OR(WEEKDAY(E$9)=IF($AI$2="Fri-Sat",6,1),WEEKDAY(E$9)=7)</formula>
    </cfRule>
  </conditionalFormatting>
  <conditionalFormatting sqref="B7:AK7 AF2 B8:D9 E39:AI39 E184:AI184 E219:AI219 E244:AI244 E273:AI273 E303:AI303 E337:AI337 E367:AI367 E380:AI380 E431:AI431 E464:AI464 E496:AI496 E531:AI531 E549:AI549 AJ590:AK750 AJ9:AK588 C590:D750 C10:D588 E409:AI409 C564:AI564">
    <cfRule type="timePeriod" dxfId="6" priority="10" timePeriod="today">
      <formula>FLOOR(B2,1)=TODAY()</formula>
    </cfRule>
  </conditionalFormatting>
  <conditionalFormatting sqref="E550:AI563 E40:AI64 E66:AI104 E106:AI146 E148:AI183 E185:AI218 E220:AI243 E245:AI272 E274:AI302 E304:AI336 E338:AI366 E368:AI379 E381:AI408 E410:AI430 E432:AI463 E465:AI495 E497:AI530 E532:AI548 E10:AI38 E590:AI750 E565:AI588">
    <cfRule type="timePeriod" dxfId="5" priority="7" timePeriod="today">
      <formula>FLOOR(E10,1)=TODAY()</formula>
    </cfRule>
  </conditionalFormatting>
  <conditionalFormatting sqref="E65:AI65">
    <cfRule type="timePeriod" dxfId="4" priority="3" timePeriod="today">
      <formula>FLOOR(E65,1)=TODAY()</formula>
    </cfRule>
  </conditionalFormatting>
  <conditionalFormatting sqref="E105:AI105">
    <cfRule type="timePeriod" dxfId="3" priority="2" timePeriod="today">
      <formula>FLOOR(E105,1)=TODAY()</formula>
    </cfRule>
  </conditionalFormatting>
  <conditionalFormatting sqref="E147:AI147">
    <cfRule type="timePeriod" dxfId="2" priority="1" timePeriod="today">
      <formula>FLOOR(E147,1)=TODAY()</formula>
    </cfRule>
  </conditionalFormatting>
  <dataValidations count="3">
    <dataValidation type="list" allowBlank="1" showInputMessage="1" showErrorMessage="1" sqref="E10:AI38 E40:AI64 E66:AI104 E106:AI146 E148:AI183 E185:AI218 E220:AI243 E245:AI272 E274:AI302 E304:AI336 E338:AI366 E368:AI379 E565:AI588 E432:AI463 E465:AI495 E497:AI530 E532:AI548 E590:AI750 E550:AI563 E381:AI408 E410:AI430">
      <formula1>$AM$11:$AM$12</formula1>
    </dataValidation>
    <dataValidation type="list" allowBlank="1" showInputMessage="1" showErrorMessage="1" sqref="AI2:AJ2">
      <formula1>"Sat-Sun,Fri-Sat"</formula1>
    </dataValidation>
    <dataValidation type="list" allowBlank="1" showInputMessage="1" showErrorMessage="1" errorTitle="Invalid Month" error="Please enter a month such as January, February, etc. or select the month from the drop-down box." sqref="AF3">
      <formula1>"August,September,October,November,December,January,February,March,April,May,June,July"</formula1>
    </dataValidation>
  </dataValidations>
  <hyperlinks>
    <hyperlink ref="B47:C47" r:id="rId1" display="Templates by Vertex42.com"/>
  </hyperlinks>
  <pageMargins left="0.7" right="0.7" top="0.75" bottom="0.75" header="0.3" footer="0.3"/>
  <pageSetup paperSize="9" scale="54" orientation="landscape" verticalDpi="0" r:id="rId2"/>
  <colBreaks count="1" manualBreakCount="1">
    <brk id="36" max="1048575" man="1"/>
  </colBreaks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380" r:id="rId5" name="Spinner 260">
              <controlPr defaultSize="0" autoPict="0">
                <anchor moveWithCells="1" sizeWithCells="1">
                  <from>
                    <xdr:col>36</xdr:col>
                    <xdr:colOff>0</xdr:colOff>
                    <xdr:row>2</xdr:row>
                    <xdr:rowOff>47625</xdr:rowOff>
                  </from>
                  <to>
                    <xdr:col>36</xdr:col>
                    <xdr:colOff>285750</xdr:colOff>
                    <xdr:row>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81" r:id="rId6" name="Spinner 261">
              <controlPr defaultSize="0" autoPict="0">
                <anchor moveWithCells="1" sizeWithCells="1">
                  <from>
                    <xdr:col>195</xdr:col>
                    <xdr:colOff>381000</xdr:colOff>
                    <xdr:row>2</xdr:row>
                    <xdr:rowOff>0</xdr:rowOff>
                  </from>
                  <to>
                    <xdr:col>196</xdr:col>
                    <xdr:colOff>57150</xdr:colOff>
                    <xdr:row>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82" r:id="rId7" name="Spinner 262">
              <controlPr defaultSize="0" autoPict="0">
                <anchor moveWithCells="1" sizeWithCells="1">
                  <from>
                    <xdr:col>30</xdr:col>
                    <xdr:colOff>114300</xdr:colOff>
                    <xdr:row>2</xdr:row>
                    <xdr:rowOff>0</xdr:rowOff>
                  </from>
                  <to>
                    <xdr:col>30</xdr:col>
                    <xdr:colOff>400050</xdr:colOff>
                    <xdr:row>4</xdr:row>
                    <xdr:rowOff>171450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" stopIfTrue="1" id="{9F17C4EB-3DBD-4BE3-9F3C-4457422012AD}">
            <xm:f>سبتمبر!#REF!=""</xm:f>
            <x14:dxf>
              <fill>
                <patternFill patternType="gray125">
                  <fgColor auto="1"/>
                  <bgColor theme="0" tint="-0.24994659260841701"/>
                </patternFill>
              </fill>
            </x14:dxf>
          </x14:cfRule>
          <xm:sqref>E10:AI38 E40:AI64 E66:AI104 E106:AI146 E148:AI183 E185:AI218 E220:AI243 E245:AI272 E274:AI302 E304:AI336 E338:AI366 E368:AI379 E381:AI408 E410:AI430 E432:AI463 E465:AI495 E497:AI530 E532:AI548 E550:AI563 E590:AI750 E565:AI588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5</vt:i4>
      </vt:variant>
      <vt:variant>
        <vt:lpstr>نطاقات تمت تسميتها</vt:lpstr>
      </vt:variant>
      <vt:variant>
        <vt:i4>2</vt:i4>
      </vt:variant>
    </vt:vector>
  </HeadingPairs>
  <TitlesOfParts>
    <vt:vector size="7" baseType="lpstr">
      <vt:lpstr>البداية</vt:lpstr>
      <vt:lpstr>البيانات</vt:lpstr>
      <vt:lpstr>القوائم</vt:lpstr>
      <vt:lpstr>سبتمبر</vt:lpstr>
      <vt:lpstr>أكتوبر</vt:lpstr>
      <vt:lpstr>eleve</vt:lpstr>
      <vt:lpstr>mmm</vt:lpstr>
    </vt:vector>
  </TitlesOfParts>
  <Company>Vertex42 LLC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Monthly Class Attendance Tracking Template</dc:title>
  <dc:creator>Vertex42.com</dc:creator>
  <dc:description>(c) 2008-2017 Vertex42 LLC. All Rights Reserved.</dc:description>
  <cp:lastModifiedBy>sadok</cp:lastModifiedBy>
  <cp:lastPrinted>2018-08-11T11:27:29Z</cp:lastPrinted>
  <dcterms:created xsi:type="dcterms:W3CDTF">2008-04-12T17:21:19Z</dcterms:created>
  <dcterms:modified xsi:type="dcterms:W3CDTF">2018-08-17T15:10:54Z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pyright">
    <vt:lpwstr>2008-2017 Vertex42 LLC</vt:lpwstr>
  </property>
  <property fmtid="{D5CDD505-2E9C-101B-9397-08002B2CF9AE}" pid="3" name="Version">
    <vt:lpwstr>1.2.3</vt:lpwstr>
  </property>
</Properties>
</file>