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85"/>
  </bookViews>
  <sheets>
    <sheet name="ورقة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9"/>
  <c r="D13"/>
  <c r="E13"/>
  <c r="H13" s="1"/>
  <c r="J10"/>
  <c r="J11"/>
  <c r="J12"/>
  <c r="J13"/>
  <c r="J8"/>
  <c r="E12" l="1"/>
  <c r="H12" s="1"/>
  <c r="D12"/>
  <c r="E11"/>
  <c r="D11"/>
  <c r="E10"/>
  <c r="D10"/>
  <c r="E9"/>
  <c r="D9"/>
  <c r="E8"/>
  <c r="D8"/>
  <c r="H11" l="1"/>
  <c r="H8"/>
  <c r="H9"/>
  <c r="H10"/>
</calcChain>
</file>

<file path=xl/sharedStrings.xml><?xml version="1.0" encoding="utf-8"?>
<sst xmlns="http://schemas.openxmlformats.org/spreadsheetml/2006/main" count="25" uniqueCount="20">
  <si>
    <t xml:space="preserve">اسم المنتج </t>
  </si>
  <si>
    <t>رقم المنتج</t>
  </si>
  <si>
    <t xml:space="preserve">الكمية </t>
  </si>
  <si>
    <t xml:space="preserve">اجمالي سعر </t>
  </si>
  <si>
    <t>سعر المصنع</t>
  </si>
  <si>
    <t xml:space="preserve">   سعر  </t>
  </si>
  <si>
    <t xml:space="preserve">اجمالي </t>
  </si>
  <si>
    <t>العدد</t>
  </si>
  <si>
    <t>المصنع</t>
  </si>
  <si>
    <t>البيع</t>
  </si>
  <si>
    <t xml:space="preserve">للحبة </t>
  </si>
  <si>
    <t>الارباح</t>
  </si>
  <si>
    <t>سمن القمرية</t>
  </si>
  <si>
    <t>فوط الوز</t>
  </si>
  <si>
    <t xml:space="preserve"> صلصة قودي</t>
  </si>
  <si>
    <t xml:space="preserve">في المخزن </t>
  </si>
  <si>
    <t xml:space="preserve">التبقي  </t>
  </si>
  <si>
    <t xml:space="preserve">اسم المؤسسة </t>
  </si>
  <si>
    <t>ارز بسمتي درجة اولى</t>
  </si>
  <si>
    <t>شامبو هدن شاودر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</si>
</sst>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178"/>
      <scheme val="minor"/>
    </font>
    <font>
      <b/>
      <sz val="2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">
    <cellStyle name="Normal" xfId="0" builtinId="0"/>
  </cellStyles>
  <dxfs count="3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O36"/>
  <sheetViews>
    <sheetView rightToLeft="1" tabSelected="1" workbookViewId="0">
      <selection activeCell="J15" sqref="J15"/>
    </sheetView>
  </sheetViews>
  <sheetFormatPr defaultRowHeight="15"/>
  <cols>
    <col min="1" max="1" width="30" customWidth="1"/>
    <col min="2" max="2" width="12.5703125" customWidth="1"/>
    <col min="4" max="4" width="12.7109375" customWidth="1"/>
    <col min="5" max="5" width="12.5703125" customWidth="1"/>
    <col min="6" max="6" width="13.28515625" customWidth="1"/>
    <col min="9" max="9" width="12.140625" customWidth="1"/>
    <col min="10" max="10" width="30.85546875" customWidth="1"/>
    <col min="11" max="11" width="6.140625" customWidth="1"/>
  </cols>
  <sheetData>
    <row r="4" spans="1:15">
      <c r="A4" s="8" t="s">
        <v>17</v>
      </c>
      <c r="B4" s="8"/>
      <c r="C4" s="8"/>
      <c r="D4" s="8"/>
      <c r="E4" s="8"/>
      <c r="F4" s="8"/>
      <c r="G4" s="8"/>
      <c r="H4" s="8"/>
      <c r="I4" s="8"/>
      <c r="J4" s="8"/>
    </row>
    <row r="5" spans="1:15">
      <c r="A5" s="8"/>
      <c r="B5" s="8"/>
      <c r="C5" s="8"/>
      <c r="D5" s="8"/>
      <c r="E5" s="8"/>
      <c r="F5" s="8"/>
      <c r="G5" s="8"/>
      <c r="H5" s="8"/>
      <c r="I5" s="8"/>
      <c r="J5" s="8"/>
    </row>
    <row r="6" spans="1:15" ht="21">
      <c r="A6" s="9" t="s">
        <v>0</v>
      </c>
      <c r="B6" s="11" t="s">
        <v>1</v>
      </c>
      <c r="C6" s="1" t="s">
        <v>2</v>
      </c>
      <c r="D6" s="1" t="s">
        <v>3</v>
      </c>
      <c r="E6" s="1" t="s">
        <v>3</v>
      </c>
      <c r="F6" s="2" t="s">
        <v>4</v>
      </c>
      <c r="G6" s="1" t="s">
        <v>5</v>
      </c>
      <c r="H6" s="1" t="s">
        <v>6</v>
      </c>
      <c r="I6" s="5" t="s">
        <v>2</v>
      </c>
      <c r="J6" s="5" t="s">
        <v>16</v>
      </c>
    </row>
    <row r="7" spans="1:15" ht="21">
      <c r="A7" s="10"/>
      <c r="B7" s="12"/>
      <c r="C7" s="3" t="s">
        <v>7</v>
      </c>
      <c r="D7" s="1" t="s">
        <v>8</v>
      </c>
      <c r="E7" s="1" t="s">
        <v>9</v>
      </c>
      <c r="F7" s="1" t="s">
        <v>10</v>
      </c>
      <c r="G7" s="1" t="s">
        <v>9</v>
      </c>
      <c r="H7" s="1" t="s">
        <v>11</v>
      </c>
      <c r="I7" s="5" t="s">
        <v>15</v>
      </c>
      <c r="J7" s="5" t="s">
        <v>15</v>
      </c>
    </row>
    <row r="8" spans="1:15" ht="21">
      <c r="A8" s="4" t="s">
        <v>18</v>
      </c>
      <c r="B8" s="5">
        <v>101</v>
      </c>
      <c r="C8" s="6">
        <v>1000</v>
      </c>
      <c r="D8" s="6">
        <f>F8*C8</f>
        <v>5000</v>
      </c>
      <c r="E8" s="6">
        <f>G8*C8</f>
        <v>10000</v>
      </c>
      <c r="F8" s="6">
        <v>5</v>
      </c>
      <c r="G8" s="6">
        <v>10</v>
      </c>
      <c r="H8" s="6">
        <f>E8-D8</f>
        <v>5000</v>
      </c>
      <c r="I8" s="6">
        <v>1000</v>
      </c>
      <c r="J8" s="6">
        <f>IF(A8="","",IF(SUMPRODUCT(($I$8:I8-$C$8:C8),--($A$8:A8=$A8))&lt;0,"لقد نفذ رصيد هذا المنتج من المخزن",SUMPRODUCT(($I$8:I8-$C$8:C8),--($A$8:A8=$A8))))</f>
        <v>0</v>
      </c>
      <c r="L8" s="7"/>
      <c r="M8" s="7"/>
      <c r="N8" s="7"/>
      <c r="O8" s="7"/>
    </row>
    <row r="9" spans="1:15" ht="21">
      <c r="A9" s="4" t="s">
        <v>19</v>
      </c>
      <c r="B9" s="5">
        <v>102</v>
      </c>
      <c r="C9" s="6">
        <v>1000</v>
      </c>
      <c r="D9" s="6">
        <f t="shared" ref="D9:D12" si="0">F9*C9</f>
        <v>5000</v>
      </c>
      <c r="E9" s="6">
        <f t="shared" ref="E9:E12" si="1">G9*C9</f>
        <v>10000</v>
      </c>
      <c r="F9" s="6">
        <v>5</v>
      </c>
      <c r="G9" s="6">
        <v>10</v>
      </c>
      <c r="H9" s="6">
        <f t="shared" ref="H9:H12" si="2">E9-D9</f>
        <v>5000</v>
      </c>
      <c r="I9" s="6"/>
      <c r="J9" s="6" t="str">
        <f>IF(A9="","",IF(SUMPRODUCT(($I$8:I9-$C$8:C9),--($A$8:A9=$A9))&lt;0,"لقد نفذ رصيد هذا المنتج من المخزن",SUMPRODUCT(($I$8:I9-$C$8:C9),--($A$8:A9=$A9))))</f>
        <v>لقد نفذ رصيد هذا المنتج من المخزن</v>
      </c>
      <c r="L9" s="7"/>
      <c r="M9" s="7"/>
      <c r="N9" s="7"/>
      <c r="O9" s="7"/>
    </row>
    <row r="10" spans="1:15" ht="21">
      <c r="A10" s="4" t="s">
        <v>12</v>
      </c>
      <c r="B10" s="5">
        <v>103</v>
      </c>
      <c r="C10" s="6">
        <v>200</v>
      </c>
      <c r="D10" s="6">
        <f t="shared" si="0"/>
        <v>1000</v>
      </c>
      <c r="E10" s="6">
        <f t="shared" si="1"/>
        <v>2000</v>
      </c>
      <c r="F10" s="6">
        <v>5</v>
      </c>
      <c r="G10" s="6">
        <v>10</v>
      </c>
      <c r="H10" s="6">
        <f t="shared" si="2"/>
        <v>1000</v>
      </c>
      <c r="I10" s="6"/>
      <c r="J10" s="6" t="str">
        <f>IF(A10="","",IF(SUMPRODUCT(($I$8:I10-$C$8:C10),--($A$8:A10=$A10))&lt;0,"لقد نفذ رصيد هذا المنتج من المخزن",SUMPRODUCT(($I$8:I10-$C$8:C10),--($A$8:A10=$A10))))</f>
        <v>لقد نفذ رصيد هذا المنتج من المخزن</v>
      </c>
      <c r="L10" s="7"/>
      <c r="M10" s="7"/>
      <c r="N10" s="7"/>
      <c r="O10" s="7"/>
    </row>
    <row r="11" spans="1:15" ht="21">
      <c r="A11" s="4" t="s">
        <v>13</v>
      </c>
      <c r="B11" s="5">
        <v>104</v>
      </c>
      <c r="C11" s="6">
        <v>1000</v>
      </c>
      <c r="D11" s="6">
        <f t="shared" si="0"/>
        <v>5000</v>
      </c>
      <c r="E11" s="6">
        <f t="shared" si="1"/>
        <v>10000</v>
      </c>
      <c r="F11" s="6">
        <v>5</v>
      </c>
      <c r="G11" s="6">
        <v>10</v>
      </c>
      <c r="H11" s="6">
        <f t="shared" si="2"/>
        <v>5000</v>
      </c>
      <c r="I11" s="6"/>
      <c r="J11" s="6" t="str">
        <f>IF(A11="","",IF(SUMPRODUCT(($I$8:I11-$C$8:C11),--($A$8:A11=$A11))&lt;0,"لقد نفذ رصيد هذا المنتج من المخزن",SUMPRODUCT(($I$8:I11-$C$8:C11),--($A$8:A11=$A11))))</f>
        <v>لقد نفذ رصيد هذا المنتج من المخزن</v>
      </c>
    </row>
    <row r="12" spans="1:15" ht="21">
      <c r="A12" s="4" t="s">
        <v>14</v>
      </c>
      <c r="B12" s="5">
        <v>105</v>
      </c>
      <c r="C12" s="6">
        <v>1000</v>
      </c>
      <c r="D12" s="6">
        <f t="shared" si="0"/>
        <v>5000</v>
      </c>
      <c r="E12" s="6">
        <f t="shared" si="1"/>
        <v>10000</v>
      </c>
      <c r="F12" s="6">
        <v>5</v>
      </c>
      <c r="G12" s="6">
        <v>10</v>
      </c>
      <c r="H12" s="6">
        <f t="shared" si="2"/>
        <v>5000</v>
      </c>
      <c r="I12" s="6"/>
      <c r="J12" s="6" t="str">
        <f>IF(A12="","",IF(SUMPRODUCT(($I$8:I12-$C$8:C12),--($A$8:A12=$A12))&lt;0,"لقد نفذ رصيد هذا المنتج من المخزن",SUMPRODUCT(($I$8:I12-$C$8:C12),--($A$8:A12=$A12))))</f>
        <v>لقد نفذ رصيد هذا المنتج من المخزن</v>
      </c>
    </row>
    <row r="13" spans="1:15" ht="21">
      <c r="A13" s="4" t="s">
        <v>18</v>
      </c>
      <c r="B13" s="5">
        <v>101</v>
      </c>
      <c r="C13" s="6">
        <v>100</v>
      </c>
      <c r="D13" s="6">
        <f t="shared" ref="D13" si="3">F13*C13</f>
        <v>500</v>
      </c>
      <c r="E13" s="6">
        <f t="shared" ref="E13" si="4">G13*C13</f>
        <v>1000</v>
      </c>
      <c r="F13" s="6">
        <v>5</v>
      </c>
      <c r="G13" s="6">
        <v>10</v>
      </c>
      <c r="H13" s="6">
        <f t="shared" ref="H13" si="5">E13-D13</f>
        <v>500</v>
      </c>
      <c r="I13" s="6">
        <v>200</v>
      </c>
      <c r="J13" s="6">
        <f>IF(A13="","",IF(SUMPRODUCT(($I$8:I13-$C$8:C13),--($A$8:A13=$A13))&lt;0,"لقد نفذ رصيد هذا المنتج من المخزن",SUMPRODUCT(($I$8:I13-$C$8:C13),--($A$8:A13=$A13))))</f>
        <v>100</v>
      </c>
    </row>
    <row r="14" spans="1:15" ht="21">
      <c r="A14" s="4"/>
      <c r="B14" s="5"/>
      <c r="C14" s="6"/>
      <c r="D14" s="6"/>
      <c r="E14" s="6"/>
      <c r="F14" s="6"/>
      <c r="G14" s="6"/>
      <c r="H14" s="6"/>
      <c r="I14" s="6"/>
      <c r="J14" s="6" t="str">
        <f>IF(A14="","",IF(SUMPRODUCT(($I$8:I14-$C$8:C14),--($A$8:A14=$A14))&lt;0,"لقد نفذ رصيد هذا المنتج من المخزن",SUMPRODUCT(($I$8:I14-$C$8:C14),--($A$8:A14=$A14))))</f>
        <v/>
      </c>
    </row>
    <row r="15" spans="1:15" ht="21">
      <c r="A15" s="4"/>
      <c r="B15" s="5"/>
      <c r="C15" s="6"/>
      <c r="D15" s="6"/>
      <c r="E15" s="6"/>
      <c r="F15" s="6"/>
      <c r="G15" s="6"/>
      <c r="H15" s="6"/>
      <c r="I15" s="6"/>
      <c r="J15" s="6" t="str">
        <f>IF(A15="","",IF(SUMPRODUCT(($I$8:I15-$C$8:C15),--($A$8:A15=$A15))&lt;0,"لقد نفذ رصيد هذا المنتج من المخزن",SUMPRODUCT(($I$8:I15-$C$8:C15),--($A$8:A15=$A15))))</f>
        <v/>
      </c>
    </row>
    <row r="16" spans="1:15" ht="21">
      <c r="A16" s="4"/>
      <c r="B16" s="5"/>
      <c r="C16" s="6"/>
      <c r="D16" s="6"/>
      <c r="E16" s="6"/>
      <c r="F16" s="6"/>
      <c r="G16" s="6"/>
      <c r="H16" s="6"/>
      <c r="I16" s="6"/>
      <c r="J16" s="6" t="str">
        <f>IF(A16="","",IF(SUMPRODUCT(($I$8:I16-$C$8:C16),--($A$8:A16=$A16))&lt;0,"لقد نفذ رصيد هذا المنتج من المخزن",SUMPRODUCT(($I$8:I16-$C$8:C16),--($A$8:A16=$A16))))</f>
        <v/>
      </c>
    </row>
    <row r="17" spans="1:10" ht="21">
      <c r="A17" s="4"/>
      <c r="B17" s="5"/>
      <c r="C17" s="6"/>
      <c r="D17" s="6"/>
      <c r="E17" s="6"/>
      <c r="F17" s="6"/>
      <c r="G17" s="6"/>
      <c r="H17" s="6"/>
      <c r="I17" s="6"/>
      <c r="J17" s="6" t="str">
        <f>IF(A17="","",IF(SUMPRODUCT(($I$8:I17-$C$8:C17),--($A$8:A17=$A17))&lt;0,"لقد نفذ رصيد هذا المنتج من المخزن",SUMPRODUCT(($I$8:I17-$C$8:C17),--($A$8:A17=$A17))))</f>
        <v/>
      </c>
    </row>
    <row r="18" spans="1:10" ht="21">
      <c r="A18" s="4"/>
      <c r="B18" s="5"/>
      <c r="C18" s="6"/>
      <c r="D18" s="6"/>
      <c r="E18" s="6"/>
      <c r="F18" s="6"/>
      <c r="G18" s="6"/>
      <c r="H18" s="6"/>
      <c r="I18" s="6"/>
      <c r="J18" s="6" t="str">
        <f>IF(A18="","",IF(SUMPRODUCT(($I$8:I18-$C$8:C18),--($A$8:A18=$A18))&lt;0,"لقد نفذ رصيد هذا المنتج من المخزن",SUMPRODUCT(($I$8:I18-$C$8:C18),--($A$8:A18=$A18))))</f>
        <v/>
      </c>
    </row>
    <row r="19" spans="1:10" ht="21">
      <c r="A19" s="4"/>
      <c r="B19" s="5"/>
      <c r="C19" s="6"/>
      <c r="D19" s="6"/>
      <c r="E19" s="6"/>
      <c r="F19" s="6"/>
      <c r="G19" s="6"/>
      <c r="H19" s="6"/>
      <c r="I19" s="6"/>
      <c r="J19" s="6" t="str">
        <f>IF(A19="","",IF(SUMPRODUCT(($I$8:I19-$C$8:C19),--($A$8:A19=$A19))&lt;0,"لقد نفذ رصيد هذا المنتج من المخزن",SUMPRODUCT(($I$8:I19-$C$8:C19),--($A$8:A19=$A19))))</f>
        <v/>
      </c>
    </row>
    <row r="20" spans="1:10" ht="21">
      <c r="A20" s="4"/>
      <c r="B20" s="5"/>
      <c r="C20" s="6"/>
      <c r="D20" s="6"/>
      <c r="E20" s="6"/>
      <c r="F20" s="6"/>
      <c r="G20" s="6"/>
      <c r="H20" s="6"/>
      <c r="I20" s="6"/>
      <c r="J20" s="6" t="str">
        <f>IF(A20="","",IF(SUMPRODUCT(($I$8:I20-$C$8:C20),--($A$8:A20=$A20))&lt;0,"لقد نفذ رصيد هذا المنتج من المخزن",SUMPRODUCT(($I$8:I20-$C$8:C20),--($A$8:A20=$A20))))</f>
        <v/>
      </c>
    </row>
    <row r="21" spans="1:10" ht="21">
      <c r="A21" s="4"/>
      <c r="B21" s="5"/>
      <c r="C21" s="6"/>
      <c r="D21" s="6"/>
      <c r="E21" s="6"/>
      <c r="F21" s="6"/>
      <c r="G21" s="6"/>
      <c r="H21" s="6"/>
      <c r="I21" s="6"/>
      <c r="J21" s="6" t="str">
        <f>IF(A21="","",IF(SUMPRODUCT(($I$8:I21-$C$8:C21),--($A$8:A21=$A21))&lt;0,"لقد نفذ رصيد هذا المنتج من المخزن",SUMPRODUCT(($I$8:I21-$C$8:C21),--($A$8:A21=$A21))))</f>
        <v/>
      </c>
    </row>
    <row r="22" spans="1:10" ht="21">
      <c r="A22" s="4"/>
      <c r="B22" s="5"/>
      <c r="C22" s="6"/>
      <c r="D22" s="6"/>
      <c r="E22" s="6"/>
      <c r="F22" s="6"/>
      <c r="G22" s="6"/>
      <c r="H22" s="6"/>
      <c r="I22" s="6"/>
      <c r="J22" s="6" t="str">
        <f>IF(A22="","",IF(SUMPRODUCT(($I$8:I22-$C$8:C22),--($A$8:A22=$A22))&lt;0,"لقد نفذ رصيد هذا المنتج من المخزن",SUMPRODUCT(($I$8:I22-$C$8:C22),--($A$8:A22=$A22))))</f>
        <v/>
      </c>
    </row>
    <row r="23" spans="1:10" ht="21">
      <c r="A23" s="4"/>
      <c r="B23" s="5"/>
      <c r="C23" s="6"/>
      <c r="D23" s="6"/>
      <c r="E23" s="6"/>
      <c r="F23" s="6"/>
      <c r="G23" s="6"/>
      <c r="H23" s="6"/>
      <c r="I23" s="6"/>
      <c r="J23" s="6" t="str">
        <f>IF(A23="","",IF(SUMPRODUCT(($I$8:I23-$C$8:C23),--($A$8:A23=$A23))&lt;0,"لقد نفذ رصيد هذا المنتج من المخزن",SUMPRODUCT(($I$8:I23-$C$8:C23),--($A$8:A23=$A23))))</f>
        <v/>
      </c>
    </row>
    <row r="24" spans="1:10" ht="21">
      <c r="A24" s="4"/>
      <c r="B24" s="5"/>
      <c r="C24" s="6"/>
      <c r="D24" s="6"/>
      <c r="E24" s="6"/>
      <c r="F24" s="6"/>
      <c r="G24" s="6"/>
      <c r="H24" s="6"/>
      <c r="I24" s="6"/>
      <c r="J24" s="6" t="str">
        <f>IF(A24="","",IF(SUMPRODUCT(($I$8:I24-$C$8:C24),--($A$8:A24=$A24))&lt;0,"لقد نفذ رصيد هذا المنتج من المخزن",SUMPRODUCT(($I$8:I24-$C$8:C24),--($A$8:A24=$A24))))</f>
        <v/>
      </c>
    </row>
    <row r="25" spans="1:10" ht="21">
      <c r="A25" s="4"/>
      <c r="B25" s="5"/>
      <c r="C25" s="6"/>
      <c r="D25" s="6"/>
      <c r="E25" s="6"/>
      <c r="F25" s="6"/>
      <c r="G25" s="6"/>
      <c r="H25" s="6"/>
      <c r="I25" s="6"/>
      <c r="J25" s="6" t="str">
        <f>IF(A25="","",IF(SUMPRODUCT(($I$8:I25-$C$8:C25),--($A$8:A25=$A25))&lt;0,"لقد نفذ رصيد هذا المنتج من المخزن",SUMPRODUCT(($I$8:I25-$C$8:C25),--($A$8:A25=$A25))))</f>
        <v/>
      </c>
    </row>
    <row r="26" spans="1:10" ht="21">
      <c r="A26" s="4"/>
      <c r="B26" s="5"/>
      <c r="C26" s="6"/>
      <c r="D26" s="6"/>
      <c r="E26" s="6"/>
      <c r="F26" s="6"/>
      <c r="G26" s="6"/>
      <c r="H26" s="6"/>
      <c r="I26" s="6"/>
      <c r="J26" s="6" t="str">
        <f>IF(A26="","",IF(SUMPRODUCT(($I$8:I26-$C$8:C26),--($A$8:A26=$A26))&lt;0,"لقد نفذ رصيد هذا المنتج من المخزن",SUMPRODUCT(($I$8:I26-$C$8:C26),--($A$8:A26=$A26))))</f>
        <v/>
      </c>
    </row>
    <row r="27" spans="1:10" ht="21">
      <c r="A27" s="4"/>
      <c r="B27" s="5"/>
      <c r="C27" s="6"/>
      <c r="D27" s="6"/>
      <c r="E27" s="6"/>
      <c r="F27" s="6"/>
      <c r="G27" s="6"/>
      <c r="H27" s="6"/>
      <c r="I27" s="6"/>
      <c r="J27" s="6" t="str">
        <f>IF(A27="","",IF(SUMPRODUCT(($I$8:I27-$C$8:C27),--($A$8:A27=$A27))&lt;0,"لقد نفذ رصيد هذا المنتج من المخزن",SUMPRODUCT(($I$8:I27-$C$8:C27),--($A$8:A27=$A27))))</f>
        <v/>
      </c>
    </row>
    <row r="28" spans="1:10" ht="21">
      <c r="A28" s="4"/>
      <c r="B28" s="5"/>
      <c r="C28" s="6"/>
      <c r="D28" s="6"/>
      <c r="E28" s="6"/>
      <c r="F28" s="6"/>
      <c r="G28" s="6"/>
      <c r="H28" s="6"/>
      <c r="I28" s="6"/>
      <c r="J28" s="6" t="str">
        <f>IF(A28="","",IF(SUMPRODUCT(($I$8:I28-$C$8:C28),--($A$8:A28=$A28))&lt;0,"لقد نفذ رصيد هذا المنتج من المخزن",SUMPRODUCT(($I$8:I28-$C$8:C28),--($A$8:A28=$A28))))</f>
        <v/>
      </c>
    </row>
    <row r="29" spans="1:10" ht="21">
      <c r="A29" s="4"/>
      <c r="B29" s="5"/>
      <c r="C29" s="6"/>
      <c r="D29" s="6"/>
      <c r="E29" s="6"/>
      <c r="F29" s="6"/>
      <c r="G29" s="6"/>
      <c r="H29" s="6"/>
      <c r="I29" s="6"/>
      <c r="J29" s="6" t="str">
        <f>IF(A29="","",IF(SUMPRODUCT(($I$8:I29-$C$8:C29),--($A$8:A29=$A29))&lt;0,"لقد نفذ رصيد هذا المنتج من المخزن",SUMPRODUCT(($I$8:I29-$C$8:C29),--($A$8:A29=$A29))))</f>
        <v/>
      </c>
    </row>
    <row r="30" spans="1:10" ht="21">
      <c r="A30" s="4"/>
      <c r="B30" s="5"/>
      <c r="C30" s="6"/>
      <c r="D30" s="6"/>
      <c r="E30" s="6"/>
      <c r="F30" s="6"/>
      <c r="G30" s="6"/>
      <c r="H30" s="6"/>
      <c r="I30" s="6"/>
      <c r="J30" s="6" t="str">
        <f>IF(A30="","",IF(SUMPRODUCT(($I$8:I30-$C$8:C30),--($A$8:A30=$A30))&lt;0,"لقد نفذ رصيد هذا المنتج من المخزن",SUMPRODUCT(($I$8:I30-$C$8:C30),--($A$8:A30=$A30))))</f>
        <v/>
      </c>
    </row>
    <row r="31" spans="1:10" ht="21">
      <c r="A31" s="4"/>
      <c r="B31" s="5"/>
      <c r="C31" s="6"/>
      <c r="D31" s="6"/>
      <c r="E31" s="6"/>
      <c r="F31" s="6"/>
      <c r="G31" s="6"/>
      <c r="H31" s="6"/>
      <c r="I31" s="6"/>
      <c r="J31" s="6" t="str">
        <f>IF(A31="","",IF(SUMPRODUCT(($I$8:I31-$C$8:C31),--($A$8:A31=$A31))&lt;0,"لقد نفذ رصيد هذا المنتج من المخزن",SUMPRODUCT(($I$8:I31-$C$8:C31),--($A$8:A31=$A31))))</f>
        <v/>
      </c>
    </row>
    <row r="32" spans="1:10" ht="21">
      <c r="A32" s="4"/>
      <c r="B32" s="5"/>
      <c r="C32" s="6"/>
      <c r="D32" s="6"/>
      <c r="E32" s="6"/>
      <c r="F32" s="6"/>
      <c r="G32" s="6"/>
      <c r="H32" s="6"/>
      <c r="I32" s="6"/>
      <c r="J32" s="6" t="str">
        <f>IF(A32="","",IF(SUMPRODUCT(($I$8:I32-$C$8:C32),--($A$8:A32=$A32))&lt;0,"لقد نفذ رصيد هذا المنتج من المخزن",SUMPRODUCT(($I$8:I32-$C$8:C32),--($A$8:A32=$A32))))</f>
        <v/>
      </c>
    </row>
    <row r="33" spans="1:10" ht="21">
      <c r="A33" s="4"/>
      <c r="B33" s="5"/>
      <c r="C33" s="6"/>
      <c r="D33" s="6"/>
      <c r="E33" s="6"/>
      <c r="F33" s="6"/>
      <c r="G33" s="6"/>
      <c r="H33" s="6"/>
      <c r="I33" s="6"/>
      <c r="J33" s="6" t="str">
        <f>IF(A33="","",IF(SUMPRODUCT(($I$8:I33-$C$8:C33),--($A$8:A33=$A33))&lt;0,"لقد نفذ رصيد هذا المنتج من المخزن",SUMPRODUCT(($I$8:I33-$C$8:C33),--($A$8:A33=$A33))))</f>
        <v/>
      </c>
    </row>
    <row r="34" spans="1:10" ht="21">
      <c r="A34" s="4"/>
      <c r="B34" s="5"/>
      <c r="C34" s="6"/>
      <c r="D34" s="6"/>
      <c r="E34" s="6"/>
      <c r="F34" s="6"/>
      <c r="G34" s="6"/>
      <c r="H34" s="6"/>
      <c r="I34" s="6"/>
      <c r="J34" s="6" t="str">
        <f>IF(A34="","",IF(SUMPRODUCT(($I$8:I34-$C$8:C34),--($A$8:A34=$A34))&lt;0,"لقد نفذ رصيد هذا المنتج من المخزن",SUMPRODUCT(($I$8:I34-$C$8:C34),--($A$8:A34=$A34))))</f>
        <v/>
      </c>
    </row>
    <row r="35" spans="1:10" ht="21">
      <c r="A35" s="4"/>
      <c r="B35" s="5"/>
      <c r="C35" s="6"/>
      <c r="D35" s="6"/>
      <c r="E35" s="6"/>
      <c r="F35" s="6"/>
      <c r="G35" s="6"/>
      <c r="H35" s="6"/>
      <c r="I35" s="6"/>
      <c r="J35" s="6" t="str">
        <f>IF(A35="","",IF(SUMPRODUCT(($I$8:I35-$C$8:C35),--($A$8:A35=$A35))&lt;0,"لقد نفذ رصيد هذا المنتج من المخزن",SUMPRODUCT(($I$8:I35-$C$8:C35),--($A$8:A35=$A35))))</f>
        <v/>
      </c>
    </row>
    <row r="36" spans="1:10" ht="21">
      <c r="A36" s="4"/>
      <c r="B36" s="5"/>
      <c r="C36" s="6"/>
      <c r="D36" s="6"/>
      <c r="E36" s="6"/>
      <c r="F36" s="6"/>
      <c r="G36" s="6"/>
      <c r="H36" s="6"/>
      <c r="I36" s="6"/>
      <c r="J36" s="6" t="str">
        <f>IF(A36="","",IF(SUMPRODUCT(($I$8:I36-$C$8:C36),--($A$8:A36=$A36))&lt;0,"لقد نفذ رصيد هذا المنتج من المخزن",SUMPRODUCT(($I$8:I36-$C$8:C36),--($A$8:A36=$A36))))</f>
        <v/>
      </c>
    </row>
  </sheetData>
  <mergeCells count="3">
    <mergeCell ref="A4:J5"/>
    <mergeCell ref="A6:A7"/>
    <mergeCell ref="B6:B7"/>
  </mergeCells>
  <conditionalFormatting sqref="J8:J36">
    <cfRule type="expression" dxfId="0" priority="1">
      <formula>J8="لقد نفذ رصيد هذا المنتج من المخزن"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 ..</dc:creator>
  <cp:lastModifiedBy>ahmed.mohsen</cp:lastModifiedBy>
  <dcterms:created xsi:type="dcterms:W3CDTF">2018-08-17T18:41:53Z</dcterms:created>
  <dcterms:modified xsi:type="dcterms:W3CDTF">2018-08-23T08:02:06Z</dcterms:modified>
</cp:coreProperties>
</file>