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10" windowWidth="15600" windowHeight="902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Q11" i="1" l="1" a="1"/>
  <c r="Q11" i="1" s="1"/>
  <c r="Q12" i="1" a="1"/>
  <c r="Q12" i="1" s="1"/>
  <c r="R12" i="1" a="1"/>
  <c r="R12" i="1" s="1"/>
  <c r="S12" i="1" a="1"/>
  <c r="S12" i="1" s="1"/>
  <c r="T12" i="1" a="1"/>
  <c r="T12" i="1" s="1"/>
  <c r="U12" i="1" a="1"/>
  <c r="U12" i="1" s="1"/>
  <c r="V12" i="1" a="1"/>
  <c r="V12" i="1" s="1"/>
  <c r="W12" i="1" a="1"/>
  <c r="W12" i="1" s="1"/>
  <c r="X12" i="1" a="1"/>
  <c r="X12" i="1" s="1"/>
  <c r="Q13" i="1" a="1"/>
  <c r="Q13" i="1" s="1"/>
  <c r="R13" i="1" a="1"/>
  <c r="R13" i="1" s="1"/>
  <c r="S13" i="1" a="1"/>
  <c r="S13" i="1" s="1"/>
  <c r="T13" i="1" a="1"/>
  <c r="T13" i="1" s="1"/>
  <c r="U13" i="1" a="1"/>
  <c r="U13" i="1" s="1"/>
  <c r="V13" i="1" a="1"/>
  <c r="V13" i="1" s="1"/>
  <c r="W13" i="1" a="1"/>
  <c r="W13" i="1" s="1"/>
  <c r="X13" i="1" a="1"/>
  <c r="X13" i="1" s="1"/>
  <c r="Q14" i="1" a="1"/>
  <c r="Q14" i="1" s="1"/>
  <c r="R14" i="1" a="1"/>
  <c r="R14" i="1" s="1"/>
  <c r="S14" i="1" a="1"/>
  <c r="S14" i="1" s="1"/>
  <c r="T14" i="1" a="1"/>
  <c r="T14" i="1" s="1"/>
  <c r="U14" i="1" a="1"/>
  <c r="U14" i="1" s="1"/>
  <c r="V14" i="1" a="1"/>
  <c r="V14" i="1" s="1"/>
  <c r="W14" i="1" a="1"/>
  <c r="W14" i="1" s="1"/>
  <c r="X14" i="1" a="1"/>
  <c r="X14" i="1" s="1"/>
  <c r="Q15" i="1" a="1"/>
  <c r="Q15" i="1" s="1"/>
  <c r="R15" i="1" a="1"/>
  <c r="R15" i="1" s="1"/>
  <c r="S15" i="1" a="1"/>
  <c r="S15" i="1" s="1"/>
  <c r="T15" i="1" a="1"/>
  <c r="T15" i="1" s="1"/>
  <c r="U15" i="1" a="1"/>
  <c r="U15" i="1" s="1"/>
  <c r="V15" i="1" a="1"/>
  <c r="V15" i="1" s="1"/>
  <c r="W15" i="1" a="1"/>
  <c r="W15" i="1" s="1"/>
  <c r="X15" i="1" a="1"/>
  <c r="X15" i="1" s="1"/>
  <c r="R11" i="1" a="1"/>
  <c r="R11" i="1" s="1"/>
  <c r="S11" i="1" a="1"/>
  <c r="S11" i="1" s="1"/>
  <c r="T11" i="1" a="1"/>
  <c r="T11" i="1" s="1"/>
  <c r="U11" i="1" a="1"/>
  <c r="U11" i="1" s="1"/>
  <c r="V11" i="1" a="1"/>
  <c r="V11" i="1" s="1"/>
  <c r="W11" i="1" a="1"/>
  <c r="W11" i="1" s="1"/>
  <c r="X11" i="1" a="1"/>
  <c r="X11" i="1" s="1"/>
  <c r="N12" i="1" l="1"/>
  <c r="N13" i="1"/>
  <c r="N14" i="1"/>
  <c r="N15" i="1"/>
  <c r="O13" i="1" l="1"/>
  <c r="O15" i="1" l="1"/>
  <c r="N11" i="1" l="1"/>
  <c r="O11" i="1" l="1"/>
  <c r="O14" i="1"/>
  <c r="O12" i="1"/>
</calcChain>
</file>

<file path=xl/sharedStrings.xml><?xml version="1.0" encoding="utf-8"?>
<sst xmlns="http://schemas.openxmlformats.org/spreadsheetml/2006/main" count="20" uniqueCount="16">
  <si>
    <t>ذكر</t>
  </si>
  <si>
    <t>الاسلامية</t>
  </si>
  <si>
    <t>العربية</t>
  </si>
  <si>
    <t>الانكليزية</t>
  </si>
  <si>
    <t>الرياضيات</t>
  </si>
  <si>
    <t>الاحياء</t>
  </si>
  <si>
    <t>الفيزياء</t>
  </si>
  <si>
    <t>الاجتماعيات</t>
  </si>
  <si>
    <t>الكيمياء</t>
  </si>
  <si>
    <t>مواد الرسوب</t>
  </si>
  <si>
    <t>الاول</t>
  </si>
  <si>
    <t>الثاني</t>
  </si>
  <si>
    <t>الثالث</t>
  </si>
  <si>
    <t>الرابع</t>
  </si>
  <si>
    <t>الخامس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</si>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</sst>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8"/>
      <name val="Arial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9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3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0" borderId="2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2" borderId="3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3" borderId="7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10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5" xfId="1" applyNumberFormat="1" applyFont="1" applyFill="1" applyBorder="1" applyAlignment="1" applyProtection="1">
      <alignment horizontal="center" vertical="center" shrinkToFit="1" readingOrder="2"/>
      <protection locked="0"/>
    </xf>
    <xf numFmtId="0" fontId="4" fillId="3" borderId="8" xfId="1" applyNumberFormat="1" applyFont="1" applyFill="1" applyBorder="1" applyAlignment="1" applyProtection="1">
      <alignment horizontal="center" vertical="center" shrinkToFit="1" readingOrder="2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12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CC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X25"/>
  <sheetViews>
    <sheetView rightToLeft="1" tabSelected="1" zoomScale="70" zoomScaleNormal="70" workbookViewId="0">
      <selection activeCell="Q4" sqref="Q4"/>
    </sheetView>
  </sheetViews>
  <sheetFormatPr defaultRowHeight="23.5"/>
  <cols>
    <col min="1" max="3" width="0.453125" style="2" customWidth="1"/>
    <col min="4" max="15" width="8.7265625" style="2"/>
    <col min="16" max="16" width="1.1796875" style="2" customWidth="1"/>
    <col min="17" max="25" width="14.08984375" style="2" customWidth="1"/>
    <col min="26" max="16384" width="8.7265625" style="2"/>
  </cols>
  <sheetData>
    <row r="2" spans="1:24" ht="14.25" customHeight="1">
      <c r="A2" s="1"/>
      <c r="B2" s="1"/>
      <c r="C2" s="1"/>
      <c r="D2" s="1"/>
    </row>
    <row r="3" spans="1:24" ht="20.25" customHeight="1">
      <c r="A3" s="1"/>
      <c r="B3" s="1"/>
      <c r="C3" s="1"/>
      <c r="D3" s="1"/>
    </row>
    <row r="4" spans="1:24" ht="20.25" customHeight="1">
      <c r="A4" s="1"/>
      <c r="B4" s="1"/>
      <c r="C4" s="1"/>
      <c r="D4" s="1"/>
      <c r="F4" s="3" t="s">
        <v>1</v>
      </c>
      <c r="G4" s="3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8</v>
      </c>
      <c r="M4" s="3" t="s">
        <v>7</v>
      </c>
      <c r="N4" s="4"/>
      <c r="O4" s="4"/>
    </row>
    <row r="5" spans="1:24" ht="20.25" customHeight="1">
      <c r="A5" s="1"/>
      <c r="B5" s="1"/>
      <c r="C5" s="1"/>
      <c r="D5" s="1"/>
    </row>
    <row r="6" spans="1:24" ht="21.75" customHeight="1">
      <c r="A6" s="1"/>
      <c r="B6" s="1"/>
      <c r="C6" s="1"/>
      <c r="D6" s="1"/>
    </row>
    <row r="7" spans="1:24" ht="22.5" customHeight="1">
      <c r="A7" s="1"/>
      <c r="B7" s="1"/>
      <c r="C7" s="1"/>
      <c r="D7" s="1"/>
      <c r="R7" s="18" t="s">
        <v>9</v>
      </c>
      <c r="S7" s="18"/>
      <c r="T7" s="18"/>
      <c r="U7" s="18"/>
      <c r="V7" s="18"/>
    </row>
    <row r="8" spans="1:24" ht="14.25" customHeight="1">
      <c r="A8" s="1"/>
      <c r="B8" s="1"/>
      <c r="C8" s="1"/>
      <c r="D8" s="1"/>
    </row>
    <row r="9" spans="1:24" ht="14.25" customHeight="1">
      <c r="A9" s="1"/>
      <c r="B9" s="1"/>
      <c r="C9" s="1"/>
      <c r="D9" s="1"/>
    </row>
    <row r="10" spans="1:24" ht="14.25" customHeight="1" thickBot="1">
      <c r="A10" s="1"/>
      <c r="B10" s="1"/>
      <c r="C10" s="1"/>
      <c r="D10" s="1"/>
    </row>
    <row r="11" spans="1:24">
      <c r="D11" s="5" t="s">
        <v>10</v>
      </c>
      <c r="E11" s="5" t="s">
        <v>0</v>
      </c>
      <c r="F11" s="6">
        <v>30</v>
      </c>
      <c r="G11" s="7">
        <v>33</v>
      </c>
      <c r="H11" s="7">
        <v>17</v>
      </c>
      <c r="I11" s="7">
        <v>24</v>
      </c>
      <c r="J11" s="7" t="s">
        <v>15</v>
      </c>
      <c r="K11" s="7">
        <v>7</v>
      </c>
      <c r="L11" s="7">
        <v>44</v>
      </c>
      <c r="M11" s="8">
        <v>8</v>
      </c>
      <c r="N11" s="9" t="str">
        <f>IF(COUNTIF(F11:M11,"&lt;&gt;")&lt;7,"",IF(COUNTIF(F11:M11,"غائب")&gt;=7,IF($E11="ذكر","غائب","غائبة"),IF(COUNTIF(F11:M11,"&lt;50")+COUNTIF(F11:M11,"غائب")&gt;=3,IF($E11="ذكر","راسب","راسبة"),IF(COUNTIF(F11:M11,"&lt;50")+COUNTIF(F11:M11,"غائب")=1,IF($E11="ذكر","مكمل","مكملة"),IF(COUNTIF(F11:M11,"&lt;50")+COUNTIF(F11:M11,"غائب")=2,IF($E11="ذكر","مكمل","مكملة"),IF($E11="ذكر","ناجح","ناجحة"))))))</f>
        <v>راسب</v>
      </c>
      <c r="O11" s="9">
        <f t="shared" ref="O11:O15" si="0">IF(OR(N11="ناجح",N11="راسب",N11="ناجحة",N11="راسبة"),SUM(F11:M11),"")</f>
        <v>163</v>
      </c>
      <c r="Q11" s="2" t="str">
        <f t="array" aca="1" ref="Q11" ca="1">IF(COLUMNS($A$1:A1)&gt;SUM(($F11:$M11&lt;50)+($F11:$M11="غ")),"",OFFSET(INDEX($F11:$M11,SMALL(IF(($F11:$M11&lt;50)+($F11:$M11="غ")=1,COLUMN($F11:$M11)-COLUMN($F11)+1),COLUMNS($A$1:A1))),-7-(ROWS($A$1:A1)-1),0))</f>
        <v>الاسلامية</v>
      </c>
      <c r="R11" s="2" t="str">
        <f t="array" aca="1" ref="R11" ca="1">IF(COLUMNS($A$1:B1)&gt;SUM(($F11:$M11&lt;50)+($F11:$M11="غ")),"",OFFSET(INDEX($F11:$M11,SMALL(IF(($F11:$M11&lt;50)+($F11:$M11="غ")=1,COLUMN($F11:$M11)-COLUMN($F11)+1),COLUMNS($A$1:B1))),-7-(ROWS($A$1:B1)-1),0))</f>
        <v>العربية</v>
      </c>
      <c r="S11" s="2" t="str">
        <f t="array" aca="1" ref="S11" ca="1">IF(COLUMNS($A$1:C1)&gt;SUM(($F11:$M11&lt;50)+($F11:$M11="غ")),"",OFFSET(INDEX($F11:$M11,SMALL(IF(($F11:$M11&lt;50)+($F11:$M11="غ")=1,COLUMN($F11:$M11)-COLUMN($F11)+1),COLUMNS($A$1:C1))),-7-(ROWS($A$1:C1)-1),0))</f>
        <v>الانكليزية</v>
      </c>
      <c r="T11" s="2" t="str">
        <f t="array" aca="1" ref="T11" ca="1">IF(COLUMNS($A$1:D1)&gt;SUM(($F11:$M11&lt;50)+($F11:$M11="غ")),"",OFFSET(INDEX($F11:$M11,SMALL(IF(($F11:$M11&lt;50)+($F11:$M11="غ")=1,COLUMN($F11:$M11)-COLUMN($F11)+1),COLUMNS($A$1:D1))),-7-(ROWS($A$1:D1)-1),0))</f>
        <v>الرياضيات</v>
      </c>
      <c r="U11" s="2" t="str">
        <f t="array" aca="1" ref="U11" ca="1">IF(COLUMNS($A$1:E1)&gt;SUM(($F11:$M11&lt;50)+($F11:$M11="غ")),"",OFFSET(INDEX($F11:$M11,SMALL(IF(($F11:$M11&lt;50)+($F11:$M11="غ")=1,COLUMN($F11:$M11)-COLUMN($F11)+1),COLUMNS($A$1:E1))),-7-(ROWS($A$1:E1)-1),0))</f>
        <v>الاحياء</v>
      </c>
      <c r="V11" s="2" t="str">
        <f t="array" aca="1" ref="V11" ca="1">IF(COLUMNS($A$1:F1)&gt;SUM(($F11:$M11&lt;50)+($F11:$M11="غ")),"",OFFSET(INDEX($F11:$M11,SMALL(IF(($F11:$M11&lt;50)+($F11:$M11="غ")=1,COLUMN($F11:$M11)-COLUMN($F11)+1),COLUMNS($A$1:F1))),-7-(ROWS($A$1:F1)-1),0))</f>
        <v>الفيزياء</v>
      </c>
      <c r="W11" s="2" t="str">
        <f t="array" aca="1" ref="W11" ca="1">IF(COLUMNS($A$1:G1)&gt;SUM(($F11:$M11&lt;50)+($F11:$M11="غ")),"",OFFSET(INDEX($F11:$M11,SMALL(IF(($F11:$M11&lt;50)+($F11:$M11="غ")=1,COLUMN($F11:$M11)-COLUMN($F11)+1),COLUMNS($A$1:G1))),-7-(ROWS($A$1:G1)-1),0))</f>
        <v>الكيمياء</v>
      </c>
      <c r="X11" s="2" t="str">
        <f t="array" aca="1" ref="X11" ca="1">IF(COLUMNS($A$1:H1)&gt;SUM(($F11:$M11&lt;50)+($F11:$M11="غ")),"",OFFSET(INDEX($F11:$M11,SMALL(IF(($F11:$M11&lt;50)+($F11:$M11="غ")=1,COLUMN($F11:$M11)-COLUMN($F11)+1),COLUMNS($A$1:H1))),-7-(ROWS($A$1:H1)-1),0))</f>
        <v>الاجتماعيات</v>
      </c>
    </row>
    <row r="12" spans="1:24">
      <c r="D12" s="5" t="s">
        <v>11</v>
      </c>
      <c r="E12" s="5" t="s">
        <v>0</v>
      </c>
      <c r="F12" s="10">
        <v>22</v>
      </c>
      <c r="G12" s="11">
        <v>44</v>
      </c>
      <c r="H12" s="11">
        <v>44</v>
      </c>
      <c r="I12" s="11">
        <v>33</v>
      </c>
      <c r="J12" s="11">
        <v>66</v>
      </c>
      <c r="K12" s="11">
        <v>66</v>
      </c>
      <c r="L12" s="11">
        <v>63</v>
      </c>
      <c r="M12" s="12">
        <v>55</v>
      </c>
      <c r="N12" s="9" t="str">
        <f t="shared" ref="N12:N15" si="1">IF(COUNTIF(F12:M12,"&lt;&gt;")&lt;7,"",IF(COUNTIF(F12:M12,"غائب")&gt;=7,IF($E12="ذكر","غائب","غائبة"),IF(COUNTIF(F12:M12,"&lt;50")+COUNTIF(F12:M12,"غائب")&gt;=3,IF($E12="ذكر","راسب","راسبة"),IF(COUNTIF(F12:M12,"&lt;50")+COUNTIF(F12:M12,"غائب")=1,IF($E12="ذكر","مكمل","مكملة"),IF(COUNTIF(F12:M12,"&lt;50")+COUNTIF(F12:M12,"غائب")=2,IF($E12="ذكر","مكمل","مكملة"),IF($E12="ذكر","ناجح","ناجحة"))))))</f>
        <v>راسب</v>
      </c>
      <c r="O12" s="9">
        <f t="shared" si="0"/>
        <v>393</v>
      </c>
      <c r="Q12" s="2" t="str">
        <f t="array" aca="1" ref="Q12" ca="1">IF(COLUMNS($A$1:A2)&gt;SUM(($F12:$M12&lt;50)+($F12:$M12="غ")),"",OFFSET(INDEX($F12:$M12,SMALL(IF(($F12:$M12&lt;50)+($F12:$M12="غ")=1,COLUMN($F12:$M12)-COLUMN($F12)+1),COLUMNS($A$1:A2))),-7-(ROWS($A$1:A2)-1),0))</f>
        <v>الاسلامية</v>
      </c>
      <c r="R12" s="2" t="str">
        <f t="array" aca="1" ref="R12" ca="1">IF(COLUMNS($A$1:B2)&gt;SUM(($F12:$M12&lt;50)+($F12:$M12="غ")),"",OFFSET(INDEX($F12:$M12,SMALL(IF(($F12:$M12&lt;50)+($F12:$M12="غ")=1,COLUMN($F12:$M12)-COLUMN($F12)+1),COLUMNS($A$1:B2))),-7-(ROWS($A$1:B2)-1),0))</f>
        <v>العربية</v>
      </c>
      <c r="S12" s="2" t="str">
        <f t="array" aca="1" ref="S12" ca="1">IF(COLUMNS($A$1:C2)&gt;SUM(($F12:$M12&lt;50)+($F12:$M12="غ")),"",OFFSET(INDEX($F12:$M12,SMALL(IF(($F12:$M12&lt;50)+($F12:$M12="غ")=1,COLUMN($F12:$M12)-COLUMN($F12)+1),COLUMNS($A$1:C2))),-7-(ROWS($A$1:C2)-1),0))</f>
        <v>الانكليزية</v>
      </c>
      <c r="T12" s="2" t="str">
        <f t="array" aca="1" ref="T12" ca="1">IF(COLUMNS($A$1:D2)&gt;SUM(($F12:$M12&lt;50)+($F12:$M12="غ")),"",OFFSET(INDEX($F12:$M12,SMALL(IF(($F12:$M12&lt;50)+($F12:$M12="غ")=1,COLUMN($F12:$M12)-COLUMN($F12)+1),COLUMNS($A$1:D2))),-7-(ROWS($A$1:D2)-1),0))</f>
        <v>الرياضيات</v>
      </c>
      <c r="U12" s="2" t="str">
        <f t="array" aca="1" ref="U12" ca="1">IF(COLUMNS($A$1:E2)&gt;SUM(($F12:$M12&lt;50)+($F12:$M12="غ")),"",OFFSET(INDEX($F12:$M12,SMALL(IF(($F12:$M12&lt;50)+($F12:$M12="غ")=1,COLUMN($F12:$M12)-COLUMN($F12)+1),COLUMNS($A$1:E2))),-7-(ROWS($A$1:E2)-1),0))</f>
        <v/>
      </c>
      <c r="V12" s="2" t="str">
        <f t="array" aca="1" ref="V12" ca="1">IF(COLUMNS($A$1:F2)&gt;SUM(($F12:$M12&lt;50)+($F12:$M12="غ")),"",OFFSET(INDEX($F12:$M12,SMALL(IF(($F12:$M12&lt;50)+($F12:$M12="غ")=1,COLUMN($F12:$M12)-COLUMN($F12)+1),COLUMNS($A$1:F2))),-7-(ROWS($A$1:F2)-1),0))</f>
        <v/>
      </c>
      <c r="W12" s="2" t="str">
        <f t="array" aca="1" ref="W12" ca="1">IF(COLUMNS($A$1:G2)&gt;SUM(($F12:$M12&lt;50)+($F12:$M12="غ")),"",OFFSET(INDEX($F12:$M12,SMALL(IF(($F12:$M12&lt;50)+($F12:$M12="غ")=1,COLUMN($F12:$M12)-COLUMN($F12)+1),COLUMNS($A$1:G2))),-7-(ROWS($A$1:G2)-1),0))</f>
        <v/>
      </c>
      <c r="X12" s="2" t="str">
        <f t="array" aca="1" ref="X12" ca="1">IF(COLUMNS($A$1:H2)&gt;SUM(($F12:$M12&lt;50)+($F12:$M12="غ")),"",OFFSET(INDEX($F12:$M12,SMALL(IF(($F12:$M12&lt;50)+($F12:$M12="غ")=1,COLUMN($F12:$M12)-COLUMN($F12)+1),COLUMNS($A$1:H2))),-7-(ROWS($A$1:H2)-1),0))</f>
        <v/>
      </c>
    </row>
    <row r="13" spans="1:24">
      <c r="D13" s="5" t="s">
        <v>12</v>
      </c>
      <c r="E13" s="5" t="s">
        <v>0</v>
      </c>
      <c r="F13" s="10">
        <v>55</v>
      </c>
      <c r="G13" s="11">
        <v>66</v>
      </c>
      <c r="H13" s="11">
        <v>75</v>
      </c>
      <c r="I13" s="11">
        <v>33</v>
      </c>
      <c r="J13" s="11">
        <v>44</v>
      </c>
      <c r="K13" s="11">
        <v>88</v>
      </c>
      <c r="L13" s="11">
        <v>78</v>
      </c>
      <c r="M13" s="12"/>
      <c r="N13" s="9" t="str">
        <f t="shared" si="1"/>
        <v>مكمل</v>
      </c>
      <c r="O13" s="9" t="str">
        <f t="shared" si="0"/>
        <v/>
      </c>
      <c r="Q13" s="2" t="str">
        <f t="array" aca="1" ref="Q13" ca="1">IF(COLUMNS($A$1:A3)&gt;SUM(($F13:$M13&lt;50)+($F13:$M13="غ")),"",OFFSET(INDEX($F13:$M13,SMALL(IF(($F13:$M13&lt;50)+($F13:$M13="غ")=1,COLUMN($F13:$M13)-COLUMN($F13)+1),COLUMNS($A$1:A3))),-7-(ROWS($A$1:A3)-1),0))</f>
        <v>الرياضيات</v>
      </c>
      <c r="R13" s="2" t="str">
        <f t="array" aca="1" ref="R13" ca="1">IF(COLUMNS($A$1:B3)&gt;SUM(($F13:$M13&lt;50)+($F13:$M13="غ")),"",OFFSET(INDEX($F13:$M13,SMALL(IF(($F13:$M13&lt;50)+($F13:$M13="غ")=1,COLUMN($F13:$M13)-COLUMN($F13)+1),COLUMNS($A$1:B3))),-7-(ROWS($A$1:B3)-1),0))</f>
        <v>الاحياء</v>
      </c>
      <c r="S13" s="2" t="str">
        <f t="array" aca="1" ref="S13" ca="1">IF(COLUMNS($A$1:C3)&gt;SUM(($F13:$M13&lt;50)+($F13:$M13="غ")),"",OFFSET(INDEX($F13:$M13,SMALL(IF(($F13:$M13&lt;50)+($F13:$M13="غ")=1,COLUMN($F13:$M13)-COLUMN($F13)+1),COLUMNS($A$1:C3))),-7-(ROWS($A$1:C3)-1),0))</f>
        <v>الاجتماعيات</v>
      </c>
      <c r="T13" s="2" t="str">
        <f t="array" aca="1" ref="T13" ca="1">IF(COLUMNS($A$1:D3)&gt;SUM(($F13:$M13&lt;50)+($F13:$M13="غ")),"",OFFSET(INDEX($F13:$M13,SMALL(IF(($F13:$M13&lt;50)+($F13:$M13="غ")=1,COLUMN($F13:$M13)-COLUMN($F13)+1),COLUMNS($A$1:D3))),-7-(ROWS($A$1:D3)-1),0))</f>
        <v/>
      </c>
      <c r="U13" s="2" t="str">
        <f t="array" aca="1" ref="U13" ca="1">IF(COLUMNS($A$1:E3)&gt;SUM(($F13:$M13&lt;50)+($F13:$M13="غ")),"",OFFSET(INDEX($F13:$M13,SMALL(IF(($F13:$M13&lt;50)+($F13:$M13="غ")=1,COLUMN($F13:$M13)-COLUMN($F13)+1),COLUMNS($A$1:E3))),-7-(ROWS($A$1:E3)-1),0))</f>
        <v/>
      </c>
      <c r="V13" s="2" t="str">
        <f t="array" aca="1" ref="V13" ca="1">IF(COLUMNS($A$1:F3)&gt;SUM(($F13:$M13&lt;50)+($F13:$M13="غ")),"",OFFSET(INDEX($F13:$M13,SMALL(IF(($F13:$M13&lt;50)+($F13:$M13="غ")=1,COLUMN($F13:$M13)-COLUMN($F13)+1),COLUMNS($A$1:F3))),-7-(ROWS($A$1:F3)-1),0))</f>
        <v/>
      </c>
      <c r="W13" s="2" t="str">
        <f t="array" aca="1" ref="W13" ca="1">IF(COLUMNS($A$1:G3)&gt;SUM(($F13:$M13&lt;50)+($F13:$M13="غ")),"",OFFSET(INDEX($F13:$M13,SMALL(IF(($F13:$M13&lt;50)+($F13:$M13="غ")=1,COLUMN($F13:$M13)-COLUMN($F13)+1),COLUMNS($A$1:G3))),-7-(ROWS($A$1:G3)-1),0))</f>
        <v/>
      </c>
      <c r="X13" s="2" t="str">
        <f t="array" aca="1" ref="X13" ca="1">IF(COLUMNS($A$1:H3)&gt;SUM(($F13:$M13&lt;50)+($F13:$M13="غ")),"",OFFSET(INDEX($F13:$M13,SMALL(IF(($F13:$M13&lt;50)+($F13:$M13="غ")=1,COLUMN($F13:$M13)-COLUMN($F13)+1),COLUMNS($A$1:H3))),-7-(ROWS($A$1:H3)-1),0))</f>
        <v/>
      </c>
    </row>
    <row r="14" spans="1:24">
      <c r="D14" s="5" t="s">
        <v>13</v>
      </c>
      <c r="E14" s="5" t="s">
        <v>0</v>
      </c>
      <c r="F14" s="10">
        <v>96</v>
      </c>
      <c r="G14" s="11">
        <v>85</v>
      </c>
      <c r="H14" s="11">
        <v>55</v>
      </c>
      <c r="I14" s="11">
        <v>88</v>
      </c>
      <c r="J14" s="11">
        <v>41</v>
      </c>
      <c r="K14" s="11">
        <v>44</v>
      </c>
      <c r="L14" s="11">
        <v>70</v>
      </c>
      <c r="M14" s="12">
        <v>56</v>
      </c>
      <c r="N14" s="9" t="str">
        <f t="shared" si="1"/>
        <v>مكمل</v>
      </c>
      <c r="O14" s="9" t="str">
        <f t="shared" si="0"/>
        <v/>
      </c>
      <c r="Q14" s="2" t="str">
        <f t="array" aca="1" ref="Q14" ca="1">IF(COLUMNS($A$1:A4)&gt;SUM(($F14:$M14&lt;50)+($F14:$M14="غ")),"",OFFSET(INDEX($F14:$M14,SMALL(IF(($F14:$M14&lt;50)+($F14:$M14="غ")=1,COLUMN($F14:$M14)-COLUMN($F14)+1),COLUMNS($A$1:A4))),-7-(ROWS($A$1:A4)-1),0))</f>
        <v>الاحياء</v>
      </c>
      <c r="R14" s="2" t="str">
        <f t="array" aca="1" ref="R14" ca="1">IF(COLUMNS($A$1:B4)&gt;SUM(($F14:$M14&lt;50)+($F14:$M14="غ")),"",OFFSET(INDEX($F14:$M14,SMALL(IF(($F14:$M14&lt;50)+($F14:$M14="غ")=1,COLUMN($F14:$M14)-COLUMN($F14)+1),COLUMNS($A$1:B4))),-7-(ROWS($A$1:B4)-1),0))</f>
        <v>الفيزياء</v>
      </c>
      <c r="S14" s="2" t="str">
        <f t="array" aca="1" ref="S14" ca="1">IF(COLUMNS($A$1:C4)&gt;SUM(($F14:$M14&lt;50)+($F14:$M14="غ")),"",OFFSET(INDEX($F14:$M14,SMALL(IF(($F14:$M14&lt;50)+($F14:$M14="غ")=1,COLUMN($F14:$M14)-COLUMN($F14)+1),COLUMNS($A$1:C4))),-7-(ROWS($A$1:C4)-1),0))</f>
        <v/>
      </c>
      <c r="T14" s="2" t="str">
        <f t="array" aca="1" ref="T14" ca="1">IF(COLUMNS($A$1:D4)&gt;SUM(($F14:$M14&lt;50)+($F14:$M14="غ")),"",OFFSET(INDEX($F14:$M14,SMALL(IF(($F14:$M14&lt;50)+($F14:$M14="غ")=1,COLUMN($F14:$M14)-COLUMN($F14)+1),COLUMNS($A$1:D4))),-7-(ROWS($A$1:D4)-1),0))</f>
        <v/>
      </c>
      <c r="U14" s="2" t="str">
        <f t="array" aca="1" ref="U14" ca="1">IF(COLUMNS($A$1:E4)&gt;SUM(($F14:$M14&lt;50)+($F14:$M14="غ")),"",OFFSET(INDEX($F14:$M14,SMALL(IF(($F14:$M14&lt;50)+($F14:$M14="غ")=1,COLUMN($F14:$M14)-COLUMN($F14)+1),COLUMNS($A$1:E4))),-7-(ROWS($A$1:E4)-1),0))</f>
        <v/>
      </c>
      <c r="V14" s="2" t="str">
        <f t="array" aca="1" ref="V14" ca="1">IF(COLUMNS($A$1:F4)&gt;SUM(($F14:$M14&lt;50)+($F14:$M14="غ")),"",OFFSET(INDEX($F14:$M14,SMALL(IF(($F14:$M14&lt;50)+($F14:$M14="غ")=1,COLUMN($F14:$M14)-COLUMN($F14)+1),COLUMNS($A$1:F4))),-7-(ROWS($A$1:F4)-1),0))</f>
        <v/>
      </c>
      <c r="W14" s="2" t="str">
        <f t="array" aca="1" ref="W14" ca="1">IF(COLUMNS($A$1:G4)&gt;SUM(($F14:$M14&lt;50)+($F14:$M14="غ")),"",OFFSET(INDEX($F14:$M14,SMALL(IF(($F14:$M14&lt;50)+($F14:$M14="غ")=1,COLUMN($F14:$M14)-COLUMN($F14)+1),COLUMNS($A$1:G4))),-7-(ROWS($A$1:G4)-1),0))</f>
        <v/>
      </c>
      <c r="X14" s="2" t="str">
        <f t="array" aca="1" ref="X14" ca="1">IF(COLUMNS($A$1:H4)&gt;SUM(($F14:$M14&lt;50)+($F14:$M14="غ")),"",OFFSET(INDEX($F14:$M14,SMALL(IF(($F14:$M14&lt;50)+($F14:$M14="غ")=1,COLUMN($F14:$M14)-COLUMN($F14)+1),COLUMNS($A$1:H4))),-7-(ROWS($A$1:H4)-1),0))</f>
        <v/>
      </c>
    </row>
    <row r="15" spans="1:24" ht="24" thickBot="1">
      <c r="D15" s="5" t="s">
        <v>14</v>
      </c>
      <c r="E15" s="5" t="s">
        <v>0</v>
      </c>
      <c r="F15" s="13">
        <v>53</v>
      </c>
      <c r="G15" s="14">
        <v>44</v>
      </c>
      <c r="H15" s="11">
        <v>33</v>
      </c>
      <c r="I15" s="14">
        <v>95</v>
      </c>
      <c r="J15" s="14">
        <v>65</v>
      </c>
      <c r="K15" s="14">
        <v>75</v>
      </c>
      <c r="L15" s="14">
        <v>85</v>
      </c>
      <c r="M15" s="15">
        <v>55</v>
      </c>
      <c r="N15" s="9" t="str">
        <f t="shared" si="1"/>
        <v>مكمل</v>
      </c>
      <c r="O15" s="9" t="str">
        <f t="shared" si="0"/>
        <v/>
      </c>
      <c r="Q15" s="2" t="str">
        <f t="array" aca="1" ref="Q15" ca="1">IF(COLUMNS($A$1:A5)&gt;SUM(($F15:$M15&lt;50)+($F15:$M15="غ")),"",OFFSET(INDEX($F15:$M15,SMALL(IF(($F15:$M15&lt;50)+($F15:$M15="غ")=1,COLUMN($F15:$M15)-COLUMN($F15)+1),COLUMNS($A$1:A5))),-7-(ROWS($A$1:A5)-1),0))</f>
        <v>العربية</v>
      </c>
      <c r="R15" s="2" t="str">
        <f t="array" aca="1" ref="R15" ca="1">IF(COLUMNS($A$1:B5)&gt;SUM(($F15:$M15&lt;50)+($F15:$M15="غ")),"",OFFSET(INDEX($F15:$M15,SMALL(IF(($F15:$M15&lt;50)+($F15:$M15="غ")=1,COLUMN($F15:$M15)-COLUMN($F15)+1),COLUMNS($A$1:B5))),-7-(ROWS($A$1:B5)-1),0))</f>
        <v>الانكليزية</v>
      </c>
      <c r="S15" s="2" t="str">
        <f t="array" aca="1" ref="S15" ca="1">IF(COLUMNS($A$1:C5)&gt;SUM(($F15:$M15&lt;50)+($F15:$M15="غ")),"",OFFSET(INDEX($F15:$M15,SMALL(IF(($F15:$M15&lt;50)+($F15:$M15="غ")=1,COLUMN($F15:$M15)-COLUMN($F15)+1),COLUMNS($A$1:C5))),-7-(ROWS($A$1:C5)-1),0))</f>
        <v/>
      </c>
      <c r="T15" s="2" t="str">
        <f t="array" aca="1" ref="T15" ca="1">IF(COLUMNS($A$1:D5)&gt;SUM(($F15:$M15&lt;50)+($F15:$M15="غ")),"",OFFSET(INDEX($F15:$M15,SMALL(IF(($F15:$M15&lt;50)+($F15:$M15="غ")=1,COLUMN($F15:$M15)-COLUMN($F15)+1),COLUMNS($A$1:D5))),-7-(ROWS($A$1:D5)-1),0))</f>
        <v/>
      </c>
      <c r="U15" s="2" t="str">
        <f t="array" aca="1" ref="U15" ca="1">IF(COLUMNS($A$1:E5)&gt;SUM(($F15:$M15&lt;50)+($F15:$M15="غ")),"",OFFSET(INDEX($F15:$M15,SMALL(IF(($F15:$M15&lt;50)+($F15:$M15="غ")=1,COLUMN($F15:$M15)-COLUMN($F15)+1),COLUMNS($A$1:E5))),-7-(ROWS($A$1:E5)-1),0))</f>
        <v/>
      </c>
      <c r="V15" s="2" t="str">
        <f t="array" aca="1" ref="V15" ca="1">IF(COLUMNS($A$1:F5)&gt;SUM(($F15:$M15&lt;50)+($F15:$M15="غ")),"",OFFSET(INDEX($F15:$M15,SMALL(IF(($F15:$M15&lt;50)+($F15:$M15="غ")=1,COLUMN($F15:$M15)-COLUMN($F15)+1),COLUMNS($A$1:F5))),-7-(ROWS($A$1:F5)-1),0))</f>
        <v/>
      </c>
      <c r="W15" s="2" t="str">
        <f t="array" aca="1" ref="W15" ca="1">IF(COLUMNS($A$1:G5)&gt;SUM(($F15:$M15&lt;50)+($F15:$M15="غ")),"",OFFSET(INDEX($F15:$M15,SMALL(IF(($F15:$M15&lt;50)+($F15:$M15="غ")=1,COLUMN($F15:$M15)-COLUMN($F15)+1),COLUMNS($A$1:G5))),-7-(ROWS($A$1:G5)-1),0))</f>
        <v/>
      </c>
      <c r="X15" s="2" t="str">
        <f t="array" aca="1" ref="X15" ca="1">IF(COLUMNS($A$1:H5)&gt;SUM(($F15:$M15&lt;50)+($F15:$M15="غ")),"",OFFSET(INDEX($F15:$M15,SMALL(IF(($F15:$M15&lt;50)+($F15:$M15="غ")=1,COLUMN($F15:$M15)-COLUMN($F15)+1),COLUMNS($A$1:H5))),-7-(ROWS($A$1:H5)-1),0))</f>
        <v/>
      </c>
    </row>
    <row r="17" spans="1:18" ht="14.2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Q17" s="16"/>
    </row>
    <row r="18" spans="1:18" ht="19.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8" ht="14.25" customHeight="1"/>
    <row r="20" spans="1:18" ht="14.25" customHeight="1"/>
    <row r="21" spans="1:18" ht="14.25" customHeight="1"/>
    <row r="22" spans="1:18" ht="14.25" customHeight="1">
      <c r="R22" s="17"/>
    </row>
    <row r="23" spans="1:18" ht="14.25" customHeight="1"/>
    <row r="24" spans="1:18" ht="14.25" customHeight="1"/>
    <row r="25" spans="1:18" ht="14.25" customHeight="1"/>
  </sheetData>
  <mergeCells count="1">
    <mergeCell ref="R7:V7"/>
  </mergeCells>
  <conditionalFormatting sqref="N11:N15">
    <cfRule type="cellIs" dxfId="11" priority="10" operator="equal">
      <formula>"مكمل"</formula>
    </cfRule>
    <cfRule type="containsText" dxfId="10" priority="12" stopIfTrue="1" operator="containsText" text="راسب">
      <formula>NOT(ISERROR(SEARCH("راسب",N11)))</formula>
    </cfRule>
  </conditionalFormatting>
  <conditionalFormatting sqref="N11:N15">
    <cfRule type="containsText" dxfId="9" priority="11" stopIfTrue="1" operator="containsText" text="غائب">
      <formula>NOT(ISERROR(SEARCH("غائب",N11)))</formula>
    </cfRule>
  </conditionalFormatting>
  <conditionalFormatting sqref="F11:M14">
    <cfRule type="containsText" dxfId="8" priority="9" stopIfTrue="1" operator="containsText" text="غائب">
      <formula>NOT(ISERROR(SEARCH("غائب",F11)))</formula>
    </cfRule>
  </conditionalFormatting>
  <conditionalFormatting sqref="F11:M14">
    <cfRule type="cellIs" dxfId="7" priority="8" operator="between">
      <formula>1</formula>
      <formula>49</formula>
    </cfRule>
  </conditionalFormatting>
  <conditionalFormatting sqref="F15:G15 I15:L15">
    <cfRule type="containsText" dxfId="6" priority="7" stopIfTrue="1" operator="containsText" text="غائب">
      <formula>NOT(ISERROR(SEARCH("غائب",F15)))</formula>
    </cfRule>
  </conditionalFormatting>
  <conditionalFormatting sqref="F15:G15 I15:L15">
    <cfRule type="cellIs" dxfId="5" priority="6" operator="between">
      <formula>1</formula>
      <formula>49</formula>
    </cfRule>
  </conditionalFormatting>
  <conditionalFormatting sqref="M15">
    <cfRule type="containsText" dxfId="4" priority="5" stopIfTrue="1" operator="containsText" text="غائب">
      <formula>NOT(ISERROR(SEARCH("غائب",M15)))</formula>
    </cfRule>
  </conditionalFormatting>
  <conditionalFormatting sqref="M15">
    <cfRule type="cellIs" dxfId="3" priority="4" operator="between">
      <formula>1</formula>
      <formula>49</formula>
    </cfRule>
  </conditionalFormatting>
  <conditionalFormatting sqref="H15">
    <cfRule type="containsText" dxfId="2" priority="3" stopIfTrue="1" operator="containsText" text="غائب">
      <formula>NOT(ISERROR(SEARCH("غائب",H15)))</formula>
    </cfRule>
  </conditionalFormatting>
  <conditionalFormatting sqref="H15">
    <cfRule type="cellIs" dxfId="1" priority="2" operator="between">
      <formula>1</formula>
      <formula>49</formula>
    </cfRule>
  </conditionalFormatting>
  <conditionalFormatting sqref="Q11:X15">
    <cfRule type="expression" dxfId="0" priority="1">
      <formula>Q11&lt;&gt;""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Salim Hasbaya</cp:lastModifiedBy>
  <dcterms:created xsi:type="dcterms:W3CDTF">2018-08-22T17:50:03Z</dcterms:created>
  <dcterms:modified xsi:type="dcterms:W3CDTF">2018-08-23T10:40:24Z</dcterms:modified>
</cp:coreProperties>
</file>