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olat\Downloads\"/>
    </mc:Choice>
  </mc:AlternateContent>
  <bookViews>
    <workbookView xWindow="0" yWindow="0" windowWidth="15360" windowHeight="7785" activeTab="2"/>
  </bookViews>
  <sheets>
    <sheet name="الغيابات" sheetId="3" r:id="rId1"/>
    <sheet name="إشعار1" sheetId="2" r:id="rId2"/>
    <sheet name="مراسلة1" sheetId="1" r:id="rId3"/>
  </sheets>
  <externalReferences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adj" localSheetId="0">#REF!</definedName>
    <definedName name="adj">[1]بيانات!$J$4:$J$12</definedName>
    <definedName name="avis1">إشعار1!#REF!</definedName>
    <definedName name="CAT" localSheetId="0">#REF!</definedName>
    <definedName name="CAT">[1]بيانات!$L$4:$L$6</definedName>
    <definedName name="CL" localSheetId="0">#REF!</definedName>
    <definedName name="CL">[1]بيانات!$F$4:$F$24</definedName>
    <definedName name="CLA">#REF!</definedName>
    <definedName name="CLAS">#REF!</definedName>
    <definedName name="CLASS">#REF!</definedName>
    <definedName name="CLASSS">#REF!</definedName>
    <definedName name="EMP">#REF!</definedName>
    <definedName name="EMPT" localSheetId="0">'[2]التقرير اليومي'!#REF!</definedName>
    <definedName name="EMPT">'[1]التقرير اليومي'!#REF!</definedName>
    <definedName name="GC2GC">[3]المعطيات!$K$63:$S$74</definedName>
    <definedName name="GC3GC">[3]المعطيات!$K$5:$S$30</definedName>
    <definedName name="GE2ST">[3]المعطيات!$AO$60:$AW$111</definedName>
    <definedName name="GE3GE">[3]المعطيات!$K$32:$S$55</definedName>
    <definedName name="GEGEL">[3]المعطيات!$L$78:$S$111</definedName>
    <definedName name="GEST">[3]المعطيات!$AY$4:$BG$55</definedName>
    <definedName name="J" localSheetId="0">#REF!</definedName>
    <definedName name="J">[1]بيانات!$H$3:$H$8</definedName>
    <definedName name="LCA">#REF!</definedName>
    <definedName name="LCL" localSheetId="0">#REF!</definedName>
    <definedName name="LCL">#REF!</definedName>
    <definedName name="LCLL" localSheetId="0">#REF!</definedName>
    <definedName name="LCLL">#REF!</definedName>
    <definedName name="LE2R">[3]المعطيات!$BI$60:$BQ$110</definedName>
    <definedName name="LET">[3]المعطيات!$CC$4:$CK$55</definedName>
    <definedName name="LLL">[4]البيانات!$B$22:$O$889</definedName>
    <definedName name="LLLL">[4]البيانات!$B$22:$N$1666</definedName>
    <definedName name="LP2H">[3]المعطيات!$AY$60:$BG$110</definedName>
    <definedName name="LPH">[3]المعطيات!$BI$4:$BQ$55</definedName>
    <definedName name="LPHH">[3]المعطيات!$BS$4:$CA$55</definedName>
    <definedName name="LTL">[3]المعطيات!$AO$115:$AW$166</definedName>
    <definedName name="LTLL">[3]المعطيات!$AY$115:$BG$166</definedName>
    <definedName name="LTLLL">[3]المعطيات!$BI$115:$BQ$166</definedName>
    <definedName name="M" localSheetId="0">#REF!</definedName>
    <definedName name="M">[1]بيانات!$D$4:$D$17</definedName>
    <definedName name="MAT">#REF!</definedName>
    <definedName name="MM">[3]المعطيات!$B$62:$I$110</definedName>
    <definedName name="MMM">[3]المعطيات!$A$4:$I$55</definedName>
    <definedName name="OBSE" localSheetId="0">#REF!</definedName>
    <definedName name="OBSE">[1]بيانات!$N$4:$N$24</definedName>
    <definedName name="P" localSheetId="0">#REF!</definedName>
    <definedName name="P">[1]بيانات!$B$4:$B$102</definedName>
    <definedName name="PC" localSheetId="0">#REF!</definedName>
    <definedName name="PC">#REF!</definedName>
    <definedName name="PROF">#REF!</definedName>
    <definedName name="SE2X">[3]المعطيات!$U$60:$AC$111</definedName>
    <definedName name="SE2XX">[3]المعطيات!$AE$60:$AM$111</definedName>
    <definedName name="SE3SEX">[3]المعطيات!$U$4:$AC$55</definedName>
    <definedName name="SE3SEXX">[3]المعطيات!$AE$4:$AM$55</definedName>
    <definedName name="SE3SEXXX">[3]المعطيات!$AO$4:$AW$55</definedName>
    <definedName name="T" localSheetId="0">#REF!</definedName>
    <definedName name="T">[1]بيانات!$D$69:$D$77</definedName>
    <definedName name="TC" localSheetId="0">#REF!</definedName>
    <definedName name="TC">#REF!</definedName>
    <definedName name="tem" localSheetId="0">'[2]التقرير اليومي'!$B$106:$L$165</definedName>
    <definedName name="tem">'[1]التقرير اليومي'!$B$106:$L$165</definedName>
    <definedName name="TS">[3]المعطيات!$A$115:$I$166</definedName>
    <definedName name="TSS">[3]المعطيات!$K$115:$S$166</definedName>
    <definedName name="TSSS">[3]المعطيات!$U$115:$AC$166</definedName>
    <definedName name="TSSSS">[3]المعطيات!$AE$115:$AM$166</definedName>
    <definedName name="TT" localSheetId="0">#REF!</definedName>
    <definedName name="TT">#REF!</definedName>
    <definedName name="TTT" localSheetId="0">#REF!</definedName>
    <definedName name="TTT">#REF!</definedName>
    <definedName name="TTTT" localSheetId="0">#REF!</definedName>
    <definedName name="TTTT">#REF!</definedName>
    <definedName name="اشعار1">إشعار1!$B$6:$F$10</definedName>
    <definedName name="التاريخ">[5]الغياب!$H$5:$IG$5</definedName>
    <definedName name="اليوم">[5]الغياب!$H$4:$L$4</definedName>
    <definedName name="فصل1" localSheetId="0">'[2]أسماء التلاميذ'!$D$14:$D$20</definedName>
    <definedName name="فصل1">'[1]أسماء التلاميذ'!$D$14:$D$20</definedName>
    <definedName name="فصل2" localSheetId="0">'[2]أسماء التلاميذ'!$D$8:$D$13</definedName>
    <definedName name="فصل2">'[1]أسماء التلاميذ'!$D$8:$D$13</definedName>
    <definedName name="فصل3" localSheetId="0">'[2]أسماء التلاميذ'!$D$2:$D$7</definedName>
    <definedName name="فصل3">'[1]أسماء التلاميذ'!$D$2:$D$7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E19" i="1"/>
  <c r="IF6" i="3" l="1"/>
  <c r="IF7" i="3"/>
  <c r="IF8" i="3"/>
  <c r="IF9" i="3"/>
  <c r="IF10" i="3"/>
  <c r="IF11" i="3"/>
  <c r="IF12" i="3"/>
  <c r="IF13" i="3"/>
  <c r="IF14" i="3"/>
  <c r="IF15" i="3"/>
  <c r="IF16" i="3" l="1"/>
  <c r="A15" i="3" l="1"/>
  <c r="A14" i="3"/>
  <c r="A13" i="3"/>
  <c r="A12" i="3"/>
  <c r="A11" i="3"/>
  <c r="A10" i="3"/>
  <c r="A9" i="3"/>
  <c r="A8" i="3"/>
  <c r="A7" i="3"/>
  <c r="A6" i="3"/>
  <c r="F5" i="3"/>
  <c r="F4" i="3" s="1"/>
  <c r="G4" i="3" s="1"/>
  <c r="H4" i="3" s="1"/>
  <c r="I4" i="3" s="1"/>
  <c r="J4" i="3" s="1"/>
  <c r="K4" i="3" s="1"/>
  <c r="L4" i="3" s="1"/>
  <c r="M4" i="3" s="1"/>
  <c r="N4" i="3" s="1"/>
  <c r="O4" i="3" s="1"/>
  <c r="P4" i="3" s="1"/>
  <c r="Q4" i="3" s="1"/>
  <c r="R4" i="3" s="1"/>
  <c r="S4" i="3" s="1"/>
  <c r="T4" i="3" s="1"/>
  <c r="U4" i="3" s="1"/>
  <c r="V4" i="3" s="1"/>
  <c r="W4" i="3" s="1"/>
  <c r="X4" i="3" s="1"/>
  <c r="Y4" i="3" s="1"/>
  <c r="Z4" i="3" s="1"/>
  <c r="AA4" i="3" s="1"/>
  <c r="AB4" i="3" s="1"/>
  <c r="AC4" i="3" s="1"/>
  <c r="AD4" i="3" s="1"/>
  <c r="AE4" i="3" s="1"/>
  <c r="AF4" i="3" s="1"/>
  <c r="AG4" i="3" s="1"/>
  <c r="AH4" i="3" s="1"/>
  <c r="AI4" i="3" s="1"/>
  <c r="AJ4" i="3" s="1"/>
  <c r="AK4" i="3" s="1"/>
  <c r="AL4" i="3" s="1"/>
  <c r="AM4" i="3" s="1"/>
  <c r="AN4" i="3" s="1"/>
  <c r="AO4" i="3" s="1"/>
  <c r="AP4" i="3" s="1"/>
  <c r="AQ4" i="3" s="1"/>
  <c r="AR4" i="3" s="1"/>
  <c r="AS4" i="3" s="1"/>
  <c r="AT4" i="3" s="1"/>
  <c r="AU4" i="3" s="1"/>
  <c r="AV4" i="3" s="1"/>
  <c r="AW4" i="3" s="1"/>
  <c r="AX4" i="3" s="1"/>
  <c r="AY4" i="3" s="1"/>
  <c r="AZ4" i="3" s="1"/>
  <c r="BA4" i="3" s="1"/>
  <c r="BB4" i="3" s="1"/>
  <c r="BC4" i="3" s="1"/>
  <c r="BD4" i="3" s="1"/>
  <c r="BE4" i="3" s="1"/>
  <c r="BF4" i="3" s="1"/>
  <c r="BG4" i="3" s="1"/>
  <c r="BH4" i="3" s="1"/>
  <c r="BI4" i="3" s="1"/>
  <c r="BJ4" i="3" s="1"/>
  <c r="BK4" i="3" s="1"/>
  <c r="BL4" i="3" s="1"/>
  <c r="BM4" i="3" s="1"/>
  <c r="BN4" i="3" s="1"/>
  <c r="BO4" i="3" s="1"/>
  <c r="BP4" i="3" s="1"/>
  <c r="BQ4" i="3" s="1"/>
  <c r="BR4" i="3" s="1"/>
  <c r="BS4" i="3" s="1"/>
  <c r="BT4" i="3" s="1"/>
  <c r="BU4" i="3" s="1"/>
  <c r="BV4" i="3" s="1"/>
  <c r="BW4" i="3" s="1"/>
  <c r="BX4" i="3" s="1"/>
  <c r="BY4" i="3" s="1"/>
  <c r="BZ4" i="3" s="1"/>
  <c r="CA4" i="3" s="1"/>
  <c r="CB4" i="3" s="1"/>
  <c r="CC4" i="3" s="1"/>
  <c r="CD4" i="3" s="1"/>
  <c r="CE4" i="3" s="1"/>
  <c r="CF4" i="3" s="1"/>
  <c r="CG4" i="3" s="1"/>
  <c r="CH4" i="3" s="1"/>
  <c r="CI4" i="3" s="1"/>
  <c r="CJ4" i="3" s="1"/>
  <c r="CK4" i="3" s="1"/>
  <c r="CL4" i="3" s="1"/>
  <c r="CM4" i="3" s="1"/>
  <c r="CN4" i="3" s="1"/>
  <c r="CO4" i="3" s="1"/>
  <c r="CP4" i="3" s="1"/>
  <c r="CQ4" i="3" s="1"/>
  <c r="CR4" i="3" s="1"/>
  <c r="CS4" i="3" s="1"/>
  <c r="CT4" i="3" s="1"/>
  <c r="CU4" i="3" s="1"/>
  <c r="CV4" i="3" s="1"/>
  <c r="CW4" i="3" s="1"/>
  <c r="CX4" i="3" s="1"/>
  <c r="CY4" i="3" s="1"/>
  <c r="CZ4" i="3" s="1"/>
  <c r="DA4" i="3" s="1"/>
  <c r="DB4" i="3" s="1"/>
  <c r="DC4" i="3" s="1"/>
  <c r="DD4" i="3" s="1"/>
  <c r="DE4" i="3" s="1"/>
  <c r="DF4" i="3" s="1"/>
  <c r="DG4" i="3" s="1"/>
  <c r="DH4" i="3" s="1"/>
  <c r="DI4" i="3" s="1"/>
  <c r="DJ4" i="3" s="1"/>
  <c r="DK4" i="3" s="1"/>
  <c r="DL4" i="3" s="1"/>
  <c r="DM4" i="3" s="1"/>
  <c r="DN4" i="3" s="1"/>
  <c r="DO4" i="3" s="1"/>
  <c r="DP4" i="3" s="1"/>
  <c r="DQ4" i="3" s="1"/>
  <c r="DR4" i="3" s="1"/>
  <c r="DS4" i="3" s="1"/>
  <c r="DT4" i="3" s="1"/>
  <c r="DU4" i="3" s="1"/>
  <c r="DV4" i="3" s="1"/>
  <c r="DW4" i="3" s="1"/>
  <c r="DX4" i="3" s="1"/>
  <c r="DY4" i="3" s="1"/>
  <c r="DZ4" i="3" s="1"/>
  <c r="EA4" i="3" s="1"/>
  <c r="EB4" i="3" s="1"/>
  <c r="EC4" i="3" s="1"/>
  <c r="ED4" i="3" s="1"/>
  <c r="EE4" i="3" s="1"/>
  <c r="EF4" i="3" s="1"/>
  <c r="EG4" i="3" s="1"/>
  <c r="EH4" i="3" s="1"/>
  <c r="EI4" i="3" s="1"/>
  <c r="EJ4" i="3" s="1"/>
  <c r="EK4" i="3" s="1"/>
  <c r="EL4" i="3" s="1"/>
  <c r="EM4" i="3" s="1"/>
  <c r="EN4" i="3" s="1"/>
  <c r="EO4" i="3" s="1"/>
  <c r="EP4" i="3" s="1"/>
  <c r="EQ4" i="3" s="1"/>
  <c r="ER4" i="3" s="1"/>
  <c r="ES4" i="3" s="1"/>
  <c r="ET4" i="3" s="1"/>
  <c r="EU4" i="3" s="1"/>
  <c r="EV4" i="3" s="1"/>
  <c r="EW4" i="3" s="1"/>
  <c r="EX4" i="3" s="1"/>
  <c r="EY4" i="3" s="1"/>
  <c r="EZ4" i="3" s="1"/>
  <c r="FA4" i="3" s="1"/>
  <c r="FB4" i="3" s="1"/>
  <c r="FC4" i="3" s="1"/>
  <c r="FD4" i="3" s="1"/>
  <c r="FE4" i="3" s="1"/>
  <c r="FF4" i="3" s="1"/>
  <c r="FG4" i="3" s="1"/>
  <c r="FH4" i="3" s="1"/>
  <c r="FI4" i="3" s="1"/>
  <c r="FJ4" i="3" s="1"/>
  <c r="FK4" i="3" s="1"/>
  <c r="FL4" i="3" s="1"/>
  <c r="FM4" i="3" s="1"/>
  <c r="FN4" i="3" s="1"/>
  <c r="FO4" i="3" s="1"/>
  <c r="FP4" i="3" s="1"/>
  <c r="FQ4" i="3" s="1"/>
  <c r="FR4" i="3" s="1"/>
  <c r="FS4" i="3" s="1"/>
  <c r="FT4" i="3" s="1"/>
  <c r="FU4" i="3" s="1"/>
  <c r="FV4" i="3" s="1"/>
  <c r="FW4" i="3" s="1"/>
  <c r="FX4" i="3" s="1"/>
  <c r="FY4" i="3" s="1"/>
  <c r="FZ4" i="3" s="1"/>
  <c r="GA4" i="3" s="1"/>
  <c r="GB4" i="3" s="1"/>
  <c r="GC4" i="3" s="1"/>
  <c r="GD4" i="3" s="1"/>
  <c r="GE4" i="3" s="1"/>
  <c r="GF4" i="3" s="1"/>
  <c r="GG4" i="3" s="1"/>
  <c r="GH4" i="3" s="1"/>
  <c r="GI4" i="3" s="1"/>
  <c r="GJ4" i="3" s="1"/>
  <c r="GK4" i="3" s="1"/>
  <c r="GL4" i="3" s="1"/>
  <c r="GM4" i="3" s="1"/>
  <c r="GN4" i="3" s="1"/>
  <c r="GO4" i="3" s="1"/>
  <c r="GP4" i="3" s="1"/>
  <c r="GQ4" i="3" s="1"/>
  <c r="GR4" i="3" s="1"/>
  <c r="GS4" i="3" s="1"/>
  <c r="GT4" i="3" s="1"/>
  <c r="GU4" i="3" s="1"/>
  <c r="GV4" i="3" s="1"/>
  <c r="GW4" i="3" s="1"/>
  <c r="GX4" i="3" s="1"/>
  <c r="GY4" i="3" s="1"/>
  <c r="GZ4" i="3" s="1"/>
  <c r="HA4" i="3" s="1"/>
  <c r="HB4" i="3" s="1"/>
  <c r="HC4" i="3" s="1"/>
  <c r="HD4" i="3" s="1"/>
  <c r="HE4" i="3" s="1"/>
  <c r="HF4" i="3" s="1"/>
  <c r="HG4" i="3" s="1"/>
  <c r="HH4" i="3" s="1"/>
  <c r="HI4" i="3" s="1"/>
  <c r="HJ4" i="3" s="1"/>
  <c r="HK4" i="3" s="1"/>
  <c r="HL4" i="3" s="1"/>
  <c r="HM4" i="3" s="1"/>
  <c r="HN4" i="3" s="1"/>
  <c r="HO4" i="3" s="1"/>
  <c r="HP4" i="3" s="1"/>
  <c r="HQ4" i="3" s="1"/>
  <c r="HR4" i="3" s="1"/>
  <c r="HS4" i="3" s="1"/>
  <c r="HT4" i="3" s="1"/>
  <c r="HU4" i="3" s="1"/>
  <c r="HV4" i="3" s="1"/>
  <c r="HW4" i="3" s="1"/>
  <c r="HX4" i="3" s="1"/>
  <c r="HY4" i="3" s="1"/>
  <c r="HZ4" i="3" s="1"/>
  <c r="IA4" i="3" s="1"/>
  <c r="IB4" i="3" s="1"/>
  <c r="IC4" i="3" s="1"/>
  <c r="ID4" i="3" s="1"/>
  <c r="IE4" i="3" s="1"/>
  <c r="G5" i="3" l="1"/>
  <c r="H5" i="3" s="1"/>
  <c r="I5" i="3" s="1"/>
  <c r="B14" i="1"/>
  <c r="E13" i="1"/>
  <c r="D6" i="1"/>
  <c r="D7" i="1"/>
  <c r="J5" i="3" l="1"/>
  <c r="D3" i="2"/>
  <c r="K5" i="3" l="1"/>
  <c r="L5" i="3" l="1"/>
  <c r="M5" i="3" l="1"/>
  <c r="N5" i="3" l="1"/>
  <c r="O5" i="3" l="1"/>
  <c r="P5" i="3" l="1"/>
  <c r="Q5" i="3" l="1"/>
  <c r="R5" i="3" l="1"/>
  <c r="S5" i="3" l="1"/>
  <c r="T5" i="3" l="1"/>
  <c r="U5" i="3" l="1"/>
  <c r="V5" i="3" l="1"/>
  <c r="W5" i="3" l="1"/>
  <c r="X5" i="3" l="1"/>
  <c r="Y5" i="3" l="1"/>
  <c r="Z5" i="3" l="1"/>
  <c r="AA5" i="3" l="1"/>
  <c r="AB5" i="3" l="1"/>
  <c r="AC5" i="3" l="1"/>
  <c r="AD5" i="3" l="1"/>
  <c r="AE5" i="3" l="1"/>
  <c r="AF5" i="3" l="1"/>
  <c r="AG5" i="3" l="1"/>
  <c r="AH5" i="3" l="1"/>
  <c r="AI5" i="3" l="1"/>
  <c r="AJ5" i="3" l="1"/>
  <c r="AK5" i="3" l="1"/>
  <c r="AL5" i="3" l="1"/>
  <c r="AM5" i="3" l="1"/>
  <c r="AN5" i="3" l="1"/>
  <c r="AO5" i="3" l="1"/>
  <c r="AP5" i="3" l="1"/>
  <c r="AQ5" i="3" l="1"/>
  <c r="AR5" i="3" l="1"/>
  <c r="AS5" i="3" l="1"/>
  <c r="AT5" i="3" l="1"/>
  <c r="AU5" i="3" l="1"/>
  <c r="AV5" i="3" l="1"/>
  <c r="AW5" i="3" l="1"/>
  <c r="AX5" i="3" l="1"/>
  <c r="AY5" i="3" l="1"/>
  <c r="AZ5" i="3" l="1"/>
  <c r="BA5" i="3" l="1"/>
  <c r="BB5" i="3" l="1"/>
  <c r="BC5" i="3" l="1"/>
  <c r="BD5" i="3" l="1"/>
  <c r="BE5" i="3" l="1"/>
  <c r="BF5" i="3" l="1"/>
  <c r="BG5" i="3" l="1"/>
  <c r="BH5" i="3" l="1"/>
  <c r="BI5" i="3" l="1"/>
  <c r="BJ5" i="3" l="1"/>
  <c r="BK5" i="3" l="1"/>
  <c r="BL5" i="3" l="1"/>
  <c r="BM5" i="3" l="1"/>
  <c r="BN5" i="3" l="1"/>
  <c r="BO5" i="3" l="1"/>
  <c r="BP5" i="3" l="1"/>
  <c r="BQ5" i="3" l="1"/>
  <c r="BR5" i="3" l="1"/>
  <c r="BS5" i="3" l="1"/>
  <c r="BT5" i="3" l="1"/>
  <c r="BU5" i="3" l="1"/>
  <c r="BV5" i="3" l="1"/>
  <c r="BW5" i="3" l="1"/>
  <c r="BX5" i="3" l="1"/>
  <c r="BY5" i="3" l="1"/>
  <c r="BZ5" i="3" l="1"/>
  <c r="CA5" i="3" l="1"/>
  <c r="CB5" i="3" l="1"/>
  <c r="CC5" i="3" l="1"/>
  <c r="CD5" i="3" l="1"/>
  <c r="CE5" i="3" l="1"/>
  <c r="CF5" i="3" l="1"/>
  <c r="CG5" i="3" l="1"/>
  <c r="CH5" i="3" l="1"/>
  <c r="CI5" i="3" l="1"/>
  <c r="CJ5" i="3" l="1"/>
  <c r="CK5" i="3" l="1"/>
  <c r="CL5" i="3" l="1"/>
  <c r="CM5" i="3" l="1"/>
  <c r="CN5" i="3" l="1"/>
  <c r="CO5" i="3" l="1"/>
  <c r="CP5" i="3" l="1"/>
  <c r="CQ5" i="3" l="1"/>
  <c r="CR5" i="3" l="1"/>
  <c r="CS5" i="3" l="1"/>
  <c r="CT5" i="3" l="1"/>
  <c r="CU5" i="3" l="1"/>
  <c r="CV5" i="3" l="1"/>
  <c r="CW5" i="3" l="1"/>
  <c r="CX5" i="3" l="1"/>
  <c r="CY5" i="3" l="1"/>
  <c r="CZ5" i="3" l="1"/>
  <c r="DA5" i="3" l="1"/>
  <c r="DB5" i="3" l="1"/>
  <c r="DC5" i="3" l="1"/>
  <c r="DD5" i="3" l="1"/>
  <c r="DE5" i="3" l="1"/>
  <c r="DF5" i="3" l="1"/>
  <c r="DG5" i="3" l="1"/>
  <c r="DH5" i="3" l="1"/>
  <c r="DI5" i="3" l="1"/>
  <c r="DJ5" i="3" l="1"/>
  <c r="DK5" i="3" l="1"/>
  <c r="DL5" i="3" l="1"/>
  <c r="DM5" i="3" l="1"/>
  <c r="DN5" i="3" l="1"/>
  <c r="DO5" i="3" l="1"/>
  <c r="DP5" i="3" l="1"/>
  <c r="DQ5" i="3" l="1"/>
  <c r="DR5" i="3" l="1"/>
  <c r="DS5" i="3" l="1"/>
  <c r="DT5" i="3" l="1"/>
  <c r="DU5" i="3" l="1"/>
  <c r="DV5" i="3" l="1"/>
  <c r="DW5" i="3" l="1"/>
  <c r="DX5" i="3" l="1"/>
  <c r="DY5" i="3" l="1"/>
  <c r="DZ5" i="3" l="1"/>
  <c r="EA5" i="3" l="1"/>
  <c r="EB5" i="3" l="1"/>
  <c r="EC5" i="3" l="1"/>
  <c r="ED5" i="3" l="1"/>
  <c r="EE5" i="3" l="1"/>
  <c r="EF5" i="3" l="1"/>
  <c r="EG5" i="3" l="1"/>
  <c r="EH5" i="3" l="1"/>
  <c r="EI5" i="3" l="1"/>
  <c r="EJ5" i="3" l="1"/>
  <c r="EK5" i="3" l="1"/>
  <c r="EL5" i="3" l="1"/>
  <c r="EM5" i="3" l="1"/>
  <c r="EN5" i="3" l="1"/>
  <c r="EO5" i="3" l="1"/>
  <c r="EP5" i="3" l="1"/>
  <c r="EQ5" i="3" l="1"/>
  <c r="ER5" i="3" l="1"/>
  <c r="ES5" i="3" l="1"/>
  <c r="ET5" i="3" l="1"/>
  <c r="EU5" i="3" l="1"/>
  <c r="EV5" i="3" l="1"/>
  <c r="EW5" i="3" l="1"/>
  <c r="EX5" i="3" l="1"/>
  <c r="EY5" i="3" l="1"/>
  <c r="EZ5" i="3" l="1"/>
  <c r="FA5" i="3" l="1"/>
  <c r="FB5" i="3" l="1"/>
  <c r="FC5" i="3" l="1"/>
  <c r="FD5" i="3" l="1"/>
  <c r="FE5" i="3" l="1"/>
  <c r="FF5" i="3" l="1"/>
  <c r="FG5" i="3" l="1"/>
  <c r="FH5" i="3" l="1"/>
  <c r="FI5" i="3" l="1"/>
  <c r="FJ5" i="3" l="1"/>
  <c r="FK5" i="3" l="1"/>
  <c r="FL5" i="3" l="1"/>
  <c r="FM5" i="3" l="1"/>
  <c r="FN5" i="3" l="1"/>
  <c r="FO5" i="3" l="1"/>
  <c r="FP5" i="3" l="1"/>
  <c r="FQ5" i="3" l="1"/>
  <c r="FR5" i="3" l="1"/>
  <c r="FS5" i="3" l="1"/>
  <c r="FT5" i="3" l="1"/>
  <c r="FU5" i="3" l="1"/>
  <c r="FV5" i="3" l="1"/>
  <c r="FW5" i="3" l="1"/>
  <c r="FX5" i="3" l="1"/>
  <c r="FY5" i="3" l="1"/>
  <c r="FZ5" i="3" l="1"/>
  <c r="GA5" i="3" l="1"/>
  <c r="GB5" i="3" l="1"/>
  <c r="GC5" i="3" l="1"/>
  <c r="GD5" i="3" l="1"/>
  <c r="GE5" i="3" l="1"/>
  <c r="GF5" i="3" l="1"/>
  <c r="GF21" i="3" l="1"/>
  <c r="GG5" i="3"/>
  <c r="GH5" i="3" l="1"/>
  <c r="GI5" i="3" l="1"/>
  <c r="GJ5" i="3" l="1"/>
  <c r="GK5" i="3" l="1"/>
  <c r="GL5" i="3" l="1"/>
  <c r="GM5" i="3" l="1"/>
  <c r="GN5" i="3" l="1"/>
  <c r="GO5" i="3" l="1"/>
  <c r="GP5" i="3" l="1"/>
  <c r="GQ5" i="3" l="1"/>
  <c r="GR5" i="3" l="1"/>
  <c r="GS5" i="3" l="1"/>
  <c r="GT5" i="3" l="1"/>
  <c r="GU5" i="3" l="1"/>
  <c r="GV5" i="3" l="1"/>
  <c r="GW5" i="3" l="1"/>
  <c r="GX5" i="3" l="1"/>
  <c r="GY5" i="3" l="1"/>
  <c r="GZ5" i="3" l="1"/>
  <c r="HA5" i="3" l="1"/>
  <c r="HB5" i="3" l="1"/>
  <c r="HC5" i="3" l="1"/>
  <c r="HD5" i="3" l="1"/>
  <c r="HE5" i="3" l="1"/>
  <c r="HF5" i="3" l="1"/>
  <c r="HG5" i="3" l="1"/>
  <c r="HH5" i="3" l="1"/>
  <c r="HI5" i="3" l="1"/>
  <c r="HJ5" i="3" l="1"/>
  <c r="HK5" i="3" l="1"/>
  <c r="HL5" i="3" l="1"/>
  <c r="HM5" i="3" l="1"/>
  <c r="HN5" i="3" l="1"/>
  <c r="HO5" i="3" l="1"/>
  <c r="HP5" i="3" l="1"/>
  <c r="HQ5" i="3" l="1"/>
  <c r="HR5" i="3" l="1"/>
  <c r="HS5" i="3" l="1"/>
  <c r="HT5" i="3" l="1"/>
  <c r="HU5" i="3" l="1"/>
  <c r="HV5" i="3" l="1"/>
  <c r="HW5" i="3" l="1"/>
  <c r="HX5" i="3" l="1"/>
  <c r="HY5" i="3" l="1"/>
  <c r="HZ5" i="3" l="1"/>
  <c r="IA5" i="3" l="1"/>
  <c r="IB5" i="3" l="1"/>
  <c r="IC5" i="3" l="1"/>
  <c r="ID5" i="3" l="1"/>
  <c r="IE5" i="3" l="1"/>
</calcChain>
</file>

<file path=xl/sharedStrings.xml><?xml version="1.0" encoding="utf-8"?>
<sst xmlns="http://schemas.openxmlformats.org/spreadsheetml/2006/main" count="54" uniqueCount="43">
  <si>
    <t>تاريخ اليوم :</t>
  </si>
  <si>
    <t>الرقم</t>
  </si>
  <si>
    <t>القسم</t>
  </si>
  <si>
    <t>العنوان</t>
  </si>
  <si>
    <t>الجمهورية الجزائرية الديمقراطية الشعبية</t>
  </si>
  <si>
    <t>وزارة التربية الوطنية</t>
  </si>
  <si>
    <t xml:space="preserve">مديرية التربية لولاية </t>
  </si>
  <si>
    <t>السنة الدراسية : 2018/2017</t>
  </si>
  <si>
    <t>إلى السيد:</t>
  </si>
  <si>
    <r>
      <t>الموضوع:</t>
    </r>
    <r>
      <rPr>
        <b/>
        <sz val="18"/>
        <rFont val="Times New Roman"/>
        <family val="1"/>
      </rPr>
      <t xml:space="preserve"> الاشعار الأول بالغياب</t>
    </r>
  </si>
  <si>
    <t>طبقا للمادة21 من القرار الوزاري رقم  833 المؤرخ في 1991/11/13</t>
  </si>
  <si>
    <t>المتعلق بمواظبة التلاميذ بالمؤسســات التعليمية .</t>
  </si>
  <si>
    <t>يؤسفني أن أنهي إلى علمكم أن ابنكم(ابنتكم):</t>
  </si>
  <si>
    <t>من قسم :</t>
  </si>
  <si>
    <t>غائب منذ:</t>
  </si>
  <si>
    <t>مستشار التربية</t>
  </si>
  <si>
    <t>اللقب والاسم</t>
  </si>
  <si>
    <t>اسم الولي</t>
  </si>
  <si>
    <t xml:space="preserve"> في:</t>
  </si>
  <si>
    <t>وعليه الرجاء منكم الاتصال بالإدارة</t>
  </si>
  <si>
    <t>سهير</t>
  </si>
  <si>
    <t>علي</t>
  </si>
  <si>
    <t>حياة</t>
  </si>
  <si>
    <t>زيد</t>
  </si>
  <si>
    <t xml:space="preserve">عبدالله </t>
  </si>
  <si>
    <t>1م1</t>
  </si>
  <si>
    <t>3م4</t>
  </si>
  <si>
    <t>1م5</t>
  </si>
  <si>
    <t>2م4</t>
  </si>
  <si>
    <t>4م1</t>
  </si>
  <si>
    <t>مسعود</t>
  </si>
  <si>
    <t>امحمد</t>
  </si>
  <si>
    <t>رياض</t>
  </si>
  <si>
    <t>زياد</t>
  </si>
  <si>
    <t>القاهرة</t>
  </si>
  <si>
    <t>الإسكندرية</t>
  </si>
  <si>
    <t>اكتب بداية العام الدراسي هنا</t>
  </si>
  <si>
    <t xml:space="preserve">العنــوان </t>
  </si>
  <si>
    <t>غ</t>
  </si>
  <si>
    <t>مجموع الغيابات</t>
  </si>
  <si>
    <t xml:space="preserve">ماهو الكود الذي يقوم بترحيل التلاميذ الغائبون </t>
  </si>
  <si>
    <t xml:space="preserve">من الخلايا التي فيها </t>
  </si>
  <si>
    <t>حرف غ  بعد 3 أيام من الغياب الى شيت اشعار1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</si>
</sst>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010000]yyyy/mm/dd;@"/>
    <numFmt numFmtId="165" formatCode="yyyy/mm/dd;@"/>
    <numFmt numFmtId="166" formatCode="ddd"/>
  </numFmts>
  <fonts count="36"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b/>
      <sz val="18"/>
      <color theme="1"/>
      <name val="Times New Roman"/>
      <family val="1"/>
    </font>
    <font>
      <b/>
      <sz val="28"/>
      <color rgb="FFFF0000"/>
      <name val="Times New Roman"/>
      <family val="1"/>
    </font>
    <font>
      <u/>
      <sz val="14"/>
      <name val="Times New Roman"/>
      <family val="1"/>
    </font>
    <font>
      <sz val="14"/>
      <name val="Times New Roman"/>
      <family val="1"/>
    </font>
    <font>
      <b/>
      <sz val="18"/>
      <name val="Times New Roman"/>
      <family val="1"/>
    </font>
    <font>
      <sz val="16"/>
      <name val="Times New Roman"/>
      <family val="1"/>
    </font>
    <font>
      <b/>
      <sz val="16"/>
      <name val="Times New Roman"/>
      <family val="1"/>
    </font>
    <font>
      <b/>
      <u/>
      <sz val="18"/>
      <name val="Times New Roman"/>
      <family val="1"/>
    </font>
    <font>
      <sz val="8"/>
      <color theme="1"/>
      <name val="Arial"/>
      <family val="2"/>
      <scheme val="minor"/>
    </font>
    <font>
      <b/>
      <sz val="16"/>
      <color rgb="FFC00000"/>
      <name val="Times New Roman"/>
      <family val="1"/>
    </font>
    <font>
      <b/>
      <sz val="16"/>
      <color theme="0"/>
      <name val="Times New Roman"/>
      <family val="1"/>
    </font>
    <font>
      <b/>
      <sz val="16"/>
      <color rgb="FF660033"/>
      <name val="Times New Roman"/>
      <family val="1"/>
    </font>
    <font>
      <sz val="12"/>
      <color indexed="8"/>
      <name val="MCS Taybah S_U normal."/>
      <charset val="178"/>
    </font>
    <font>
      <b/>
      <sz val="12"/>
      <color rgb="FFFF0000"/>
      <name val="Times New Roman"/>
      <family val="1"/>
    </font>
    <font>
      <b/>
      <sz val="12"/>
      <color theme="1"/>
      <name val="Arial"/>
      <family val="2"/>
      <charset val="178"/>
      <scheme val="minor"/>
    </font>
    <font>
      <sz val="12"/>
      <color theme="1"/>
      <name val="Arial"/>
      <family val="2"/>
      <charset val="178"/>
      <scheme val="minor"/>
    </font>
    <font>
      <sz val="12"/>
      <color indexed="8"/>
      <name val="Times New Roman"/>
      <family val="1"/>
    </font>
    <font>
      <b/>
      <sz val="12"/>
      <color indexed="8"/>
      <name val="Arial"/>
      <family val="2"/>
      <charset val="178"/>
    </font>
    <font>
      <sz val="12"/>
      <color indexed="8"/>
      <name val="Arial"/>
      <family val="2"/>
      <charset val="178"/>
    </font>
    <font>
      <b/>
      <sz val="11"/>
      <color rgb="FF3F3F3F"/>
      <name val="Arial"/>
      <family val="2"/>
      <charset val="178"/>
      <scheme val="minor"/>
    </font>
    <font>
      <sz val="10"/>
      <color indexed="8"/>
      <name val="MCS Taybah S_U normal."/>
      <charset val="178"/>
    </font>
    <font>
      <sz val="10"/>
      <color theme="1"/>
      <name val="Times New Roman"/>
      <family val="1"/>
    </font>
    <font>
      <b/>
      <sz val="14"/>
      <color rgb="FF002060"/>
      <name val="Arial"/>
      <family val="2"/>
      <charset val="178"/>
    </font>
    <font>
      <b/>
      <sz val="12"/>
      <color rgb="FFC00000"/>
      <name val="Arial"/>
      <family val="2"/>
      <scheme val="minor"/>
    </font>
    <font>
      <sz val="12"/>
      <color theme="0"/>
      <name val="MCS Taybah S_U normal."/>
      <charset val="178"/>
    </font>
    <font>
      <b/>
      <sz val="12"/>
      <color theme="1"/>
      <name val="Times New Roman"/>
      <family val="1"/>
    </font>
    <font>
      <b/>
      <sz val="18"/>
      <color indexed="8"/>
      <name val="Times New Roman"/>
      <family val="1"/>
    </font>
    <font>
      <sz val="14"/>
      <color indexed="8"/>
      <name val="MCS Taybah S_U normal."/>
      <charset val="178"/>
    </font>
    <font>
      <sz val="18"/>
      <color indexed="8"/>
      <name val="MCS Taybah S_U normal."/>
      <charset val="178"/>
    </font>
    <font>
      <b/>
      <sz val="20"/>
      <color indexed="8"/>
      <name val="Times New Roman"/>
      <family val="1"/>
    </font>
    <font>
      <b/>
      <sz val="20"/>
      <color theme="1"/>
      <name val="Times New Roman"/>
      <family val="1"/>
    </font>
    <font>
      <b/>
      <sz val="14"/>
      <color indexed="8"/>
      <name val="MCS Taybah S_U normal."/>
    </font>
    <font>
      <b/>
      <sz val="18"/>
      <color theme="1"/>
      <name val="Arial"/>
      <family val="2"/>
      <scheme val="minor"/>
    </font>
    <font>
      <b/>
      <sz val="20"/>
      <color theme="1"/>
      <name val="Arial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99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1" fillId="9" borderId="4" applyNumberFormat="0" applyAlignment="0" applyProtection="0"/>
  </cellStyleXfs>
  <cellXfs count="72">
    <xf numFmtId="0" fontId="0" fillId="0" borderId="0" xfId="0"/>
    <xf numFmtId="0" fontId="2" fillId="0" borderId="0" xfId="1" applyFont="1" applyFill="1"/>
    <xf numFmtId="0" fontId="2" fillId="0" borderId="0" xfId="1" applyFont="1" applyFill="1" applyAlignment="1">
      <alignment horizontal="center" vertical="center"/>
    </xf>
    <xf numFmtId="0" fontId="5" fillId="0" borderId="0" xfId="0" applyFont="1"/>
    <xf numFmtId="0" fontId="5" fillId="0" borderId="1" xfId="0" applyFont="1" applyBorder="1"/>
    <xf numFmtId="0" fontId="5" fillId="0" borderId="0" xfId="0" applyFont="1" applyFill="1"/>
    <xf numFmtId="0" fontId="4" fillId="0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3" xfId="1" applyFont="1" applyFill="1" applyBorder="1"/>
    <xf numFmtId="0" fontId="2" fillId="3" borderId="3" xfId="1" applyFont="1" applyFill="1" applyBorder="1"/>
    <xf numFmtId="1" fontId="2" fillId="0" borderId="3" xfId="1" applyNumberFormat="1" applyFont="1" applyFill="1" applyBorder="1"/>
    <xf numFmtId="0" fontId="2" fillId="0" borderId="0" xfId="1" applyFont="1" applyFill="1" applyAlignment="1"/>
    <xf numFmtId="0" fontId="0" fillId="0" borderId="0" xfId="0" applyAlignment="1"/>
    <xf numFmtId="0" fontId="10" fillId="0" borderId="0" xfId="0" applyFont="1"/>
    <xf numFmtId="0" fontId="12" fillId="8" borderId="0" xfId="0" applyFont="1" applyFill="1" applyAlignment="1">
      <alignment horizontal="center"/>
    </xf>
    <xf numFmtId="0" fontId="14" fillId="0" borderId="0" xfId="1" applyFont="1" applyFill="1" applyAlignment="1" applyProtection="1">
      <alignment horizontal="center"/>
      <protection locked="0"/>
    </xf>
    <xf numFmtId="0" fontId="14" fillId="0" borderId="0" xfId="1" applyFont="1" applyFill="1" applyBorder="1" applyAlignment="1">
      <alignment horizontal="center"/>
    </xf>
    <xf numFmtId="0" fontId="14" fillId="0" borderId="0" xfId="1" applyFont="1" applyFill="1" applyBorder="1" applyAlignment="1" applyProtection="1">
      <alignment horizontal="center"/>
      <protection locked="0"/>
    </xf>
    <xf numFmtId="0" fontId="14" fillId="0" borderId="5" xfId="1" applyFont="1" applyFill="1" applyBorder="1" applyAlignment="1" applyProtection="1">
      <alignment horizontal="center"/>
      <protection locked="0"/>
    </xf>
    <xf numFmtId="0" fontId="16" fillId="0" borderId="0" xfId="1" applyFont="1" applyFill="1" applyBorder="1"/>
    <xf numFmtId="0" fontId="17" fillId="0" borderId="0" xfId="1" applyFont="1" applyFill="1" applyBorder="1"/>
    <xf numFmtId="0" fontId="14" fillId="0" borderId="0" xfId="1" applyFont="1" applyFill="1" applyBorder="1" applyAlignment="1" applyProtection="1">
      <alignment horizontal="center" vertical="center" shrinkToFit="1"/>
      <protection locked="0"/>
    </xf>
    <xf numFmtId="166" fontId="18" fillId="0" borderId="6" xfId="1" applyNumberFormat="1" applyFont="1" applyFill="1" applyBorder="1" applyAlignment="1" applyProtection="1">
      <alignment horizontal="center" vertical="center" textRotation="90" shrinkToFit="1"/>
    </xf>
    <xf numFmtId="166" fontId="18" fillId="10" borderId="6" xfId="1" applyNumberFormat="1" applyFont="1" applyFill="1" applyBorder="1" applyAlignment="1" applyProtection="1">
      <alignment horizontal="center" vertical="center" textRotation="90" shrinkToFit="1"/>
    </xf>
    <xf numFmtId="0" fontId="19" fillId="0" borderId="0" xfId="1" applyFont="1" applyFill="1" applyBorder="1"/>
    <xf numFmtId="0" fontId="20" fillId="0" borderId="0" xfId="1" applyFont="1" applyFill="1" applyBorder="1"/>
    <xf numFmtId="165" fontId="18" fillId="0" borderId="6" xfId="1" applyNumberFormat="1" applyFont="1" applyFill="1" applyBorder="1" applyAlignment="1" applyProtection="1">
      <alignment horizontal="center" vertical="center" textRotation="90" shrinkToFit="1"/>
    </xf>
    <xf numFmtId="165" fontId="18" fillId="10" borderId="6" xfId="1" applyNumberFormat="1" applyFont="1" applyFill="1" applyBorder="1" applyAlignment="1" applyProtection="1">
      <alignment horizontal="center" vertical="center" textRotation="90" shrinkToFit="1"/>
    </xf>
    <xf numFmtId="0" fontId="22" fillId="0" borderId="6" xfId="2" applyFont="1" applyFill="1" applyBorder="1" applyAlignment="1" applyProtection="1">
      <alignment horizontal="center" vertical="center" shrinkToFit="1"/>
      <protection hidden="1"/>
    </xf>
    <xf numFmtId="49" fontId="23" fillId="0" borderId="6" xfId="1" applyNumberFormat="1" applyFont="1" applyFill="1" applyBorder="1" applyAlignment="1">
      <alignment horizontal="center" vertical="center"/>
    </xf>
    <xf numFmtId="0" fontId="14" fillId="0" borderId="6" xfId="1" applyFont="1" applyFill="1" applyBorder="1" applyAlignment="1" applyProtection="1">
      <alignment horizontal="center" vertical="center" shrinkToFit="1" readingOrder="2"/>
    </xf>
    <xf numFmtId="0" fontId="17" fillId="10" borderId="0" xfId="1" applyFont="1" applyFill="1"/>
    <xf numFmtId="0" fontId="17" fillId="0" borderId="0" xfId="1" applyFont="1"/>
    <xf numFmtId="0" fontId="24" fillId="11" borderId="0" xfId="1" applyFont="1" applyFill="1" applyBorder="1" applyAlignment="1">
      <alignment horizontal="center"/>
    </xf>
    <xf numFmtId="0" fontId="25" fillId="12" borderId="0" xfId="1" applyFont="1" applyFill="1"/>
    <xf numFmtId="0" fontId="16" fillId="0" borderId="0" xfId="1" applyFont="1"/>
    <xf numFmtId="0" fontId="17" fillId="0" borderId="0" xfId="1" applyFont="1" applyBorder="1"/>
    <xf numFmtId="0" fontId="26" fillId="0" borderId="6" xfId="1" applyFont="1" applyFill="1" applyBorder="1" applyAlignment="1" applyProtection="1">
      <alignment horizontal="center" vertical="center" shrinkToFit="1" readingOrder="2"/>
    </xf>
    <xf numFmtId="0" fontId="27" fillId="0" borderId="3" xfId="1" applyFont="1" applyFill="1" applyBorder="1"/>
    <xf numFmtId="0" fontId="0" fillId="0" borderId="0" xfId="0" applyAlignment="1"/>
    <xf numFmtId="0" fontId="33" fillId="0" borderId="6" xfId="2" applyFont="1" applyFill="1" applyBorder="1" applyAlignment="1" applyProtection="1">
      <alignment horizontal="center" vertical="center" shrinkToFit="1"/>
      <protection hidden="1"/>
    </xf>
    <xf numFmtId="0" fontId="34" fillId="0" borderId="0" xfId="1" applyFont="1"/>
    <xf numFmtId="0" fontId="35" fillId="0" borderId="0" xfId="1" applyFont="1" applyFill="1" applyAlignment="1"/>
    <xf numFmtId="0" fontId="34" fillId="4" borderId="0" xfId="1" applyFont="1" applyFill="1"/>
    <xf numFmtId="0" fontId="14" fillId="0" borderId="0" xfId="1" applyFont="1" applyFill="1" applyBorder="1" applyAlignment="1" applyProtection="1">
      <alignment horizontal="center" vertical="center" shrinkToFit="1"/>
      <protection locked="0"/>
    </xf>
    <xf numFmtId="0" fontId="14" fillId="0" borderId="0" xfId="1" applyFont="1" applyFill="1" applyAlignment="1" applyProtection="1">
      <alignment horizontal="right" vertical="center" shrinkToFit="1"/>
      <protection locked="0"/>
    </xf>
    <xf numFmtId="0" fontId="15" fillId="0" borderId="0" xfId="1" applyFont="1" applyFill="1" applyAlignment="1" applyProtection="1">
      <alignment horizontal="center" vertical="center" textRotation="90"/>
      <protection locked="0"/>
    </xf>
    <xf numFmtId="0" fontId="30" fillId="0" borderId="6" xfId="1" applyFont="1" applyFill="1" applyBorder="1" applyAlignment="1" applyProtection="1">
      <alignment horizontal="center" vertical="center" shrinkToFit="1"/>
      <protection locked="0"/>
    </xf>
    <xf numFmtId="165" fontId="29" fillId="4" borderId="6" xfId="1" applyNumberFormat="1" applyFont="1" applyFill="1" applyBorder="1" applyAlignment="1" applyProtection="1">
      <alignment horizontal="center" vertical="center" shrinkToFit="1"/>
      <protection locked="0"/>
    </xf>
    <xf numFmtId="0" fontId="31" fillId="0" borderId="6" xfId="1" applyFont="1" applyFill="1" applyBorder="1" applyAlignment="1" applyProtection="1">
      <alignment horizontal="center" vertical="center" shrinkToFit="1"/>
      <protection hidden="1"/>
    </xf>
    <xf numFmtId="0" fontId="32" fillId="0" borderId="6" xfId="1" applyFont="1" applyBorder="1"/>
    <xf numFmtId="0" fontId="28" fillId="0" borderId="6" xfId="1" applyFont="1" applyFill="1" applyBorder="1" applyAlignment="1" applyProtection="1">
      <alignment horizontal="center" vertical="center" shrinkToFit="1"/>
      <protection locked="0"/>
    </xf>
    <xf numFmtId="0" fontId="2" fillId="0" borderId="6" xfId="1" applyFont="1" applyBorder="1"/>
    <xf numFmtId="0" fontId="28" fillId="0" borderId="6" xfId="1" applyFont="1" applyFill="1" applyBorder="1" applyAlignment="1" applyProtection="1">
      <alignment horizontal="center" vertical="center" textRotation="90" shrinkToFit="1"/>
      <protection locked="0"/>
    </xf>
    <xf numFmtId="0" fontId="3" fillId="2" borderId="0" xfId="1" applyFont="1" applyFill="1" applyAlignment="1">
      <alignment horizontal="center" vertical="center"/>
    </xf>
    <xf numFmtId="164" fontId="2" fillId="0" borderId="0" xfId="1" applyNumberFormat="1" applyFont="1" applyFill="1" applyAlignment="1">
      <alignment horizontal="center" vertical="center"/>
    </xf>
    <xf numFmtId="0" fontId="2" fillId="0" borderId="0" xfId="1" applyFont="1" applyFill="1" applyAlignment="1"/>
    <xf numFmtId="0" fontId="0" fillId="0" borderId="0" xfId="0" applyAlignment="1"/>
    <xf numFmtId="0" fontId="6" fillId="6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6" fillId="5" borderId="0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164" fontId="8" fillId="0" borderId="1" xfId="0" applyNumberFormat="1" applyFont="1" applyBorder="1" applyAlignment="1">
      <alignment horizontal="center"/>
    </xf>
    <xf numFmtId="0" fontId="9" fillId="0" borderId="0" xfId="0" applyFont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3" fillId="7" borderId="1" xfId="0" applyFont="1" applyFill="1" applyBorder="1" applyAlignment="1">
      <alignment horizontal="center"/>
    </xf>
    <xf numFmtId="0" fontId="11" fillId="4" borderId="1" xfId="0" applyFont="1" applyFill="1" applyBorder="1" applyAlignment="1">
      <alignment horizontal="center" vertical="center"/>
    </xf>
    <xf numFmtId="164" fontId="8" fillId="0" borderId="2" xfId="0" applyNumberFormat="1" applyFont="1" applyBorder="1" applyAlignment="1">
      <alignment horizontal="center" vertical="center"/>
    </xf>
  </cellXfs>
  <cellStyles count="3">
    <cellStyle name="Normal" xfId="0" builtinId="0"/>
    <cellStyle name="Normal 2" xfId="1"/>
    <cellStyle name="إخراج 2" xfId="2"/>
  </cellStyles>
  <dxfs count="4"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</dxfs>
  <tableStyles count="0" defaultTableStyle="TableStyleMedium2" defaultPivotStyle="PivotStyleLight16"/>
  <colors>
    <mruColors>
      <color rgb="FF660033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2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/Relationships>
</file>

<file path=xl/ctrlProps/ctrlProp1.xml><?xml version="1.0" encoding="utf-8"?>
<formControlPr xmlns="http://schemas.microsoft.com/office/spreadsheetml/2009/9/main" objectType="Spin" dx="16" fmlaLink="$M$1" max="100" page="10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</xdr:row>
      <xdr:rowOff>0</xdr:rowOff>
    </xdr:from>
    <xdr:to>
      <xdr:col>8</xdr:col>
      <xdr:colOff>377032</xdr:colOff>
      <xdr:row>2</xdr:row>
      <xdr:rowOff>178595</xdr:rowOff>
    </xdr:to>
    <xdr:sp macro="[2]!FormulaCopy" textlink="">
      <xdr:nvSpPr>
        <xdr:cNvPr id="2" name="Rounded Rectangle 1"/>
        <xdr:cNvSpPr/>
      </xdr:nvSpPr>
      <xdr:spPr>
        <a:xfrm>
          <a:off x="14086078793" y="200025"/>
          <a:ext cx="777082" cy="378620"/>
        </a:xfrm>
        <a:prstGeom prst="roundRect">
          <a:avLst/>
        </a:prstGeom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en-US" sz="1600" b="1"/>
            <a:t>Run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0</xdr:row>
      <xdr:rowOff>0</xdr:rowOff>
    </xdr:from>
    <xdr:to>
      <xdr:col>12</xdr:col>
      <xdr:colOff>723900</xdr:colOff>
      <xdr:row>2</xdr:row>
      <xdr:rowOff>57150</xdr:rowOff>
    </xdr:to>
    <xdr:pic macro="[6]!المراسلات">
      <xdr:nvPicPr>
        <xdr:cNvPr id="2" name="صورة 19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190116400" y="0"/>
          <a:ext cx="7239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723900</xdr:colOff>
      <xdr:row>2</xdr:row>
      <xdr:rowOff>247650</xdr:rowOff>
    </xdr:to>
    <xdr:pic macro="[6]!المراسلات">
      <xdr:nvPicPr>
        <xdr:cNvPr id="3" name="صورة 19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190116400" y="0"/>
          <a:ext cx="7239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533400</xdr:colOff>
      <xdr:row>1</xdr:row>
      <xdr:rowOff>152400</xdr:rowOff>
    </xdr:from>
    <xdr:to>
      <xdr:col>10</xdr:col>
      <xdr:colOff>266700</xdr:colOff>
      <xdr:row>4</xdr:row>
      <xdr:rowOff>0</xdr:rowOff>
    </xdr:to>
    <xdr:sp macro="[0]!Rectangleàcoinsarrondis3_انقر" textlink="">
      <xdr:nvSpPr>
        <xdr:cNvPr id="4" name="Rectangle à coins arrondis 3"/>
        <xdr:cNvSpPr/>
      </xdr:nvSpPr>
      <xdr:spPr>
        <a:xfrm>
          <a:off x="14192307150" y="438150"/>
          <a:ext cx="2333625" cy="542925"/>
        </a:xfrm>
        <a:prstGeom prst="roundRect">
          <a:avLst/>
        </a:prstGeom>
        <a:ln w="38100"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rtlCol="0" anchor="ctr"/>
        <a:lstStyle/>
        <a:p>
          <a:pPr algn="ctr" rtl="1"/>
          <a:r>
            <a:rPr lang="ar-DZ" sz="2400" b="1">
              <a:solidFill>
                <a:srgbClr val="00B050"/>
              </a:solidFill>
            </a:rPr>
            <a:t>المراسلة</a:t>
          </a:r>
          <a:endParaRPr lang="fr-FR" sz="1100" b="1">
            <a:solidFill>
              <a:srgbClr val="00B05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304800</xdr:colOff>
          <xdr:row>4</xdr:row>
          <xdr:rowOff>85725</xdr:rowOff>
        </xdr:from>
        <xdr:to>
          <xdr:col>9</xdr:col>
          <xdr:colOff>533400</xdr:colOff>
          <xdr:row>9</xdr:row>
          <xdr:rowOff>28575</xdr:rowOff>
        </xdr:to>
        <xdr:sp macro="" textlink="">
          <xdr:nvSpPr>
            <xdr:cNvPr id="2052" name="Spinner 4" hidden="1">
              <a:extLst>
                <a:ext uri="{63B3BB69-23CF-44E3-9099-C40C66FF867C}">
                  <a14:compatExt spid="_x0000_s2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-1&#1575;&#1604;&#1578;&#1602;&#1585;&#1610;&#1585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576;&#1585;&#1606;&#1575;&#1605;&#1580;%20&#1575;&#1604;&#1575;&#1587;&#1578;&#1588;&#1575;&#1585;&#1577;%20&#1575;&#1604;&#1578;&#1585;&#1576;&#1608;&#1610;&#1577;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cs/AppData/Roaming/Microsoft/Excel/&#1575;&#1604;&#1578;&#1593;&#1583;&#1575;&#1583;2016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lat/Desktop/&#1575;&#1604;&#1605;&#1585;&#1601;&#1602;/&#1575;&#1604;&#1605;&#1585;&#1601;&#1602;/&#1576;&#1585;&#1606;&#1575;&#1605;&#1580;%20&#1575;&#1587;&#1578;&#1588;&#1575;&#1585;&#1578;&#161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lat/Desktop/&#1575;&#1604;&#1605;&#1585;&#1601;&#1602;/&#1575;&#1604;&#1605;&#1585;&#1601;&#1602;/Users/sven/AppData/Roaming/Microsoft/Excel/&#1594;&#1610;&#1575;&#1576;%20&#1575;&#1604;&#1578;&#1604;&#1575;&#1605;&#1610;&#1584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lat/Desktop/&#1575;&#1604;&#1605;&#1585;&#1601;&#1602;/&#1575;&#1604;&#1605;&#1585;&#1601;&#1602;/&#1605;&#1578;&#1575;&#1576;&#1593;&#1577;%20&#1575;&#1604;&#1594;&#1610;&#1575;&#1576;&#1575;&#1578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بيانات "/>
      <sheetName val="rdc"/>
      <sheetName val="3"/>
      <sheetName val="2"/>
      <sheetName val="1"/>
      <sheetName val="الشطب "/>
      <sheetName val="الإعدار"/>
      <sheetName val="إشعار2"/>
      <sheetName val="إشعار1"/>
      <sheetName val="بيانات"/>
      <sheetName val="بينات التلاميد"/>
      <sheetName val="التقرير اليومي"/>
      <sheetName val="أسماء التلاميذ"/>
      <sheetName val="الغيابات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H3" t="str">
            <v>الأيام</v>
          </cell>
        </row>
        <row r="4">
          <cell r="B4" t="str">
            <v>أ.الرياضيات</v>
          </cell>
          <cell r="D4" t="str">
            <v xml:space="preserve">فرنسية </v>
          </cell>
          <cell r="F4" t="str">
            <v>3ت ر</v>
          </cell>
          <cell r="H4" t="str">
            <v>الأحــــد</v>
          </cell>
          <cell r="L4" t="str">
            <v>مستشار ت</v>
          </cell>
          <cell r="N4" t="str">
            <v>إضراب</v>
          </cell>
        </row>
        <row r="5">
          <cell r="B5" t="str">
            <v>أ.ناسي</v>
          </cell>
          <cell r="D5" t="str">
            <v>أدب عربي</v>
          </cell>
          <cell r="F5" t="str">
            <v>3ع ت01</v>
          </cell>
          <cell r="H5" t="str">
            <v>الإثنيــن</v>
          </cell>
          <cell r="J5" t="str">
            <v>اوحساين مجاهد</v>
          </cell>
          <cell r="L5" t="str">
            <v>مشرف ت</v>
          </cell>
          <cell r="N5" t="str">
            <v xml:space="preserve">عطلة مرضية </v>
          </cell>
        </row>
        <row r="6">
          <cell r="B6" t="str">
            <v xml:space="preserve">أ.بوطوبة </v>
          </cell>
          <cell r="D6" t="str">
            <v>ع اسلامية</v>
          </cell>
          <cell r="F6" t="str">
            <v>3ع ت02</v>
          </cell>
          <cell r="H6" t="str">
            <v>الثلاثاء</v>
          </cell>
          <cell r="J6" t="str">
            <v>بوزيدي محمد</v>
          </cell>
          <cell r="N6" t="str">
            <v>عطلة أمومة</v>
          </cell>
        </row>
        <row r="7">
          <cell r="B7" t="str">
            <v xml:space="preserve">أ.بوعريشة </v>
          </cell>
          <cell r="D7" t="str">
            <v>ع طبيعية</v>
          </cell>
          <cell r="F7" t="str">
            <v>3ت إ</v>
          </cell>
          <cell r="H7" t="str">
            <v>الأربعـاء</v>
          </cell>
          <cell r="J7" t="str">
            <v>عبد المالك منور</v>
          </cell>
          <cell r="N7" t="str">
            <v xml:space="preserve">شهادة طبية </v>
          </cell>
        </row>
        <row r="8">
          <cell r="B8" t="str">
            <v>أ.قبلي</v>
          </cell>
          <cell r="D8" t="str">
            <v>اجتماعيات</v>
          </cell>
          <cell r="F8" t="str">
            <v>3أ ف</v>
          </cell>
          <cell r="H8" t="str">
            <v>الخميــس</v>
          </cell>
          <cell r="J8" t="str">
            <v>حجاز محمد</v>
          </cell>
          <cell r="N8" t="str">
            <v xml:space="preserve">ندوة خارجية </v>
          </cell>
        </row>
        <row r="9">
          <cell r="B9" t="str">
            <v>أ.ديب</v>
          </cell>
          <cell r="D9" t="str">
            <v>تكنولوجيا</v>
          </cell>
          <cell r="F9" t="str">
            <v>3لغات</v>
          </cell>
          <cell r="J9" t="str">
            <v>يوسف حسناء</v>
          </cell>
          <cell r="N9" t="str">
            <v xml:space="preserve">ملتقى </v>
          </cell>
        </row>
        <row r="10">
          <cell r="B10">
            <v>0</v>
          </cell>
          <cell r="D10" t="str">
            <v>اقتصاد</v>
          </cell>
          <cell r="J10" t="str">
            <v>سيفي عبد القادر</v>
          </cell>
          <cell r="N10" t="str">
            <v>امتحان تثبيت</v>
          </cell>
        </row>
        <row r="11">
          <cell r="B11">
            <v>0</v>
          </cell>
          <cell r="D11" t="str">
            <v>انجليزية</v>
          </cell>
          <cell r="J11" t="str">
            <v xml:space="preserve">كاملي نبيلة </v>
          </cell>
          <cell r="N11" t="str">
            <v>اجتماع مرخص</v>
          </cell>
        </row>
        <row r="12">
          <cell r="B12" t="str">
            <v>أ.الفيزياء</v>
          </cell>
          <cell r="D12" t="str">
            <v>رياضة</v>
          </cell>
          <cell r="F12" t="str">
            <v>2ت ر</v>
          </cell>
          <cell r="N12" t="str">
            <v>وفاة الأقارب</v>
          </cell>
        </row>
        <row r="13">
          <cell r="B13" t="str">
            <v>أ.عشماوي</v>
          </cell>
          <cell r="D13" t="str">
            <v>فلسفة</v>
          </cell>
          <cell r="F13" t="str">
            <v>2ع ت01</v>
          </cell>
          <cell r="N13" t="str">
            <v>احتجاج</v>
          </cell>
        </row>
        <row r="14">
          <cell r="B14" t="str">
            <v>أ.حاجب</v>
          </cell>
          <cell r="D14" t="str">
            <v>فيزياء</v>
          </cell>
          <cell r="F14" t="str">
            <v>2ع ت02</v>
          </cell>
          <cell r="N14" t="str">
            <v>مع التعويض</v>
          </cell>
        </row>
        <row r="15">
          <cell r="B15" t="str">
            <v>قوراري</v>
          </cell>
          <cell r="D15" t="str">
            <v>رياضيات</v>
          </cell>
          <cell r="F15" t="str">
            <v>2ت إ</v>
          </cell>
          <cell r="N15" t="str">
            <v>مرض مفاجئ</v>
          </cell>
        </row>
        <row r="16">
          <cell r="B16" t="str">
            <v>أ.ناضور</v>
          </cell>
          <cell r="D16" t="str">
            <v>إسبانية</v>
          </cell>
          <cell r="F16" t="str">
            <v>2أ ف</v>
          </cell>
          <cell r="N16" t="str">
            <v xml:space="preserve">مرض </v>
          </cell>
        </row>
        <row r="17">
          <cell r="B17" t="str">
            <v>أ.زرار</v>
          </cell>
          <cell r="D17" t="str">
            <v xml:space="preserve">معلوماتية </v>
          </cell>
          <cell r="F17" t="str">
            <v>2لغات</v>
          </cell>
        </row>
        <row r="18">
          <cell r="B18">
            <v>0</v>
          </cell>
          <cell r="F18" t="str">
            <v>1ع1</v>
          </cell>
        </row>
        <row r="19">
          <cell r="B19" t="str">
            <v>أ.ع الطبيعية</v>
          </cell>
          <cell r="F19" t="str">
            <v>1ع2</v>
          </cell>
        </row>
        <row r="20">
          <cell r="B20" t="str">
            <v>أ.براهمي</v>
          </cell>
          <cell r="F20" t="str">
            <v>1ع3</v>
          </cell>
        </row>
        <row r="21">
          <cell r="B21" t="str">
            <v>أ.لعشب</v>
          </cell>
          <cell r="F21" t="str">
            <v>1ع4</v>
          </cell>
        </row>
        <row r="22">
          <cell r="B22" t="str">
            <v>أ.درني</v>
          </cell>
          <cell r="F22" t="str">
            <v>1ع5</v>
          </cell>
        </row>
        <row r="23">
          <cell r="B23" t="str">
            <v>أ.فراج</v>
          </cell>
          <cell r="F23" t="str">
            <v>1أ1</v>
          </cell>
        </row>
        <row r="24">
          <cell r="B24">
            <v>0</v>
          </cell>
          <cell r="F24" t="str">
            <v>1أ2</v>
          </cell>
        </row>
        <row r="25">
          <cell r="B25">
            <v>0</v>
          </cell>
        </row>
        <row r="26">
          <cell r="B26" t="str">
            <v>أ,الأدب العربي</v>
          </cell>
        </row>
        <row r="27">
          <cell r="B27" t="str">
            <v xml:space="preserve">أ.كريب </v>
          </cell>
        </row>
        <row r="28">
          <cell r="B28" t="str">
            <v>أ.سعيداني</v>
          </cell>
        </row>
        <row r="29">
          <cell r="B29" t="str">
            <v>أ.قادري</v>
          </cell>
        </row>
        <row r="30">
          <cell r="B30" t="str">
            <v>أ.أعطا الله</v>
          </cell>
        </row>
        <row r="31">
          <cell r="B31" t="str">
            <v>أ.قعاد</v>
          </cell>
        </row>
        <row r="32">
          <cell r="B32" t="str">
            <v>أ.صبيان</v>
          </cell>
        </row>
        <row r="33">
          <cell r="B33">
            <v>0</v>
          </cell>
        </row>
        <row r="34">
          <cell r="B34" t="str">
            <v>أ.الاجتماعيات</v>
          </cell>
        </row>
        <row r="35">
          <cell r="B35" t="str">
            <v xml:space="preserve">أ.قان </v>
          </cell>
        </row>
        <row r="36">
          <cell r="B36" t="str">
            <v xml:space="preserve">أ.سواريت </v>
          </cell>
        </row>
        <row r="37">
          <cell r="B37" t="str">
            <v>أ.صفراوي</v>
          </cell>
        </row>
        <row r="38">
          <cell r="B38" t="str">
            <v>أ.أجد</v>
          </cell>
        </row>
        <row r="39">
          <cell r="B39">
            <v>0</v>
          </cell>
        </row>
        <row r="40">
          <cell r="B40">
            <v>0</v>
          </cell>
        </row>
        <row r="41">
          <cell r="B41" t="str">
            <v>أ.ع الإسلامية</v>
          </cell>
        </row>
        <row r="42">
          <cell r="B42" t="str">
            <v>أ.بوحاجب/و</v>
          </cell>
        </row>
        <row r="43">
          <cell r="B43" t="str">
            <v>أ.بوزياني</v>
          </cell>
        </row>
        <row r="44">
          <cell r="B44">
            <v>0</v>
          </cell>
        </row>
        <row r="45">
          <cell r="B45" t="str">
            <v>أ.الفلسفة</v>
          </cell>
        </row>
        <row r="46">
          <cell r="B46" t="str">
            <v>أ.عزيز</v>
          </cell>
        </row>
        <row r="47">
          <cell r="B47" t="str">
            <v>أ.زقاي</v>
          </cell>
        </row>
        <row r="48">
          <cell r="B48">
            <v>0</v>
          </cell>
        </row>
        <row r="49">
          <cell r="B49">
            <v>0</v>
          </cell>
        </row>
        <row r="50">
          <cell r="B50" t="str">
            <v xml:space="preserve">أ.الفرنسية </v>
          </cell>
        </row>
        <row r="51">
          <cell r="B51" t="str">
            <v>أ.رابحي</v>
          </cell>
        </row>
        <row r="52">
          <cell r="B52" t="str">
            <v>أ.كوليلي</v>
          </cell>
        </row>
        <row r="53">
          <cell r="B53" t="str">
            <v>أ.بوعبان</v>
          </cell>
        </row>
        <row r="54">
          <cell r="B54" t="str">
            <v>أ.عباد</v>
          </cell>
        </row>
        <row r="55">
          <cell r="B55" t="str">
            <v xml:space="preserve">أ.بومانة </v>
          </cell>
        </row>
        <row r="56">
          <cell r="B56">
            <v>0</v>
          </cell>
        </row>
        <row r="57">
          <cell r="B57" t="str">
            <v>أ.الانجليزية</v>
          </cell>
        </row>
        <row r="58">
          <cell r="B58" t="str">
            <v>أ.العرباوي</v>
          </cell>
        </row>
        <row r="59">
          <cell r="B59" t="str">
            <v>أ.معزوز</v>
          </cell>
        </row>
        <row r="60">
          <cell r="B60" t="str">
            <v>أ.مزاري</v>
          </cell>
        </row>
        <row r="61">
          <cell r="B61" t="str">
            <v>أ.شنتوف</v>
          </cell>
        </row>
        <row r="62">
          <cell r="B62">
            <v>0</v>
          </cell>
        </row>
        <row r="63">
          <cell r="B63">
            <v>0</v>
          </cell>
        </row>
        <row r="64">
          <cell r="B64" t="str">
            <v>أ.الاسبانية</v>
          </cell>
        </row>
        <row r="65">
          <cell r="B65" t="str">
            <v>أ.سيفاني</v>
          </cell>
        </row>
        <row r="66">
          <cell r="B66" t="str">
            <v>أ.التكنولوجيا</v>
          </cell>
        </row>
        <row r="67">
          <cell r="B67" t="str">
            <v>أ.زغودي</v>
          </cell>
        </row>
        <row r="68">
          <cell r="B68" t="str">
            <v>أ.موس</v>
          </cell>
        </row>
        <row r="69">
          <cell r="B69" t="str">
            <v>أ.بوهنة</v>
          </cell>
          <cell r="D69" t="str">
            <v>08ـ09</v>
          </cell>
        </row>
        <row r="70">
          <cell r="B70">
            <v>0</v>
          </cell>
          <cell r="D70" t="str">
            <v>09ـ10</v>
          </cell>
        </row>
        <row r="71">
          <cell r="B71">
            <v>0</v>
          </cell>
          <cell r="D71" t="str">
            <v>10ـ11</v>
          </cell>
        </row>
        <row r="72">
          <cell r="B72" t="str">
            <v>أ.المعلوماتية</v>
          </cell>
          <cell r="D72" t="str">
            <v>11ـ12</v>
          </cell>
        </row>
        <row r="73">
          <cell r="B73" t="str">
            <v>أ.نوار</v>
          </cell>
          <cell r="D73" t="str">
            <v>14½-13½</v>
          </cell>
        </row>
        <row r="74">
          <cell r="B74">
            <v>0</v>
          </cell>
          <cell r="D74" t="str">
            <v>15½-14½</v>
          </cell>
        </row>
        <row r="75">
          <cell r="B75" t="str">
            <v>أ.الاقتصاد</v>
          </cell>
          <cell r="D75" t="str">
            <v>16½-15½</v>
          </cell>
        </row>
        <row r="76">
          <cell r="B76" t="str">
            <v>أ.بوشيخي</v>
          </cell>
          <cell r="D76" t="str">
            <v>17½-16½</v>
          </cell>
        </row>
        <row r="77">
          <cell r="B77" t="str">
            <v>أ.فارس</v>
          </cell>
          <cell r="D77">
            <v>0</v>
          </cell>
        </row>
        <row r="78">
          <cell r="B78">
            <v>0</v>
          </cell>
        </row>
        <row r="79">
          <cell r="B79" t="str">
            <v>أ.الرياضة</v>
          </cell>
        </row>
        <row r="80">
          <cell r="B80" t="str">
            <v>أ.لقبوري</v>
          </cell>
        </row>
        <row r="81">
          <cell r="B81" t="str">
            <v>أ.تربش</v>
          </cell>
        </row>
        <row r="82">
          <cell r="B82" t="str">
            <v>أ.كحلون</v>
          </cell>
        </row>
        <row r="83">
          <cell r="B83">
            <v>0</v>
          </cell>
        </row>
        <row r="84">
          <cell r="B84">
            <v>0</v>
          </cell>
        </row>
        <row r="85">
          <cell r="B85" t="str">
            <v>منصب شاغر</v>
          </cell>
        </row>
        <row r="86">
          <cell r="B86">
            <v>0</v>
          </cell>
        </row>
        <row r="87">
          <cell r="B87">
            <v>0</v>
          </cell>
        </row>
        <row r="88">
          <cell r="B88">
            <v>0</v>
          </cell>
        </row>
        <row r="89">
          <cell r="B89">
            <v>0</v>
          </cell>
        </row>
        <row r="90">
          <cell r="B90">
            <v>0</v>
          </cell>
        </row>
        <row r="91">
          <cell r="B91">
            <v>0</v>
          </cell>
        </row>
        <row r="92">
          <cell r="B92">
            <v>0</v>
          </cell>
        </row>
        <row r="93">
          <cell r="B93">
            <v>0</v>
          </cell>
        </row>
        <row r="94">
          <cell r="B94">
            <v>0</v>
          </cell>
        </row>
        <row r="95">
          <cell r="B95">
            <v>0</v>
          </cell>
        </row>
        <row r="96">
          <cell r="B96">
            <v>0</v>
          </cell>
        </row>
        <row r="97">
          <cell r="B97">
            <v>0</v>
          </cell>
        </row>
        <row r="98">
          <cell r="B98">
            <v>0</v>
          </cell>
        </row>
        <row r="99">
          <cell r="B99">
            <v>0</v>
          </cell>
        </row>
        <row r="100">
          <cell r="B100">
            <v>0</v>
          </cell>
        </row>
        <row r="101">
          <cell r="B101">
            <v>0</v>
          </cell>
        </row>
      </sheetData>
      <sheetData sheetId="10"/>
      <sheetData sheetId="11">
        <row r="106">
          <cell r="B106">
            <v>0</v>
          </cell>
          <cell r="C106">
            <v>0</v>
          </cell>
          <cell r="D106">
            <v>0</v>
          </cell>
          <cell r="E106" t="str">
            <v>الثلاثاء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</row>
        <row r="107">
          <cell r="B107">
            <v>0</v>
          </cell>
          <cell r="C107">
            <v>0</v>
          </cell>
          <cell r="D107">
            <v>0</v>
          </cell>
          <cell r="E107" t="str">
            <v>08ـ09</v>
          </cell>
          <cell r="F107" t="str">
            <v>09ـ10</v>
          </cell>
          <cell r="G107" t="str">
            <v>10ـ11</v>
          </cell>
          <cell r="H107" t="str">
            <v>11ـ12</v>
          </cell>
          <cell r="I107" t="str">
            <v>14½-13½</v>
          </cell>
          <cell r="J107" t="str">
            <v>15½-14½</v>
          </cell>
          <cell r="K107" t="str">
            <v>16½-15½</v>
          </cell>
          <cell r="L107" t="str">
            <v>17½-16½</v>
          </cell>
        </row>
        <row r="108">
          <cell r="B108">
            <v>1</v>
          </cell>
          <cell r="C108" t="str">
            <v>أ.ناسي</v>
          </cell>
          <cell r="D108" t="str">
            <v>أ.الرياضيات</v>
          </cell>
          <cell r="E108">
            <v>0</v>
          </cell>
          <cell r="F108">
            <v>0</v>
          </cell>
          <cell r="G108" t="str">
            <v>3ت ر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 t="str">
            <v>1ع1</v>
          </cell>
        </row>
        <row r="109">
          <cell r="B109">
            <v>2</v>
          </cell>
          <cell r="C109" t="str">
            <v xml:space="preserve">أ.بوطوبة </v>
          </cell>
          <cell r="D109" t="str">
            <v>أ.الرياضيات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</row>
        <row r="110">
          <cell r="B110">
            <v>3</v>
          </cell>
          <cell r="C110" t="str">
            <v xml:space="preserve">أ.بوعريشة </v>
          </cell>
          <cell r="D110" t="str">
            <v>أ.الرياضيات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</row>
        <row r="111">
          <cell r="B111">
            <v>4</v>
          </cell>
          <cell r="C111" t="str">
            <v>أ.قبلي</v>
          </cell>
          <cell r="D111" t="str">
            <v>أ.الرياضيات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</row>
        <row r="112">
          <cell r="B112">
            <v>5</v>
          </cell>
          <cell r="C112" t="str">
            <v>أ.ديب</v>
          </cell>
          <cell r="D112" t="str">
            <v>أ.الرياضيات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</row>
        <row r="113">
          <cell r="B113">
            <v>6</v>
          </cell>
          <cell r="C113" t="str">
            <v>أ.عشماوي</v>
          </cell>
          <cell r="D113" t="str">
            <v>أ.الفيزياء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</row>
        <row r="114">
          <cell r="B114">
            <v>7</v>
          </cell>
          <cell r="C114" t="str">
            <v>أ.حاجب</v>
          </cell>
          <cell r="D114" t="str">
            <v>أ.الفيزياء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</row>
        <row r="115">
          <cell r="B115">
            <v>8</v>
          </cell>
          <cell r="C115" t="str">
            <v>قوراري</v>
          </cell>
          <cell r="D115" t="str">
            <v>أ.الفيزياء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</row>
        <row r="116">
          <cell r="B116">
            <v>9</v>
          </cell>
          <cell r="C116" t="str">
            <v>أ.ناضور</v>
          </cell>
          <cell r="D116" t="str">
            <v>أ.الفيزياء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</row>
        <row r="117">
          <cell r="B117">
            <v>10</v>
          </cell>
          <cell r="C117" t="str">
            <v>أ.زرار</v>
          </cell>
          <cell r="D117" t="str">
            <v>أ.الفيزياء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</row>
        <row r="118">
          <cell r="B118">
            <v>11</v>
          </cell>
          <cell r="C118" t="str">
            <v>أ.براهمي</v>
          </cell>
          <cell r="D118" t="str">
            <v>أ.ع الطبيعية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</row>
        <row r="119">
          <cell r="B119">
            <v>12</v>
          </cell>
          <cell r="C119" t="str">
            <v>أ.لعشب</v>
          </cell>
          <cell r="D119" t="str">
            <v>أ.ع الطبيعية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</row>
        <row r="120">
          <cell r="B120">
            <v>13</v>
          </cell>
          <cell r="C120" t="str">
            <v>أ.درني</v>
          </cell>
          <cell r="D120" t="str">
            <v>أ.ع الطبيعية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</row>
        <row r="121">
          <cell r="B121">
            <v>14</v>
          </cell>
          <cell r="C121" t="str">
            <v>أ.فراج</v>
          </cell>
          <cell r="D121" t="str">
            <v>أ.ع الطبيعية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</row>
        <row r="122">
          <cell r="B122">
            <v>15</v>
          </cell>
          <cell r="C122" t="str">
            <v xml:space="preserve">أ.كريب </v>
          </cell>
          <cell r="D122" t="str">
            <v>أ,الأدب العربي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</row>
        <row r="123">
          <cell r="B123">
            <v>16</v>
          </cell>
          <cell r="C123" t="str">
            <v>أ.صبيان</v>
          </cell>
          <cell r="D123" t="str">
            <v>أ,الأدب العربي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</row>
        <row r="124">
          <cell r="B124">
            <v>17</v>
          </cell>
          <cell r="C124" t="str">
            <v>أ.قادري</v>
          </cell>
          <cell r="D124" t="str">
            <v>أ,الأدب العربي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</row>
        <row r="125">
          <cell r="B125">
            <v>18</v>
          </cell>
          <cell r="C125" t="str">
            <v>أ.أعطا الله</v>
          </cell>
          <cell r="D125" t="str">
            <v>أ,الأدب العربي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</row>
        <row r="126">
          <cell r="B126">
            <v>19</v>
          </cell>
          <cell r="C126" t="str">
            <v>أ.قعاد</v>
          </cell>
          <cell r="D126" t="str">
            <v>أ,الأدب العربي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</row>
        <row r="127">
          <cell r="B127">
            <v>20</v>
          </cell>
          <cell r="C127" t="str">
            <v xml:space="preserve">أ.قان </v>
          </cell>
          <cell r="D127" t="str">
            <v>أ.الاجتماعيات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</row>
        <row r="128">
          <cell r="B128">
            <v>21</v>
          </cell>
          <cell r="C128" t="str">
            <v xml:space="preserve">أ.سواريت </v>
          </cell>
          <cell r="D128" t="str">
            <v>أ.الاجتماعيات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</row>
        <row r="129">
          <cell r="B129">
            <v>22</v>
          </cell>
          <cell r="C129" t="str">
            <v>أ.صفراوي</v>
          </cell>
          <cell r="D129" t="str">
            <v>أ.الاجتماعيات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</row>
        <row r="130">
          <cell r="B130">
            <v>23</v>
          </cell>
          <cell r="C130" t="str">
            <v>أ.أجد</v>
          </cell>
          <cell r="D130" t="str">
            <v>أ.الاجتماعيات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</row>
        <row r="131">
          <cell r="B131">
            <v>24</v>
          </cell>
          <cell r="C131" t="str">
            <v>أ.بوحاجب/و</v>
          </cell>
          <cell r="D131" t="str">
            <v>أ.ع الإسلامية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</row>
        <row r="132">
          <cell r="B132">
            <v>25</v>
          </cell>
          <cell r="C132" t="str">
            <v>أ.بوزياني</v>
          </cell>
          <cell r="D132" t="str">
            <v>أ.ع الإسلامية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</row>
        <row r="133">
          <cell r="B133">
            <v>26</v>
          </cell>
          <cell r="C133" t="str">
            <v>أ.عزيز</v>
          </cell>
          <cell r="D133" t="str">
            <v>أ.الفلسفة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</row>
        <row r="134">
          <cell r="B134">
            <v>27</v>
          </cell>
          <cell r="C134" t="str">
            <v>أ.زقاي</v>
          </cell>
          <cell r="D134" t="str">
            <v>أ.الفلسفة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</row>
        <row r="135">
          <cell r="B135">
            <v>28</v>
          </cell>
          <cell r="C135" t="str">
            <v>أ.رابحي</v>
          </cell>
          <cell r="D135" t="str">
            <v xml:space="preserve">أ.الفرنسية 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</row>
        <row r="136">
          <cell r="B136">
            <v>29</v>
          </cell>
          <cell r="C136" t="str">
            <v>أ.كوليلي</v>
          </cell>
          <cell r="D136" t="str">
            <v xml:space="preserve">أ.الفرنسية 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</row>
        <row r="137">
          <cell r="B137">
            <v>30</v>
          </cell>
          <cell r="C137" t="str">
            <v xml:space="preserve">أ.بومانة </v>
          </cell>
          <cell r="D137" t="str">
            <v xml:space="preserve">أ.الفرنسية 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</row>
        <row r="138">
          <cell r="B138">
            <v>31</v>
          </cell>
          <cell r="C138" t="str">
            <v>أ.عباد</v>
          </cell>
          <cell r="D138" t="str">
            <v xml:space="preserve">أ.الفرنسية 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</row>
        <row r="139">
          <cell r="B139">
            <v>32</v>
          </cell>
          <cell r="C139" t="str">
            <v>أ.العرباوي</v>
          </cell>
          <cell r="D139" t="str">
            <v>أ.الانجليزية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</row>
        <row r="140">
          <cell r="B140">
            <v>33</v>
          </cell>
          <cell r="C140" t="str">
            <v>أ.معزوز</v>
          </cell>
          <cell r="D140" t="str">
            <v>أ.الانجليزية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</row>
        <row r="141">
          <cell r="B141">
            <v>34</v>
          </cell>
          <cell r="C141" t="str">
            <v>أ.مزاري</v>
          </cell>
          <cell r="D141" t="str">
            <v>أ.الانجليزية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</row>
        <row r="142">
          <cell r="B142">
            <v>35</v>
          </cell>
          <cell r="C142" t="str">
            <v>أ.شنتوف</v>
          </cell>
          <cell r="D142" t="str">
            <v>أ.الانجليزية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</row>
        <row r="143">
          <cell r="B143">
            <v>36</v>
          </cell>
          <cell r="C143" t="str">
            <v>أ.سيفاني</v>
          </cell>
          <cell r="D143" t="str">
            <v>أ.الاسبانية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</row>
        <row r="144">
          <cell r="B144">
            <v>37</v>
          </cell>
          <cell r="C144" t="str">
            <v>أ.زغودي</v>
          </cell>
          <cell r="D144" t="str">
            <v>أ.التكنولوجيا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</row>
        <row r="145">
          <cell r="B145">
            <v>38</v>
          </cell>
          <cell r="C145" t="str">
            <v>أ.موس</v>
          </cell>
          <cell r="D145" t="str">
            <v>أ.التكنولوجيا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</row>
        <row r="146">
          <cell r="B146">
            <v>39</v>
          </cell>
          <cell r="C146" t="str">
            <v>أ.بوهنة</v>
          </cell>
          <cell r="D146" t="str">
            <v>أ.التكنولوجيا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</row>
        <row r="147">
          <cell r="B147">
            <v>40</v>
          </cell>
          <cell r="C147" t="str">
            <v>أ.نوار</v>
          </cell>
          <cell r="D147" t="str">
            <v>أ.المعلوماتية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</row>
        <row r="148">
          <cell r="B148">
            <v>41</v>
          </cell>
          <cell r="C148" t="str">
            <v>أ.بوشيخي</v>
          </cell>
          <cell r="D148" t="str">
            <v>أ.الاقتصاد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</row>
        <row r="149">
          <cell r="B149">
            <v>42</v>
          </cell>
          <cell r="C149" t="str">
            <v>أ.فارس</v>
          </cell>
          <cell r="D149" t="str">
            <v>أ.الاقتصاد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</row>
        <row r="150">
          <cell r="B150">
            <v>43</v>
          </cell>
          <cell r="C150" t="str">
            <v>أ.لقبوري</v>
          </cell>
          <cell r="D150" t="str">
            <v>أ.الرياضة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</row>
        <row r="151">
          <cell r="B151">
            <v>44</v>
          </cell>
          <cell r="C151" t="str">
            <v>أ.تربش</v>
          </cell>
          <cell r="D151" t="str">
            <v>أ.الرياضة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</row>
        <row r="152">
          <cell r="B152">
            <v>45</v>
          </cell>
          <cell r="C152" t="str">
            <v>أ.كحلون</v>
          </cell>
          <cell r="D152" t="str">
            <v>أ.الرياضة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</row>
        <row r="153">
          <cell r="C153">
            <v>0</v>
          </cell>
          <cell r="D153">
            <v>0</v>
          </cell>
        </row>
        <row r="154">
          <cell r="C154">
            <v>0</v>
          </cell>
          <cell r="D154">
            <v>0</v>
          </cell>
        </row>
        <row r="155">
          <cell r="C155">
            <v>0</v>
          </cell>
          <cell r="D155">
            <v>0</v>
          </cell>
        </row>
        <row r="156">
          <cell r="C156">
            <v>0</v>
          </cell>
          <cell r="D156">
            <v>0</v>
          </cell>
        </row>
        <row r="157">
          <cell r="C157">
            <v>0</v>
          </cell>
          <cell r="D157">
            <v>0</v>
          </cell>
        </row>
        <row r="158">
          <cell r="C158">
            <v>0</v>
          </cell>
          <cell r="D158">
            <v>0</v>
          </cell>
        </row>
      </sheetData>
      <sheetData sheetId="12">
        <row r="2">
          <cell r="D2" t="str">
            <v>3ت ر</v>
          </cell>
        </row>
        <row r="3">
          <cell r="D3" t="str">
            <v>3ع ت01</v>
          </cell>
        </row>
        <row r="4">
          <cell r="D4" t="str">
            <v>3ع ت02</v>
          </cell>
        </row>
        <row r="5">
          <cell r="D5" t="str">
            <v>3ت إ</v>
          </cell>
        </row>
        <row r="6">
          <cell r="D6" t="str">
            <v>3أ ف</v>
          </cell>
        </row>
        <row r="7">
          <cell r="D7" t="str">
            <v>3لغات</v>
          </cell>
        </row>
        <row r="8">
          <cell r="D8" t="str">
            <v>2ع ت01</v>
          </cell>
        </row>
        <row r="9">
          <cell r="D9" t="str">
            <v>2ع ت02</v>
          </cell>
        </row>
        <row r="10">
          <cell r="D10" t="str">
            <v>2ت إ</v>
          </cell>
        </row>
        <row r="11">
          <cell r="D11" t="str">
            <v>2أ ف</v>
          </cell>
        </row>
        <row r="12">
          <cell r="D12" t="str">
            <v>2لغات</v>
          </cell>
        </row>
        <row r="13">
          <cell r="D13" t="str">
            <v>2ت ر</v>
          </cell>
        </row>
        <row r="14">
          <cell r="D14" t="str">
            <v>1ع1</v>
          </cell>
        </row>
        <row r="15">
          <cell r="D15" t="str">
            <v>1ع2</v>
          </cell>
        </row>
        <row r="16">
          <cell r="D16" t="str">
            <v>1ع3</v>
          </cell>
        </row>
        <row r="17">
          <cell r="D17" t="str">
            <v>1ع4</v>
          </cell>
        </row>
        <row r="18">
          <cell r="D18" t="str">
            <v>1ع5</v>
          </cell>
        </row>
        <row r="19">
          <cell r="D19" t="str">
            <v>1أ1</v>
          </cell>
        </row>
        <row r="20">
          <cell r="D20" t="str">
            <v>1أ2</v>
          </cell>
        </row>
      </sheetData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واجهة"/>
      <sheetName val="بينات التلاميد"/>
      <sheetName val="التقرير اليومي"/>
      <sheetName val="الغيابات"/>
      <sheetName val="إشعار1"/>
      <sheetName val="إشعار2"/>
      <sheetName val="الإعدار"/>
      <sheetName val="الشطب "/>
      <sheetName val="1"/>
      <sheetName val="2"/>
      <sheetName val="3"/>
      <sheetName val="rdc"/>
      <sheetName val="أسماء التلاميذ"/>
      <sheetName val="برنامج الاستشارة التربوية"/>
    </sheetNames>
    <definedNames>
      <definedName name="FormulaCopy"/>
    </definedNames>
    <sheetDataSet>
      <sheetData sheetId="0"/>
      <sheetData sheetId="1"/>
      <sheetData sheetId="2">
        <row r="61">
          <cell r="N61">
            <v>43168</v>
          </cell>
        </row>
        <row r="63">
          <cell r="C63"/>
        </row>
        <row r="64">
          <cell r="C64"/>
        </row>
        <row r="65">
          <cell r="C65"/>
        </row>
        <row r="66">
          <cell r="C66"/>
        </row>
        <row r="67">
          <cell r="C67"/>
        </row>
        <row r="68">
          <cell r="C68"/>
        </row>
        <row r="69">
          <cell r="C69"/>
        </row>
        <row r="70">
          <cell r="C70"/>
        </row>
        <row r="71">
          <cell r="C71"/>
        </row>
        <row r="72">
          <cell r="C72"/>
        </row>
        <row r="73">
          <cell r="C73"/>
        </row>
        <row r="74">
          <cell r="C74"/>
        </row>
        <row r="75">
          <cell r="C75"/>
        </row>
        <row r="76">
          <cell r="C76"/>
        </row>
        <row r="77">
          <cell r="C77"/>
        </row>
        <row r="78">
          <cell r="C78"/>
        </row>
        <row r="79">
          <cell r="C79"/>
        </row>
        <row r="80">
          <cell r="C80"/>
        </row>
        <row r="81">
          <cell r="C81"/>
        </row>
        <row r="82">
          <cell r="C82"/>
        </row>
        <row r="83">
          <cell r="C83"/>
        </row>
        <row r="84">
          <cell r="C84"/>
        </row>
        <row r="85">
          <cell r="C85"/>
        </row>
        <row r="86">
          <cell r="C86"/>
        </row>
        <row r="87">
          <cell r="C87"/>
        </row>
        <row r="88">
          <cell r="C88"/>
        </row>
        <row r="89">
          <cell r="C89"/>
        </row>
        <row r="90">
          <cell r="C90"/>
        </row>
        <row r="91">
          <cell r="C91"/>
        </row>
        <row r="92">
          <cell r="C92"/>
        </row>
        <row r="93">
          <cell r="C93"/>
        </row>
        <row r="94">
          <cell r="C94"/>
        </row>
        <row r="95">
          <cell r="C95"/>
        </row>
        <row r="96">
          <cell r="C96"/>
        </row>
        <row r="97">
          <cell r="C97"/>
        </row>
        <row r="98">
          <cell r="C98"/>
        </row>
        <row r="99">
          <cell r="C99"/>
        </row>
        <row r="100">
          <cell r="C100"/>
        </row>
        <row r="101">
          <cell r="C101"/>
        </row>
        <row r="102">
          <cell r="C102"/>
        </row>
        <row r="106">
          <cell r="B106"/>
          <cell r="C106"/>
          <cell r="D106"/>
          <cell r="E106" t="str">
            <v>الثلاثاء</v>
          </cell>
          <cell r="F106"/>
          <cell r="G106"/>
          <cell r="H106"/>
          <cell r="I106"/>
          <cell r="J106"/>
          <cell r="K106"/>
          <cell r="L106"/>
        </row>
        <row r="107">
          <cell r="B107"/>
          <cell r="C107"/>
          <cell r="D107"/>
          <cell r="E107" t="str">
            <v>08ـ09</v>
          </cell>
          <cell r="F107" t="str">
            <v>09ـ10</v>
          </cell>
          <cell r="G107" t="str">
            <v>10ـ11</v>
          </cell>
          <cell r="H107" t="str">
            <v>11ـ12</v>
          </cell>
          <cell r="I107" t="str">
            <v>14½-13½</v>
          </cell>
          <cell r="J107" t="str">
            <v>15½-14½</v>
          </cell>
          <cell r="K107" t="str">
            <v>16½-15½</v>
          </cell>
          <cell r="L107" t="str">
            <v>17½-16½</v>
          </cell>
        </row>
        <row r="108">
          <cell r="B108">
            <v>1</v>
          </cell>
          <cell r="C108" t="str">
            <v>أ.ناسي</v>
          </cell>
          <cell r="D108" t="str">
            <v>أ.الرياضيات</v>
          </cell>
          <cell r="E108"/>
          <cell r="F108"/>
          <cell r="G108" t="str">
            <v>3ت ر</v>
          </cell>
          <cell r="H108"/>
          <cell r="I108"/>
          <cell r="J108"/>
          <cell r="K108"/>
          <cell r="L108" t="str">
            <v>1ع1</v>
          </cell>
        </row>
        <row r="109">
          <cell r="B109">
            <v>2</v>
          </cell>
          <cell r="C109" t="str">
            <v xml:space="preserve">أ.بوطوبة </v>
          </cell>
          <cell r="D109" t="str">
            <v>أ.الرياضيات</v>
          </cell>
          <cell r="E109"/>
          <cell r="F109"/>
          <cell r="G109"/>
          <cell r="H109"/>
          <cell r="I109"/>
          <cell r="J109"/>
          <cell r="K109"/>
          <cell r="L109"/>
        </row>
        <row r="110">
          <cell r="B110">
            <v>3</v>
          </cell>
          <cell r="C110" t="str">
            <v xml:space="preserve">أ.بوعريشة </v>
          </cell>
          <cell r="D110" t="str">
            <v>أ.الرياضيات</v>
          </cell>
          <cell r="E110"/>
          <cell r="F110"/>
          <cell r="G110"/>
          <cell r="H110"/>
          <cell r="I110"/>
          <cell r="J110"/>
          <cell r="K110"/>
          <cell r="L110"/>
        </row>
        <row r="111">
          <cell r="B111">
            <v>4</v>
          </cell>
          <cell r="C111" t="str">
            <v>أ.قبلي</v>
          </cell>
          <cell r="D111" t="str">
            <v>أ.الرياضيات</v>
          </cell>
          <cell r="E111"/>
          <cell r="F111"/>
          <cell r="G111"/>
          <cell r="H111"/>
          <cell r="I111"/>
          <cell r="J111"/>
          <cell r="K111"/>
          <cell r="L111"/>
        </row>
        <row r="112">
          <cell r="B112">
            <v>5</v>
          </cell>
          <cell r="C112" t="str">
            <v>أ.ديب</v>
          </cell>
          <cell r="D112" t="str">
            <v>أ.الرياضيات</v>
          </cell>
          <cell r="E112"/>
          <cell r="F112"/>
          <cell r="G112"/>
          <cell r="H112"/>
          <cell r="I112"/>
          <cell r="J112"/>
          <cell r="K112"/>
          <cell r="L112"/>
        </row>
        <row r="113">
          <cell r="B113">
            <v>6</v>
          </cell>
          <cell r="C113" t="str">
            <v>أ.عشماوي</v>
          </cell>
          <cell r="D113" t="str">
            <v>أ.الفيزياء</v>
          </cell>
          <cell r="E113"/>
          <cell r="F113"/>
          <cell r="G113"/>
          <cell r="H113"/>
          <cell r="I113"/>
          <cell r="J113"/>
          <cell r="K113"/>
          <cell r="L113"/>
        </row>
        <row r="114">
          <cell r="B114">
            <v>7</v>
          </cell>
          <cell r="C114" t="str">
            <v>أ.حاجب</v>
          </cell>
          <cell r="D114" t="str">
            <v>أ.الفيزياء</v>
          </cell>
          <cell r="E114"/>
          <cell r="F114"/>
          <cell r="G114"/>
          <cell r="H114"/>
          <cell r="I114"/>
          <cell r="J114"/>
          <cell r="K114"/>
          <cell r="L114"/>
        </row>
        <row r="115">
          <cell r="B115">
            <v>8</v>
          </cell>
          <cell r="C115" t="str">
            <v>قوراري</v>
          </cell>
          <cell r="D115" t="str">
            <v>أ.الفيزياء</v>
          </cell>
          <cell r="E115"/>
          <cell r="F115"/>
          <cell r="G115"/>
          <cell r="H115"/>
          <cell r="I115"/>
          <cell r="J115"/>
          <cell r="K115"/>
          <cell r="L115"/>
        </row>
        <row r="116">
          <cell r="B116">
            <v>9</v>
          </cell>
          <cell r="C116" t="str">
            <v>أ.ناضور</v>
          </cell>
          <cell r="D116" t="str">
            <v>أ.الفيزياء</v>
          </cell>
          <cell r="E116"/>
          <cell r="F116"/>
          <cell r="G116"/>
          <cell r="H116"/>
          <cell r="I116"/>
          <cell r="J116"/>
          <cell r="K116"/>
          <cell r="L116"/>
        </row>
        <row r="117">
          <cell r="B117">
            <v>10</v>
          </cell>
          <cell r="C117" t="str">
            <v>أ.زرار</v>
          </cell>
          <cell r="D117" t="str">
            <v>أ.الفيزياء</v>
          </cell>
          <cell r="E117"/>
          <cell r="F117"/>
          <cell r="G117"/>
          <cell r="H117"/>
          <cell r="I117"/>
          <cell r="J117"/>
          <cell r="K117"/>
          <cell r="L117"/>
        </row>
        <row r="118">
          <cell r="B118">
            <v>11</v>
          </cell>
          <cell r="C118" t="str">
            <v>أ.براهمي</v>
          </cell>
          <cell r="D118" t="str">
            <v>أ.ع الطبيعية</v>
          </cell>
          <cell r="E118"/>
          <cell r="F118"/>
          <cell r="G118"/>
          <cell r="H118"/>
          <cell r="I118"/>
          <cell r="J118"/>
          <cell r="K118"/>
          <cell r="L118"/>
        </row>
        <row r="119">
          <cell r="B119">
            <v>12</v>
          </cell>
          <cell r="C119" t="str">
            <v>أ.لعشب</v>
          </cell>
          <cell r="D119" t="str">
            <v>أ.ع الطبيعية</v>
          </cell>
          <cell r="E119"/>
          <cell r="F119"/>
          <cell r="G119"/>
          <cell r="H119"/>
          <cell r="I119"/>
          <cell r="J119"/>
          <cell r="K119"/>
          <cell r="L119"/>
        </row>
        <row r="120">
          <cell r="B120">
            <v>13</v>
          </cell>
          <cell r="C120" t="str">
            <v>أ.درني</v>
          </cell>
          <cell r="D120" t="str">
            <v>أ.ع الطبيعية</v>
          </cell>
          <cell r="E120"/>
          <cell r="F120"/>
          <cell r="G120"/>
          <cell r="H120"/>
          <cell r="I120"/>
          <cell r="J120"/>
          <cell r="K120"/>
          <cell r="L120"/>
        </row>
        <row r="121">
          <cell r="B121">
            <v>14</v>
          </cell>
          <cell r="C121" t="str">
            <v>أ.فراج</v>
          </cell>
          <cell r="D121" t="str">
            <v>أ.ع الطبيعية</v>
          </cell>
          <cell r="E121"/>
          <cell r="F121"/>
          <cell r="G121"/>
          <cell r="H121"/>
          <cell r="I121"/>
          <cell r="J121"/>
          <cell r="K121"/>
          <cell r="L121"/>
        </row>
        <row r="122">
          <cell r="B122">
            <v>15</v>
          </cell>
          <cell r="C122" t="str">
            <v xml:space="preserve">أ.كريب </v>
          </cell>
          <cell r="D122" t="str">
            <v>أ,الأدب العربي</v>
          </cell>
          <cell r="E122"/>
          <cell r="F122"/>
          <cell r="G122"/>
          <cell r="H122"/>
          <cell r="I122"/>
          <cell r="J122"/>
          <cell r="K122"/>
          <cell r="L122"/>
        </row>
        <row r="123">
          <cell r="B123">
            <v>16</v>
          </cell>
          <cell r="C123" t="str">
            <v>أ.صبيان</v>
          </cell>
          <cell r="D123" t="str">
            <v>أ,الأدب العربي</v>
          </cell>
          <cell r="E123"/>
          <cell r="F123"/>
          <cell r="G123"/>
          <cell r="H123"/>
          <cell r="I123"/>
          <cell r="J123"/>
          <cell r="K123"/>
          <cell r="L123"/>
        </row>
        <row r="124">
          <cell r="B124">
            <v>17</v>
          </cell>
          <cell r="C124" t="str">
            <v>أ.قادري</v>
          </cell>
          <cell r="D124" t="str">
            <v>أ,الأدب العربي</v>
          </cell>
          <cell r="E124"/>
          <cell r="F124"/>
          <cell r="G124"/>
          <cell r="H124"/>
          <cell r="I124"/>
          <cell r="J124"/>
          <cell r="K124"/>
          <cell r="L124"/>
        </row>
        <row r="125">
          <cell r="B125">
            <v>18</v>
          </cell>
          <cell r="C125" t="str">
            <v>أ.أعطا الله</v>
          </cell>
          <cell r="D125" t="str">
            <v>أ,الأدب العربي</v>
          </cell>
          <cell r="E125"/>
          <cell r="F125"/>
          <cell r="G125"/>
          <cell r="H125"/>
          <cell r="I125"/>
          <cell r="J125"/>
          <cell r="K125"/>
          <cell r="L125"/>
        </row>
        <row r="126">
          <cell r="B126">
            <v>19</v>
          </cell>
          <cell r="C126" t="str">
            <v>أ.قعاد</v>
          </cell>
          <cell r="D126" t="str">
            <v>أ,الأدب العربي</v>
          </cell>
          <cell r="E126"/>
          <cell r="F126"/>
          <cell r="G126"/>
          <cell r="H126"/>
          <cell r="I126"/>
          <cell r="J126"/>
          <cell r="K126"/>
          <cell r="L126"/>
        </row>
        <row r="127">
          <cell r="B127">
            <v>20</v>
          </cell>
          <cell r="C127" t="str">
            <v xml:space="preserve">أ.قان </v>
          </cell>
          <cell r="D127" t="str">
            <v>أ.الاجتماعيات</v>
          </cell>
          <cell r="E127"/>
          <cell r="F127"/>
          <cell r="G127"/>
          <cell r="H127"/>
          <cell r="I127"/>
          <cell r="J127"/>
          <cell r="K127"/>
          <cell r="L127"/>
        </row>
        <row r="128">
          <cell r="B128">
            <v>21</v>
          </cell>
          <cell r="C128" t="str">
            <v xml:space="preserve">أ.سواريت </v>
          </cell>
          <cell r="D128" t="str">
            <v>أ.الاجتماعيات</v>
          </cell>
          <cell r="E128"/>
          <cell r="F128"/>
          <cell r="G128"/>
          <cell r="H128"/>
          <cell r="I128"/>
          <cell r="J128"/>
          <cell r="K128"/>
          <cell r="L128"/>
        </row>
        <row r="129">
          <cell r="B129">
            <v>22</v>
          </cell>
          <cell r="C129" t="str">
            <v>أ.صفراوي</v>
          </cell>
          <cell r="D129" t="str">
            <v>أ.الاجتماعيات</v>
          </cell>
          <cell r="E129"/>
          <cell r="F129"/>
          <cell r="G129"/>
          <cell r="H129"/>
          <cell r="I129"/>
          <cell r="J129"/>
          <cell r="K129"/>
          <cell r="L129"/>
        </row>
        <row r="130">
          <cell r="B130">
            <v>23</v>
          </cell>
          <cell r="C130" t="str">
            <v>أ.أجد</v>
          </cell>
          <cell r="D130" t="str">
            <v>أ.الاجتماعيات</v>
          </cell>
          <cell r="E130"/>
          <cell r="F130"/>
          <cell r="G130"/>
          <cell r="H130"/>
          <cell r="I130"/>
          <cell r="J130"/>
          <cell r="K130"/>
          <cell r="L130"/>
        </row>
        <row r="131">
          <cell r="B131">
            <v>24</v>
          </cell>
          <cell r="C131" t="str">
            <v>أ.بوحاجب/و</v>
          </cell>
          <cell r="D131" t="str">
            <v>أ.ع الإسلامية</v>
          </cell>
          <cell r="E131"/>
          <cell r="F131"/>
          <cell r="G131"/>
          <cell r="H131"/>
          <cell r="I131"/>
          <cell r="J131"/>
          <cell r="K131"/>
          <cell r="L131"/>
        </row>
        <row r="132">
          <cell r="B132">
            <v>25</v>
          </cell>
          <cell r="C132" t="str">
            <v>أ.بوزياني</v>
          </cell>
          <cell r="D132" t="str">
            <v>أ.ع الإسلامية</v>
          </cell>
          <cell r="E132"/>
          <cell r="F132"/>
          <cell r="G132"/>
          <cell r="H132"/>
          <cell r="I132"/>
          <cell r="J132"/>
          <cell r="K132"/>
          <cell r="L132"/>
        </row>
        <row r="133">
          <cell r="B133">
            <v>26</v>
          </cell>
          <cell r="C133" t="str">
            <v>أ.عزيز</v>
          </cell>
          <cell r="D133" t="str">
            <v>أ.الفلسفة</v>
          </cell>
          <cell r="E133"/>
          <cell r="F133"/>
          <cell r="G133"/>
          <cell r="H133"/>
          <cell r="I133"/>
          <cell r="J133"/>
          <cell r="K133"/>
          <cell r="L133"/>
        </row>
        <row r="134">
          <cell r="B134">
            <v>27</v>
          </cell>
          <cell r="C134" t="str">
            <v>أ.زقاي</v>
          </cell>
          <cell r="D134" t="str">
            <v>أ.الفلسفة</v>
          </cell>
          <cell r="E134"/>
          <cell r="F134"/>
          <cell r="G134"/>
          <cell r="H134"/>
          <cell r="I134"/>
          <cell r="J134"/>
          <cell r="K134"/>
          <cell r="L134"/>
        </row>
        <row r="135">
          <cell r="B135">
            <v>28</v>
          </cell>
          <cell r="C135" t="str">
            <v>أ.رابحي</v>
          </cell>
          <cell r="D135" t="str">
            <v xml:space="preserve">أ.الفرنسية </v>
          </cell>
          <cell r="E135"/>
          <cell r="F135"/>
          <cell r="G135"/>
          <cell r="H135"/>
          <cell r="I135"/>
          <cell r="J135"/>
          <cell r="K135"/>
          <cell r="L135"/>
        </row>
        <row r="136">
          <cell r="B136">
            <v>29</v>
          </cell>
          <cell r="C136" t="str">
            <v>أ.كوليلي</v>
          </cell>
          <cell r="D136" t="str">
            <v xml:space="preserve">أ.الفرنسية </v>
          </cell>
          <cell r="E136"/>
          <cell r="F136"/>
          <cell r="G136"/>
          <cell r="H136"/>
          <cell r="I136"/>
          <cell r="J136"/>
          <cell r="K136"/>
          <cell r="L136"/>
        </row>
        <row r="137">
          <cell r="B137">
            <v>30</v>
          </cell>
          <cell r="C137" t="str">
            <v xml:space="preserve">أ.بومانة </v>
          </cell>
          <cell r="D137" t="str">
            <v xml:space="preserve">أ.الفرنسية </v>
          </cell>
          <cell r="E137"/>
          <cell r="F137"/>
          <cell r="G137"/>
          <cell r="H137"/>
          <cell r="I137"/>
          <cell r="J137"/>
          <cell r="K137"/>
          <cell r="L137"/>
        </row>
        <row r="138">
          <cell r="B138">
            <v>31</v>
          </cell>
          <cell r="C138" t="str">
            <v>أ.عباد</v>
          </cell>
          <cell r="D138" t="str">
            <v xml:space="preserve">أ.الفرنسية </v>
          </cell>
          <cell r="E138"/>
          <cell r="F138"/>
          <cell r="G138"/>
          <cell r="H138"/>
          <cell r="I138"/>
          <cell r="J138"/>
          <cell r="K138"/>
          <cell r="L138"/>
        </row>
        <row r="139">
          <cell r="B139">
            <v>32</v>
          </cell>
          <cell r="C139" t="str">
            <v>أ.العرباوي</v>
          </cell>
          <cell r="D139" t="str">
            <v>أ.الانجليزية</v>
          </cell>
          <cell r="E139"/>
          <cell r="F139"/>
          <cell r="G139"/>
          <cell r="H139"/>
          <cell r="I139"/>
          <cell r="J139"/>
          <cell r="K139"/>
          <cell r="L139"/>
        </row>
        <row r="140">
          <cell r="B140">
            <v>33</v>
          </cell>
          <cell r="C140" t="str">
            <v>أ.معزوز</v>
          </cell>
          <cell r="D140" t="str">
            <v>أ.الانجليزية</v>
          </cell>
          <cell r="E140"/>
          <cell r="F140"/>
          <cell r="G140"/>
          <cell r="H140"/>
          <cell r="I140"/>
          <cell r="J140"/>
          <cell r="K140"/>
          <cell r="L140"/>
        </row>
        <row r="141">
          <cell r="B141">
            <v>34</v>
          </cell>
          <cell r="C141" t="str">
            <v>أ.مزاري</v>
          </cell>
          <cell r="D141" t="str">
            <v>أ.الانجليزية</v>
          </cell>
          <cell r="E141"/>
          <cell r="F141"/>
          <cell r="G141"/>
          <cell r="H141"/>
          <cell r="I141"/>
          <cell r="J141"/>
          <cell r="K141"/>
          <cell r="L141"/>
        </row>
        <row r="142">
          <cell r="B142">
            <v>35</v>
          </cell>
          <cell r="C142" t="str">
            <v>أ.شنتوف</v>
          </cell>
          <cell r="D142" t="str">
            <v>أ.الانجليزية</v>
          </cell>
          <cell r="E142"/>
          <cell r="F142"/>
          <cell r="G142"/>
          <cell r="H142"/>
          <cell r="I142"/>
          <cell r="J142"/>
          <cell r="K142"/>
          <cell r="L142"/>
        </row>
        <row r="143">
          <cell r="B143">
            <v>36</v>
          </cell>
          <cell r="C143" t="str">
            <v>أ.سيفاني</v>
          </cell>
          <cell r="D143" t="str">
            <v>أ.الاسبانية</v>
          </cell>
          <cell r="E143"/>
          <cell r="F143"/>
          <cell r="G143"/>
          <cell r="H143"/>
          <cell r="I143"/>
          <cell r="J143"/>
          <cell r="K143"/>
          <cell r="L143"/>
        </row>
        <row r="144">
          <cell r="B144">
            <v>37</v>
          </cell>
          <cell r="C144" t="str">
            <v>أ.زغودي</v>
          </cell>
          <cell r="D144" t="str">
            <v>أ.التكنولوجيا</v>
          </cell>
          <cell r="E144"/>
          <cell r="F144"/>
          <cell r="G144"/>
          <cell r="H144"/>
          <cell r="I144"/>
          <cell r="J144"/>
          <cell r="K144"/>
          <cell r="L144"/>
        </row>
        <row r="145">
          <cell r="B145">
            <v>38</v>
          </cell>
          <cell r="C145" t="str">
            <v>أ.موس</v>
          </cell>
          <cell r="D145" t="str">
            <v>أ.التكنولوجيا</v>
          </cell>
          <cell r="E145"/>
          <cell r="F145"/>
          <cell r="G145"/>
          <cell r="H145"/>
          <cell r="I145"/>
          <cell r="J145"/>
          <cell r="K145"/>
          <cell r="L145"/>
        </row>
        <row r="146">
          <cell r="B146">
            <v>39</v>
          </cell>
          <cell r="C146" t="str">
            <v>أ.بوهنة</v>
          </cell>
          <cell r="D146" t="str">
            <v>أ.التكنولوجيا</v>
          </cell>
          <cell r="E146"/>
          <cell r="F146"/>
          <cell r="G146"/>
          <cell r="H146"/>
          <cell r="I146"/>
          <cell r="J146"/>
          <cell r="K146"/>
          <cell r="L146"/>
        </row>
        <row r="147">
          <cell r="B147">
            <v>40</v>
          </cell>
          <cell r="C147" t="str">
            <v>أ.نوار</v>
          </cell>
          <cell r="D147" t="str">
            <v>أ.المعلوماتية</v>
          </cell>
          <cell r="E147"/>
          <cell r="F147"/>
          <cell r="G147"/>
          <cell r="H147"/>
          <cell r="I147"/>
          <cell r="J147"/>
          <cell r="K147"/>
          <cell r="L147"/>
        </row>
        <row r="148">
          <cell r="B148">
            <v>41</v>
          </cell>
          <cell r="C148" t="str">
            <v>أ.بوشيخي</v>
          </cell>
          <cell r="D148" t="str">
            <v>أ.الاقتصاد</v>
          </cell>
          <cell r="E148"/>
          <cell r="F148"/>
          <cell r="G148"/>
          <cell r="H148"/>
          <cell r="I148"/>
          <cell r="J148"/>
          <cell r="K148"/>
          <cell r="L148"/>
        </row>
        <row r="149">
          <cell r="B149">
            <v>42</v>
          </cell>
          <cell r="C149" t="str">
            <v>أ.فارس</v>
          </cell>
          <cell r="D149" t="str">
            <v>أ.الاقتصاد</v>
          </cell>
          <cell r="E149"/>
          <cell r="F149"/>
          <cell r="G149"/>
          <cell r="H149"/>
          <cell r="I149"/>
          <cell r="J149"/>
          <cell r="K149"/>
          <cell r="L149"/>
        </row>
        <row r="150">
          <cell r="B150">
            <v>43</v>
          </cell>
          <cell r="C150" t="str">
            <v>أ.لقبوري</v>
          </cell>
          <cell r="D150" t="str">
            <v>أ.الرياضة</v>
          </cell>
          <cell r="E150"/>
          <cell r="F150"/>
          <cell r="G150"/>
          <cell r="H150"/>
          <cell r="I150"/>
          <cell r="J150"/>
          <cell r="K150"/>
          <cell r="L150"/>
        </row>
        <row r="151">
          <cell r="B151">
            <v>44</v>
          </cell>
          <cell r="C151" t="str">
            <v>أ.تربش</v>
          </cell>
          <cell r="D151" t="str">
            <v>أ.الرياضة</v>
          </cell>
          <cell r="E151"/>
          <cell r="F151"/>
          <cell r="G151"/>
          <cell r="H151"/>
          <cell r="I151"/>
          <cell r="J151"/>
          <cell r="K151"/>
          <cell r="L151"/>
        </row>
        <row r="152">
          <cell r="B152">
            <v>45</v>
          </cell>
          <cell r="C152" t="str">
            <v>أ.كحلون</v>
          </cell>
          <cell r="D152" t="str">
            <v>أ.الرياضة</v>
          </cell>
          <cell r="E152"/>
          <cell r="F152"/>
          <cell r="G152"/>
          <cell r="H152"/>
          <cell r="I152"/>
          <cell r="J152"/>
          <cell r="K152"/>
          <cell r="L152"/>
        </row>
        <row r="153">
          <cell r="C153"/>
          <cell r="D153"/>
        </row>
        <row r="154">
          <cell r="C154"/>
          <cell r="D154"/>
        </row>
        <row r="155">
          <cell r="C155"/>
          <cell r="D155"/>
        </row>
        <row r="156">
          <cell r="C156"/>
          <cell r="D156"/>
        </row>
        <row r="157">
          <cell r="C157"/>
          <cell r="D157"/>
        </row>
        <row r="158">
          <cell r="C158"/>
          <cell r="D158"/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2">
          <cell r="D2" t="str">
            <v>3ت ر</v>
          </cell>
        </row>
        <row r="3">
          <cell r="D3" t="str">
            <v>3ع ت01</v>
          </cell>
        </row>
        <row r="4">
          <cell r="D4" t="str">
            <v>3ع ت02</v>
          </cell>
        </row>
        <row r="5">
          <cell r="D5" t="str">
            <v>3ت إ</v>
          </cell>
        </row>
        <row r="6">
          <cell r="D6" t="str">
            <v>3أ ف</v>
          </cell>
        </row>
        <row r="7">
          <cell r="D7" t="str">
            <v>3لغات</v>
          </cell>
        </row>
        <row r="8">
          <cell r="D8" t="str">
            <v>2ع ت01</v>
          </cell>
        </row>
        <row r="9">
          <cell r="D9" t="str">
            <v>2ع ت02</v>
          </cell>
        </row>
        <row r="10">
          <cell r="D10" t="str">
            <v>2ت إ</v>
          </cell>
        </row>
        <row r="11">
          <cell r="D11" t="str">
            <v>2أ ف</v>
          </cell>
        </row>
        <row r="12">
          <cell r="D12" t="str">
            <v>2لغات</v>
          </cell>
        </row>
        <row r="13">
          <cell r="D13" t="str">
            <v>2ت ر</v>
          </cell>
        </row>
        <row r="14">
          <cell r="D14" t="str">
            <v>1ع1</v>
          </cell>
        </row>
        <row r="15">
          <cell r="D15" t="str">
            <v>1ع2</v>
          </cell>
        </row>
        <row r="16">
          <cell r="D16" t="str">
            <v>1ع3</v>
          </cell>
        </row>
        <row r="17">
          <cell r="D17" t="str">
            <v>1ع4</v>
          </cell>
        </row>
        <row r="18">
          <cell r="D18" t="str">
            <v>1ع5</v>
          </cell>
        </row>
        <row r="19">
          <cell r="D19" t="str">
            <v>1أ1</v>
          </cell>
        </row>
        <row r="20">
          <cell r="D20" t="str">
            <v>1أ2</v>
          </cell>
        </row>
      </sheetData>
      <sheetData sheetId="1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معطيات"/>
      <sheetName val="التعداد العام "/>
      <sheetName val="النهائية"/>
      <sheetName val="Feuil4"/>
      <sheetName val="REF GARC"/>
      <sheetName val="REF FIL"/>
      <sheetName val="Feuil9"/>
      <sheetName val="Feuil10"/>
      <sheetName val="Feuil11"/>
      <sheetName val="Feuil12"/>
      <sheetName val="Feuil13"/>
      <sheetName val="Feuil14"/>
      <sheetName val="Feuil15"/>
      <sheetName val="Feuil16"/>
      <sheetName val="Feuil17"/>
      <sheetName val="Feuil18"/>
      <sheetName val="Feuil19"/>
      <sheetName val="Feuil20"/>
      <sheetName val="Feuil21"/>
      <sheetName val="Feuil22"/>
      <sheetName val="Feuil23"/>
      <sheetName val="Feuil24"/>
      <sheetName val="Feuil25"/>
      <sheetName val="Feuil26"/>
      <sheetName val="Feuil1"/>
    </sheetNames>
    <sheetDataSet>
      <sheetData sheetId="0" refreshError="1">
        <row r="4">
          <cell r="A4" t="str">
            <v>رقم الترتيب</v>
          </cell>
          <cell r="B4" t="str">
            <v>اسم و لقب التلميذ</v>
          </cell>
          <cell r="C4" t="str">
            <v>تاريخ و مكان الميلاد</v>
          </cell>
          <cell r="E4" t="str">
            <v>الإعادة</v>
          </cell>
          <cell r="H4" t="str">
            <v>الصفــة</v>
          </cell>
          <cell r="I4" t="str">
            <v>ملاحظات</v>
          </cell>
          <cell r="U4" t="str">
            <v>رقم الترتيب</v>
          </cell>
          <cell r="V4" t="str">
            <v>اسم و لقب التلميذ</v>
          </cell>
          <cell r="W4" t="str">
            <v>تاريخ و مكان الميلاد</v>
          </cell>
          <cell r="Y4" t="str">
            <v>الإعادة</v>
          </cell>
          <cell r="AB4" t="str">
            <v>الصفــة</v>
          </cell>
          <cell r="AC4" t="str">
            <v>ملاحظات</v>
          </cell>
          <cell r="AE4" t="str">
            <v>رقم الترتيب</v>
          </cell>
          <cell r="AF4" t="str">
            <v>اسم و لقب التلميذ</v>
          </cell>
          <cell r="AG4" t="str">
            <v>تاريخ و مكان الميلاد</v>
          </cell>
          <cell r="AI4" t="str">
            <v>الإعادة</v>
          </cell>
          <cell r="AL4" t="str">
            <v>الصفــة</v>
          </cell>
          <cell r="AM4" t="str">
            <v>ملاحظات</v>
          </cell>
          <cell r="AO4" t="str">
            <v>رقم الترتيب</v>
          </cell>
          <cell r="AP4" t="str">
            <v>اسم و لقب التلميذ</v>
          </cell>
          <cell r="AQ4" t="str">
            <v>تاريخ و مكان الميلاد</v>
          </cell>
          <cell r="AS4" t="str">
            <v>الإعادة</v>
          </cell>
          <cell r="AV4" t="str">
            <v>الصفــة</v>
          </cell>
          <cell r="AW4" t="str">
            <v>ملاحظات</v>
          </cell>
          <cell r="AY4" t="str">
            <v>رقم الترتيب</v>
          </cell>
          <cell r="AZ4" t="str">
            <v>اسم و لقب التلميذ</v>
          </cell>
          <cell r="BA4" t="str">
            <v>تاريخ و مكان الميلاد</v>
          </cell>
          <cell r="BC4" t="str">
            <v>الإعادة</v>
          </cell>
          <cell r="BF4" t="str">
            <v>الصفــة</v>
          </cell>
          <cell r="BG4" t="str">
            <v>ملاحظات</v>
          </cell>
          <cell r="BI4" t="str">
            <v>رقم الترتيب</v>
          </cell>
          <cell r="BJ4" t="str">
            <v>اسم و لقب التلميذ</v>
          </cell>
          <cell r="BK4" t="str">
            <v>تاريخ و مكان الميلاد</v>
          </cell>
          <cell r="BM4" t="str">
            <v>الإعادة</v>
          </cell>
          <cell r="BP4" t="str">
            <v>الصفــة</v>
          </cell>
          <cell r="BQ4" t="str">
            <v>ملاحظات</v>
          </cell>
          <cell r="BS4" t="str">
            <v>رقم الترتيب</v>
          </cell>
          <cell r="BT4" t="str">
            <v>اسم و لقب التلميذ</v>
          </cell>
          <cell r="BU4" t="str">
            <v>تاريخ و مكان الميلاد</v>
          </cell>
          <cell r="BW4" t="str">
            <v>الإعادة</v>
          </cell>
          <cell r="BZ4" t="str">
            <v>الصفــة</v>
          </cell>
          <cell r="CA4" t="str">
            <v>ملاحظات</v>
          </cell>
          <cell r="CC4" t="str">
            <v>رقم الترتيب</v>
          </cell>
          <cell r="CD4" t="str">
            <v>اسم و لقب التلميذ</v>
          </cell>
          <cell r="CE4" t="str">
            <v>تاريخ و مكان الميلاد</v>
          </cell>
          <cell r="CG4" t="str">
            <v>الإعادة</v>
          </cell>
          <cell r="CJ4" t="str">
            <v>الصفــة</v>
          </cell>
          <cell r="CK4" t="str">
            <v>ملاحظات</v>
          </cell>
        </row>
        <row r="5">
          <cell r="E5" t="str">
            <v>س1</v>
          </cell>
          <cell r="F5" t="str">
            <v>س2</v>
          </cell>
          <cell r="G5" t="str">
            <v>س3</v>
          </cell>
          <cell r="H5" t="str">
            <v>ف1</v>
          </cell>
          <cell r="K5" t="str">
            <v>رقم الترتيب</v>
          </cell>
          <cell r="L5" t="str">
            <v>اسم و لقب التلميذ</v>
          </cell>
          <cell r="M5" t="str">
            <v>تاريخ و مكان الميلاد</v>
          </cell>
          <cell r="O5" t="str">
            <v>الإعادة</v>
          </cell>
          <cell r="R5" t="str">
            <v>الصفــة</v>
          </cell>
          <cell r="S5" t="str">
            <v>ملاحظات</v>
          </cell>
          <cell r="Y5" t="str">
            <v>س1</v>
          </cell>
          <cell r="Z5" t="str">
            <v>س2</v>
          </cell>
          <cell r="AA5" t="str">
            <v>س3</v>
          </cell>
          <cell r="AB5" t="str">
            <v>ف1</v>
          </cell>
          <cell r="AI5" t="str">
            <v>س1</v>
          </cell>
          <cell r="AJ5" t="str">
            <v>س2</v>
          </cell>
          <cell r="AK5" t="str">
            <v>س3</v>
          </cell>
          <cell r="AL5" t="str">
            <v>ف1</v>
          </cell>
          <cell r="AS5" t="str">
            <v>س1</v>
          </cell>
          <cell r="AT5" t="str">
            <v>س2</v>
          </cell>
          <cell r="AU5" t="str">
            <v>س3</v>
          </cell>
          <cell r="AV5" t="str">
            <v>ف1</v>
          </cell>
          <cell r="BC5" t="str">
            <v>س1</v>
          </cell>
          <cell r="BD5" t="str">
            <v>س2</v>
          </cell>
          <cell r="BE5" t="str">
            <v>س3</v>
          </cell>
          <cell r="BF5" t="str">
            <v>ف1</v>
          </cell>
          <cell r="BM5" t="str">
            <v>س1</v>
          </cell>
          <cell r="BN5" t="str">
            <v>س2</v>
          </cell>
          <cell r="BO5" t="str">
            <v>س3</v>
          </cell>
          <cell r="BP5" t="str">
            <v>ف1</v>
          </cell>
          <cell r="BW5" t="str">
            <v>س1</v>
          </cell>
          <cell r="BX5" t="str">
            <v>س2</v>
          </cell>
          <cell r="BY5" t="str">
            <v>س3</v>
          </cell>
          <cell r="BZ5" t="str">
            <v>ف1</v>
          </cell>
          <cell r="CG5" t="str">
            <v>س1</v>
          </cell>
          <cell r="CH5" t="str">
            <v>س2</v>
          </cell>
          <cell r="CI5" t="str">
            <v>س3</v>
          </cell>
          <cell r="CJ5" t="str">
            <v>ف1</v>
          </cell>
        </row>
        <row r="6">
          <cell r="A6">
            <v>1</v>
          </cell>
          <cell r="B6" t="str">
            <v>القرمة محمد إسلام</v>
          </cell>
          <cell r="C6" t="str">
            <v>1996-05-04</v>
          </cell>
          <cell r="D6" t="str">
            <v>مغنية</v>
          </cell>
          <cell r="E6" t="str">
            <v>ذ</v>
          </cell>
          <cell r="F6" t="str">
            <v>ع1</v>
          </cell>
          <cell r="H6" t="str">
            <v>ن د1</v>
          </cell>
          <cell r="O6" t="str">
            <v>س1</v>
          </cell>
          <cell r="P6" t="str">
            <v>س2</v>
          </cell>
          <cell r="Q6" t="str">
            <v>س3</v>
          </cell>
          <cell r="R6" t="str">
            <v>ف1</v>
          </cell>
          <cell r="U6">
            <v>1</v>
          </cell>
          <cell r="V6" t="str">
            <v>إشوتي نسرين</v>
          </cell>
          <cell r="W6" t="str">
            <v>1996-02-25</v>
          </cell>
          <cell r="X6" t="str">
            <v>مغنية</v>
          </cell>
          <cell r="Y6" t="str">
            <v>أ</v>
          </cell>
          <cell r="AB6" t="str">
            <v>ن د2</v>
          </cell>
          <cell r="AE6">
            <v>1</v>
          </cell>
          <cell r="AF6" t="str">
            <v>الفضيل أمال</v>
          </cell>
          <cell r="AG6" t="str">
            <v>1999-05-19</v>
          </cell>
          <cell r="AH6" t="str">
            <v>مغنية</v>
          </cell>
          <cell r="AI6" t="str">
            <v>أ</v>
          </cell>
          <cell r="AL6" t="str">
            <v>م2</v>
          </cell>
          <cell r="AO6">
            <v>1</v>
          </cell>
          <cell r="AP6" t="str">
            <v>الفضيل الخامسة</v>
          </cell>
          <cell r="AQ6" t="str">
            <v>1999-03-12</v>
          </cell>
          <cell r="AR6" t="str">
            <v>مغنية</v>
          </cell>
          <cell r="AS6" t="str">
            <v>أ</v>
          </cell>
          <cell r="AV6" t="str">
            <v>م2</v>
          </cell>
          <cell r="AY6">
            <v>1</v>
          </cell>
          <cell r="AZ6" t="str">
            <v>أمبارك فدوى</v>
          </cell>
          <cell r="BA6" t="str">
            <v>1999-07-12</v>
          </cell>
          <cell r="BB6" t="str">
            <v>مغنية</v>
          </cell>
          <cell r="BC6" t="str">
            <v>أ</v>
          </cell>
          <cell r="BF6" t="str">
            <v>م2</v>
          </cell>
          <cell r="BI6">
            <v>1</v>
          </cell>
          <cell r="BJ6" t="str">
            <v>أمحمدي جهان</v>
          </cell>
          <cell r="BK6" t="str">
            <v>1998-11-21</v>
          </cell>
          <cell r="BL6" t="str">
            <v>مغنية</v>
          </cell>
          <cell r="BM6" t="str">
            <v>أ</v>
          </cell>
          <cell r="BP6" t="str">
            <v>م2</v>
          </cell>
          <cell r="BS6">
            <v>1</v>
          </cell>
          <cell r="BT6" t="str">
            <v>أورابح بشرى</v>
          </cell>
          <cell r="BU6" t="str">
            <v>1998-01-17</v>
          </cell>
          <cell r="BV6" t="str">
            <v>سيدي بلعباس</v>
          </cell>
          <cell r="BW6" t="str">
            <v>أ</v>
          </cell>
          <cell r="BX6" t="str">
            <v>ع2</v>
          </cell>
          <cell r="BZ6" t="str">
            <v>ن د2</v>
          </cell>
          <cell r="CC6">
            <v>1</v>
          </cell>
        </row>
        <row r="7">
          <cell r="A7">
            <v>2</v>
          </cell>
          <cell r="B7" t="str">
            <v>برحال عمر</v>
          </cell>
          <cell r="C7" t="str">
            <v>1997-06-03</v>
          </cell>
          <cell r="D7" t="str">
            <v>مغنية</v>
          </cell>
          <cell r="E7" t="str">
            <v>ذ</v>
          </cell>
          <cell r="H7" t="str">
            <v>ن د1</v>
          </cell>
          <cell r="K7">
            <v>3</v>
          </cell>
          <cell r="L7" t="str">
            <v>الشيخ فاطمة الزهراء</v>
          </cell>
          <cell r="M7" t="str">
            <v>1999-01-22</v>
          </cell>
          <cell r="N7" t="str">
            <v>مغنية</v>
          </cell>
          <cell r="O7" t="str">
            <v>أ</v>
          </cell>
          <cell r="R7" t="str">
            <v>م2</v>
          </cell>
          <cell r="U7">
            <v>2</v>
          </cell>
          <cell r="V7" t="str">
            <v>بن تعيش وفاء</v>
          </cell>
          <cell r="W7" t="str">
            <v>1999-08-02</v>
          </cell>
          <cell r="X7" t="str">
            <v>مغنية</v>
          </cell>
          <cell r="Y7" t="str">
            <v>أ</v>
          </cell>
          <cell r="AB7" t="str">
            <v>خ2</v>
          </cell>
          <cell r="AE7">
            <v>2</v>
          </cell>
          <cell r="AF7" t="str">
            <v>براهمي خويرة</v>
          </cell>
          <cell r="AG7" t="str">
            <v>1999-07-02</v>
          </cell>
          <cell r="AH7" t="str">
            <v>مغنية</v>
          </cell>
          <cell r="AI7" t="str">
            <v>أ</v>
          </cell>
          <cell r="AL7" t="str">
            <v>م2</v>
          </cell>
          <cell r="AO7">
            <v>2</v>
          </cell>
          <cell r="AP7" t="str">
            <v>امحمدي الشيخ</v>
          </cell>
          <cell r="AQ7" t="str">
            <v>1998-02-05</v>
          </cell>
          <cell r="AR7" t="str">
            <v>مغنية</v>
          </cell>
          <cell r="AS7" t="str">
            <v>ذ</v>
          </cell>
          <cell r="AV7" t="str">
            <v>م1</v>
          </cell>
          <cell r="AY7">
            <v>2</v>
          </cell>
          <cell r="AZ7" t="str">
            <v>بختي بشرى</v>
          </cell>
          <cell r="BA7" t="str">
            <v>1998-04-20</v>
          </cell>
          <cell r="BB7" t="str">
            <v>مغنية</v>
          </cell>
          <cell r="BC7" t="str">
            <v>أ</v>
          </cell>
          <cell r="BF7" t="str">
            <v>م2</v>
          </cell>
          <cell r="BI7">
            <v>2</v>
          </cell>
          <cell r="BJ7" t="str">
            <v>أورابح شيماء/عبد العزيز</v>
          </cell>
          <cell r="BK7" t="str">
            <v>1999-08-10</v>
          </cell>
          <cell r="BL7" t="str">
            <v>مغنية</v>
          </cell>
          <cell r="BM7" t="str">
            <v>أ</v>
          </cell>
          <cell r="BP7" t="str">
            <v>ن د2</v>
          </cell>
          <cell r="BS7">
            <v>2</v>
          </cell>
          <cell r="BT7" t="str">
            <v>أورابح شيماء/بن أحمد</v>
          </cell>
          <cell r="BU7" t="str">
            <v>1999-07-22</v>
          </cell>
          <cell r="BV7" t="str">
            <v>مغنية</v>
          </cell>
          <cell r="BW7" t="str">
            <v>أ</v>
          </cell>
          <cell r="BZ7" t="str">
            <v>م2</v>
          </cell>
          <cell r="CC7">
            <v>2</v>
          </cell>
        </row>
        <row r="8">
          <cell r="A8">
            <v>3</v>
          </cell>
          <cell r="B8" t="str">
            <v>بن ساحة جيلالي</v>
          </cell>
          <cell r="C8" t="str">
            <v>1997-12-27</v>
          </cell>
          <cell r="D8" t="str">
            <v>مغنية</v>
          </cell>
          <cell r="E8" t="str">
            <v>ذ</v>
          </cell>
          <cell r="H8" t="str">
            <v>خ1</v>
          </cell>
          <cell r="K8">
            <v>4</v>
          </cell>
          <cell r="L8" t="str">
            <v>بن صالح ياسين</v>
          </cell>
          <cell r="M8" t="str">
            <v>1996-05-14</v>
          </cell>
          <cell r="N8" t="str">
            <v>مغنية</v>
          </cell>
          <cell r="O8" t="str">
            <v>ذ</v>
          </cell>
          <cell r="P8" t="str">
            <v>ع1</v>
          </cell>
          <cell r="R8" t="str">
            <v>ن د1</v>
          </cell>
          <cell r="U8">
            <v>3</v>
          </cell>
          <cell r="V8" t="str">
            <v>بن رمضان أمال</v>
          </cell>
          <cell r="W8" t="str">
            <v>1998-01-19</v>
          </cell>
          <cell r="X8" t="str">
            <v>مغنية</v>
          </cell>
          <cell r="Y8" t="str">
            <v>أ</v>
          </cell>
          <cell r="Z8" t="str">
            <v>ع2</v>
          </cell>
          <cell r="AB8" t="str">
            <v>ن د2</v>
          </cell>
          <cell r="AE8">
            <v>3</v>
          </cell>
          <cell r="AF8" t="str">
            <v>بن زغادي هديل</v>
          </cell>
          <cell r="AG8" t="str">
            <v>2000-03-06</v>
          </cell>
          <cell r="AH8" t="str">
            <v>مغنية</v>
          </cell>
          <cell r="AI8" t="str">
            <v>أ</v>
          </cell>
          <cell r="AL8" t="str">
            <v>خ2</v>
          </cell>
          <cell r="AO8">
            <v>3</v>
          </cell>
          <cell r="AP8" t="str">
            <v>براز زكية</v>
          </cell>
          <cell r="AQ8" t="str">
            <v>1998-11-21</v>
          </cell>
          <cell r="AR8" t="str">
            <v>مغنية</v>
          </cell>
          <cell r="AS8" t="str">
            <v>أ</v>
          </cell>
          <cell r="AV8" t="str">
            <v>م2</v>
          </cell>
          <cell r="AY8">
            <v>3</v>
          </cell>
          <cell r="AZ8" t="str">
            <v>بن شقرة أسامة</v>
          </cell>
          <cell r="BA8" t="str">
            <v>1998-02-08</v>
          </cell>
          <cell r="BB8" t="str">
            <v>مغنية</v>
          </cell>
          <cell r="BC8" t="str">
            <v>ذ</v>
          </cell>
          <cell r="BF8" t="str">
            <v>م1</v>
          </cell>
          <cell r="BI8">
            <v>3</v>
          </cell>
          <cell r="BJ8" t="str">
            <v>الشيخ إبراهيم</v>
          </cell>
          <cell r="BK8" t="str">
            <v>1998-01-21</v>
          </cell>
          <cell r="BL8" t="str">
            <v>مغنية</v>
          </cell>
          <cell r="BM8" t="str">
            <v>ذ</v>
          </cell>
          <cell r="BP8" t="str">
            <v>م1</v>
          </cell>
          <cell r="BS8">
            <v>3</v>
          </cell>
          <cell r="BT8" t="str">
            <v>بلخوان نهاد</v>
          </cell>
          <cell r="BU8" t="str">
            <v>1999-03-24</v>
          </cell>
          <cell r="BV8" t="str">
            <v>مغنية</v>
          </cell>
          <cell r="BW8" t="str">
            <v>أ</v>
          </cell>
          <cell r="BZ8" t="str">
            <v>م2</v>
          </cell>
          <cell r="CC8">
            <v>3</v>
          </cell>
        </row>
        <row r="9">
          <cell r="A9">
            <v>4</v>
          </cell>
          <cell r="B9" t="str">
            <v>بوزاهري إكرام</v>
          </cell>
          <cell r="C9" t="str">
            <v>1999-03-21</v>
          </cell>
          <cell r="D9" t="str">
            <v>مغنية</v>
          </cell>
          <cell r="E9" t="str">
            <v>أ</v>
          </cell>
          <cell r="H9" t="str">
            <v>م2</v>
          </cell>
          <cell r="K9">
            <v>5</v>
          </cell>
          <cell r="L9" t="str">
            <v>بن عابد نوفل</v>
          </cell>
          <cell r="M9" t="str">
            <v>1997-03-20</v>
          </cell>
          <cell r="N9" t="str">
            <v>مغنية</v>
          </cell>
          <cell r="O9" t="str">
            <v>ذ</v>
          </cell>
          <cell r="P9" t="str">
            <v>ع1</v>
          </cell>
          <cell r="R9" t="str">
            <v>ن د1</v>
          </cell>
          <cell r="U9">
            <v>4</v>
          </cell>
          <cell r="V9" t="str">
            <v>تركي حنان</v>
          </cell>
          <cell r="W9" t="str">
            <v>1997-02-15</v>
          </cell>
          <cell r="X9" t="str">
            <v>مغنية</v>
          </cell>
          <cell r="Y9" t="str">
            <v>أ</v>
          </cell>
          <cell r="AB9" t="str">
            <v>م2</v>
          </cell>
          <cell r="AE9">
            <v>4</v>
          </cell>
          <cell r="AF9" t="str">
            <v>بن سالم نسرين نهلة</v>
          </cell>
          <cell r="AG9" t="str">
            <v>1997-04-13</v>
          </cell>
          <cell r="AH9" t="str">
            <v>تلاغ</v>
          </cell>
          <cell r="AI9" t="str">
            <v>أ</v>
          </cell>
          <cell r="AJ9" t="str">
            <v>ع2</v>
          </cell>
          <cell r="AL9" t="str">
            <v>خ2</v>
          </cell>
          <cell r="AO9">
            <v>4</v>
          </cell>
          <cell r="AP9" t="str">
            <v>بلعلة أسماء</v>
          </cell>
          <cell r="AQ9" t="str">
            <v>1998-11-04</v>
          </cell>
          <cell r="AR9" t="str">
            <v>تندوف</v>
          </cell>
          <cell r="AS9" t="str">
            <v>أ</v>
          </cell>
          <cell r="AT9" t="str">
            <v>ع2</v>
          </cell>
          <cell r="AV9" t="str">
            <v>خ2</v>
          </cell>
          <cell r="AY9">
            <v>4</v>
          </cell>
          <cell r="AZ9" t="str">
            <v>بن شقرة سارة</v>
          </cell>
          <cell r="BA9" t="str">
            <v>1998-08-08</v>
          </cell>
          <cell r="BB9" t="str">
            <v>مغنية</v>
          </cell>
          <cell r="BC9" t="str">
            <v>أ</v>
          </cell>
          <cell r="BF9" t="str">
            <v>م2</v>
          </cell>
          <cell r="BI9">
            <v>4</v>
          </cell>
          <cell r="BJ9" t="str">
            <v>العباس هاجر</v>
          </cell>
          <cell r="BK9" t="str">
            <v>2000-01-17</v>
          </cell>
          <cell r="BL9" t="str">
            <v>مغنية</v>
          </cell>
          <cell r="BM9" t="str">
            <v>أ</v>
          </cell>
          <cell r="BP9" t="str">
            <v>خ2</v>
          </cell>
          <cell r="BS9">
            <v>4</v>
          </cell>
          <cell r="BT9" t="str">
            <v>بن اعمر رانيا</v>
          </cell>
          <cell r="BU9" t="str">
            <v>1998-07-21</v>
          </cell>
          <cell r="BV9" t="str">
            <v>مغنية</v>
          </cell>
          <cell r="BW9" t="str">
            <v>أ</v>
          </cell>
          <cell r="BZ9" t="str">
            <v>ن د2</v>
          </cell>
          <cell r="CC9">
            <v>4</v>
          </cell>
        </row>
        <row r="10">
          <cell r="A10">
            <v>5</v>
          </cell>
          <cell r="B10" t="str">
            <v>بوزيان مصطفى</v>
          </cell>
          <cell r="C10" t="str">
            <v>1995-07-21</v>
          </cell>
          <cell r="D10" t="str">
            <v>مغنية</v>
          </cell>
          <cell r="E10" t="str">
            <v>ذ</v>
          </cell>
          <cell r="H10" t="str">
            <v>خ1</v>
          </cell>
          <cell r="K10">
            <v>6</v>
          </cell>
          <cell r="L10" t="str">
            <v>جباري جابر</v>
          </cell>
          <cell r="M10" t="str">
            <v>1998-12-12</v>
          </cell>
          <cell r="N10" t="str">
            <v>مغنية</v>
          </cell>
          <cell r="O10" t="str">
            <v>ذ</v>
          </cell>
          <cell r="R10" t="str">
            <v>م1</v>
          </cell>
          <cell r="U10">
            <v>5</v>
          </cell>
          <cell r="V10" t="str">
            <v>ثلجي ياسمينة</v>
          </cell>
          <cell r="W10" t="str">
            <v>1999-03-29</v>
          </cell>
          <cell r="X10" t="str">
            <v>مغنية</v>
          </cell>
          <cell r="Y10" t="str">
            <v>أ</v>
          </cell>
          <cell r="AB10" t="str">
            <v>م2</v>
          </cell>
          <cell r="AE10">
            <v>5</v>
          </cell>
          <cell r="AF10" t="str">
            <v>بن طيب محمد ياسين</v>
          </cell>
          <cell r="AG10" t="str">
            <v>2000-03-31</v>
          </cell>
          <cell r="AH10" t="str">
            <v>مغنية</v>
          </cell>
          <cell r="AI10" t="str">
            <v>ذ</v>
          </cell>
          <cell r="AL10" t="str">
            <v>م1</v>
          </cell>
          <cell r="AO10">
            <v>5</v>
          </cell>
          <cell r="AP10" t="str">
            <v>بن دلاع مريم منال</v>
          </cell>
          <cell r="AQ10" t="str">
            <v>1998-07-09</v>
          </cell>
          <cell r="AR10" t="str">
            <v>مغنية</v>
          </cell>
          <cell r="AS10" t="str">
            <v>أ</v>
          </cell>
          <cell r="AT10" t="str">
            <v>ع2</v>
          </cell>
          <cell r="AV10" t="str">
            <v>ن د2</v>
          </cell>
          <cell r="AY10">
            <v>5</v>
          </cell>
          <cell r="AZ10" t="str">
            <v>تواتي أمينة</v>
          </cell>
          <cell r="BA10" t="str">
            <v>1999-01-25</v>
          </cell>
          <cell r="BB10" t="str">
            <v>مغنية</v>
          </cell>
          <cell r="BC10" t="str">
            <v>أ</v>
          </cell>
          <cell r="BF10" t="str">
            <v>م2</v>
          </cell>
          <cell r="BI10">
            <v>5</v>
          </cell>
          <cell r="BJ10" t="str">
            <v>بشلاغم سمية</v>
          </cell>
          <cell r="BK10" t="str">
            <v>1998-10-05</v>
          </cell>
          <cell r="BL10" t="str">
            <v>سبدو</v>
          </cell>
          <cell r="BM10" t="str">
            <v>أ</v>
          </cell>
          <cell r="BP10" t="str">
            <v>م2</v>
          </cell>
          <cell r="BS10">
            <v>5</v>
          </cell>
          <cell r="BT10" t="str">
            <v>بن السيم أنفال</v>
          </cell>
          <cell r="BU10" t="str">
            <v>2000-05-25</v>
          </cell>
          <cell r="BV10" t="str">
            <v>مغنية</v>
          </cell>
          <cell r="BW10" t="str">
            <v>أ</v>
          </cell>
          <cell r="BZ10" t="str">
            <v>م2</v>
          </cell>
          <cell r="CC10">
            <v>5</v>
          </cell>
        </row>
        <row r="11">
          <cell r="A11">
            <v>6</v>
          </cell>
          <cell r="B11" t="str">
            <v>بوطاقة محمد</v>
          </cell>
          <cell r="C11" t="str">
            <v>1997-10-14</v>
          </cell>
          <cell r="D11" t="str">
            <v>مغنية</v>
          </cell>
          <cell r="E11" t="str">
            <v>ذ</v>
          </cell>
          <cell r="H11" t="str">
            <v>خ1</v>
          </cell>
          <cell r="K11">
            <v>7</v>
          </cell>
          <cell r="L11" t="str">
            <v>حمادي أمحمد عماد</v>
          </cell>
          <cell r="M11" t="str">
            <v>1999-09-02</v>
          </cell>
          <cell r="N11" t="str">
            <v>مغنية</v>
          </cell>
          <cell r="O11" t="str">
            <v>ذ</v>
          </cell>
          <cell r="R11" t="str">
            <v>خ1</v>
          </cell>
          <cell r="U11">
            <v>6</v>
          </cell>
          <cell r="V11" t="str">
            <v>حمادي كنزة</v>
          </cell>
          <cell r="W11" t="str">
            <v>1998-08-09</v>
          </cell>
          <cell r="X11" t="str">
            <v>مغنية</v>
          </cell>
          <cell r="Y11" t="str">
            <v>أ</v>
          </cell>
          <cell r="Z11" t="str">
            <v>ع2</v>
          </cell>
          <cell r="AB11" t="str">
            <v>ن د2</v>
          </cell>
          <cell r="AE11">
            <v>6</v>
          </cell>
          <cell r="AF11" t="str">
            <v>بوزاهري وفاء</v>
          </cell>
          <cell r="AG11" t="str">
            <v>1998-06-16</v>
          </cell>
          <cell r="AH11" t="str">
            <v>مغنية</v>
          </cell>
          <cell r="AI11" t="str">
            <v>أ</v>
          </cell>
          <cell r="AL11" t="str">
            <v>م2</v>
          </cell>
          <cell r="AO11">
            <v>6</v>
          </cell>
          <cell r="AP11" t="str">
            <v>بن عبد الله أسامة</v>
          </cell>
          <cell r="AQ11" t="str">
            <v>1999-01-26</v>
          </cell>
          <cell r="AR11" t="str">
            <v>مغنية</v>
          </cell>
          <cell r="AS11" t="str">
            <v>ذ</v>
          </cell>
          <cell r="AV11" t="str">
            <v>م1</v>
          </cell>
          <cell r="AY11">
            <v>6</v>
          </cell>
          <cell r="AZ11" t="str">
            <v>جاهد محمد</v>
          </cell>
          <cell r="BA11" t="str">
            <v>1996-12-31</v>
          </cell>
          <cell r="BB11" t="str">
            <v>مغنبة</v>
          </cell>
          <cell r="BC11" t="str">
            <v>ذ</v>
          </cell>
          <cell r="BF11" t="str">
            <v>خ1</v>
          </cell>
          <cell r="BI11">
            <v>6</v>
          </cell>
          <cell r="BJ11" t="str">
            <v>بن زمرة سامية</v>
          </cell>
          <cell r="BK11" t="str">
            <v>1995-10-27</v>
          </cell>
          <cell r="BL11" t="str">
            <v>مغنية</v>
          </cell>
          <cell r="BM11" t="str">
            <v>أ</v>
          </cell>
          <cell r="BP11" t="str">
            <v>م2</v>
          </cell>
          <cell r="BS11">
            <v>6</v>
          </cell>
          <cell r="BT11" t="str">
            <v>بن مالك رحاب</v>
          </cell>
          <cell r="BU11" t="str">
            <v>1998-12-18</v>
          </cell>
          <cell r="BV11" t="str">
            <v>مغنية</v>
          </cell>
          <cell r="BW11" t="str">
            <v>أ</v>
          </cell>
          <cell r="BZ11" t="str">
            <v>م2</v>
          </cell>
          <cell r="CC11">
            <v>6</v>
          </cell>
        </row>
        <row r="12">
          <cell r="A12">
            <v>7</v>
          </cell>
          <cell r="B12" t="str">
            <v>حدبي محمد</v>
          </cell>
          <cell r="C12" t="str">
            <v>1996-05-03</v>
          </cell>
          <cell r="D12" t="str">
            <v>مغنية</v>
          </cell>
          <cell r="E12" t="str">
            <v>ذ</v>
          </cell>
          <cell r="F12" t="str">
            <v>ع1</v>
          </cell>
          <cell r="H12" t="str">
            <v>ن د1</v>
          </cell>
          <cell r="K12">
            <v>8</v>
          </cell>
          <cell r="L12" t="str">
            <v>حمدون حاج علي</v>
          </cell>
          <cell r="M12" t="str">
            <v>1996-11-11</v>
          </cell>
          <cell r="N12" t="str">
            <v>مغنية</v>
          </cell>
          <cell r="O12" t="str">
            <v>ذ</v>
          </cell>
          <cell r="P12" t="str">
            <v>ع1</v>
          </cell>
          <cell r="R12" t="str">
            <v>ن د1</v>
          </cell>
          <cell r="U12">
            <v>7</v>
          </cell>
          <cell r="V12" t="str">
            <v>خاليد أمير فيصل</v>
          </cell>
          <cell r="W12" t="str">
            <v>1999-05-02</v>
          </cell>
          <cell r="X12" t="str">
            <v>مغنية</v>
          </cell>
          <cell r="Y12" t="str">
            <v>ذ</v>
          </cell>
          <cell r="AB12" t="str">
            <v>م1</v>
          </cell>
          <cell r="AE12">
            <v>7</v>
          </cell>
          <cell r="AF12" t="str">
            <v>بوطاقة أمينة</v>
          </cell>
          <cell r="AG12" t="str">
            <v>1999-12-31</v>
          </cell>
          <cell r="AH12" t="str">
            <v>مغنية</v>
          </cell>
          <cell r="AI12" t="str">
            <v>أ</v>
          </cell>
          <cell r="AL12" t="str">
            <v>م2</v>
          </cell>
          <cell r="AO12">
            <v>7</v>
          </cell>
          <cell r="AP12" t="str">
            <v>بن عرفة زهور</v>
          </cell>
          <cell r="AQ12" t="str">
            <v>1996-04-20</v>
          </cell>
          <cell r="AR12" t="str">
            <v>سيدي مجاهد</v>
          </cell>
          <cell r="AS12" t="str">
            <v>أ</v>
          </cell>
          <cell r="AT12" t="str">
            <v>ع2</v>
          </cell>
          <cell r="AV12" t="str">
            <v>ن د2</v>
          </cell>
          <cell r="AY12">
            <v>7</v>
          </cell>
          <cell r="AZ12" t="str">
            <v>جريف إكرام</v>
          </cell>
          <cell r="BA12" t="str">
            <v>1997-10-05</v>
          </cell>
          <cell r="BB12" t="str">
            <v>مغنية</v>
          </cell>
          <cell r="BC12" t="str">
            <v>أ</v>
          </cell>
          <cell r="BD12" t="str">
            <v>ع2</v>
          </cell>
          <cell r="BF12" t="str">
            <v>ن د2</v>
          </cell>
          <cell r="BI12">
            <v>7</v>
          </cell>
          <cell r="BJ12" t="str">
            <v>بن طيب فاطمة الزهراء</v>
          </cell>
          <cell r="BK12" t="str">
            <v>1998-06-02</v>
          </cell>
          <cell r="BL12" t="str">
            <v>مغنية</v>
          </cell>
          <cell r="BM12" t="str">
            <v>أ</v>
          </cell>
          <cell r="BP12" t="str">
            <v>م2</v>
          </cell>
          <cell r="BS12">
            <v>7</v>
          </cell>
          <cell r="BT12" t="str">
            <v>بناصر خلود هديل</v>
          </cell>
          <cell r="BU12" t="str">
            <v>2000-02-24</v>
          </cell>
          <cell r="BV12" t="str">
            <v>مغنية</v>
          </cell>
          <cell r="BW12" t="str">
            <v>أ</v>
          </cell>
          <cell r="BZ12" t="str">
            <v>خ2</v>
          </cell>
          <cell r="CC12">
            <v>7</v>
          </cell>
        </row>
        <row r="13">
          <cell r="A13">
            <v>8</v>
          </cell>
          <cell r="B13" t="str">
            <v>حمدوني إناس</v>
          </cell>
          <cell r="C13" t="str">
            <v>1999-07-08</v>
          </cell>
          <cell r="D13" t="str">
            <v>مغنية</v>
          </cell>
          <cell r="E13" t="str">
            <v>أ</v>
          </cell>
          <cell r="H13" t="str">
            <v>م2</v>
          </cell>
          <cell r="K13">
            <v>9</v>
          </cell>
          <cell r="L13" t="str">
            <v>حواسة عبد الناصر</v>
          </cell>
          <cell r="M13" t="str">
            <v>1999-11-17</v>
          </cell>
          <cell r="N13" t="str">
            <v>مغنية</v>
          </cell>
          <cell r="O13" t="str">
            <v>ذ</v>
          </cell>
          <cell r="R13" t="str">
            <v>خ1</v>
          </cell>
          <cell r="U13">
            <v>8</v>
          </cell>
          <cell r="V13" t="str">
            <v>داسي وليد</v>
          </cell>
          <cell r="W13" t="str">
            <v>1999-03-27</v>
          </cell>
          <cell r="X13" t="str">
            <v>سيدي بلعباس</v>
          </cell>
          <cell r="Y13" t="str">
            <v>ذ</v>
          </cell>
          <cell r="AB13" t="str">
            <v>م1</v>
          </cell>
          <cell r="AE13">
            <v>8</v>
          </cell>
          <cell r="AF13" t="str">
            <v>بولكرطوس جمال الدين</v>
          </cell>
          <cell r="AG13" t="str">
            <v>1999-08-02</v>
          </cell>
          <cell r="AH13" t="str">
            <v>عين تموشنت</v>
          </cell>
          <cell r="AI13" t="str">
            <v>ذ</v>
          </cell>
          <cell r="AL13" t="str">
            <v>خ1</v>
          </cell>
          <cell r="AO13">
            <v>8</v>
          </cell>
          <cell r="AP13" t="str">
            <v>بوحفص حاج رضوان</v>
          </cell>
          <cell r="AQ13" t="str">
            <v>1998-03-13</v>
          </cell>
          <cell r="AR13" t="str">
            <v>مغنية</v>
          </cell>
          <cell r="AS13" t="str">
            <v>ذ</v>
          </cell>
          <cell r="AV13" t="str">
            <v>خ1</v>
          </cell>
          <cell r="AY13">
            <v>8</v>
          </cell>
          <cell r="AZ13" t="str">
            <v>حشماوي إكرام</v>
          </cell>
          <cell r="BA13" t="str">
            <v>1997-12-25</v>
          </cell>
          <cell r="BB13" t="str">
            <v>مغنية</v>
          </cell>
          <cell r="BC13" t="str">
            <v>أ</v>
          </cell>
          <cell r="BF13" t="str">
            <v>م2</v>
          </cell>
          <cell r="BI13">
            <v>8</v>
          </cell>
          <cell r="BJ13" t="str">
            <v>بن عيسى أحمد</v>
          </cell>
          <cell r="BK13" t="str">
            <v>1997-11-11</v>
          </cell>
          <cell r="BL13" t="str">
            <v>مغنية</v>
          </cell>
          <cell r="BM13" t="str">
            <v>ذ</v>
          </cell>
          <cell r="BP13" t="str">
            <v>م1</v>
          </cell>
          <cell r="BS13">
            <v>8</v>
          </cell>
          <cell r="BT13" t="str">
            <v>بوستة نسيمة</v>
          </cell>
          <cell r="BU13" t="str">
            <v>1996-12-28</v>
          </cell>
          <cell r="BV13" t="str">
            <v>مغنية</v>
          </cell>
          <cell r="CC13">
            <v>8</v>
          </cell>
        </row>
        <row r="14">
          <cell r="A14">
            <v>9</v>
          </cell>
          <cell r="B14" t="str">
            <v>خاليد هشام</v>
          </cell>
          <cell r="C14" t="str">
            <v>1998-09-03</v>
          </cell>
          <cell r="D14" t="str">
            <v>الغزوات</v>
          </cell>
          <cell r="E14" t="str">
            <v>ذ</v>
          </cell>
          <cell r="H14" t="str">
            <v>م1</v>
          </cell>
          <cell r="K14">
            <v>10</v>
          </cell>
          <cell r="L14" t="str">
            <v>علوان فتحي</v>
          </cell>
          <cell r="M14" t="str">
            <v>1998-01-24</v>
          </cell>
          <cell r="N14" t="str">
            <v>مغنية</v>
          </cell>
          <cell r="O14" t="str">
            <v>ذ</v>
          </cell>
          <cell r="P14" t="str">
            <v>ع1</v>
          </cell>
          <cell r="R14" t="str">
            <v>ن د1</v>
          </cell>
          <cell r="U14">
            <v>9</v>
          </cell>
          <cell r="V14" t="str">
            <v>داود رامي كمال الدين</v>
          </cell>
          <cell r="W14" t="str">
            <v>1999-06-10</v>
          </cell>
          <cell r="X14" t="str">
            <v>مغنية</v>
          </cell>
          <cell r="Y14" t="str">
            <v>ذ</v>
          </cell>
          <cell r="Z14" t="str">
            <v>ع1</v>
          </cell>
          <cell r="AB14" t="str">
            <v>ن د1</v>
          </cell>
          <cell r="AE14">
            <v>9</v>
          </cell>
          <cell r="AF14" t="str">
            <v>جباري هاجر</v>
          </cell>
          <cell r="AG14" t="str">
            <v>1997-11-14</v>
          </cell>
          <cell r="AH14" t="str">
            <v>لواتة</v>
          </cell>
          <cell r="AI14" t="str">
            <v>أ</v>
          </cell>
          <cell r="AJ14" t="str">
            <v>ع2</v>
          </cell>
          <cell r="AL14" t="str">
            <v>خ2</v>
          </cell>
          <cell r="AO14">
            <v>9</v>
          </cell>
          <cell r="AP14" t="str">
            <v>بوحمامة ليندة</v>
          </cell>
          <cell r="AQ14" t="str">
            <v>1998-03-05</v>
          </cell>
          <cell r="AR14" t="str">
            <v>مغنية</v>
          </cell>
          <cell r="AS14" t="str">
            <v>أ</v>
          </cell>
          <cell r="AV14" t="str">
            <v>م2</v>
          </cell>
          <cell r="AY14">
            <v>9</v>
          </cell>
          <cell r="AZ14" t="str">
            <v>حمادي لطيفة</v>
          </cell>
          <cell r="BA14" t="str">
            <v>1998-06-30</v>
          </cell>
          <cell r="BB14" t="str">
            <v>مغنية</v>
          </cell>
          <cell r="BC14" t="str">
            <v>أ</v>
          </cell>
          <cell r="BF14" t="str">
            <v>م2</v>
          </cell>
          <cell r="BI14">
            <v>9</v>
          </cell>
          <cell r="BJ14" t="str">
            <v>بن قرين مغنية</v>
          </cell>
          <cell r="BK14" t="str">
            <v>1999-11-09</v>
          </cell>
          <cell r="BL14" t="str">
            <v>مغنية</v>
          </cell>
          <cell r="BM14" t="str">
            <v>أ</v>
          </cell>
          <cell r="BP14" t="str">
            <v>م2</v>
          </cell>
          <cell r="BS14">
            <v>9</v>
          </cell>
          <cell r="BT14" t="str">
            <v>بوشارب محمد</v>
          </cell>
          <cell r="BU14" t="str">
            <v>1996-01-05</v>
          </cell>
          <cell r="BV14" t="str">
            <v>مغنية</v>
          </cell>
          <cell r="BW14" t="str">
            <v>ذ</v>
          </cell>
          <cell r="BX14" t="str">
            <v>ع1</v>
          </cell>
          <cell r="BZ14" t="str">
            <v>ن د1</v>
          </cell>
          <cell r="CC14">
            <v>9</v>
          </cell>
        </row>
        <row r="15">
          <cell r="A15">
            <v>10</v>
          </cell>
          <cell r="B15" t="str">
            <v>خلوفي بلقاسم</v>
          </cell>
          <cell r="C15" t="str">
            <v>1998-07-09</v>
          </cell>
          <cell r="D15" t="str">
            <v>الجزائر</v>
          </cell>
          <cell r="E15" t="str">
            <v>ذ</v>
          </cell>
          <cell r="F15" t="str">
            <v>ع1</v>
          </cell>
          <cell r="H15" t="str">
            <v>ن د1</v>
          </cell>
          <cell r="K15">
            <v>11</v>
          </cell>
          <cell r="L15" t="str">
            <v>قادري رابح صغير أمين</v>
          </cell>
          <cell r="M15" t="str">
            <v>1999-09-30</v>
          </cell>
          <cell r="N15" t="str">
            <v>الغزوات</v>
          </cell>
          <cell r="O15" t="str">
            <v>ذ</v>
          </cell>
          <cell r="R15" t="str">
            <v>خ1</v>
          </cell>
          <cell r="U15">
            <v>10</v>
          </cell>
          <cell r="V15" t="str">
            <v>راس الواد فرح</v>
          </cell>
          <cell r="W15" t="str">
            <v>1999-05-04</v>
          </cell>
          <cell r="X15" t="str">
            <v>مغنية</v>
          </cell>
          <cell r="Y15" t="str">
            <v>أ</v>
          </cell>
          <cell r="AB15" t="str">
            <v>م2</v>
          </cell>
          <cell r="AE15">
            <v>10</v>
          </cell>
          <cell r="AF15" t="str">
            <v>جملي محمد الشافعي</v>
          </cell>
          <cell r="AG15" t="str">
            <v>1999-10-01</v>
          </cell>
          <cell r="AH15" t="str">
            <v>مغنية</v>
          </cell>
          <cell r="AI15" t="str">
            <v>ذ</v>
          </cell>
          <cell r="AL15" t="str">
            <v>م1</v>
          </cell>
          <cell r="AO15">
            <v>10</v>
          </cell>
          <cell r="AP15" t="str">
            <v>بوخاري عبد الرحمان</v>
          </cell>
          <cell r="AQ15" t="str">
            <v>1999-02-15</v>
          </cell>
          <cell r="AR15" t="str">
            <v>مغنية</v>
          </cell>
          <cell r="AS15" t="str">
            <v>ذ</v>
          </cell>
          <cell r="AV15" t="str">
            <v>م1</v>
          </cell>
          <cell r="AY15">
            <v>10</v>
          </cell>
          <cell r="AZ15" t="str">
            <v>حوات شهيناز</v>
          </cell>
          <cell r="BA15" t="str">
            <v>1998-09-26</v>
          </cell>
          <cell r="BB15" t="str">
            <v>مغنية</v>
          </cell>
          <cell r="BC15" t="str">
            <v>أ</v>
          </cell>
          <cell r="BF15" t="str">
            <v>خ2</v>
          </cell>
          <cell r="BI15">
            <v>10</v>
          </cell>
          <cell r="BJ15" t="str">
            <v>توبردة مغنية</v>
          </cell>
          <cell r="BK15" t="str">
            <v>1998-11-23</v>
          </cell>
          <cell r="BL15" t="str">
            <v>مغنية</v>
          </cell>
          <cell r="BM15" t="str">
            <v>أ</v>
          </cell>
          <cell r="BP15" t="str">
            <v>م2</v>
          </cell>
          <cell r="BS15">
            <v>10</v>
          </cell>
          <cell r="BT15" t="str">
            <v>بوغازي وسيلة</v>
          </cell>
          <cell r="BU15" t="str">
            <v>1997-09-28</v>
          </cell>
          <cell r="BV15" t="str">
            <v>مغنية</v>
          </cell>
          <cell r="BW15" t="str">
            <v>أ</v>
          </cell>
          <cell r="BX15" t="str">
            <v>ع2</v>
          </cell>
          <cell r="BZ15" t="str">
            <v>ن د2</v>
          </cell>
          <cell r="CC15">
            <v>10</v>
          </cell>
        </row>
        <row r="16">
          <cell r="A16">
            <v>11</v>
          </cell>
          <cell r="B16" t="str">
            <v>خلوفي عادل</v>
          </cell>
          <cell r="C16" t="str">
            <v>1999-07-22</v>
          </cell>
          <cell r="D16" t="str">
            <v>تلمسان</v>
          </cell>
          <cell r="E16" t="str">
            <v>ذ</v>
          </cell>
          <cell r="H16" t="str">
            <v>م1</v>
          </cell>
          <cell r="K16">
            <v>12</v>
          </cell>
          <cell r="L16" t="str">
            <v>مرغاد إلياس</v>
          </cell>
          <cell r="M16" t="str">
            <v>1997-07-08</v>
          </cell>
          <cell r="N16" t="str">
            <v>مغنية</v>
          </cell>
          <cell r="O16" t="str">
            <v>ذ</v>
          </cell>
          <cell r="R16" t="str">
            <v>خ1</v>
          </cell>
          <cell r="U16">
            <v>11</v>
          </cell>
          <cell r="V16" t="str">
            <v>سبيع الواسيني</v>
          </cell>
          <cell r="W16" t="str">
            <v>1999-08-03</v>
          </cell>
          <cell r="X16" t="str">
            <v>مغنية</v>
          </cell>
          <cell r="Y16" t="str">
            <v>ذ</v>
          </cell>
          <cell r="AB16" t="str">
            <v>م1</v>
          </cell>
          <cell r="AE16">
            <v>11</v>
          </cell>
          <cell r="AF16" t="str">
            <v>خاطر منال</v>
          </cell>
          <cell r="AG16" t="str">
            <v>1999-11-03</v>
          </cell>
          <cell r="AH16" t="str">
            <v>مغنية</v>
          </cell>
          <cell r="AI16" t="str">
            <v>أ</v>
          </cell>
          <cell r="AL16" t="str">
            <v>ن د2</v>
          </cell>
          <cell r="AO16">
            <v>11</v>
          </cell>
          <cell r="AP16" t="str">
            <v>بوزيان بلال</v>
          </cell>
          <cell r="AQ16" t="str">
            <v>1998-11-08</v>
          </cell>
          <cell r="AR16" t="str">
            <v>مغنية</v>
          </cell>
          <cell r="AS16" t="str">
            <v>ذ</v>
          </cell>
          <cell r="AV16" t="str">
            <v>خ1</v>
          </cell>
          <cell r="AY16">
            <v>11</v>
          </cell>
          <cell r="AZ16" t="str">
            <v>سعيداني حنان</v>
          </cell>
          <cell r="BA16" t="str">
            <v>1995-08-18</v>
          </cell>
          <cell r="BB16" t="str">
            <v>مغنية</v>
          </cell>
          <cell r="BC16" t="str">
            <v>أ</v>
          </cell>
          <cell r="BD16" t="str">
            <v>ع2</v>
          </cell>
          <cell r="BF16" t="str">
            <v>خ2</v>
          </cell>
          <cell r="BI16">
            <v>11</v>
          </cell>
          <cell r="BJ16" t="str">
            <v>جريوات شيماء</v>
          </cell>
          <cell r="BK16" t="str">
            <v>1999-09-09</v>
          </cell>
          <cell r="BL16" t="str">
            <v>عين تموشنت</v>
          </cell>
          <cell r="BM16" t="str">
            <v>أ</v>
          </cell>
          <cell r="BP16" t="str">
            <v>م2</v>
          </cell>
          <cell r="BS16">
            <v>11</v>
          </cell>
          <cell r="BT16" t="str">
            <v>تاجوري سارة</v>
          </cell>
          <cell r="BU16" t="str">
            <v>1998-07-02</v>
          </cell>
          <cell r="BV16" t="str">
            <v>مغنية</v>
          </cell>
          <cell r="BW16" t="str">
            <v>أ</v>
          </cell>
          <cell r="BZ16" t="str">
            <v>ن د2</v>
          </cell>
          <cell r="CC16">
            <v>11</v>
          </cell>
        </row>
        <row r="17">
          <cell r="A17">
            <v>12</v>
          </cell>
          <cell r="B17" t="str">
            <v>ديب أحمد طاع الله</v>
          </cell>
          <cell r="C17" t="str">
            <v>1999-05-20</v>
          </cell>
          <cell r="D17" t="str">
            <v>مغنية</v>
          </cell>
          <cell r="E17" t="str">
            <v>ذ</v>
          </cell>
          <cell r="H17" t="str">
            <v>م1</v>
          </cell>
          <cell r="K17">
            <v>13</v>
          </cell>
          <cell r="L17" t="str">
            <v>منصوري المهدي</v>
          </cell>
          <cell r="M17" t="str">
            <v>1997-04-09</v>
          </cell>
          <cell r="N17" t="str">
            <v>مغنية</v>
          </cell>
          <cell r="O17" t="str">
            <v>ذ</v>
          </cell>
          <cell r="R17" t="str">
            <v>ن د1</v>
          </cell>
          <cell r="U17">
            <v>12</v>
          </cell>
          <cell r="V17" t="str">
            <v>سبيع لخضر</v>
          </cell>
          <cell r="W17" t="str">
            <v>1997-10-13</v>
          </cell>
          <cell r="X17" t="str">
            <v>مغنية</v>
          </cell>
          <cell r="Y17" t="str">
            <v>ذ</v>
          </cell>
          <cell r="AB17" t="str">
            <v>خ1</v>
          </cell>
          <cell r="AE17">
            <v>12</v>
          </cell>
          <cell r="AF17" t="str">
            <v>خلوفي فاطمة الزهراء</v>
          </cell>
          <cell r="AG17" t="str">
            <v>1999-02-20</v>
          </cell>
          <cell r="AH17" t="str">
            <v>مغنية</v>
          </cell>
          <cell r="AI17" t="str">
            <v>أ</v>
          </cell>
          <cell r="AL17" t="str">
            <v>م2</v>
          </cell>
          <cell r="AO17">
            <v>12</v>
          </cell>
          <cell r="AP17" t="str">
            <v>بوزيان نسرين فاطمة الزهراء</v>
          </cell>
          <cell r="AQ17" t="str">
            <v>1999-03-09</v>
          </cell>
          <cell r="AR17" t="str">
            <v>مغنية</v>
          </cell>
          <cell r="AS17" t="str">
            <v>أ</v>
          </cell>
          <cell r="AV17" t="str">
            <v>خ2</v>
          </cell>
          <cell r="AY17">
            <v>12</v>
          </cell>
          <cell r="AZ17" t="str">
            <v>شرقي ليلى</v>
          </cell>
          <cell r="BA17" t="str">
            <v>1996-10-27</v>
          </cell>
          <cell r="BB17" t="str">
            <v>مغنية</v>
          </cell>
          <cell r="BC17" t="str">
            <v>أ</v>
          </cell>
          <cell r="BF17" t="str">
            <v>ن د2</v>
          </cell>
          <cell r="BI17">
            <v>12</v>
          </cell>
          <cell r="BJ17" t="str">
            <v>جزيري خديجة</v>
          </cell>
          <cell r="BK17" t="str">
            <v>1997-08-18</v>
          </cell>
          <cell r="BL17" t="str">
            <v>مغنية</v>
          </cell>
          <cell r="BM17" t="str">
            <v>أ</v>
          </cell>
          <cell r="BP17" t="str">
            <v>خ2</v>
          </cell>
          <cell r="BS17">
            <v>12</v>
          </cell>
          <cell r="BT17" t="str">
            <v>تبحريتي إبراهيم</v>
          </cell>
          <cell r="BU17" t="str">
            <v>1999-08-25</v>
          </cell>
          <cell r="BV17" t="str">
            <v>مغنية</v>
          </cell>
          <cell r="BW17" t="str">
            <v>ذ</v>
          </cell>
          <cell r="BZ17" t="str">
            <v>خ1</v>
          </cell>
          <cell r="CC17">
            <v>12</v>
          </cell>
        </row>
        <row r="18">
          <cell r="A18">
            <v>13</v>
          </cell>
          <cell r="B18" t="str">
            <v>ساعد نسرين</v>
          </cell>
          <cell r="C18" t="str">
            <v>1998-05-13</v>
          </cell>
          <cell r="D18" t="str">
            <v>مغنية</v>
          </cell>
          <cell r="E18" t="str">
            <v>أ</v>
          </cell>
          <cell r="F18" t="str">
            <v>ع2</v>
          </cell>
          <cell r="H18" t="str">
            <v>ن د2</v>
          </cell>
          <cell r="K18">
            <v>14</v>
          </cell>
          <cell r="L18" t="str">
            <v>موساوي خيرة</v>
          </cell>
          <cell r="M18" t="str">
            <v>1999-09-22</v>
          </cell>
          <cell r="N18" t="str">
            <v>مستغانم</v>
          </cell>
          <cell r="O18" t="str">
            <v>أ</v>
          </cell>
          <cell r="R18" t="str">
            <v>م2</v>
          </cell>
          <cell r="U18">
            <v>13</v>
          </cell>
          <cell r="V18" t="str">
            <v>سحنون حفصة</v>
          </cell>
          <cell r="W18" t="str">
            <v>1999-07-07</v>
          </cell>
          <cell r="X18" t="str">
            <v>مغنية</v>
          </cell>
          <cell r="Y18" t="str">
            <v>أ</v>
          </cell>
          <cell r="AB18" t="str">
            <v>خ2</v>
          </cell>
          <cell r="AE18">
            <v>13</v>
          </cell>
          <cell r="AF18" t="str">
            <v>رانبي جواد</v>
          </cell>
          <cell r="AG18" t="str">
            <v>1999-07-04</v>
          </cell>
          <cell r="AH18" t="str">
            <v>مغنية</v>
          </cell>
          <cell r="AI18" t="str">
            <v>ذ</v>
          </cell>
          <cell r="AL18" t="str">
            <v>خ1</v>
          </cell>
          <cell r="AO18">
            <v>13</v>
          </cell>
          <cell r="AP18" t="str">
            <v>جوبير إكرام</v>
          </cell>
          <cell r="AQ18" t="str">
            <v>1998-08-09</v>
          </cell>
          <cell r="AR18" t="str">
            <v>مغنية</v>
          </cell>
          <cell r="AS18" t="str">
            <v>أ</v>
          </cell>
          <cell r="AV18" t="str">
            <v>م2</v>
          </cell>
          <cell r="AY18">
            <v>13</v>
          </cell>
          <cell r="AZ18" t="str">
            <v>صادقي زكية</v>
          </cell>
          <cell r="BA18" t="str">
            <v>1997-11-04</v>
          </cell>
          <cell r="BB18" t="str">
            <v>مغنية</v>
          </cell>
          <cell r="BC18" t="str">
            <v>أ</v>
          </cell>
          <cell r="BF18" t="str">
            <v>م2</v>
          </cell>
          <cell r="BI18">
            <v>13</v>
          </cell>
          <cell r="BJ18" t="str">
            <v>حاجي مونية</v>
          </cell>
          <cell r="BK18" t="str">
            <v>1998-04-29</v>
          </cell>
          <cell r="BL18" t="str">
            <v>مغنية</v>
          </cell>
          <cell r="BM18" t="str">
            <v>أ</v>
          </cell>
          <cell r="BP18" t="str">
            <v>م2</v>
          </cell>
          <cell r="BS18">
            <v>13</v>
          </cell>
          <cell r="BT18" t="str">
            <v>جوادي خديجة شيماء</v>
          </cell>
          <cell r="BU18" t="str">
            <v>1998-06-26</v>
          </cell>
          <cell r="BV18" t="str">
            <v>بني صاف</v>
          </cell>
          <cell r="BW18" t="str">
            <v>أ</v>
          </cell>
          <cell r="BZ18" t="str">
            <v>خ2</v>
          </cell>
          <cell r="CC18">
            <v>13</v>
          </cell>
        </row>
        <row r="19">
          <cell r="A19">
            <v>14</v>
          </cell>
          <cell r="B19" t="str">
            <v>سعادنة جلال</v>
          </cell>
          <cell r="C19" t="str">
            <v>1999-01-16</v>
          </cell>
          <cell r="D19" t="str">
            <v>مغنية</v>
          </cell>
          <cell r="E19" t="str">
            <v>ذ</v>
          </cell>
          <cell r="H19" t="str">
            <v>م1</v>
          </cell>
          <cell r="K19">
            <v>15</v>
          </cell>
          <cell r="U19">
            <v>14</v>
          </cell>
          <cell r="V19" t="str">
            <v>سمار سارة</v>
          </cell>
          <cell r="W19" t="str">
            <v>1999-01-30</v>
          </cell>
          <cell r="X19" t="str">
            <v>مغنية</v>
          </cell>
          <cell r="Y19" t="str">
            <v>أ</v>
          </cell>
          <cell r="AB19" t="str">
            <v>م2</v>
          </cell>
          <cell r="AE19">
            <v>14</v>
          </cell>
          <cell r="AF19" t="str">
            <v>ريفي يوسف</v>
          </cell>
          <cell r="AG19" t="str">
            <v>1996-09-16</v>
          </cell>
          <cell r="AH19" t="str">
            <v>مغنية</v>
          </cell>
          <cell r="AI19" t="str">
            <v>ذ</v>
          </cell>
          <cell r="AJ19" t="str">
            <v>ع1</v>
          </cell>
          <cell r="AL19" t="str">
            <v>خ1</v>
          </cell>
          <cell r="AO19">
            <v>14</v>
          </cell>
          <cell r="AP19" t="str">
            <v>حسني حنان</v>
          </cell>
          <cell r="AQ19" t="str">
            <v>1999-03-09</v>
          </cell>
          <cell r="AR19" t="str">
            <v>مغنية</v>
          </cell>
          <cell r="AS19" t="str">
            <v>أ</v>
          </cell>
          <cell r="AV19" t="str">
            <v>م2</v>
          </cell>
          <cell r="AY19">
            <v>14</v>
          </cell>
          <cell r="AZ19" t="str">
            <v>عباسي أسامة</v>
          </cell>
          <cell r="BA19" t="str">
            <v>1996-11-05</v>
          </cell>
          <cell r="BB19" t="str">
            <v>مغنية</v>
          </cell>
          <cell r="BC19" t="str">
            <v>ذ</v>
          </cell>
          <cell r="BF19" t="str">
            <v>م1</v>
          </cell>
          <cell r="BI19">
            <v>14</v>
          </cell>
          <cell r="BJ19" t="str">
            <v>خضراوي صبرينة</v>
          </cell>
          <cell r="BK19" t="str">
            <v>1996-03-28</v>
          </cell>
          <cell r="BL19" t="str">
            <v>مغنية</v>
          </cell>
          <cell r="BM19" t="str">
            <v>أ</v>
          </cell>
          <cell r="BP19" t="str">
            <v>م2</v>
          </cell>
          <cell r="BS19">
            <v>14</v>
          </cell>
          <cell r="BT19" t="str">
            <v>حمادي نورالهدى</v>
          </cell>
          <cell r="BU19" t="str">
            <v>1999-09-19</v>
          </cell>
          <cell r="BV19" t="str">
            <v>مغنية</v>
          </cell>
          <cell r="BW19" t="str">
            <v>أ</v>
          </cell>
          <cell r="BZ19" t="str">
            <v>م2</v>
          </cell>
          <cell r="CC19">
            <v>14</v>
          </cell>
        </row>
        <row r="20">
          <cell r="A20">
            <v>15</v>
          </cell>
          <cell r="B20" t="str">
            <v>شيخ عبد الله</v>
          </cell>
          <cell r="C20" t="str">
            <v>1996-12-09</v>
          </cell>
          <cell r="D20" t="str">
            <v>تلمسان</v>
          </cell>
          <cell r="K20">
            <v>16</v>
          </cell>
          <cell r="U20">
            <v>15</v>
          </cell>
          <cell r="V20" t="str">
            <v>شادلي أمين</v>
          </cell>
          <cell r="W20" t="str">
            <v>1998-08-16</v>
          </cell>
          <cell r="X20" t="str">
            <v>مغنية</v>
          </cell>
          <cell r="Y20" t="str">
            <v>ذ</v>
          </cell>
          <cell r="Z20" t="str">
            <v>ع1</v>
          </cell>
          <cell r="AB20" t="str">
            <v>ن د1</v>
          </cell>
          <cell r="AE20">
            <v>15</v>
          </cell>
          <cell r="AF20" t="str">
            <v>زحزوح أميرة</v>
          </cell>
          <cell r="AG20" t="str">
            <v>1999-01-20</v>
          </cell>
          <cell r="AH20" t="str">
            <v>مغنية</v>
          </cell>
          <cell r="AI20" t="str">
            <v>أ</v>
          </cell>
          <cell r="AL20" t="str">
            <v>م2</v>
          </cell>
          <cell r="AO20">
            <v>15</v>
          </cell>
          <cell r="AP20" t="str">
            <v>دريسي إيمان</v>
          </cell>
          <cell r="AQ20" t="str">
            <v>1999-09-06</v>
          </cell>
          <cell r="AR20" t="str">
            <v>مغنية</v>
          </cell>
          <cell r="AS20" t="str">
            <v>أ</v>
          </cell>
          <cell r="AV20" t="str">
            <v>خ2</v>
          </cell>
          <cell r="AY20">
            <v>15</v>
          </cell>
          <cell r="AZ20" t="str">
            <v>علوان مروى</v>
          </cell>
          <cell r="BA20" t="str">
            <v>1998-11-07</v>
          </cell>
          <cell r="BB20" t="str">
            <v>مغنية</v>
          </cell>
          <cell r="BC20" t="str">
            <v>أ</v>
          </cell>
          <cell r="BF20" t="str">
            <v>م2</v>
          </cell>
          <cell r="BI20">
            <v>15</v>
          </cell>
          <cell r="BJ20" t="str">
            <v>دخيسي سارة</v>
          </cell>
          <cell r="BK20" t="str">
            <v>1998-11-08</v>
          </cell>
          <cell r="BL20" t="str">
            <v>مغنية</v>
          </cell>
          <cell r="BM20" t="str">
            <v>أ</v>
          </cell>
          <cell r="BP20" t="str">
            <v>م2</v>
          </cell>
          <cell r="BS20">
            <v>15</v>
          </cell>
          <cell r="BT20" t="str">
            <v>حواسة سيدي محمد</v>
          </cell>
          <cell r="BU20" t="str">
            <v>1996-09-13</v>
          </cell>
          <cell r="BV20" t="str">
            <v>مغنية</v>
          </cell>
          <cell r="BW20" t="str">
            <v>ذ</v>
          </cell>
          <cell r="BZ20" t="str">
            <v>م1</v>
          </cell>
          <cell r="CC20">
            <v>15</v>
          </cell>
        </row>
        <row r="21">
          <cell r="A21">
            <v>16</v>
          </cell>
          <cell r="B21" t="str">
            <v>طباني عبد الرحيم بشير</v>
          </cell>
          <cell r="C21" t="str">
            <v>1999-05-10</v>
          </cell>
          <cell r="D21" t="str">
            <v>المشرية</v>
          </cell>
          <cell r="E21" t="str">
            <v>ذ</v>
          </cell>
          <cell r="F21" t="str">
            <v>ع1</v>
          </cell>
          <cell r="H21" t="str">
            <v>م1</v>
          </cell>
          <cell r="K21">
            <v>17</v>
          </cell>
          <cell r="U21">
            <v>16</v>
          </cell>
          <cell r="V21" t="str">
            <v>شحيح محمد الأمين</v>
          </cell>
          <cell r="W21" t="str">
            <v>1999-08-25</v>
          </cell>
          <cell r="X21" t="str">
            <v>مغنية</v>
          </cell>
          <cell r="Y21" t="str">
            <v>ذ</v>
          </cell>
          <cell r="AB21" t="str">
            <v>م1</v>
          </cell>
          <cell r="AE21">
            <v>16</v>
          </cell>
          <cell r="AF21" t="str">
            <v>سبو محمد علي</v>
          </cell>
          <cell r="AG21" t="str">
            <v>1997-02-01</v>
          </cell>
          <cell r="AH21" t="str">
            <v>مغنية</v>
          </cell>
          <cell r="AI21" t="str">
            <v>ذ</v>
          </cell>
          <cell r="AJ21" t="str">
            <v>ع1</v>
          </cell>
          <cell r="AL21" t="str">
            <v>خ1</v>
          </cell>
          <cell r="AO21">
            <v>16</v>
          </cell>
          <cell r="AP21" t="str">
            <v>دياب سارة</v>
          </cell>
          <cell r="AQ21" t="str">
            <v>1998-12-08</v>
          </cell>
          <cell r="AR21" t="str">
            <v>مغنية</v>
          </cell>
          <cell r="AS21" t="str">
            <v>أ</v>
          </cell>
          <cell r="AT21" t="str">
            <v>ع2</v>
          </cell>
          <cell r="AV21" t="str">
            <v>ن د2</v>
          </cell>
          <cell r="AY21">
            <v>16</v>
          </cell>
          <cell r="AZ21" t="str">
            <v>فوقي نور الهدى</v>
          </cell>
          <cell r="BA21" t="str">
            <v>1998-10-04</v>
          </cell>
          <cell r="BB21" t="str">
            <v>مغنية</v>
          </cell>
          <cell r="BC21" t="str">
            <v>أ</v>
          </cell>
          <cell r="BF21" t="str">
            <v>م2</v>
          </cell>
          <cell r="BI21">
            <v>16</v>
          </cell>
          <cell r="BJ21" t="str">
            <v>زقاي شهيناز</v>
          </cell>
          <cell r="BK21" t="str">
            <v>1997-08-01</v>
          </cell>
          <cell r="BL21" t="str">
            <v>مغنية</v>
          </cell>
          <cell r="BM21" t="str">
            <v>أ</v>
          </cell>
          <cell r="BP21" t="str">
            <v>م2</v>
          </cell>
          <cell r="BS21">
            <v>16</v>
          </cell>
          <cell r="BT21" t="str">
            <v>خالدي قويدر</v>
          </cell>
          <cell r="BU21" t="str">
            <v>1997-07-31</v>
          </cell>
          <cell r="BV21" t="str">
            <v>مغنية</v>
          </cell>
          <cell r="BW21" t="str">
            <v>ذ</v>
          </cell>
          <cell r="BZ21" t="str">
            <v>م1</v>
          </cell>
          <cell r="CC21">
            <v>16</v>
          </cell>
        </row>
        <row r="22">
          <cell r="A22">
            <v>17</v>
          </cell>
          <cell r="B22" t="str">
            <v>عبدون كمال</v>
          </cell>
          <cell r="C22" t="str">
            <v>1998-06-22</v>
          </cell>
          <cell r="D22" t="str">
            <v>مغنية</v>
          </cell>
          <cell r="E22" t="str">
            <v>ذ</v>
          </cell>
          <cell r="H22" t="str">
            <v>م1</v>
          </cell>
          <cell r="K22">
            <v>18</v>
          </cell>
          <cell r="U22">
            <v>17</v>
          </cell>
          <cell r="V22" t="str">
            <v>صدوقي أحمد</v>
          </cell>
          <cell r="W22" t="str">
            <v>1999-02-05</v>
          </cell>
          <cell r="X22" t="str">
            <v>مغنية</v>
          </cell>
          <cell r="Y22" t="str">
            <v>ذ</v>
          </cell>
          <cell r="AB22" t="str">
            <v>م1</v>
          </cell>
          <cell r="AE22">
            <v>17</v>
          </cell>
          <cell r="AF22" t="str">
            <v>سونة أمينة</v>
          </cell>
          <cell r="AG22" t="str">
            <v>1997-09-06</v>
          </cell>
          <cell r="AH22" t="str">
            <v>مغنية</v>
          </cell>
          <cell r="AI22" t="str">
            <v>أ</v>
          </cell>
          <cell r="AJ22" t="str">
            <v>ع2</v>
          </cell>
          <cell r="AL22" t="str">
            <v>ن د2</v>
          </cell>
          <cell r="AO22">
            <v>17</v>
          </cell>
          <cell r="AP22" t="str">
            <v>صادقي يوسف</v>
          </cell>
          <cell r="AQ22" t="str">
            <v>1999-10-23</v>
          </cell>
          <cell r="AR22" t="str">
            <v>مغنية</v>
          </cell>
          <cell r="AS22" t="str">
            <v>ذ</v>
          </cell>
          <cell r="AV22" t="str">
            <v>م1</v>
          </cell>
          <cell r="AY22">
            <v>17</v>
          </cell>
          <cell r="AZ22" t="str">
            <v>قوراري محمد هشام</v>
          </cell>
          <cell r="BA22" t="str">
            <v>1996-03-22</v>
          </cell>
          <cell r="BB22" t="str">
            <v>مغنية</v>
          </cell>
          <cell r="BC22" t="str">
            <v>ذ</v>
          </cell>
          <cell r="BF22" t="str">
            <v>خ1</v>
          </cell>
          <cell r="BI22">
            <v>17</v>
          </cell>
          <cell r="BJ22" t="str">
            <v>زواري شيماء</v>
          </cell>
          <cell r="BK22" t="str">
            <v>1999-01-27</v>
          </cell>
          <cell r="BL22" t="str">
            <v>مغنية</v>
          </cell>
          <cell r="BM22" t="str">
            <v>أ</v>
          </cell>
          <cell r="BP22" t="str">
            <v>م2</v>
          </cell>
          <cell r="BS22">
            <v>17</v>
          </cell>
          <cell r="BT22" t="str">
            <v>رحماني نورالهدى</v>
          </cell>
          <cell r="BU22" t="str">
            <v>1999-09-02</v>
          </cell>
          <cell r="BV22" t="str">
            <v>مغنية</v>
          </cell>
          <cell r="BW22" t="str">
            <v>أ</v>
          </cell>
          <cell r="BZ22" t="str">
            <v>م2</v>
          </cell>
          <cell r="CC22">
            <v>17</v>
          </cell>
        </row>
        <row r="23">
          <cell r="A23">
            <v>18</v>
          </cell>
          <cell r="B23" t="str">
            <v>عشور شهيناز</v>
          </cell>
          <cell r="C23" t="str">
            <v>1998-10-26</v>
          </cell>
          <cell r="D23" t="str">
            <v>مغنية</v>
          </cell>
          <cell r="E23" t="str">
            <v>أ</v>
          </cell>
          <cell r="H23" t="str">
            <v>م2</v>
          </cell>
          <cell r="K23">
            <v>19</v>
          </cell>
          <cell r="U23">
            <v>18</v>
          </cell>
          <cell r="V23" t="str">
            <v>ضيف الله محمد الشريف</v>
          </cell>
          <cell r="W23" t="str">
            <v>1999-08-31</v>
          </cell>
          <cell r="X23" t="str">
            <v>مغنية</v>
          </cell>
          <cell r="Y23" t="str">
            <v>ذ</v>
          </cell>
          <cell r="AB23" t="str">
            <v>خ1</v>
          </cell>
          <cell r="AE23">
            <v>18</v>
          </cell>
          <cell r="AF23" t="str">
            <v>شقرون هبة الرحمن</v>
          </cell>
          <cell r="AG23" t="str">
            <v>1999-03-10</v>
          </cell>
          <cell r="AH23" t="str">
            <v>مغنية</v>
          </cell>
          <cell r="AI23" t="str">
            <v>أ</v>
          </cell>
          <cell r="AL23" t="str">
            <v>م2</v>
          </cell>
          <cell r="AO23">
            <v>18</v>
          </cell>
          <cell r="AP23" t="str">
            <v>صواق لحبيب</v>
          </cell>
          <cell r="AQ23" t="str">
            <v>1998-04-28</v>
          </cell>
          <cell r="AR23" t="str">
            <v>سعيدة</v>
          </cell>
          <cell r="AS23" t="str">
            <v>ذ</v>
          </cell>
          <cell r="AT23" t="str">
            <v>ع1</v>
          </cell>
          <cell r="AV23" t="str">
            <v>ن د1</v>
          </cell>
          <cell r="AY23">
            <v>18</v>
          </cell>
          <cell r="AZ23" t="str">
            <v>كحلي زبيدة</v>
          </cell>
          <cell r="BA23" t="str">
            <v>1998-10-30</v>
          </cell>
          <cell r="BB23" t="str">
            <v>مغنية</v>
          </cell>
          <cell r="BC23" t="str">
            <v>أ</v>
          </cell>
          <cell r="BF23" t="str">
            <v>م2</v>
          </cell>
          <cell r="BI23">
            <v>18</v>
          </cell>
          <cell r="BJ23" t="str">
            <v>عبد المالك أمال</v>
          </cell>
          <cell r="BK23" t="str">
            <v>1999-08-10</v>
          </cell>
          <cell r="BL23" t="str">
            <v>مغنية</v>
          </cell>
          <cell r="BM23" t="str">
            <v>أ</v>
          </cell>
          <cell r="BP23" t="str">
            <v>م2</v>
          </cell>
          <cell r="BS23">
            <v>18</v>
          </cell>
          <cell r="BT23" t="str">
            <v>روماشي مغنية</v>
          </cell>
          <cell r="BU23" t="str">
            <v>1999-11-05</v>
          </cell>
          <cell r="BV23" t="str">
            <v>مغنية</v>
          </cell>
          <cell r="BW23" t="str">
            <v>أ</v>
          </cell>
          <cell r="BZ23" t="str">
            <v>ن د2</v>
          </cell>
          <cell r="CC23">
            <v>18</v>
          </cell>
        </row>
        <row r="24">
          <cell r="A24">
            <v>19</v>
          </cell>
          <cell r="B24" t="str">
            <v>عمراوي شيماء</v>
          </cell>
          <cell r="C24" t="str">
            <v>1999-09-02</v>
          </cell>
          <cell r="D24" t="str">
            <v>مغنية</v>
          </cell>
          <cell r="E24" t="str">
            <v>أ</v>
          </cell>
          <cell r="H24" t="str">
            <v>م2</v>
          </cell>
          <cell r="K24">
            <v>20</v>
          </cell>
          <cell r="U24">
            <v>19</v>
          </cell>
          <cell r="V24" t="str">
            <v>ضيف هديل</v>
          </cell>
          <cell r="W24" t="str">
            <v>2000-07-21</v>
          </cell>
          <cell r="X24" t="str">
            <v>مغنية</v>
          </cell>
          <cell r="Y24" t="str">
            <v>أ</v>
          </cell>
          <cell r="AB24" t="str">
            <v>م2</v>
          </cell>
          <cell r="AE24">
            <v>19</v>
          </cell>
          <cell r="AF24" t="str">
            <v>عبد اللاهي حياة</v>
          </cell>
          <cell r="AG24" t="str">
            <v>1999-01-23</v>
          </cell>
          <cell r="AH24" t="str">
            <v>مغنية</v>
          </cell>
          <cell r="AI24" t="str">
            <v>أ</v>
          </cell>
          <cell r="AL24" t="str">
            <v>خ2</v>
          </cell>
          <cell r="AO24">
            <v>19</v>
          </cell>
          <cell r="AP24" t="str">
            <v>قاشور محمد شعيب</v>
          </cell>
          <cell r="AQ24" t="str">
            <v>1999-03-28</v>
          </cell>
          <cell r="AR24" t="str">
            <v>مغنية</v>
          </cell>
          <cell r="AS24" t="str">
            <v>ذ</v>
          </cell>
          <cell r="AV24" t="str">
            <v>خ1</v>
          </cell>
          <cell r="AY24">
            <v>19</v>
          </cell>
          <cell r="AZ24" t="str">
            <v>لعامل صورية</v>
          </cell>
          <cell r="BA24" t="str">
            <v>1997-01-19</v>
          </cell>
          <cell r="BB24" t="str">
            <v>مغنية</v>
          </cell>
          <cell r="BC24" t="str">
            <v>أ</v>
          </cell>
          <cell r="BF24" t="str">
            <v>ن د2</v>
          </cell>
          <cell r="BI24">
            <v>19</v>
          </cell>
          <cell r="BJ24" t="str">
            <v>قفيف نوال</v>
          </cell>
          <cell r="BK24" t="str">
            <v>1995-10-01</v>
          </cell>
          <cell r="BL24" t="str">
            <v>مغنية</v>
          </cell>
          <cell r="BM24" t="str">
            <v>أ</v>
          </cell>
          <cell r="BP24" t="str">
            <v>ن د2</v>
          </cell>
          <cell r="BS24">
            <v>19</v>
          </cell>
          <cell r="BT24" t="str">
            <v>زار رانيا</v>
          </cell>
          <cell r="BU24" t="str">
            <v>1998-06-27</v>
          </cell>
          <cell r="BV24" t="str">
            <v>مغنية</v>
          </cell>
          <cell r="BW24" t="str">
            <v>أ</v>
          </cell>
          <cell r="BZ24" t="str">
            <v>خ2</v>
          </cell>
          <cell r="CC24">
            <v>19</v>
          </cell>
        </row>
        <row r="25">
          <cell r="A25">
            <v>20</v>
          </cell>
          <cell r="B25" t="str">
            <v>قزوي محمد حبيب</v>
          </cell>
          <cell r="C25" t="str">
            <v>1998-01-31</v>
          </cell>
          <cell r="D25" t="str">
            <v>مغنية</v>
          </cell>
          <cell r="E25" t="str">
            <v>ذ</v>
          </cell>
          <cell r="H25" t="str">
            <v>م1</v>
          </cell>
          <cell r="K25">
            <v>21</v>
          </cell>
          <cell r="U25">
            <v>20</v>
          </cell>
          <cell r="V25" t="str">
            <v>عبد المالك منال</v>
          </cell>
          <cell r="W25" t="str">
            <v>1998-06-02</v>
          </cell>
          <cell r="X25" t="str">
            <v>حمام بوحجر</v>
          </cell>
          <cell r="Y25" t="str">
            <v>أ</v>
          </cell>
          <cell r="Z25" t="str">
            <v>ع2</v>
          </cell>
          <cell r="AB25" t="str">
            <v>ن د2</v>
          </cell>
          <cell r="AE25">
            <v>20</v>
          </cell>
          <cell r="AF25" t="str">
            <v>عرقوب عبد اللطيف</v>
          </cell>
          <cell r="AG25" t="str">
            <v>1999-04-21</v>
          </cell>
          <cell r="AH25" t="str">
            <v>بشار</v>
          </cell>
          <cell r="AI25" t="str">
            <v>ذ</v>
          </cell>
          <cell r="AL25" t="str">
            <v>م1</v>
          </cell>
          <cell r="AO25">
            <v>20</v>
          </cell>
          <cell r="AP25" t="str">
            <v>كبوية إخلاص</v>
          </cell>
          <cell r="AQ25" t="str">
            <v>1999-06-21</v>
          </cell>
          <cell r="AR25" t="str">
            <v>مغنية</v>
          </cell>
          <cell r="AS25" t="str">
            <v>أ</v>
          </cell>
          <cell r="AV25" t="str">
            <v>م2</v>
          </cell>
          <cell r="AY25">
            <v>20</v>
          </cell>
          <cell r="AZ25" t="str">
            <v>مباركي شيماء</v>
          </cell>
          <cell r="BA25" t="str">
            <v>1999-03-25</v>
          </cell>
          <cell r="BB25" t="str">
            <v>مغنية</v>
          </cell>
          <cell r="BC25" t="str">
            <v>أ</v>
          </cell>
          <cell r="BF25" t="str">
            <v>خ2</v>
          </cell>
          <cell r="BI25">
            <v>20</v>
          </cell>
          <cell r="BJ25" t="str">
            <v>لبداوي هاجر</v>
          </cell>
          <cell r="BK25" t="str">
            <v>1997-03-12</v>
          </cell>
          <cell r="BL25" t="str">
            <v>مغنية</v>
          </cell>
          <cell r="BM25" t="str">
            <v>أ</v>
          </cell>
          <cell r="BP25" t="str">
            <v>ن د2</v>
          </cell>
          <cell r="BS25">
            <v>20</v>
          </cell>
          <cell r="BT25" t="str">
            <v>زرعي الزهرة</v>
          </cell>
          <cell r="BU25" t="str">
            <v>1999-04-03</v>
          </cell>
          <cell r="BV25" t="str">
            <v>مغنية</v>
          </cell>
          <cell r="BW25" t="str">
            <v>أ</v>
          </cell>
          <cell r="BZ25" t="str">
            <v>خ2</v>
          </cell>
          <cell r="CC25">
            <v>20</v>
          </cell>
        </row>
        <row r="26">
          <cell r="A26">
            <v>21</v>
          </cell>
          <cell r="B26" t="str">
            <v>كباس دنيا</v>
          </cell>
          <cell r="C26" t="str">
            <v>1996-01-06</v>
          </cell>
          <cell r="D26" t="str">
            <v>مغنية</v>
          </cell>
          <cell r="E26" t="str">
            <v>أ</v>
          </cell>
          <cell r="F26" t="str">
            <v>ع2</v>
          </cell>
          <cell r="H26" t="str">
            <v>ن د2</v>
          </cell>
          <cell r="K26">
            <v>22</v>
          </cell>
          <cell r="U26">
            <v>21</v>
          </cell>
          <cell r="V26" t="str">
            <v>عبد النبي زكية</v>
          </cell>
          <cell r="W26" t="str">
            <v>1999-10-12</v>
          </cell>
          <cell r="X26" t="str">
            <v>أولاد ميمون</v>
          </cell>
          <cell r="Y26" t="str">
            <v>أ</v>
          </cell>
          <cell r="AB26" t="str">
            <v>م2</v>
          </cell>
          <cell r="AE26">
            <v>21</v>
          </cell>
          <cell r="AF26" t="str">
            <v>قزوي ياسين</v>
          </cell>
          <cell r="AG26" t="str">
            <v>1999-07-03</v>
          </cell>
          <cell r="AH26" t="str">
            <v>مغنية</v>
          </cell>
          <cell r="AI26" t="str">
            <v>ذ</v>
          </cell>
          <cell r="AL26" t="str">
            <v>ن د1</v>
          </cell>
          <cell r="AO26">
            <v>21</v>
          </cell>
          <cell r="AP26" t="str">
            <v>لعراجي نبيل</v>
          </cell>
          <cell r="AQ26" t="str">
            <v>1998-08-31</v>
          </cell>
          <cell r="AR26" t="str">
            <v>مغنية</v>
          </cell>
          <cell r="AS26" t="str">
            <v>ذ</v>
          </cell>
          <cell r="AT26" t="str">
            <v>ع1</v>
          </cell>
          <cell r="AV26" t="str">
            <v>ن د1</v>
          </cell>
          <cell r="AY26">
            <v>21</v>
          </cell>
          <cell r="AZ26" t="str">
            <v>مشيشي محمد الأمين</v>
          </cell>
          <cell r="BA26" t="str">
            <v>1998-05-20</v>
          </cell>
          <cell r="BB26" t="str">
            <v>مغنية</v>
          </cell>
          <cell r="BC26" t="str">
            <v>ذ</v>
          </cell>
          <cell r="BF26" t="str">
            <v>خ1</v>
          </cell>
          <cell r="BI26">
            <v>21</v>
          </cell>
          <cell r="BJ26" t="str">
            <v>لعشب محمد الأمين</v>
          </cell>
          <cell r="BK26" t="str">
            <v>1998-07-30</v>
          </cell>
          <cell r="BL26" t="str">
            <v>مغنية</v>
          </cell>
          <cell r="BM26" t="str">
            <v>ذ</v>
          </cell>
          <cell r="BP26" t="str">
            <v>خ1</v>
          </cell>
          <cell r="BS26">
            <v>21</v>
          </cell>
          <cell r="BT26" t="str">
            <v>زرقاني أسامة</v>
          </cell>
          <cell r="BU26" t="str">
            <v>1998-12-18</v>
          </cell>
          <cell r="BV26" t="str">
            <v>مغنية</v>
          </cell>
          <cell r="BW26" t="str">
            <v>ذ</v>
          </cell>
          <cell r="BZ26" t="str">
            <v>خ1</v>
          </cell>
          <cell r="CC26">
            <v>21</v>
          </cell>
        </row>
        <row r="27">
          <cell r="A27">
            <v>22</v>
          </cell>
          <cell r="B27" t="str">
            <v>كبداني كوثر</v>
          </cell>
          <cell r="C27" t="str">
            <v>1998-09-30</v>
          </cell>
          <cell r="D27" t="str">
            <v>مغنية</v>
          </cell>
          <cell r="E27" t="str">
            <v>أ</v>
          </cell>
          <cell r="H27" t="str">
            <v>م2</v>
          </cell>
          <cell r="K27">
            <v>23</v>
          </cell>
          <cell r="U27">
            <v>22</v>
          </cell>
          <cell r="V27" t="str">
            <v>قطاية أسامة</v>
          </cell>
          <cell r="W27" t="str">
            <v>1996-03-11</v>
          </cell>
          <cell r="X27" t="str">
            <v>مغنية</v>
          </cell>
          <cell r="Y27" t="str">
            <v>ذ</v>
          </cell>
          <cell r="Z27" t="str">
            <v>ع1</v>
          </cell>
          <cell r="AB27" t="str">
            <v>ن د1</v>
          </cell>
          <cell r="AE27">
            <v>22</v>
          </cell>
          <cell r="AF27" t="str">
            <v>مرابط بلال</v>
          </cell>
          <cell r="AG27" t="str">
            <v>1998-09-29</v>
          </cell>
          <cell r="AH27" t="str">
            <v>مغنية</v>
          </cell>
          <cell r="AI27" t="str">
            <v>ذ</v>
          </cell>
          <cell r="AL27" t="str">
            <v>م1</v>
          </cell>
          <cell r="AO27">
            <v>22</v>
          </cell>
          <cell r="AP27" t="str">
            <v>محصر عبد الرحيم</v>
          </cell>
          <cell r="AQ27" t="str">
            <v>1999-07-05</v>
          </cell>
          <cell r="AR27" t="str">
            <v>مغنية</v>
          </cell>
          <cell r="AS27" t="str">
            <v>ذ</v>
          </cell>
          <cell r="AV27" t="str">
            <v>م1</v>
          </cell>
          <cell r="AY27">
            <v>22</v>
          </cell>
          <cell r="AZ27" t="str">
            <v>مفتاح أيمن</v>
          </cell>
          <cell r="BA27" t="str">
            <v>1999-12-04</v>
          </cell>
          <cell r="BB27" t="str">
            <v>ندرومية</v>
          </cell>
          <cell r="BC27" t="str">
            <v>ذ</v>
          </cell>
          <cell r="BD27" t="str">
            <v>ع1</v>
          </cell>
          <cell r="BF27" t="str">
            <v>خ1</v>
          </cell>
          <cell r="BI27">
            <v>22</v>
          </cell>
          <cell r="BJ27" t="str">
            <v>لعوج أمال فرح</v>
          </cell>
          <cell r="BK27" t="str">
            <v>1999-02-28</v>
          </cell>
          <cell r="BL27" t="str">
            <v>مغنية</v>
          </cell>
          <cell r="BM27" t="str">
            <v>أ</v>
          </cell>
          <cell r="BP27" t="str">
            <v>م2</v>
          </cell>
          <cell r="BS27">
            <v>22</v>
          </cell>
          <cell r="BT27" t="str">
            <v>زينافي محمد امين</v>
          </cell>
          <cell r="BU27" t="str">
            <v>1997-02-20</v>
          </cell>
          <cell r="BV27" t="str">
            <v>مغنية</v>
          </cell>
          <cell r="BW27" t="str">
            <v>ذ</v>
          </cell>
          <cell r="BX27" t="str">
            <v>ع1</v>
          </cell>
          <cell r="BZ27" t="str">
            <v>خ1</v>
          </cell>
          <cell r="CC27">
            <v>22</v>
          </cell>
        </row>
        <row r="28">
          <cell r="A28">
            <v>23</v>
          </cell>
          <cell r="B28" t="str">
            <v>مهديد محمد بلال</v>
          </cell>
          <cell r="C28" t="str">
            <v>1999-03-24</v>
          </cell>
          <cell r="D28" t="str">
            <v>مغنية</v>
          </cell>
          <cell r="E28" t="str">
            <v>ذ</v>
          </cell>
          <cell r="H28" t="str">
            <v>م1</v>
          </cell>
          <cell r="K28">
            <v>24</v>
          </cell>
          <cell r="U28">
            <v>23</v>
          </cell>
          <cell r="V28" t="str">
            <v>لخضر خضرة</v>
          </cell>
          <cell r="W28" t="str">
            <v>1999-10-01</v>
          </cell>
          <cell r="X28" t="str">
            <v>مغنية</v>
          </cell>
          <cell r="Y28" t="str">
            <v>أ</v>
          </cell>
          <cell r="AB28" t="str">
            <v>م2</v>
          </cell>
          <cell r="AE28">
            <v>23</v>
          </cell>
          <cell r="AF28" t="str">
            <v>مصباح سهام</v>
          </cell>
          <cell r="AG28" t="str">
            <v>1999-07-05</v>
          </cell>
          <cell r="AH28" t="str">
            <v>مغنية</v>
          </cell>
          <cell r="AI28" t="str">
            <v>أ</v>
          </cell>
          <cell r="AL28" t="str">
            <v>م2</v>
          </cell>
          <cell r="AO28">
            <v>23</v>
          </cell>
          <cell r="AP28" t="str">
            <v>مزاري كوثر</v>
          </cell>
          <cell r="AQ28" t="str">
            <v>1999-11-14</v>
          </cell>
          <cell r="AR28" t="str">
            <v>مغنية</v>
          </cell>
          <cell r="AS28" t="str">
            <v>أ</v>
          </cell>
          <cell r="AV28" t="str">
            <v>ن د2</v>
          </cell>
          <cell r="AY28">
            <v>23</v>
          </cell>
          <cell r="AZ28" t="str">
            <v>تيرورين محمد</v>
          </cell>
          <cell r="BA28">
            <v>34713</v>
          </cell>
          <cell r="BC28" t="str">
            <v>ذ</v>
          </cell>
          <cell r="BD28" t="str">
            <v>ع1</v>
          </cell>
          <cell r="BF28" t="str">
            <v>خ1</v>
          </cell>
          <cell r="BI28">
            <v>23</v>
          </cell>
          <cell r="BJ28" t="str">
            <v>معموري عائشة</v>
          </cell>
          <cell r="BK28" t="str">
            <v>1996-09-14</v>
          </cell>
          <cell r="BL28" t="str">
            <v>بشار</v>
          </cell>
          <cell r="BM28" t="str">
            <v>أ</v>
          </cell>
          <cell r="BP28" t="str">
            <v>م2</v>
          </cell>
          <cell r="BS28">
            <v>23</v>
          </cell>
          <cell r="BT28" t="str">
            <v>ساعد عائشة</v>
          </cell>
          <cell r="BU28" t="str">
            <v>1999-06-18</v>
          </cell>
          <cell r="BV28" t="str">
            <v>مغنية</v>
          </cell>
          <cell r="BW28" t="str">
            <v>أ</v>
          </cell>
          <cell r="BZ28" t="str">
            <v>م2</v>
          </cell>
          <cell r="CC28">
            <v>23</v>
          </cell>
        </row>
        <row r="29">
          <cell r="A29">
            <v>24</v>
          </cell>
          <cell r="B29" t="str">
            <v>مهيدي دنيا</v>
          </cell>
          <cell r="C29" t="str">
            <v>1998-06-27</v>
          </cell>
          <cell r="D29" t="str">
            <v>مغنية</v>
          </cell>
          <cell r="E29" t="str">
            <v>أ</v>
          </cell>
          <cell r="F29" t="str">
            <v>ع2</v>
          </cell>
          <cell r="H29" t="str">
            <v>ن د2</v>
          </cell>
          <cell r="K29">
            <v>25</v>
          </cell>
          <cell r="U29">
            <v>24</v>
          </cell>
          <cell r="V29" t="str">
            <v>محياوي صفاء</v>
          </cell>
          <cell r="W29" t="str">
            <v>1999-09-03</v>
          </cell>
          <cell r="X29" t="str">
            <v>مغنية</v>
          </cell>
          <cell r="Y29" t="str">
            <v>أ</v>
          </cell>
          <cell r="AB29" t="str">
            <v>م2</v>
          </cell>
          <cell r="AE29">
            <v>24</v>
          </cell>
          <cell r="AF29" t="str">
            <v>مصمودي محمد</v>
          </cell>
          <cell r="AG29" t="str">
            <v>1996-08-23</v>
          </cell>
          <cell r="AH29" t="str">
            <v>مغنية</v>
          </cell>
          <cell r="AI29" t="str">
            <v>ذ</v>
          </cell>
          <cell r="AJ29" t="str">
            <v>ع1</v>
          </cell>
          <cell r="AL29" t="str">
            <v>ن د1</v>
          </cell>
          <cell r="AO29">
            <v>24</v>
          </cell>
          <cell r="AP29" t="str">
            <v>مفيتاح نوال</v>
          </cell>
          <cell r="AQ29" t="str">
            <v>1998-08-07</v>
          </cell>
          <cell r="AR29" t="str">
            <v>مغنية</v>
          </cell>
          <cell r="AS29" t="str">
            <v>أ</v>
          </cell>
          <cell r="AT29" t="str">
            <v>ع2</v>
          </cell>
          <cell r="AV29" t="str">
            <v>خ2</v>
          </cell>
          <cell r="AY29">
            <v>24</v>
          </cell>
          <cell r="AZ29" t="str">
            <v>بن شليح عائشة هاجر</v>
          </cell>
          <cell r="BC29" t="str">
            <v>أ</v>
          </cell>
          <cell r="BD29" t="str">
            <v>ع2</v>
          </cell>
          <cell r="BF29" t="str">
            <v>ن د2</v>
          </cell>
          <cell r="BI29">
            <v>24</v>
          </cell>
          <cell r="BJ29" t="str">
            <v>ملعب مراد</v>
          </cell>
          <cell r="BK29" t="str">
            <v>1998-11-01</v>
          </cell>
          <cell r="BL29" t="str">
            <v>مغنية</v>
          </cell>
          <cell r="BM29" t="str">
            <v>ذ</v>
          </cell>
          <cell r="BP29" t="str">
            <v>ن د1</v>
          </cell>
          <cell r="BS29">
            <v>24</v>
          </cell>
          <cell r="BT29" t="str">
            <v>شراك زينب</v>
          </cell>
          <cell r="BU29" t="str">
            <v>1998-03-31</v>
          </cell>
          <cell r="BV29" t="str">
            <v>مغنية</v>
          </cell>
          <cell r="BW29" t="str">
            <v>أ</v>
          </cell>
          <cell r="BZ29" t="str">
            <v>خ2</v>
          </cell>
          <cell r="CC29">
            <v>24</v>
          </cell>
        </row>
        <row r="30">
          <cell r="A30">
            <v>25</v>
          </cell>
          <cell r="B30" t="str">
            <v>موساوي خاليدة</v>
          </cell>
          <cell r="C30" t="str">
            <v>1997-03-02</v>
          </cell>
          <cell r="D30" t="str">
            <v>مغنية</v>
          </cell>
          <cell r="E30" t="str">
            <v>أ</v>
          </cell>
          <cell r="F30" t="str">
            <v>ع2</v>
          </cell>
          <cell r="H30" t="str">
            <v>ن د2</v>
          </cell>
          <cell r="K30">
            <v>26</v>
          </cell>
          <cell r="U30">
            <v>25</v>
          </cell>
          <cell r="V30" t="str">
            <v>معتوق بلال</v>
          </cell>
          <cell r="W30" t="str">
            <v>1999-08-31</v>
          </cell>
          <cell r="X30" t="str">
            <v>مغنية</v>
          </cell>
          <cell r="Y30" t="str">
            <v>ذ</v>
          </cell>
          <cell r="AB30" t="str">
            <v>م1</v>
          </cell>
          <cell r="AE30">
            <v>25</v>
          </cell>
          <cell r="AF30" t="str">
            <v>نحار مريم</v>
          </cell>
          <cell r="AG30" t="str">
            <v>1999-02-20</v>
          </cell>
          <cell r="AH30" t="str">
            <v>ندرومة</v>
          </cell>
          <cell r="AI30" t="str">
            <v>أ</v>
          </cell>
          <cell r="AL30" t="str">
            <v>م2</v>
          </cell>
          <cell r="AO30">
            <v>25</v>
          </cell>
          <cell r="AP30" t="str">
            <v>ناضور هاجر</v>
          </cell>
          <cell r="AQ30" t="str">
            <v>1999-11-27</v>
          </cell>
          <cell r="AR30" t="str">
            <v>مغنية</v>
          </cell>
          <cell r="AS30" t="str">
            <v>أ</v>
          </cell>
          <cell r="AV30" t="str">
            <v>خ2</v>
          </cell>
          <cell r="AY30">
            <v>25</v>
          </cell>
          <cell r="BI30">
            <v>25</v>
          </cell>
          <cell r="BJ30" t="str">
            <v>ولد علي صابرينة</v>
          </cell>
          <cell r="BK30" t="str">
            <v>1999-12-29</v>
          </cell>
          <cell r="BL30" t="str">
            <v>مغنية</v>
          </cell>
          <cell r="BM30" t="str">
            <v>أ</v>
          </cell>
          <cell r="BP30" t="str">
            <v>م2</v>
          </cell>
          <cell r="BS30">
            <v>25</v>
          </cell>
          <cell r="BT30" t="str">
            <v>صدار عزالدين</v>
          </cell>
          <cell r="BU30" t="str">
            <v>1998-07-16</v>
          </cell>
          <cell r="BV30" t="str">
            <v>مغنية</v>
          </cell>
          <cell r="BW30" t="str">
            <v>ذ</v>
          </cell>
          <cell r="BZ30" t="str">
            <v>خ1</v>
          </cell>
          <cell r="CC30">
            <v>25</v>
          </cell>
        </row>
        <row r="31">
          <cell r="A31">
            <v>26</v>
          </cell>
          <cell r="B31" t="str">
            <v>ميلودي أيمن فريد</v>
          </cell>
          <cell r="C31" t="str">
            <v>1998-01-19</v>
          </cell>
          <cell r="D31" t="str">
            <v>مغنية</v>
          </cell>
          <cell r="E31" t="str">
            <v>ذ</v>
          </cell>
          <cell r="H31" t="str">
            <v>خ1</v>
          </cell>
          <cell r="U31">
            <v>26</v>
          </cell>
          <cell r="V31" t="str">
            <v>ميري حياة</v>
          </cell>
          <cell r="W31" t="str">
            <v>1996-02-28</v>
          </cell>
          <cell r="X31" t="str">
            <v>مغنية</v>
          </cell>
          <cell r="Y31" t="str">
            <v>أ</v>
          </cell>
          <cell r="AB31" t="str">
            <v>ن د2</v>
          </cell>
          <cell r="AE31">
            <v>26</v>
          </cell>
          <cell r="AF31" t="str">
            <v>بلعتبي</v>
          </cell>
          <cell r="AI31" t="str">
            <v>ذ</v>
          </cell>
          <cell r="AL31" t="str">
            <v>خ1</v>
          </cell>
          <cell r="AO31">
            <v>26</v>
          </cell>
          <cell r="AP31" t="str">
            <v>نافع شيماء</v>
          </cell>
          <cell r="AQ31" t="str">
            <v>1999-09-28</v>
          </cell>
          <cell r="AR31" t="str">
            <v>مغنية</v>
          </cell>
          <cell r="AS31" t="str">
            <v>أ</v>
          </cell>
          <cell r="AV31" t="str">
            <v>م2</v>
          </cell>
          <cell r="AY31">
            <v>26</v>
          </cell>
          <cell r="BI31">
            <v>26</v>
          </cell>
          <cell r="BJ31" t="str">
            <v>نمر عبد القادر</v>
          </cell>
          <cell r="BM31" t="str">
            <v>ذ</v>
          </cell>
          <cell r="BN31" t="str">
            <v>ع1</v>
          </cell>
          <cell r="BP31" t="str">
            <v>ن د1</v>
          </cell>
          <cell r="BS31">
            <v>26</v>
          </cell>
          <cell r="BT31" t="str">
            <v>فراج جواد</v>
          </cell>
          <cell r="BU31" t="str">
            <v>1998-08-05</v>
          </cell>
          <cell r="BV31" t="str">
            <v>مغنية</v>
          </cell>
          <cell r="BW31" t="str">
            <v>ذ</v>
          </cell>
          <cell r="BZ31" t="str">
            <v>م1</v>
          </cell>
          <cell r="CC31">
            <v>26</v>
          </cell>
        </row>
        <row r="32">
          <cell r="A32">
            <v>27</v>
          </cell>
          <cell r="B32" t="str">
            <v>هتهوت وليد</v>
          </cell>
          <cell r="C32" t="str">
            <v>1999-01-07</v>
          </cell>
          <cell r="D32" t="str">
            <v>مغنية</v>
          </cell>
          <cell r="E32" t="str">
            <v>ذ</v>
          </cell>
          <cell r="H32" t="str">
            <v>م1</v>
          </cell>
          <cell r="K32" t="str">
            <v>رقم الترتيب</v>
          </cell>
          <cell r="L32" t="str">
            <v>اسم و لقب التلميذ</v>
          </cell>
          <cell r="M32" t="str">
            <v>تاريخ و مكان الميلاد</v>
          </cell>
          <cell r="O32" t="str">
            <v>الإعادة</v>
          </cell>
          <cell r="R32" t="str">
            <v>الصفــة</v>
          </cell>
          <cell r="S32" t="str">
            <v>ملاحظات</v>
          </cell>
          <cell r="U32">
            <v>27</v>
          </cell>
          <cell r="V32" t="str">
            <v>هواري رجاء</v>
          </cell>
          <cell r="W32" t="str">
            <v>1999-04-08</v>
          </cell>
          <cell r="X32" t="str">
            <v>مغنية</v>
          </cell>
          <cell r="Y32" t="str">
            <v>أ</v>
          </cell>
          <cell r="AB32" t="str">
            <v>م2</v>
          </cell>
          <cell r="AE32">
            <v>27</v>
          </cell>
          <cell r="AF32" t="str">
            <v>سليمان عبد الرزاق</v>
          </cell>
          <cell r="AI32" t="str">
            <v>ذ</v>
          </cell>
          <cell r="AL32" t="str">
            <v>ن د1</v>
          </cell>
          <cell r="AO32">
            <v>27</v>
          </cell>
          <cell r="AP32" t="str">
            <v>نور هاجر</v>
          </cell>
          <cell r="AQ32" t="str">
            <v>1999-03-20</v>
          </cell>
          <cell r="AR32" t="str">
            <v>مغنية</v>
          </cell>
          <cell r="AS32" t="str">
            <v>أ</v>
          </cell>
          <cell r="AV32" t="str">
            <v>خ2</v>
          </cell>
          <cell r="AY32">
            <v>27</v>
          </cell>
          <cell r="BI32">
            <v>27</v>
          </cell>
          <cell r="BS32">
            <v>27</v>
          </cell>
          <cell r="BT32" t="str">
            <v>فريد الحار شهرزاد</v>
          </cell>
          <cell r="BU32" t="str">
            <v>1999-08-12</v>
          </cell>
          <cell r="BV32" t="str">
            <v>مغنية</v>
          </cell>
          <cell r="BW32" t="str">
            <v>أ</v>
          </cell>
          <cell r="BZ32" t="str">
            <v>ن د2</v>
          </cell>
          <cell r="CC32">
            <v>27</v>
          </cell>
        </row>
        <row r="33">
          <cell r="A33">
            <v>28</v>
          </cell>
          <cell r="O33" t="str">
            <v>س1</v>
          </cell>
          <cell r="P33" t="str">
            <v>س2</v>
          </cell>
          <cell r="Q33" t="str">
            <v>س3</v>
          </cell>
          <cell r="R33" t="str">
            <v>ف1</v>
          </cell>
          <cell r="U33">
            <v>28</v>
          </cell>
          <cell r="V33" t="str">
            <v xml:space="preserve">بن صغير </v>
          </cell>
          <cell r="Y33" t="str">
            <v>ذ</v>
          </cell>
          <cell r="Z33" t="str">
            <v>ع1</v>
          </cell>
          <cell r="AB33" t="str">
            <v>خ1</v>
          </cell>
          <cell r="AE33">
            <v>28</v>
          </cell>
          <cell r="AO33">
            <v>28</v>
          </cell>
          <cell r="AY33">
            <v>28</v>
          </cell>
          <cell r="BI33">
            <v>28</v>
          </cell>
          <cell r="BS33">
            <v>28</v>
          </cell>
          <cell r="BT33" t="str">
            <v>قاشور سليمة</v>
          </cell>
          <cell r="BU33" t="str">
            <v>1999-03-07</v>
          </cell>
          <cell r="BV33" t="str">
            <v>مغنية</v>
          </cell>
          <cell r="BW33" t="str">
            <v>أ</v>
          </cell>
          <cell r="BZ33" t="str">
            <v>خ2</v>
          </cell>
          <cell r="CC33">
            <v>28</v>
          </cell>
        </row>
        <row r="34">
          <cell r="A34">
            <v>29</v>
          </cell>
          <cell r="K34">
            <v>7</v>
          </cell>
          <cell r="L34" t="str">
            <v>أوحساين مراد</v>
          </cell>
          <cell r="M34" t="str">
            <v>1996-02-07</v>
          </cell>
          <cell r="N34" t="str">
            <v>مغنية</v>
          </cell>
          <cell r="O34" t="str">
            <v>ذ</v>
          </cell>
          <cell r="P34" t="str">
            <v>ع1</v>
          </cell>
          <cell r="R34" t="str">
            <v>ن د1</v>
          </cell>
          <cell r="U34">
            <v>29</v>
          </cell>
          <cell r="AE34">
            <v>29</v>
          </cell>
          <cell r="AO34">
            <v>29</v>
          </cell>
          <cell r="AY34">
            <v>29</v>
          </cell>
          <cell r="BI34">
            <v>29</v>
          </cell>
          <cell r="BS34">
            <v>29</v>
          </cell>
          <cell r="BT34" t="str">
            <v>قطبي حنان</v>
          </cell>
          <cell r="BU34" t="str">
            <v>1996-02-21</v>
          </cell>
          <cell r="BV34" t="str">
            <v>مغنية</v>
          </cell>
          <cell r="CC34">
            <v>29</v>
          </cell>
        </row>
        <row r="35">
          <cell r="A35">
            <v>30</v>
          </cell>
          <cell r="K35">
            <v>8</v>
          </cell>
          <cell r="L35" t="str">
            <v>تومي محمد الهادي</v>
          </cell>
          <cell r="M35" t="str">
            <v>1999-01-30</v>
          </cell>
          <cell r="N35" t="str">
            <v>مغنية</v>
          </cell>
          <cell r="O35" t="str">
            <v>ذ</v>
          </cell>
          <cell r="R35" t="str">
            <v>خ1</v>
          </cell>
          <cell r="U35">
            <v>30</v>
          </cell>
          <cell r="AE35">
            <v>30</v>
          </cell>
          <cell r="AO35">
            <v>30</v>
          </cell>
          <cell r="AY35">
            <v>30</v>
          </cell>
          <cell r="BI35">
            <v>30</v>
          </cell>
          <cell r="BS35">
            <v>30</v>
          </cell>
          <cell r="BT35" t="str">
            <v>مخوخي دنيا</v>
          </cell>
          <cell r="BU35" t="str">
            <v>1999-03-10</v>
          </cell>
          <cell r="BV35" t="str">
            <v>مغنية</v>
          </cell>
          <cell r="BW35" t="str">
            <v>أ</v>
          </cell>
          <cell r="BZ35" t="str">
            <v>خ2</v>
          </cell>
          <cell r="CC35">
            <v>30</v>
          </cell>
        </row>
        <row r="36">
          <cell r="A36">
            <v>31</v>
          </cell>
          <cell r="K36">
            <v>9</v>
          </cell>
          <cell r="L36" t="str">
            <v>حماد محمد الأمين</v>
          </cell>
          <cell r="M36" t="str">
            <v>1997-04-06</v>
          </cell>
          <cell r="N36" t="str">
            <v>مغنية</v>
          </cell>
          <cell r="O36" t="str">
            <v>ذ</v>
          </cell>
          <cell r="R36" t="str">
            <v>م1</v>
          </cell>
          <cell r="U36">
            <v>31</v>
          </cell>
          <cell r="AE36">
            <v>31</v>
          </cell>
          <cell r="AO36">
            <v>31</v>
          </cell>
          <cell r="AY36">
            <v>31</v>
          </cell>
          <cell r="BI36">
            <v>31</v>
          </cell>
          <cell r="BS36">
            <v>31</v>
          </cell>
          <cell r="BT36" t="str">
            <v>مرزوقي أسامة</v>
          </cell>
          <cell r="BU36" t="str">
            <v>1998-04-26</v>
          </cell>
          <cell r="BV36" t="str">
            <v>مغنية</v>
          </cell>
          <cell r="BW36" t="str">
            <v>ذ</v>
          </cell>
          <cell r="BX36" t="str">
            <v>ع1</v>
          </cell>
          <cell r="BZ36" t="str">
            <v>ن د1</v>
          </cell>
          <cell r="CC36">
            <v>31</v>
          </cell>
        </row>
        <row r="37">
          <cell r="A37">
            <v>32</v>
          </cell>
          <cell r="K37">
            <v>10</v>
          </cell>
          <cell r="L37" t="str">
            <v>طماشة زكرياء</v>
          </cell>
          <cell r="M37" t="str">
            <v>1996-02-03</v>
          </cell>
          <cell r="N37" t="str">
            <v>وهران</v>
          </cell>
          <cell r="O37" t="str">
            <v>ذ</v>
          </cell>
          <cell r="P37" t="str">
            <v>ع1</v>
          </cell>
          <cell r="R37" t="str">
            <v>خ1</v>
          </cell>
          <cell r="U37">
            <v>32</v>
          </cell>
          <cell r="AE37">
            <v>32</v>
          </cell>
          <cell r="AO37">
            <v>32</v>
          </cell>
          <cell r="AY37">
            <v>32</v>
          </cell>
          <cell r="BI37">
            <v>32</v>
          </cell>
          <cell r="BS37">
            <v>32</v>
          </cell>
          <cell r="BT37" t="str">
            <v>مزاري إكرام</v>
          </cell>
          <cell r="BU37" t="str">
            <v>1998-08-28</v>
          </cell>
          <cell r="BV37" t="str">
            <v>مغنية</v>
          </cell>
          <cell r="BW37" t="str">
            <v>أ</v>
          </cell>
          <cell r="BZ37" t="str">
            <v>م2</v>
          </cell>
          <cell r="CC37">
            <v>32</v>
          </cell>
        </row>
        <row r="38">
          <cell r="A38">
            <v>33</v>
          </cell>
          <cell r="K38">
            <v>11</v>
          </cell>
          <cell r="L38" t="str">
            <v>قاشور إيمان</v>
          </cell>
          <cell r="M38" t="str">
            <v>1997-09-24</v>
          </cell>
          <cell r="N38" t="str">
            <v>مغنية</v>
          </cell>
          <cell r="O38" t="str">
            <v>أ</v>
          </cell>
          <cell r="P38" t="str">
            <v>ع2</v>
          </cell>
          <cell r="R38" t="str">
            <v>ن د2</v>
          </cell>
          <cell r="U38">
            <v>33</v>
          </cell>
          <cell r="AE38">
            <v>33</v>
          </cell>
          <cell r="AO38">
            <v>33</v>
          </cell>
          <cell r="AY38">
            <v>33</v>
          </cell>
          <cell r="BI38">
            <v>33</v>
          </cell>
          <cell r="BS38">
            <v>33</v>
          </cell>
          <cell r="BT38" t="str">
            <v>مزراق أميرة</v>
          </cell>
          <cell r="BU38" t="str">
            <v>1999-12-14</v>
          </cell>
          <cell r="BV38" t="str">
            <v>مغنية</v>
          </cell>
          <cell r="BW38" t="str">
            <v>أ</v>
          </cell>
          <cell r="BZ38" t="str">
            <v>م2</v>
          </cell>
          <cell r="CC38">
            <v>33</v>
          </cell>
        </row>
        <row r="39">
          <cell r="A39">
            <v>34</v>
          </cell>
          <cell r="K39">
            <v>12</v>
          </cell>
          <cell r="L39" t="str">
            <v>موسى أيوب</v>
          </cell>
          <cell r="M39" t="str">
            <v>1999-03-03</v>
          </cell>
          <cell r="N39" t="str">
            <v>مغنية</v>
          </cell>
          <cell r="O39" t="str">
            <v>ذ</v>
          </cell>
          <cell r="R39" t="str">
            <v>خ1</v>
          </cell>
          <cell r="U39">
            <v>34</v>
          </cell>
          <cell r="AE39">
            <v>34</v>
          </cell>
          <cell r="AO39">
            <v>34</v>
          </cell>
          <cell r="AY39">
            <v>34</v>
          </cell>
          <cell r="BI39">
            <v>34</v>
          </cell>
          <cell r="BS39">
            <v>34</v>
          </cell>
          <cell r="BT39" t="str">
            <v>معروفي ابتسام</v>
          </cell>
          <cell r="BU39" t="str">
            <v>1997-01-29</v>
          </cell>
          <cell r="BV39" t="str">
            <v>مغنية</v>
          </cell>
          <cell r="BW39" t="str">
            <v>أ</v>
          </cell>
          <cell r="BZ39" t="str">
            <v>م2</v>
          </cell>
          <cell r="CC39">
            <v>34</v>
          </cell>
        </row>
        <row r="40">
          <cell r="A40">
            <v>35</v>
          </cell>
          <cell r="K40">
            <v>13</v>
          </cell>
          <cell r="U40">
            <v>35</v>
          </cell>
          <cell r="AE40">
            <v>35</v>
          </cell>
          <cell r="AO40">
            <v>35</v>
          </cell>
          <cell r="AY40">
            <v>35</v>
          </cell>
          <cell r="BI40">
            <v>35</v>
          </cell>
          <cell r="BS40">
            <v>35</v>
          </cell>
          <cell r="BT40" t="str">
            <v>معطى الله عماد</v>
          </cell>
          <cell r="BU40" t="str">
            <v>1998-07-13</v>
          </cell>
          <cell r="BV40" t="str">
            <v>مغنية</v>
          </cell>
          <cell r="BW40" t="str">
            <v>ذ</v>
          </cell>
          <cell r="BX40" t="str">
            <v>ع1</v>
          </cell>
          <cell r="BZ40" t="str">
            <v>خ1</v>
          </cell>
          <cell r="CC40">
            <v>35</v>
          </cell>
        </row>
        <row r="41">
          <cell r="A41">
            <v>36</v>
          </cell>
          <cell r="K41">
            <v>14</v>
          </cell>
          <cell r="U41">
            <v>36</v>
          </cell>
          <cell r="AE41">
            <v>36</v>
          </cell>
          <cell r="AO41">
            <v>36</v>
          </cell>
          <cell r="AY41">
            <v>36</v>
          </cell>
          <cell r="BI41">
            <v>36</v>
          </cell>
          <cell r="BS41">
            <v>36</v>
          </cell>
          <cell r="CC41">
            <v>36</v>
          </cell>
        </row>
        <row r="42">
          <cell r="A42">
            <v>37</v>
          </cell>
          <cell r="K42">
            <v>15</v>
          </cell>
          <cell r="U42">
            <v>37</v>
          </cell>
          <cell r="AE42">
            <v>37</v>
          </cell>
          <cell r="AO42">
            <v>37</v>
          </cell>
          <cell r="AY42">
            <v>37</v>
          </cell>
          <cell r="BI42">
            <v>37</v>
          </cell>
          <cell r="BS42">
            <v>37</v>
          </cell>
          <cell r="CC42">
            <v>37</v>
          </cell>
        </row>
        <row r="43">
          <cell r="A43">
            <v>38</v>
          </cell>
          <cell r="K43">
            <v>16</v>
          </cell>
          <cell r="U43">
            <v>38</v>
          </cell>
          <cell r="AE43">
            <v>38</v>
          </cell>
          <cell r="AO43">
            <v>38</v>
          </cell>
          <cell r="AY43">
            <v>38</v>
          </cell>
          <cell r="BI43">
            <v>38</v>
          </cell>
          <cell r="BS43">
            <v>38</v>
          </cell>
          <cell r="CC43">
            <v>38</v>
          </cell>
        </row>
        <row r="44">
          <cell r="A44">
            <v>39</v>
          </cell>
          <cell r="K44">
            <v>17</v>
          </cell>
          <cell r="U44">
            <v>39</v>
          </cell>
          <cell r="AE44">
            <v>39</v>
          </cell>
          <cell r="AO44">
            <v>39</v>
          </cell>
          <cell r="AY44">
            <v>39</v>
          </cell>
          <cell r="BI44">
            <v>39</v>
          </cell>
          <cell r="BS44">
            <v>39</v>
          </cell>
          <cell r="CC44">
            <v>39</v>
          </cell>
        </row>
        <row r="45">
          <cell r="A45">
            <v>40</v>
          </cell>
          <cell r="K45">
            <v>18</v>
          </cell>
          <cell r="U45">
            <v>40</v>
          </cell>
          <cell r="AE45">
            <v>40</v>
          </cell>
          <cell r="AO45">
            <v>40</v>
          </cell>
          <cell r="AY45">
            <v>40</v>
          </cell>
          <cell r="BI45">
            <v>40</v>
          </cell>
          <cell r="BS45">
            <v>40</v>
          </cell>
          <cell r="CC45">
            <v>40</v>
          </cell>
        </row>
        <row r="46">
          <cell r="A46">
            <v>41</v>
          </cell>
          <cell r="K46">
            <v>19</v>
          </cell>
          <cell r="U46">
            <v>41</v>
          </cell>
          <cell r="AE46">
            <v>41</v>
          </cell>
          <cell r="AO46">
            <v>41</v>
          </cell>
          <cell r="AY46">
            <v>41</v>
          </cell>
          <cell r="BI46">
            <v>41</v>
          </cell>
          <cell r="BS46">
            <v>41</v>
          </cell>
          <cell r="CC46">
            <v>41</v>
          </cell>
        </row>
        <row r="47">
          <cell r="A47">
            <v>42</v>
          </cell>
          <cell r="K47">
            <v>20</v>
          </cell>
          <cell r="U47">
            <v>42</v>
          </cell>
          <cell r="AE47">
            <v>42</v>
          </cell>
          <cell r="AO47">
            <v>42</v>
          </cell>
          <cell r="AY47">
            <v>42</v>
          </cell>
          <cell r="BI47">
            <v>42</v>
          </cell>
          <cell r="BS47">
            <v>42</v>
          </cell>
          <cell r="CC47">
            <v>42</v>
          </cell>
        </row>
        <row r="48">
          <cell r="A48">
            <v>43</v>
          </cell>
          <cell r="K48">
            <v>21</v>
          </cell>
          <cell r="U48">
            <v>43</v>
          </cell>
          <cell r="AE48">
            <v>43</v>
          </cell>
          <cell r="AO48">
            <v>43</v>
          </cell>
          <cell r="AY48">
            <v>43</v>
          </cell>
          <cell r="BI48">
            <v>43</v>
          </cell>
          <cell r="BS48">
            <v>43</v>
          </cell>
          <cell r="CC48">
            <v>43</v>
          </cell>
        </row>
        <row r="49">
          <cell r="A49">
            <v>44</v>
          </cell>
          <cell r="K49">
            <v>22</v>
          </cell>
          <cell r="U49">
            <v>44</v>
          </cell>
          <cell r="AE49">
            <v>44</v>
          </cell>
          <cell r="AO49">
            <v>44</v>
          </cell>
          <cell r="AY49">
            <v>44</v>
          </cell>
          <cell r="BI49">
            <v>44</v>
          </cell>
          <cell r="BS49">
            <v>44</v>
          </cell>
          <cell r="CC49">
            <v>44</v>
          </cell>
        </row>
        <row r="50">
          <cell r="A50">
            <v>45</v>
          </cell>
          <cell r="K50">
            <v>23</v>
          </cell>
          <cell r="U50">
            <v>45</v>
          </cell>
          <cell r="AE50">
            <v>45</v>
          </cell>
          <cell r="AO50">
            <v>45</v>
          </cell>
          <cell r="AY50">
            <v>45</v>
          </cell>
          <cell r="BI50">
            <v>45</v>
          </cell>
          <cell r="BS50">
            <v>45</v>
          </cell>
          <cell r="CC50">
            <v>45</v>
          </cell>
        </row>
        <row r="51">
          <cell r="A51">
            <v>46</v>
          </cell>
          <cell r="K51">
            <v>24</v>
          </cell>
          <cell r="U51">
            <v>46</v>
          </cell>
          <cell r="AE51">
            <v>46</v>
          </cell>
          <cell r="AO51">
            <v>46</v>
          </cell>
          <cell r="AY51">
            <v>46</v>
          </cell>
          <cell r="BI51">
            <v>46</v>
          </cell>
          <cell r="BS51">
            <v>46</v>
          </cell>
          <cell r="CC51">
            <v>46</v>
          </cell>
        </row>
        <row r="52">
          <cell r="A52">
            <v>47</v>
          </cell>
          <cell r="K52">
            <v>25</v>
          </cell>
          <cell r="U52">
            <v>47</v>
          </cell>
          <cell r="AE52">
            <v>47</v>
          </cell>
          <cell r="AO52">
            <v>47</v>
          </cell>
          <cell r="AY52">
            <v>47</v>
          </cell>
          <cell r="BI52">
            <v>47</v>
          </cell>
          <cell r="BS52">
            <v>47</v>
          </cell>
          <cell r="CC52">
            <v>47</v>
          </cell>
        </row>
        <row r="53">
          <cell r="A53">
            <v>48</v>
          </cell>
          <cell r="K53">
            <v>26</v>
          </cell>
          <cell r="U53">
            <v>48</v>
          </cell>
          <cell r="AE53">
            <v>48</v>
          </cell>
          <cell r="AO53">
            <v>48</v>
          </cell>
          <cell r="AY53">
            <v>48</v>
          </cell>
          <cell r="BI53">
            <v>48</v>
          </cell>
          <cell r="BS53">
            <v>48</v>
          </cell>
          <cell r="CC53">
            <v>48</v>
          </cell>
        </row>
        <row r="54">
          <cell r="A54">
            <v>49</v>
          </cell>
          <cell r="K54">
            <v>27</v>
          </cell>
          <cell r="U54">
            <v>49</v>
          </cell>
          <cell r="AE54">
            <v>49</v>
          </cell>
          <cell r="AO54">
            <v>49</v>
          </cell>
          <cell r="AY54">
            <v>49</v>
          </cell>
          <cell r="BI54">
            <v>49</v>
          </cell>
          <cell r="BS54">
            <v>49</v>
          </cell>
          <cell r="CC54">
            <v>49</v>
          </cell>
        </row>
        <row r="55">
          <cell r="A55">
            <v>50</v>
          </cell>
          <cell r="K55">
            <v>28</v>
          </cell>
          <cell r="U55">
            <v>50</v>
          </cell>
          <cell r="AE55">
            <v>50</v>
          </cell>
          <cell r="AO55">
            <v>50</v>
          </cell>
          <cell r="AY55">
            <v>50</v>
          </cell>
          <cell r="BI55">
            <v>50</v>
          </cell>
          <cell r="BS55">
            <v>50</v>
          </cell>
          <cell r="CC55">
            <v>50</v>
          </cell>
        </row>
        <row r="60">
          <cell r="U60" t="str">
            <v>رقم الترتيب</v>
          </cell>
          <cell r="V60" t="str">
            <v>اسم و لقب التلميذ</v>
          </cell>
          <cell r="W60" t="str">
            <v>تاريخ و مكان الميلاد</v>
          </cell>
          <cell r="Y60" t="str">
            <v>الإعادة</v>
          </cell>
          <cell r="AB60" t="str">
            <v>الصفــة</v>
          </cell>
          <cell r="AC60" t="str">
            <v>ملاحظات</v>
          </cell>
          <cell r="AE60" t="str">
            <v>رقم الترتيب</v>
          </cell>
          <cell r="AF60" t="str">
            <v>اسم و لقب التلميذ</v>
          </cell>
          <cell r="AG60" t="str">
            <v>تاريخ و مكان الميلاد</v>
          </cell>
          <cell r="AI60" t="str">
            <v>الإعادة</v>
          </cell>
          <cell r="AL60" t="str">
            <v>الصفــة</v>
          </cell>
          <cell r="AM60" t="str">
            <v>ملاحظات</v>
          </cell>
          <cell r="AO60" t="str">
            <v>رقم الترتيب</v>
          </cell>
          <cell r="AP60" t="str">
            <v>اسم و لقب التلميذ</v>
          </cell>
          <cell r="AQ60" t="str">
            <v>تاريخ و مكان الميلاد</v>
          </cell>
          <cell r="AS60" t="str">
            <v>الإعادة</v>
          </cell>
          <cell r="AV60" t="str">
            <v>الصفــة</v>
          </cell>
          <cell r="AW60" t="str">
            <v>ملاحظات</v>
          </cell>
          <cell r="AY60" t="str">
            <v>رقم الترتيب</v>
          </cell>
          <cell r="AZ60" t="str">
            <v>اسم و لقب التلميذ</v>
          </cell>
          <cell r="BA60" t="str">
            <v>تاريخ و مكان الميلاد</v>
          </cell>
          <cell r="BC60" t="str">
            <v>الإعادة</v>
          </cell>
          <cell r="BF60" t="str">
            <v>الصفــة</v>
          </cell>
          <cell r="BG60" t="str">
            <v>ملاحظات</v>
          </cell>
          <cell r="BI60" t="str">
            <v>رقم الترتيب</v>
          </cell>
          <cell r="BJ60" t="str">
            <v>اسم و لقب التلميذ</v>
          </cell>
          <cell r="BK60" t="str">
            <v>تاريخ و مكان الميلاد</v>
          </cell>
          <cell r="BM60" t="str">
            <v>الإعادة</v>
          </cell>
          <cell r="BP60" t="str">
            <v>الصفــة</v>
          </cell>
          <cell r="BQ60" t="str">
            <v>ملاحظات</v>
          </cell>
        </row>
        <row r="61">
          <cell r="Y61" t="str">
            <v>س1</v>
          </cell>
          <cell r="Z61" t="str">
            <v>س2</v>
          </cell>
          <cell r="AA61" t="str">
            <v>س3</v>
          </cell>
          <cell r="AB61" t="str">
            <v>ف1</v>
          </cell>
          <cell r="AI61" t="str">
            <v>س1</v>
          </cell>
          <cell r="AJ61" t="str">
            <v>س2</v>
          </cell>
          <cell r="AK61" t="str">
            <v>س3</v>
          </cell>
          <cell r="AL61" t="str">
            <v>ف1</v>
          </cell>
          <cell r="AS61" t="str">
            <v>س1</v>
          </cell>
          <cell r="AT61" t="str">
            <v>س2</v>
          </cell>
          <cell r="AU61" t="str">
            <v>س3</v>
          </cell>
          <cell r="AV61" t="str">
            <v>ف1</v>
          </cell>
          <cell r="BC61" t="str">
            <v>س1</v>
          </cell>
          <cell r="BD61" t="str">
            <v>س2</v>
          </cell>
          <cell r="BE61" t="str">
            <v>س3</v>
          </cell>
          <cell r="BF61" t="str">
            <v>ف1</v>
          </cell>
          <cell r="BM61" t="str">
            <v>س1</v>
          </cell>
          <cell r="BN61" t="str">
            <v>س2</v>
          </cell>
          <cell r="BO61" t="str">
            <v>س3</v>
          </cell>
          <cell r="BP61" t="str">
            <v>ف1</v>
          </cell>
        </row>
        <row r="62">
          <cell r="B62" t="str">
            <v>أوكيلي يسرى</v>
          </cell>
          <cell r="C62" t="str">
            <v>1997-08-04</v>
          </cell>
          <cell r="D62" t="str">
            <v>مغنية</v>
          </cell>
          <cell r="U62">
            <v>1</v>
          </cell>
          <cell r="V62" t="str">
            <v>امحمدي بشرى</v>
          </cell>
          <cell r="W62" t="str">
            <v>2000-05-04</v>
          </cell>
          <cell r="X62" t="str">
            <v>مغنية</v>
          </cell>
          <cell r="Y62" t="str">
            <v>أ</v>
          </cell>
          <cell r="AB62" t="str">
            <v>م2</v>
          </cell>
          <cell r="AE62">
            <v>1</v>
          </cell>
          <cell r="AF62" t="str">
            <v>العرباوي محمد عبد الإله</v>
          </cell>
          <cell r="AG62" t="str">
            <v>1997-10-10</v>
          </cell>
          <cell r="AH62" t="str">
            <v>مغنية</v>
          </cell>
          <cell r="AI62" t="str">
            <v>ذ</v>
          </cell>
          <cell r="AL62" t="str">
            <v>ن د1</v>
          </cell>
          <cell r="AO62">
            <v>1</v>
          </cell>
          <cell r="AP62" t="str">
            <v>العياطي إسلام</v>
          </cell>
          <cell r="AQ62" t="str">
            <v>2000-09-10</v>
          </cell>
          <cell r="AR62" t="str">
            <v>مغنية</v>
          </cell>
          <cell r="AS62" t="str">
            <v>ذ</v>
          </cell>
          <cell r="AV62" t="str">
            <v>م1</v>
          </cell>
          <cell r="AY62">
            <v>1</v>
          </cell>
          <cell r="AZ62" t="str">
            <v>العابد يسرى</v>
          </cell>
          <cell r="BA62" t="str">
            <v>2000-05-13</v>
          </cell>
          <cell r="BB62" t="str">
            <v>مغنية</v>
          </cell>
          <cell r="BC62" t="str">
            <v>أ</v>
          </cell>
          <cell r="BF62" t="str">
            <v>خ2</v>
          </cell>
          <cell r="BI62">
            <v>1</v>
          </cell>
        </row>
        <row r="63">
          <cell r="B63" t="str">
            <v>بداد أية فاطمة الزهراء</v>
          </cell>
          <cell r="C63" t="str">
            <v>2000-09-02</v>
          </cell>
          <cell r="D63" t="str">
            <v>سيدي بلعباس</v>
          </cell>
          <cell r="E63" t="str">
            <v>أ</v>
          </cell>
          <cell r="H63" t="str">
            <v>خ2</v>
          </cell>
          <cell r="K63" t="str">
            <v>رقم الترتيب</v>
          </cell>
          <cell r="L63" t="str">
            <v>اسم و لقب التلميذ</v>
          </cell>
          <cell r="M63" t="str">
            <v>تاريخ و مكان الميلاد</v>
          </cell>
          <cell r="O63" t="str">
            <v>الإعادة</v>
          </cell>
          <cell r="R63" t="str">
            <v>الصفــة</v>
          </cell>
          <cell r="S63" t="str">
            <v>ملاحظات</v>
          </cell>
          <cell r="U63">
            <v>2</v>
          </cell>
          <cell r="V63" t="str">
            <v>برحيل وداد</v>
          </cell>
          <cell r="W63" t="str">
            <v>2000-08-28</v>
          </cell>
          <cell r="X63" t="str">
            <v>مغنية</v>
          </cell>
          <cell r="Y63" t="str">
            <v>أ</v>
          </cell>
          <cell r="AB63" t="str">
            <v>م2</v>
          </cell>
          <cell r="AE63">
            <v>2</v>
          </cell>
          <cell r="AF63" t="str">
            <v>العربي رانية</v>
          </cell>
          <cell r="AG63" t="str">
            <v>2000-08-03</v>
          </cell>
          <cell r="AH63" t="str">
            <v>مغنية</v>
          </cell>
          <cell r="AI63" t="str">
            <v>أ</v>
          </cell>
          <cell r="AL63" t="str">
            <v>ن د2</v>
          </cell>
          <cell r="AO63">
            <v>2</v>
          </cell>
          <cell r="AP63" t="str">
            <v>أمبارك فايزة</v>
          </cell>
          <cell r="AQ63" t="str">
            <v>2000-04-25</v>
          </cell>
          <cell r="AR63" t="str">
            <v>مغنية</v>
          </cell>
          <cell r="AS63" t="str">
            <v>أ</v>
          </cell>
          <cell r="AV63" t="str">
            <v>م2</v>
          </cell>
          <cell r="AY63">
            <v>2</v>
          </cell>
          <cell r="AZ63" t="str">
            <v>المسعود محمد سيف</v>
          </cell>
          <cell r="BA63" t="str">
            <v>2000-05-25</v>
          </cell>
          <cell r="BB63" t="str">
            <v>مغنية</v>
          </cell>
          <cell r="BC63" t="str">
            <v>ذ</v>
          </cell>
          <cell r="BF63" t="str">
            <v>م1</v>
          </cell>
          <cell r="BI63">
            <v>2</v>
          </cell>
        </row>
        <row r="64">
          <cell r="B64" t="str">
            <v>برحال إيمان</v>
          </cell>
          <cell r="C64" t="str">
            <v>1999-05-27</v>
          </cell>
          <cell r="D64" t="str">
            <v>مغنية</v>
          </cell>
          <cell r="O64" t="str">
            <v>س1</v>
          </cell>
          <cell r="P64" t="str">
            <v>س2</v>
          </cell>
          <cell r="Q64" t="str">
            <v>س3</v>
          </cell>
          <cell r="R64" t="str">
            <v>ف1</v>
          </cell>
          <cell r="U64">
            <v>3</v>
          </cell>
          <cell r="V64" t="str">
            <v>بعوش مريم</v>
          </cell>
          <cell r="W64" t="str">
            <v>1998-01-28</v>
          </cell>
          <cell r="X64" t="str">
            <v>مغنية</v>
          </cell>
          <cell r="Y64" t="str">
            <v>أ</v>
          </cell>
          <cell r="Z64" t="str">
            <v>ع2</v>
          </cell>
          <cell r="AB64" t="str">
            <v>ن د2</v>
          </cell>
          <cell r="AE64">
            <v>3</v>
          </cell>
          <cell r="AF64" t="str">
            <v>القرمة محمد رياض</v>
          </cell>
          <cell r="AG64" t="str">
            <v>2000-05-19</v>
          </cell>
          <cell r="AH64" t="str">
            <v>مغنية</v>
          </cell>
          <cell r="AI64" t="str">
            <v>ذ</v>
          </cell>
          <cell r="AL64" t="str">
            <v>م1</v>
          </cell>
          <cell r="AO64">
            <v>3</v>
          </cell>
          <cell r="AP64" t="str">
            <v>أير مقران عائشة صبرينة</v>
          </cell>
          <cell r="AQ64" t="str">
            <v>1999-08-16</v>
          </cell>
          <cell r="AR64" t="str">
            <v>مغنية</v>
          </cell>
          <cell r="AS64" t="str">
            <v>أ</v>
          </cell>
          <cell r="AV64" t="str">
            <v>م2</v>
          </cell>
          <cell r="AY64">
            <v>3</v>
          </cell>
          <cell r="AZ64" t="str">
            <v>أجد زينب</v>
          </cell>
          <cell r="BA64" t="str">
            <v>1997-05-04</v>
          </cell>
          <cell r="BB64" t="str">
            <v>مغنية</v>
          </cell>
          <cell r="BC64" t="str">
            <v>أ</v>
          </cell>
          <cell r="BD64" t="str">
            <v>ع2</v>
          </cell>
          <cell r="BF64" t="str">
            <v>ن د2</v>
          </cell>
          <cell r="BI64">
            <v>3</v>
          </cell>
        </row>
        <row r="65">
          <cell r="B65" t="str">
            <v>بلمير أيوب</v>
          </cell>
          <cell r="C65" t="str">
            <v>1999-08-10</v>
          </cell>
          <cell r="D65" t="str">
            <v>مغنية</v>
          </cell>
          <cell r="E65" t="str">
            <v>ذ</v>
          </cell>
          <cell r="F65" t="str">
            <v>ع1</v>
          </cell>
          <cell r="H65" t="str">
            <v>ن د1</v>
          </cell>
          <cell r="K65">
            <v>1</v>
          </cell>
          <cell r="L65" t="str">
            <v>بلعالية محمد الأمين</v>
          </cell>
          <cell r="M65" t="str">
            <v>2000-04-28</v>
          </cell>
          <cell r="N65" t="str">
            <v>مغنية</v>
          </cell>
          <cell r="O65" t="str">
            <v>ذ</v>
          </cell>
          <cell r="P65" t="str">
            <v>ع1</v>
          </cell>
          <cell r="R65" t="str">
            <v>ن د1</v>
          </cell>
          <cell r="U65">
            <v>4</v>
          </cell>
          <cell r="V65" t="str">
            <v>بكاوي ميلود</v>
          </cell>
          <cell r="W65" t="str">
            <v>2000-11-21</v>
          </cell>
          <cell r="X65" t="str">
            <v>مغنية</v>
          </cell>
          <cell r="Y65" t="str">
            <v>ذ</v>
          </cell>
          <cell r="AB65" t="str">
            <v>م1</v>
          </cell>
          <cell r="AE65">
            <v>4</v>
          </cell>
          <cell r="AF65" t="str">
            <v>بطيوي فرح</v>
          </cell>
          <cell r="AG65" t="str">
            <v>2000-05-04</v>
          </cell>
          <cell r="AH65" t="str">
            <v>مغنية</v>
          </cell>
          <cell r="AI65" t="str">
            <v>أ</v>
          </cell>
          <cell r="AL65" t="str">
            <v>م2</v>
          </cell>
          <cell r="AO65">
            <v>4</v>
          </cell>
          <cell r="AP65" t="str">
            <v>بسويعة صباح</v>
          </cell>
          <cell r="AQ65" t="str">
            <v>1995-05-06</v>
          </cell>
          <cell r="AR65" t="str">
            <v>مغنية</v>
          </cell>
          <cell r="AS65" t="str">
            <v>أ</v>
          </cell>
          <cell r="AV65" t="str">
            <v>م2</v>
          </cell>
          <cell r="AY65">
            <v>4</v>
          </cell>
          <cell r="AZ65" t="str">
            <v>أمبارك الهاشمي</v>
          </cell>
          <cell r="BA65" t="str">
            <v>1998-08-17</v>
          </cell>
          <cell r="BB65" t="str">
            <v>مغنية</v>
          </cell>
          <cell r="BC65" t="str">
            <v>ذ</v>
          </cell>
          <cell r="BF65" t="str">
            <v>م1</v>
          </cell>
          <cell r="BI65">
            <v>4</v>
          </cell>
        </row>
        <row r="66">
          <cell r="B66" t="str">
            <v>بن حامد فايزة</v>
          </cell>
          <cell r="C66" t="str">
            <v>1997-11-04</v>
          </cell>
          <cell r="D66" t="str">
            <v>مغنية</v>
          </cell>
          <cell r="E66" t="str">
            <v>أ</v>
          </cell>
          <cell r="F66" t="str">
            <v>ع2</v>
          </cell>
          <cell r="H66" t="str">
            <v>خ2</v>
          </cell>
          <cell r="K66">
            <v>2</v>
          </cell>
          <cell r="L66" t="str">
            <v>سكران عبد الهادي</v>
          </cell>
          <cell r="M66" t="str">
            <v>2000-04-12</v>
          </cell>
          <cell r="N66" t="str">
            <v>مغنية</v>
          </cell>
          <cell r="O66" t="str">
            <v>ذ</v>
          </cell>
          <cell r="R66" t="str">
            <v>ن د1</v>
          </cell>
          <cell r="U66">
            <v>5</v>
          </cell>
          <cell r="V66" t="str">
            <v>بلحسن حسين</v>
          </cell>
          <cell r="W66" t="str">
            <v>2000-03-01</v>
          </cell>
          <cell r="X66" t="str">
            <v>مغنية</v>
          </cell>
          <cell r="Y66" t="str">
            <v>ذ</v>
          </cell>
          <cell r="AB66" t="str">
            <v>م1</v>
          </cell>
          <cell r="AE66">
            <v>5</v>
          </cell>
          <cell r="AF66" t="str">
            <v>بن براهيم شهرزاد</v>
          </cell>
          <cell r="AG66" t="str">
            <v>2000-06-24</v>
          </cell>
          <cell r="AH66" t="str">
            <v>مغنية</v>
          </cell>
          <cell r="AI66" t="str">
            <v>أ</v>
          </cell>
          <cell r="AL66" t="str">
            <v>م2</v>
          </cell>
          <cell r="AO66">
            <v>5</v>
          </cell>
          <cell r="AP66" t="str">
            <v>بن زعتر محمد الواسيني</v>
          </cell>
          <cell r="AQ66" t="str">
            <v>1999-07-24</v>
          </cell>
          <cell r="AR66" t="str">
            <v>سيدي بلعباس</v>
          </cell>
          <cell r="AS66" t="str">
            <v>ذ</v>
          </cell>
          <cell r="AV66" t="str">
            <v>م1</v>
          </cell>
          <cell r="AY66">
            <v>5</v>
          </cell>
          <cell r="AZ66" t="str">
            <v>بلغري آية</v>
          </cell>
          <cell r="BA66" t="str">
            <v>2000-07-17</v>
          </cell>
          <cell r="BB66" t="str">
            <v>مغنية</v>
          </cell>
          <cell r="BC66" t="str">
            <v>أ</v>
          </cell>
          <cell r="BF66" t="str">
            <v>خ2</v>
          </cell>
          <cell r="BI66">
            <v>5</v>
          </cell>
        </row>
        <row r="67">
          <cell r="B67" t="str">
            <v>بن عائشة هاجر</v>
          </cell>
          <cell r="C67" t="str">
            <v>1998-01-12</v>
          </cell>
          <cell r="D67" t="str">
            <v>مغنية</v>
          </cell>
          <cell r="K67">
            <v>3</v>
          </cell>
          <cell r="L67" t="str">
            <v>مزاري عبد الله</v>
          </cell>
          <cell r="M67" t="str">
            <v>2000-11-16</v>
          </cell>
          <cell r="N67" t="str">
            <v>مغنية</v>
          </cell>
          <cell r="O67" t="str">
            <v>ذ</v>
          </cell>
          <cell r="R67" t="str">
            <v>م1</v>
          </cell>
          <cell r="U67">
            <v>6</v>
          </cell>
          <cell r="V67" t="str">
            <v>بومدين محمد شاهين</v>
          </cell>
          <cell r="W67" t="str">
            <v>2000-09-28</v>
          </cell>
          <cell r="X67" t="str">
            <v>مغنية</v>
          </cell>
          <cell r="AE67">
            <v>6</v>
          </cell>
          <cell r="AF67" t="str">
            <v>بن دلاع إلهام</v>
          </cell>
          <cell r="AG67" t="str">
            <v>2000-04-09</v>
          </cell>
          <cell r="AH67" t="str">
            <v>مغنية</v>
          </cell>
          <cell r="AO67">
            <v>6</v>
          </cell>
          <cell r="AP67" t="str">
            <v>بن عابد سارة</v>
          </cell>
          <cell r="AQ67" t="str">
            <v>1997-06-24</v>
          </cell>
          <cell r="AR67" t="str">
            <v>مغنية</v>
          </cell>
          <cell r="AS67" t="str">
            <v>أ</v>
          </cell>
          <cell r="AT67" t="str">
            <v>ع2</v>
          </cell>
          <cell r="AV67" t="str">
            <v>ن د2</v>
          </cell>
          <cell r="AY67">
            <v>6</v>
          </cell>
          <cell r="AZ67" t="str">
            <v>بليل أمينة</v>
          </cell>
          <cell r="BA67" t="str">
            <v>1999-03-07</v>
          </cell>
          <cell r="BB67" t="str">
            <v>مغنية</v>
          </cell>
          <cell r="BC67" t="str">
            <v>أ</v>
          </cell>
          <cell r="BF67" t="str">
            <v>م2</v>
          </cell>
          <cell r="BI67">
            <v>6</v>
          </cell>
        </row>
        <row r="68">
          <cell r="B68" t="str">
            <v>بن موسى عبد الحق</v>
          </cell>
          <cell r="C68" t="str">
            <v>1997-01-02</v>
          </cell>
          <cell r="D68" t="str">
            <v>مغنية</v>
          </cell>
          <cell r="E68" t="str">
            <v>ذ</v>
          </cell>
          <cell r="F68" t="str">
            <v>ع1</v>
          </cell>
          <cell r="H68" t="str">
            <v>خ1</v>
          </cell>
          <cell r="K68">
            <v>4</v>
          </cell>
          <cell r="L68" t="str">
            <v>هداجي أمير يونس</v>
          </cell>
          <cell r="M68" t="str">
            <v>2000-07-30</v>
          </cell>
          <cell r="N68" t="str">
            <v>مغنية</v>
          </cell>
          <cell r="O68" t="str">
            <v>ذ</v>
          </cell>
          <cell r="R68" t="str">
            <v>م1</v>
          </cell>
          <cell r="U68">
            <v>7</v>
          </cell>
          <cell r="V68" t="str">
            <v>تابتي لخضر</v>
          </cell>
          <cell r="W68" t="str">
            <v>1998-04-12</v>
          </cell>
          <cell r="X68" t="str">
            <v>مغنية</v>
          </cell>
          <cell r="Y68" t="str">
            <v>ذ</v>
          </cell>
          <cell r="AB68" t="str">
            <v>م1</v>
          </cell>
          <cell r="AE68">
            <v>7</v>
          </cell>
          <cell r="AF68" t="str">
            <v>بن رحو فضيلة غزلان</v>
          </cell>
          <cell r="AG68" t="str">
            <v>2000-07-02</v>
          </cell>
          <cell r="AH68" t="str">
            <v>مغنية</v>
          </cell>
          <cell r="AO68">
            <v>7</v>
          </cell>
          <cell r="AP68" t="str">
            <v>بن موسى وردة</v>
          </cell>
          <cell r="AQ68" t="str">
            <v>1999-04-14</v>
          </cell>
          <cell r="AR68" t="str">
            <v>مغنية</v>
          </cell>
          <cell r="AS68" t="str">
            <v>أ</v>
          </cell>
          <cell r="AV68" t="str">
            <v>م2</v>
          </cell>
          <cell r="AY68">
            <v>7</v>
          </cell>
          <cell r="AZ68" t="str">
            <v>بن عيسي وئام</v>
          </cell>
          <cell r="BA68" t="str">
            <v>2000-05-12</v>
          </cell>
          <cell r="BB68" t="str">
            <v>مغنية</v>
          </cell>
          <cell r="BC68" t="str">
            <v>أ</v>
          </cell>
          <cell r="BF68" t="str">
            <v>م2</v>
          </cell>
          <cell r="BI68">
            <v>7</v>
          </cell>
        </row>
        <row r="69">
          <cell r="B69" t="str">
            <v>بوزيدي مريم</v>
          </cell>
          <cell r="C69" t="str">
            <v>1999-04-07</v>
          </cell>
          <cell r="D69" t="str">
            <v>مغنية</v>
          </cell>
          <cell r="E69" t="str">
            <v>أ</v>
          </cell>
          <cell r="H69" t="str">
            <v>م2</v>
          </cell>
          <cell r="K69">
            <v>5</v>
          </cell>
          <cell r="L69" t="str">
            <v>وادفل سارة</v>
          </cell>
          <cell r="M69" t="str">
            <v>2000-02-19</v>
          </cell>
          <cell r="N69" t="str">
            <v>مغنية</v>
          </cell>
          <cell r="O69" t="str">
            <v>أ</v>
          </cell>
          <cell r="R69" t="str">
            <v>خ2</v>
          </cell>
          <cell r="U69">
            <v>8</v>
          </cell>
          <cell r="V69" t="str">
            <v>تواتي نادية</v>
          </cell>
          <cell r="W69" t="str">
            <v>2000-01-15</v>
          </cell>
          <cell r="X69" t="str">
            <v>مغنية</v>
          </cell>
          <cell r="Y69" t="str">
            <v>أ</v>
          </cell>
          <cell r="AB69" t="str">
            <v>م2</v>
          </cell>
          <cell r="AE69">
            <v>8</v>
          </cell>
          <cell r="AF69" t="str">
            <v>بن سالم نجوى</v>
          </cell>
          <cell r="AG69" t="str">
            <v>2000-12-24</v>
          </cell>
          <cell r="AH69" t="str">
            <v>مغنية</v>
          </cell>
          <cell r="AI69" t="str">
            <v>أ</v>
          </cell>
          <cell r="AL69" t="str">
            <v>خ2</v>
          </cell>
          <cell r="AO69">
            <v>8</v>
          </cell>
          <cell r="AP69" t="str">
            <v>بوشيخي شرف الدين</v>
          </cell>
          <cell r="AQ69" t="str">
            <v>2000-09-26</v>
          </cell>
          <cell r="AR69" t="str">
            <v>مغنية</v>
          </cell>
          <cell r="AS69" t="str">
            <v>ذ</v>
          </cell>
          <cell r="AV69" t="str">
            <v>م1</v>
          </cell>
          <cell r="AY69">
            <v>8</v>
          </cell>
          <cell r="AZ69" t="str">
            <v>بوشكري عبير</v>
          </cell>
          <cell r="BA69" t="str">
            <v>2000-06-26</v>
          </cell>
          <cell r="BB69" t="str">
            <v>مغنية</v>
          </cell>
          <cell r="BC69" t="str">
            <v>أ</v>
          </cell>
          <cell r="BF69" t="str">
            <v>م2</v>
          </cell>
          <cell r="BI69">
            <v>8</v>
          </cell>
        </row>
        <row r="70">
          <cell r="B70" t="str">
            <v>ثابتي إسماعيل</v>
          </cell>
          <cell r="C70" t="str">
            <v>1999-12-12</v>
          </cell>
          <cell r="D70" t="str">
            <v>مغنية</v>
          </cell>
          <cell r="E70" t="str">
            <v>ذ</v>
          </cell>
          <cell r="H70" t="str">
            <v>ن د1</v>
          </cell>
          <cell r="K70">
            <v>6</v>
          </cell>
          <cell r="U70">
            <v>9</v>
          </cell>
          <cell r="V70" t="str">
            <v>جزيري محمد</v>
          </cell>
          <cell r="W70" t="str">
            <v>1999-06-26</v>
          </cell>
          <cell r="X70" t="str">
            <v>مغنية</v>
          </cell>
          <cell r="Y70" t="str">
            <v>ذ</v>
          </cell>
          <cell r="Z70" t="str">
            <v>ع1</v>
          </cell>
          <cell r="AB70" t="str">
            <v>ن د1</v>
          </cell>
          <cell r="AE70">
            <v>9</v>
          </cell>
          <cell r="AF70" t="str">
            <v>بوزي فتحي</v>
          </cell>
          <cell r="AG70" t="str">
            <v>2000-06-07</v>
          </cell>
          <cell r="AH70" t="str">
            <v>مغنية</v>
          </cell>
          <cell r="AI70" t="str">
            <v>ذ</v>
          </cell>
          <cell r="AL70" t="str">
            <v>خ1</v>
          </cell>
          <cell r="AO70">
            <v>9</v>
          </cell>
          <cell r="AP70" t="str">
            <v>بوماجر يوسف</v>
          </cell>
          <cell r="AQ70" t="str">
            <v>2000-06-07</v>
          </cell>
          <cell r="AR70" t="str">
            <v>مغنية</v>
          </cell>
          <cell r="AS70" t="str">
            <v>ذ</v>
          </cell>
          <cell r="AV70" t="str">
            <v>م1</v>
          </cell>
          <cell r="AY70">
            <v>9</v>
          </cell>
          <cell r="AZ70" t="str">
            <v>بوعزة عبير سلاف</v>
          </cell>
          <cell r="BA70" t="str">
            <v>2001-06-09</v>
          </cell>
          <cell r="BB70" t="str">
            <v>مغنية</v>
          </cell>
          <cell r="BI70">
            <v>9</v>
          </cell>
        </row>
        <row r="71">
          <cell r="B71" t="str">
            <v>حابن اسمهان</v>
          </cell>
          <cell r="C71" t="str">
            <v>1999-04-08</v>
          </cell>
          <cell r="D71" t="str">
            <v>مغنية</v>
          </cell>
          <cell r="E71" t="str">
            <v>أ</v>
          </cell>
          <cell r="H71" t="str">
            <v>م2</v>
          </cell>
          <cell r="K71">
            <v>7</v>
          </cell>
          <cell r="U71">
            <v>10</v>
          </cell>
          <cell r="V71" t="str">
            <v>حاجي عبد الله</v>
          </cell>
          <cell r="W71" t="str">
            <v>2000-10-31</v>
          </cell>
          <cell r="X71" t="str">
            <v>مغنية</v>
          </cell>
          <cell r="AE71">
            <v>10</v>
          </cell>
          <cell r="AF71" t="str">
            <v>حاج علي سهام</v>
          </cell>
          <cell r="AG71" t="str">
            <v>2000-09-04</v>
          </cell>
          <cell r="AH71" t="str">
            <v>مغنية</v>
          </cell>
          <cell r="AI71" t="str">
            <v>أ</v>
          </cell>
          <cell r="AL71" t="str">
            <v>م2</v>
          </cell>
          <cell r="AO71">
            <v>10</v>
          </cell>
          <cell r="AP71" t="str">
            <v>ترنان شرف الدين</v>
          </cell>
          <cell r="AQ71" t="str">
            <v>2000-12-21</v>
          </cell>
          <cell r="AR71" t="str">
            <v>مغنية</v>
          </cell>
          <cell r="AS71" t="str">
            <v>ذ</v>
          </cell>
          <cell r="AV71" t="str">
            <v>خ1</v>
          </cell>
          <cell r="AY71">
            <v>10</v>
          </cell>
          <cell r="AZ71" t="str">
            <v>جباري وسيلة</v>
          </cell>
          <cell r="BA71" t="str">
            <v>1999-03-01</v>
          </cell>
          <cell r="BB71" t="str">
            <v>مغنية</v>
          </cell>
          <cell r="BC71" t="str">
            <v>أ</v>
          </cell>
          <cell r="BD71" t="str">
            <v>ع2</v>
          </cell>
          <cell r="BF71" t="str">
            <v>خ2</v>
          </cell>
          <cell r="BI71">
            <v>10</v>
          </cell>
        </row>
        <row r="72">
          <cell r="B72" t="str">
            <v>حاج بوسيف</v>
          </cell>
          <cell r="C72" t="str">
            <v>1998-06-09</v>
          </cell>
          <cell r="D72" t="str">
            <v>سبدو</v>
          </cell>
          <cell r="E72" t="str">
            <v>ذ</v>
          </cell>
          <cell r="H72" t="str">
            <v>خ1</v>
          </cell>
          <cell r="K72">
            <v>8</v>
          </cell>
          <cell r="U72">
            <v>11</v>
          </cell>
          <cell r="V72" t="str">
            <v>حميدي أسية</v>
          </cell>
          <cell r="W72" t="str">
            <v>2000-04-24</v>
          </cell>
          <cell r="X72" t="str">
            <v>مغنية</v>
          </cell>
          <cell r="Y72" t="str">
            <v>أ</v>
          </cell>
          <cell r="AB72" t="str">
            <v>م2</v>
          </cell>
          <cell r="AE72">
            <v>11</v>
          </cell>
          <cell r="AF72" t="str">
            <v>حجيمي شروق</v>
          </cell>
          <cell r="AG72" t="str">
            <v>2000-09-25</v>
          </cell>
          <cell r="AH72" t="str">
            <v>مغنية</v>
          </cell>
          <cell r="AI72" t="str">
            <v>أ</v>
          </cell>
          <cell r="AL72" t="str">
            <v>ن د2</v>
          </cell>
          <cell r="AO72">
            <v>11</v>
          </cell>
          <cell r="AP72" t="str">
            <v>حمادي عبد الجليل</v>
          </cell>
          <cell r="AQ72" t="str">
            <v>1999-03-27</v>
          </cell>
          <cell r="AR72" t="str">
            <v>مغنية</v>
          </cell>
          <cell r="AS72" t="str">
            <v>ذ</v>
          </cell>
          <cell r="AT72" t="str">
            <v>ع1</v>
          </cell>
          <cell r="AV72" t="str">
            <v>ن د1</v>
          </cell>
          <cell r="AY72">
            <v>11</v>
          </cell>
          <cell r="AZ72" t="str">
            <v>جوادي محمد زين الدين</v>
          </cell>
          <cell r="BA72" t="str">
            <v>1996-12-17</v>
          </cell>
          <cell r="BB72" t="str">
            <v>تلمسان</v>
          </cell>
          <cell r="BI72">
            <v>11</v>
          </cell>
        </row>
        <row r="73">
          <cell r="B73" t="str">
            <v>حساين نبيلة</v>
          </cell>
          <cell r="C73" t="str">
            <v>1999-07-01</v>
          </cell>
          <cell r="D73" t="str">
            <v>مغنية</v>
          </cell>
          <cell r="E73" t="str">
            <v>أ</v>
          </cell>
          <cell r="H73" t="str">
            <v>م2</v>
          </cell>
          <cell r="K73">
            <v>9</v>
          </cell>
          <cell r="U73">
            <v>12</v>
          </cell>
          <cell r="V73" t="str">
            <v>خروبي فاطنة</v>
          </cell>
          <cell r="W73" t="str">
            <v>2000-06-04</v>
          </cell>
          <cell r="X73" t="str">
            <v>مغنية</v>
          </cell>
          <cell r="Y73" t="str">
            <v>أ</v>
          </cell>
          <cell r="AB73" t="str">
            <v>م2</v>
          </cell>
          <cell r="AE73">
            <v>12</v>
          </cell>
          <cell r="AF73" t="str">
            <v>حرمي مغنية</v>
          </cell>
          <cell r="AG73" t="str">
            <v>1998-03-12</v>
          </cell>
          <cell r="AH73" t="str">
            <v>مغنية</v>
          </cell>
          <cell r="AO73">
            <v>12</v>
          </cell>
          <cell r="AP73" t="str">
            <v>خثير أمينة</v>
          </cell>
          <cell r="AQ73" t="str">
            <v>1999-07-08</v>
          </cell>
          <cell r="AR73" t="str">
            <v>مغنية</v>
          </cell>
          <cell r="AS73" t="str">
            <v>أ</v>
          </cell>
          <cell r="AV73" t="str">
            <v>م2</v>
          </cell>
          <cell r="AY73">
            <v>12</v>
          </cell>
          <cell r="AZ73" t="str">
            <v>حفص نورية إيمان</v>
          </cell>
          <cell r="BA73" t="str">
            <v>2000-01-15</v>
          </cell>
          <cell r="BB73" t="str">
            <v>مغنية</v>
          </cell>
          <cell r="BC73" t="str">
            <v>أ</v>
          </cell>
          <cell r="BF73" t="str">
            <v>م2</v>
          </cell>
          <cell r="BI73">
            <v>12</v>
          </cell>
        </row>
        <row r="74">
          <cell r="B74" t="str">
            <v>حمادي الواسيني</v>
          </cell>
          <cell r="C74" t="str">
            <v>1999-06-21</v>
          </cell>
          <cell r="D74" t="str">
            <v>مغنية</v>
          </cell>
          <cell r="E74" t="str">
            <v>ذ</v>
          </cell>
          <cell r="H74" t="str">
            <v>م1</v>
          </cell>
          <cell r="K74">
            <v>10</v>
          </cell>
          <cell r="U74">
            <v>13</v>
          </cell>
          <cell r="V74" t="str">
            <v>خش شيماء</v>
          </cell>
          <cell r="W74" t="str">
            <v>2000-08-19</v>
          </cell>
          <cell r="X74" t="str">
            <v>مغنية</v>
          </cell>
          <cell r="AE74">
            <v>13</v>
          </cell>
          <cell r="AF74" t="str">
            <v>حمدون علي رياض</v>
          </cell>
          <cell r="AG74" t="str">
            <v>2001-01-14</v>
          </cell>
          <cell r="AH74" t="str">
            <v>مغنية</v>
          </cell>
          <cell r="AO74">
            <v>13</v>
          </cell>
          <cell r="AP74" t="str">
            <v>خلوفي وليد</v>
          </cell>
          <cell r="AQ74" t="str">
            <v>1998-08-11</v>
          </cell>
          <cell r="AR74" t="str">
            <v>مغنية</v>
          </cell>
          <cell r="AS74" t="str">
            <v>ذ</v>
          </cell>
          <cell r="AV74" t="str">
            <v>م1</v>
          </cell>
          <cell r="AY74">
            <v>13</v>
          </cell>
          <cell r="AZ74" t="str">
            <v>حوحو محمد عبد الحق</v>
          </cell>
          <cell r="BA74" t="str">
            <v>2001-01-07</v>
          </cell>
          <cell r="BB74" t="str">
            <v>مغنية</v>
          </cell>
          <cell r="BC74" t="str">
            <v>ذ</v>
          </cell>
          <cell r="BF74" t="str">
            <v>م1</v>
          </cell>
          <cell r="BI74">
            <v>13</v>
          </cell>
        </row>
        <row r="75">
          <cell r="B75" t="str">
            <v>حمادي أمال</v>
          </cell>
          <cell r="C75" t="str">
            <v>1998-04-20</v>
          </cell>
          <cell r="D75" t="str">
            <v>مغنية</v>
          </cell>
          <cell r="E75" t="str">
            <v>أ</v>
          </cell>
          <cell r="F75" t="str">
            <v>ع2</v>
          </cell>
          <cell r="H75" t="str">
            <v>ن د2</v>
          </cell>
          <cell r="U75">
            <v>14</v>
          </cell>
          <cell r="V75" t="str">
            <v>دمامن محمد</v>
          </cell>
          <cell r="W75" t="str">
            <v>2000-05-28</v>
          </cell>
          <cell r="X75" t="str">
            <v>مغنية</v>
          </cell>
          <cell r="Y75" t="str">
            <v>ذ</v>
          </cell>
          <cell r="AB75" t="str">
            <v>م1</v>
          </cell>
          <cell r="AE75">
            <v>14</v>
          </cell>
          <cell r="AF75" t="str">
            <v>خش محمد زين الدين</v>
          </cell>
          <cell r="AG75" t="str">
            <v>1999-05-25</v>
          </cell>
          <cell r="AH75" t="str">
            <v>مغنية</v>
          </cell>
          <cell r="AO75">
            <v>14</v>
          </cell>
          <cell r="AP75" t="str">
            <v>خليد هاجر</v>
          </cell>
          <cell r="AQ75" t="str">
            <v>2000-05-25</v>
          </cell>
          <cell r="AR75" t="str">
            <v>حمام بوغرارة</v>
          </cell>
          <cell r="AS75" t="str">
            <v>أ</v>
          </cell>
          <cell r="AV75" t="str">
            <v>م2</v>
          </cell>
          <cell r="AY75">
            <v>14</v>
          </cell>
          <cell r="AZ75" t="str">
            <v>خش أميرة</v>
          </cell>
          <cell r="BA75" t="str">
            <v>2000-08-13</v>
          </cell>
          <cell r="BB75" t="str">
            <v>مغنية</v>
          </cell>
          <cell r="BC75" t="str">
            <v>أ</v>
          </cell>
          <cell r="BF75" t="str">
            <v>م2</v>
          </cell>
          <cell r="BI75">
            <v>14</v>
          </cell>
        </row>
        <row r="76">
          <cell r="B76" t="str">
            <v>حمادي مغنية</v>
          </cell>
          <cell r="C76" t="str">
            <v>2000-04-12</v>
          </cell>
          <cell r="D76" t="str">
            <v>مغنية</v>
          </cell>
          <cell r="E76" t="str">
            <v>أ</v>
          </cell>
          <cell r="H76" t="str">
            <v>م2</v>
          </cell>
          <cell r="U76">
            <v>15</v>
          </cell>
          <cell r="V76" t="str">
            <v>دهشار عبد الله</v>
          </cell>
          <cell r="W76" t="str">
            <v>2000-04-28</v>
          </cell>
          <cell r="X76" t="str">
            <v>مغنية</v>
          </cell>
          <cell r="AE76">
            <v>15</v>
          </cell>
          <cell r="AF76" t="str">
            <v>زيتوني محمد الأمين</v>
          </cell>
          <cell r="AG76" t="str">
            <v>1997-10-30</v>
          </cell>
          <cell r="AH76" t="str">
            <v>مغنية</v>
          </cell>
          <cell r="AI76" t="str">
            <v>ذ</v>
          </cell>
          <cell r="AL76" t="str">
            <v>م1</v>
          </cell>
          <cell r="AO76">
            <v>15</v>
          </cell>
          <cell r="AP76" t="str">
            <v>راجعي يوسف</v>
          </cell>
          <cell r="AQ76" t="str">
            <v>2000-03-04</v>
          </cell>
          <cell r="AR76" t="str">
            <v>مغنية</v>
          </cell>
          <cell r="AS76" t="str">
            <v>ذ</v>
          </cell>
          <cell r="AV76" t="str">
            <v>م1</v>
          </cell>
          <cell r="AY76">
            <v>15</v>
          </cell>
          <cell r="AZ76" t="str">
            <v>دار أعمر حنان</v>
          </cell>
          <cell r="BA76" t="str">
            <v>2000-08-17</v>
          </cell>
          <cell r="BB76" t="str">
            <v>مغنية</v>
          </cell>
          <cell r="BC76" t="str">
            <v>أ</v>
          </cell>
          <cell r="BF76" t="str">
            <v>م2</v>
          </cell>
          <cell r="BI76">
            <v>15</v>
          </cell>
        </row>
        <row r="77">
          <cell r="B77" t="str">
            <v>خليد عمارة</v>
          </cell>
          <cell r="C77" t="str">
            <v>1998-08-11</v>
          </cell>
          <cell r="D77" t="str">
            <v>مغنية</v>
          </cell>
          <cell r="U77">
            <v>16</v>
          </cell>
          <cell r="V77" t="str">
            <v>زحزوح سارة</v>
          </cell>
          <cell r="W77" t="str">
            <v>1998-03-28</v>
          </cell>
          <cell r="X77" t="str">
            <v>مغنية</v>
          </cell>
          <cell r="Y77" t="str">
            <v>أ</v>
          </cell>
          <cell r="AB77" t="str">
            <v>م2</v>
          </cell>
          <cell r="AE77">
            <v>16</v>
          </cell>
          <cell r="AF77" t="str">
            <v>سلطاني عائشة</v>
          </cell>
          <cell r="AG77" t="str">
            <v>2000-04-30</v>
          </cell>
          <cell r="AH77" t="str">
            <v>مغنية</v>
          </cell>
          <cell r="AO77">
            <v>16</v>
          </cell>
          <cell r="AP77" t="str">
            <v>زرقاني عبد الرحيم</v>
          </cell>
          <cell r="AQ77" t="str">
            <v>1997-07-13</v>
          </cell>
          <cell r="AR77" t="str">
            <v>مغنية</v>
          </cell>
          <cell r="AS77" t="str">
            <v>ذ</v>
          </cell>
          <cell r="AV77" t="str">
            <v>م1</v>
          </cell>
          <cell r="AY77">
            <v>16</v>
          </cell>
          <cell r="AZ77" t="str">
            <v>ديب أسية</v>
          </cell>
          <cell r="BA77" t="str">
            <v>2001-01-02</v>
          </cell>
          <cell r="BB77" t="str">
            <v>مغنية</v>
          </cell>
          <cell r="BC77" t="str">
            <v>أ</v>
          </cell>
          <cell r="BF77" t="str">
            <v>خ2</v>
          </cell>
          <cell r="BI77">
            <v>16</v>
          </cell>
        </row>
        <row r="78">
          <cell r="B78" t="str">
            <v>دار أعمر محمد</v>
          </cell>
          <cell r="C78" t="str">
            <v>1998-04-17</v>
          </cell>
          <cell r="D78" t="str">
            <v>مغنية</v>
          </cell>
          <cell r="L78" t="str">
            <v>أوكيلي دنيا</v>
          </cell>
          <cell r="M78" t="str">
            <v>2000-08-30</v>
          </cell>
          <cell r="N78" t="str">
            <v>مغنية</v>
          </cell>
          <cell r="O78" t="str">
            <v>أ</v>
          </cell>
          <cell r="R78" t="str">
            <v>م2</v>
          </cell>
          <cell r="U78">
            <v>17</v>
          </cell>
          <cell r="V78" t="str">
            <v>زيني إيمان</v>
          </cell>
          <cell r="W78" t="str">
            <v>1998-04-11</v>
          </cell>
          <cell r="X78" t="str">
            <v>مغنية</v>
          </cell>
          <cell r="Y78" t="str">
            <v>أ</v>
          </cell>
          <cell r="AB78" t="str">
            <v>م2</v>
          </cell>
          <cell r="AE78">
            <v>17</v>
          </cell>
          <cell r="AF78" t="str">
            <v>شارف شيماء</v>
          </cell>
          <cell r="AG78" t="str">
            <v>2000-10-03</v>
          </cell>
          <cell r="AH78" t="str">
            <v>مغنية</v>
          </cell>
          <cell r="AI78" t="str">
            <v>أ</v>
          </cell>
          <cell r="AL78" t="str">
            <v>خ2</v>
          </cell>
          <cell r="AO78">
            <v>17</v>
          </cell>
          <cell r="AY78">
            <v>17</v>
          </cell>
          <cell r="AZ78" t="str">
            <v>راشدي رضوان</v>
          </cell>
          <cell r="BA78" t="str">
            <v>2000-02-23</v>
          </cell>
          <cell r="BB78" t="str">
            <v>مغنية</v>
          </cell>
          <cell r="BC78" t="str">
            <v>ذ</v>
          </cell>
          <cell r="BF78" t="str">
            <v>م1</v>
          </cell>
          <cell r="BI78">
            <v>17</v>
          </cell>
        </row>
        <row r="79">
          <cell r="B79" t="str">
            <v>دخيسي أحلام</v>
          </cell>
          <cell r="C79" t="str">
            <v>2000-12-07</v>
          </cell>
          <cell r="D79" t="str">
            <v>مغنية</v>
          </cell>
          <cell r="E79" t="str">
            <v>أ</v>
          </cell>
          <cell r="H79" t="str">
            <v>م2</v>
          </cell>
          <cell r="L79" t="str">
            <v>امحمدي بشرى</v>
          </cell>
          <cell r="M79" t="str">
            <v>2000-05-04</v>
          </cell>
          <cell r="N79" t="str">
            <v>مغنية</v>
          </cell>
          <cell r="O79" t="str">
            <v>أ</v>
          </cell>
          <cell r="R79" t="str">
            <v>م2</v>
          </cell>
          <cell r="U79">
            <v>18</v>
          </cell>
          <cell r="V79" t="str">
            <v>زيني محمد بلال</v>
          </cell>
          <cell r="W79" t="str">
            <v>2000-08-31</v>
          </cell>
          <cell r="X79" t="str">
            <v>مغنية</v>
          </cell>
          <cell r="Y79" t="str">
            <v>ذ</v>
          </cell>
          <cell r="AB79" t="str">
            <v>م1</v>
          </cell>
          <cell r="AE79">
            <v>18</v>
          </cell>
          <cell r="AF79" t="str">
            <v>شريفي أسامة</v>
          </cell>
          <cell r="AG79" t="str">
            <v>2000-05-04</v>
          </cell>
          <cell r="AH79" t="str">
            <v>مغنية</v>
          </cell>
          <cell r="AO79">
            <v>18</v>
          </cell>
          <cell r="AP79" t="str">
            <v>شباب عبد الوهاب</v>
          </cell>
          <cell r="AQ79" t="str">
            <v>1997-06-15</v>
          </cell>
          <cell r="AR79" t="str">
            <v>مغنية</v>
          </cell>
          <cell r="AS79" t="str">
            <v>ذ</v>
          </cell>
          <cell r="AV79" t="str">
            <v>م1</v>
          </cell>
          <cell r="AY79">
            <v>18</v>
          </cell>
          <cell r="AZ79" t="str">
            <v>زاوي أسماء</v>
          </cell>
          <cell r="BA79" t="str">
            <v>2000-11-13</v>
          </cell>
          <cell r="BB79" t="str">
            <v>مغنية</v>
          </cell>
          <cell r="BC79" t="str">
            <v>أ</v>
          </cell>
          <cell r="BF79" t="str">
            <v>خ2</v>
          </cell>
          <cell r="BI79">
            <v>18</v>
          </cell>
        </row>
        <row r="80">
          <cell r="B80" t="str">
            <v>دعنون منال</v>
          </cell>
          <cell r="C80" t="str">
            <v>1998-11-13</v>
          </cell>
          <cell r="D80" t="str">
            <v>مغنية</v>
          </cell>
          <cell r="E80" t="str">
            <v>أ</v>
          </cell>
          <cell r="H80" t="str">
            <v>م2</v>
          </cell>
          <cell r="L80" t="str">
            <v>برودي بشرى</v>
          </cell>
          <cell r="M80" t="str">
            <v>2000-07-06</v>
          </cell>
          <cell r="N80" t="str">
            <v>مغنية</v>
          </cell>
          <cell r="O80" t="str">
            <v>أ</v>
          </cell>
          <cell r="R80" t="str">
            <v>م2</v>
          </cell>
          <cell r="U80">
            <v>19</v>
          </cell>
          <cell r="V80" t="str">
            <v>سابق حليمة</v>
          </cell>
          <cell r="W80" t="str">
            <v>1999-11-30</v>
          </cell>
          <cell r="X80" t="str">
            <v>مغنية</v>
          </cell>
          <cell r="Y80" t="str">
            <v>أ</v>
          </cell>
          <cell r="AB80" t="str">
            <v>خ2</v>
          </cell>
          <cell r="AE80">
            <v>19</v>
          </cell>
          <cell r="AF80" t="str">
            <v>طماشة صهيب</v>
          </cell>
          <cell r="AG80" t="str">
            <v>1999-12-16</v>
          </cell>
          <cell r="AH80" t="str">
            <v>مغنية</v>
          </cell>
          <cell r="AI80" t="str">
            <v>ذ</v>
          </cell>
          <cell r="AL80" t="str">
            <v>خ1</v>
          </cell>
          <cell r="AO80">
            <v>19</v>
          </cell>
          <cell r="AP80" t="str">
            <v>شقرون منال</v>
          </cell>
          <cell r="AQ80" t="str">
            <v>2000-07-08</v>
          </cell>
          <cell r="AR80" t="str">
            <v>مغنية</v>
          </cell>
          <cell r="AS80" t="str">
            <v>أ</v>
          </cell>
          <cell r="AV80" t="str">
            <v>م2</v>
          </cell>
          <cell r="AY80">
            <v>19</v>
          </cell>
          <cell r="AZ80" t="str">
            <v>زموري صفاء</v>
          </cell>
          <cell r="BA80" t="str">
            <v>2000-10-07</v>
          </cell>
          <cell r="BB80" t="str">
            <v>مغنية</v>
          </cell>
          <cell r="BC80" t="str">
            <v>أ</v>
          </cell>
          <cell r="BF80" t="str">
            <v>خ2</v>
          </cell>
          <cell r="BI80">
            <v>19</v>
          </cell>
        </row>
        <row r="81">
          <cell r="B81" t="str">
            <v>رحال حياة</v>
          </cell>
          <cell r="C81" t="str">
            <v>1997-06-07</v>
          </cell>
          <cell r="D81" t="str">
            <v>تلمسان</v>
          </cell>
          <cell r="L81" t="str">
            <v>بلميمون ابتسام</v>
          </cell>
          <cell r="M81" t="str">
            <v>2000-07-25</v>
          </cell>
          <cell r="N81" t="str">
            <v>مغنية</v>
          </cell>
          <cell r="O81" t="str">
            <v>أ</v>
          </cell>
          <cell r="R81" t="str">
            <v>خ2</v>
          </cell>
          <cell r="U81">
            <v>20</v>
          </cell>
          <cell r="V81" t="str">
            <v>شقرون مريم</v>
          </cell>
          <cell r="W81" t="str">
            <v>2000-12-20</v>
          </cell>
          <cell r="X81" t="str">
            <v>مغنية</v>
          </cell>
          <cell r="AE81">
            <v>20</v>
          </cell>
          <cell r="AF81" t="str">
            <v>عبو محمد</v>
          </cell>
          <cell r="AG81" t="str">
            <v>1999-11-04</v>
          </cell>
          <cell r="AH81" t="str">
            <v>مغنية</v>
          </cell>
          <cell r="AI81" t="str">
            <v>ذ</v>
          </cell>
          <cell r="AL81" t="str">
            <v>م1</v>
          </cell>
          <cell r="AO81">
            <v>20</v>
          </cell>
          <cell r="AP81" t="str">
            <v>صديقي أمينة شيماء</v>
          </cell>
          <cell r="AQ81" t="str">
            <v>1998-07-22</v>
          </cell>
          <cell r="AR81" t="str">
            <v>مغنية</v>
          </cell>
          <cell r="AS81" t="str">
            <v>أ</v>
          </cell>
          <cell r="AV81" t="str">
            <v>خ2</v>
          </cell>
          <cell r="AY81">
            <v>20</v>
          </cell>
          <cell r="AZ81" t="str">
            <v>سعيدي هاجر لطيفة</v>
          </cell>
          <cell r="BA81" t="str">
            <v>1998-04-09</v>
          </cell>
          <cell r="BB81" t="str">
            <v>مغنية</v>
          </cell>
          <cell r="BC81" t="str">
            <v>أ</v>
          </cell>
          <cell r="BF81" t="str">
            <v>م2</v>
          </cell>
          <cell r="BI81">
            <v>20</v>
          </cell>
        </row>
        <row r="82">
          <cell r="B82" t="str">
            <v>زرعي يامنة</v>
          </cell>
          <cell r="C82" t="str">
            <v>2000-08-11</v>
          </cell>
          <cell r="D82" t="str">
            <v>مغنية</v>
          </cell>
          <cell r="E82" t="str">
            <v>أ</v>
          </cell>
          <cell r="H82" t="str">
            <v>خ2</v>
          </cell>
          <cell r="L82" t="str">
            <v>بن رمضان يوسف</v>
          </cell>
          <cell r="M82" t="str">
            <v>1999-04-22</v>
          </cell>
          <cell r="N82" t="str">
            <v>مغنية</v>
          </cell>
          <cell r="O82" t="str">
            <v>ذ</v>
          </cell>
          <cell r="R82" t="str">
            <v>م1</v>
          </cell>
          <cell r="U82">
            <v>21</v>
          </cell>
          <cell r="V82" t="str">
            <v>صدوقي صالح</v>
          </cell>
          <cell r="W82" t="str">
            <v>2000-02-24</v>
          </cell>
          <cell r="X82" t="str">
            <v>مغنية</v>
          </cell>
          <cell r="Y82" t="str">
            <v>ذ</v>
          </cell>
          <cell r="AB82" t="str">
            <v>م1</v>
          </cell>
          <cell r="AE82">
            <v>21</v>
          </cell>
          <cell r="AF82" t="str">
            <v>قيواني شهيرة</v>
          </cell>
          <cell r="AG82" t="str">
            <v>2000-09-09</v>
          </cell>
          <cell r="AH82" t="str">
            <v>مغنية</v>
          </cell>
          <cell r="AO82">
            <v>21</v>
          </cell>
          <cell r="AP82" t="str">
            <v>ضيف بن أعمر</v>
          </cell>
          <cell r="AQ82" t="str">
            <v>2000-04-24</v>
          </cell>
          <cell r="AR82" t="str">
            <v>مغنية</v>
          </cell>
          <cell r="AS82" t="str">
            <v>ذ</v>
          </cell>
          <cell r="AV82" t="str">
            <v>م1</v>
          </cell>
          <cell r="AY82">
            <v>21</v>
          </cell>
          <cell r="AZ82" t="str">
            <v>عفاني حسام</v>
          </cell>
          <cell r="BA82" t="str">
            <v>2000-01-11</v>
          </cell>
          <cell r="BB82" t="str">
            <v>مغنية</v>
          </cell>
          <cell r="BC82" t="str">
            <v>ذ</v>
          </cell>
          <cell r="BF82" t="str">
            <v>م1</v>
          </cell>
          <cell r="BI82">
            <v>21</v>
          </cell>
        </row>
        <row r="83">
          <cell r="B83" t="str">
            <v>سلطاني سارة</v>
          </cell>
          <cell r="C83" t="str">
            <v>1998-04-28</v>
          </cell>
          <cell r="D83" t="str">
            <v>مغنية</v>
          </cell>
          <cell r="E83" t="str">
            <v>أ</v>
          </cell>
          <cell r="H83" t="str">
            <v>خ2</v>
          </cell>
          <cell r="L83" t="str">
            <v>بوطاقة نادية</v>
          </cell>
          <cell r="M83" t="str">
            <v>1997-09-01</v>
          </cell>
          <cell r="N83" t="str">
            <v>تلمسان</v>
          </cell>
          <cell r="O83" t="str">
            <v>أ</v>
          </cell>
          <cell r="R83" t="str">
            <v>ن د2</v>
          </cell>
          <cell r="U83">
            <v>22</v>
          </cell>
          <cell r="V83" t="str">
            <v>طاهي نهال فاطمة الزهراء</v>
          </cell>
          <cell r="W83" t="str">
            <v>2000-04-11</v>
          </cell>
          <cell r="X83" t="str">
            <v>مغنية</v>
          </cell>
          <cell r="Y83" t="str">
            <v>أ</v>
          </cell>
          <cell r="AB83" t="str">
            <v>خ2</v>
          </cell>
          <cell r="AE83">
            <v>22</v>
          </cell>
          <cell r="AF83" t="str">
            <v>لزعر مروى</v>
          </cell>
          <cell r="AG83" t="str">
            <v>2000-10-25</v>
          </cell>
          <cell r="AH83" t="str">
            <v>مغنية</v>
          </cell>
          <cell r="AI83" t="str">
            <v>أ</v>
          </cell>
          <cell r="AL83" t="str">
            <v>خ2</v>
          </cell>
          <cell r="AO83">
            <v>22</v>
          </cell>
          <cell r="AP83" t="str">
            <v>ضيف عماد الدين</v>
          </cell>
          <cell r="AQ83" t="str">
            <v>1999-10-18</v>
          </cell>
          <cell r="AR83" t="str">
            <v>مغنية</v>
          </cell>
          <cell r="AS83" t="str">
            <v>ذ</v>
          </cell>
          <cell r="AV83" t="str">
            <v>م1</v>
          </cell>
          <cell r="AY83">
            <v>22</v>
          </cell>
          <cell r="AZ83" t="str">
            <v>غربي نجلاء سارة</v>
          </cell>
          <cell r="BA83" t="str">
            <v>2000-11-12</v>
          </cell>
          <cell r="BB83" t="str">
            <v>مغنية</v>
          </cell>
          <cell r="BC83" t="str">
            <v>أ</v>
          </cell>
          <cell r="BF83" t="str">
            <v>خ2</v>
          </cell>
          <cell r="BI83">
            <v>22</v>
          </cell>
        </row>
        <row r="84">
          <cell r="B84" t="str">
            <v>صحراوي لمياء</v>
          </cell>
          <cell r="C84" t="str">
            <v>1998-10-09</v>
          </cell>
          <cell r="D84" t="str">
            <v>مغنية</v>
          </cell>
          <cell r="E84" t="str">
            <v>أ</v>
          </cell>
          <cell r="F84" t="str">
            <v>ع2</v>
          </cell>
          <cell r="H84" t="str">
            <v>ن د2</v>
          </cell>
          <cell r="L84" t="str">
            <v>تابتي فاطنة</v>
          </cell>
          <cell r="M84" t="str">
            <v>1999-01-13</v>
          </cell>
          <cell r="N84" t="str">
            <v>مغنية</v>
          </cell>
          <cell r="O84" t="str">
            <v>أ</v>
          </cell>
          <cell r="P84" t="str">
            <v>ع2</v>
          </cell>
          <cell r="R84" t="str">
            <v>ن د2</v>
          </cell>
          <cell r="U84">
            <v>23</v>
          </cell>
          <cell r="V84" t="str">
            <v>عمراني رميساء</v>
          </cell>
          <cell r="W84" t="str">
            <v>2000-11-11</v>
          </cell>
          <cell r="X84" t="str">
            <v>الجزائر</v>
          </cell>
          <cell r="AE84">
            <v>23</v>
          </cell>
          <cell r="AF84" t="str">
            <v>مزاري إبراهيم</v>
          </cell>
          <cell r="AG84" t="str">
            <v>2000-03-16</v>
          </cell>
          <cell r="AH84" t="str">
            <v>مغنية</v>
          </cell>
          <cell r="AI84" t="str">
            <v>ذ</v>
          </cell>
          <cell r="AL84" t="str">
            <v>م1</v>
          </cell>
          <cell r="AO84">
            <v>23</v>
          </cell>
          <cell r="AP84" t="str">
            <v>عباس جواد</v>
          </cell>
          <cell r="AQ84" t="str">
            <v>2000-07-06</v>
          </cell>
          <cell r="AR84" t="str">
            <v>مغنية</v>
          </cell>
          <cell r="AS84" t="str">
            <v>ذ</v>
          </cell>
          <cell r="AV84" t="str">
            <v>م1</v>
          </cell>
          <cell r="AY84">
            <v>23</v>
          </cell>
          <cell r="AZ84" t="str">
            <v>كردوسي جمال الدين</v>
          </cell>
          <cell r="BA84" t="str">
            <v>2001-11-17</v>
          </cell>
          <cell r="BB84" t="str">
            <v>مغنية</v>
          </cell>
          <cell r="BC84" t="str">
            <v>ذ</v>
          </cell>
          <cell r="BF84" t="str">
            <v>خ1</v>
          </cell>
          <cell r="BI84">
            <v>23</v>
          </cell>
        </row>
        <row r="85">
          <cell r="B85" t="str">
            <v>صديق هوارية</v>
          </cell>
          <cell r="C85" t="str">
            <v>1997-02-04</v>
          </cell>
          <cell r="D85" t="str">
            <v>وهران</v>
          </cell>
          <cell r="L85" t="str">
            <v>دخيسي عثمان</v>
          </cell>
          <cell r="M85" t="str">
            <v>2000-02-07</v>
          </cell>
          <cell r="N85" t="str">
            <v>مغنية</v>
          </cell>
          <cell r="O85" t="str">
            <v>ذ</v>
          </cell>
          <cell r="R85" t="str">
            <v>م1</v>
          </cell>
          <cell r="U85">
            <v>24</v>
          </cell>
          <cell r="V85" t="str">
            <v>قبيلي وفاء</v>
          </cell>
          <cell r="W85" t="str">
            <v>2000-04-30</v>
          </cell>
          <cell r="X85" t="str">
            <v>مغنية</v>
          </cell>
          <cell r="AE85">
            <v>24</v>
          </cell>
          <cell r="AF85" t="str">
            <v>مزاري خديجة</v>
          </cell>
          <cell r="AG85" t="str">
            <v>2000-04-08</v>
          </cell>
          <cell r="AH85" t="str">
            <v>مغنية</v>
          </cell>
          <cell r="AI85" t="str">
            <v>أ</v>
          </cell>
          <cell r="AL85" t="str">
            <v>م2</v>
          </cell>
          <cell r="AO85">
            <v>24</v>
          </cell>
          <cell r="AY85">
            <v>24</v>
          </cell>
          <cell r="AZ85" t="str">
            <v>موسليم أمينة</v>
          </cell>
          <cell r="BA85" t="str">
            <v>2001-01-02</v>
          </cell>
          <cell r="BB85" t="str">
            <v>مغنية</v>
          </cell>
          <cell r="BC85" t="str">
            <v>أ</v>
          </cell>
          <cell r="BF85" t="str">
            <v>خ2</v>
          </cell>
          <cell r="BI85">
            <v>24</v>
          </cell>
        </row>
        <row r="86">
          <cell r="B86" t="str">
            <v>صفراوي نورالهدى</v>
          </cell>
          <cell r="C86" t="str">
            <v>2001-02-07</v>
          </cell>
          <cell r="D86" t="str">
            <v>مغنية</v>
          </cell>
          <cell r="L86" t="str">
            <v>رحموني خولة</v>
          </cell>
          <cell r="M86" t="str">
            <v>2000-04-20</v>
          </cell>
          <cell r="N86" t="str">
            <v>مغنية</v>
          </cell>
          <cell r="O86" t="str">
            <v>أ</v>
          </cell>
          <cell r="R86" t="str">
            <v>خ2</v>
          </cell>
          <cell r="U86">
            <v>25</v>
          </cell>
          <cell r="V86" t="str">
            <v>قيواني سفيان</v>
          </cell>
          <cell r="W86" t="str">
            <v>2000-10-01</v>
          </cell>
          <cell r="X86" t="str">
            <v>مغنية</v>
          </cell>
          <cell r="AE86">
            <v>25</v>
          </cell>
          <cell r="AF86" t="str">
            <v>مزاري سيد أحمد</v>
          </cell>
          <cell r="AG86" t="str">
            <v>1999-01-14</v>
          </cell>
          <cell r="AH86" t="str">
            <v>مغنية</v>
          </cell>
          <cell r="AO86">
            <v>25</v>
          </cell>
          <cell r="AP86" t="str">
            <v>عبد المالك يوسف</v>
          </cell>
          <cell r="AQ86" t="str">
            <v>1998-04-30</v>
          </cell>
          <cell r="AR86" t="str">
            <v>مغنية</v>
          </cell>
          <cell r="AS86" t="str">
            <v>ذ</v>
          </cell>
          <cell r="AV86" t="str">
            <v>م1</v>
          </cell>
          <cell r="AY86">
            <v>25</v>
          </cell>
          <cell r="AZ86" t="str">
            <v>واسطي عبد السميع</v>
          </cell>
          <cell r="BA86" t="str">
            <v>1999-07-05</v>
          </cell>
          <cell r="BB86" t="str">
            <v>مغنية</v>
          </cell>
          <cell r="BC86" t="str">
            <v>ذ</v>
          </cell>
          <cell r="BF86" t="str">
            <v>خ1</v>
          </cell>
          <cell r="BI86">
            <v>25</v>
          </cell>
        </row>
        <row r="87">
          <cell r="B87" t="str">
            <v>عايشي عربية فاطمة الزهراء</v>
          </cell>
          <cell r="C87" t="str">
            <v>1999-05-14</v>
          </cell>
          <cell r="D87" t="str">
            <v>تلمسان</v>
          </cell>
          <cell r="E87" t="str">
            <v>أ</v>
          </cell>
          <cell r="H87" t="str">
            <v>م2</v>
          </cell>
          <cell r="L87" t="str">
            <v>زناقي شريفة</v>
          </cell>
          <cell r="M87" t="str">
            <v>2000-04-04</v>
          </cell>
          <cell r="N87" t="str">
            <v>مغنية</v>
          </cell>
          <cell r="O87" t="str">
            <v>أ</v>
          </cell>
          <cell r="R87" t="str">
            <v>م2</v>
          </cell>
          <cell r="U87">
            <v>26</v>
          </cell>
          <cell r="V87" t="str">
            <v>كلاليش منال</v>
          </cell>
          <cell r="W87" t="str">
            <v>2000-11-14</v>
          </cell>
          <cell r="X87" t="str">
            <v>مغنية</v>
          </cell>
          <cell r="Y87" t="str">
            <v>أ</v>
          </cell>
          <cell r="AB87" t="str">
            <v>خ2</v>
          </cell>
          <cell r="AE87">
            <v>26</v>
          </cell>
          <cell r="AF87" t="str">
            <v>معتوق مريم</v>
          </cell>
          <cell r="AG87" t="str">
            <v>2001-01-02</v>
          </cell>
          <cell r="AH87" t="str">
            <v>مغنية</v>
          </cell>
          <cell r="AO87">
            <v>26</v>
          </cell>
          <cell r="AP87" t="str">
            <v>علوش عبد الحكيم</v>
          </cell>
          <cell r="AQ87" t="str">
            <v>1999-07-23</v>
          </cell>
          <cell r="AR87" t="str">
            <v>مغنية</v>
          </cell>
          <cell r="AS87" t="str">
            <v>ذ</v>
          </cell>
          <cell r="AV87" t="str">
            <v>ن د1</v>
          </cell>
          <cell r="AY87">
            <v>26</v>
          </cell>
          <cell r="BI87">
            <v>26</v>
          </cell>
        </row>
        <row r="88">
          <cell r="B88" t="str">
            <v>عبد المالك جنات</v>
          </cell>
          <cell r="C88" t="str">
            <v>1999-05-15</v>
          </cell>
          <cell r="D88" t="str">
            <v>مغنية</v>
          </cell>
          <cell r="E88" t="str">
            <v>أ</v>
          </cell>
          <cell r="H88" t="str">
            <v>م2</v>
          </cell>
          <cell r="L88" t="str">
            <v>طوالة بهاء الدين</v>
          </cell>
          <cell r="M88" t="str">
            <v>2000-05-08</v>
          </cell>
          <cell r="N88" t="str">
            <v>مغنية</v>
          </cell>
          <cell r="O88" t="str">
            <v>ذ</v>
          </cell>
          <cell r="R88" t="str">
            <v>م1</v>
          </cell>
          <cell r="U88">
            <v>27</v>
          </cell>
          <cell r="V88" t="str">
            <v>لكحل عماد</v>
          </cell>
          <cell r="W88" t="str">
            <v>2000-06-06</v>
          </cell>
          <cell r="X88" t="str">
            <v>مغنية</v>
          </cell>
          <cell r="Y88" t="str">
            <v>ذ</v>
          </cell>
          <cell r="AB88" t="str">
            <v>م1</v>
          </cell>
          <cell r="AE88">
            <v>27</v>
          </cell>
          <cell r="AF88" t="str">
            <v>معطلاوي إكرام</v>
          </cell>
          <cell r="AG88" t="str">
            <v>1998-09-16</v>
          </cell>
          <cell r="AH88" t="str">
            <v>مغنية</v>
          </cell>
          <cell r="AI88" t="str">
            <v>أ</v>
          </cell>
          <cell r="AJ88" t="str">
            <v>ع2</v>
          </cell>
          <cell r="AL88" t="str">
            <v>ن د2</v>
          </cell>
          <cell r="AO88">
            <v>27</v>
          </cell>
          <cell r="AP88" t="str">
            <v>قعاد جميلة</v>
          </cell>
          <cell r="AQ88" t="str">
            <v>2000-03-12</v>
          </cell>
          <cell r="AR88" t="str">
            <v>مغنية</v>
          </cell>
          <cell r="AS88" t="str">
            <v>أ</v>
          </cell>
          <cell r="AV88" t="str">
            <v>م2</v>
          </cell>
          <cell r="AY88">
            <v>27</v>
          </cell>
          <cell r="BI88">
            <v>27</v>
          </cell>
        </row>
        <row r="89">
          <cell r="B89" t="str">
            <v>عبد المالك فاطمة الزهراء</v>
          </cell>
          <cell r="C89" t="str">
            <v>2000-11-03</v>
          </cell>
          <cell r="D89" t="str">
            <v>مغنية</v>
          </cell>
          <cell r="E89" t="str">
            <v>أ</v>
          </cell>
          <cell r="H89" t="str">
            <v>خ2</v>
          </cell>
          <cell r="L89" t="str">
            <v>لياني محمد عبد الهادي</v>
          </cell>
          <cell r="M89" t="str">
            <v>1998-10-14</v>
          </cell>
          <cell r="N89" t="str">
            <v>مغنية</v>
          </cell>
          <cell r="U89">
            <v>28</v>
          </cell>
          <cell r="V89" t="str">
            <v>مزاري دنيا زاد</v>
          </cell>
          <cell r="W89" t="str">
            <v>2000-03-16</v>
          </cell>
          <cell r="X89" t="str">
            <v>مغنية</v>
          </cell>
          <cell r="Y89" t="str">
            <v>أ</v>
          </cell>
          <cell r="AB89" t="str">
            <v>م2</v>
          </cell>
          <cell r="AE89">
            <v>28</v>
          </cell>
          <cell r="AF89" t="str">
            <v>ملعب نورالهدى</v>
          </cell>
          <cell r="AG89" t="str">
            <v>2000-11-08</v>
          </cell>
          <cell r="AH89" t="str">
            <v>مغنية</v>
          </cell>
          <cell r="AO89">
            <v>28</v>
          </cell>
          <cell r="AP89" t="str">
            <v>قنشي أحلام</v>
          </cell>
          <cell r="AQ89" t="str">
            <v>2000-07-26</v>
          </cell>
          <cell r="AR89" t="str">
            <v>مغنية</v>
          </cell>
          <cell r="AS89" t="str">
            <v>أ</v>
          </cell>
          <cell r="AV89" t="str">
            <v>خ2</v>
          </cell>
          <cell r="AY89">
            <v>28</v>
          </cell>
          <cell r="BI89">
            <v>28</v>
          </cell>
        </row>
        <row r="90">
          <cell r="B90" t="str">
            <v>غراس سارة</v>
          </cell>
          <cell r="C90" t="str">
            <v>1997-03-02</v>
          </cell>
          <cell r="D90" t="str">
            <v>مغنية</v>
          </cell>
          <cell r="L90" t="str">
            <v>مزاري أيمن</v>
          </cell>
          <cell r="M90" t="str">
            <v>2000-05-02</v>
          </cell>
          <cell r="N90" t="str">
            <v>مغنية</v>
          </cell>
          <cell r="O90" t="str">
            <v>ذ</v>
          </cell>
          <cell r="R90" t="str">
            <v>م1</v>
          </cell>
          <cell r="U90">
            <v>29</v>
          </cell>
          <cell r="V90" t="str">
            <v>مزاري زينب</v>
          </cell>
          <cell r="W90" t="str">
            <v>2000-04-01</v>
          </cell>
          <cell r="X90" t="str">
            <v>مغنية</v>
          </cell>
          <cell r="AE90">
            <v>29</v>
          </cell>
          <cell r="AF90" t="str">
            <v>منور فريال عبير</v>
          </cell>
          <cell r="AG90" t="str">
            <v>2000-09-19</v>
          </cell>
          <cell r="AH90" t="str">
            <v>مغنية</v>
          </cell>
          <cell r="AI90" t="str">
            <v>أ</v>
          </cell>
          <cell r="AL90" t="str">
            <v>م2</v>
          </cell>
          <cell r="AO90">
            <v>29</v>
          </cell>
          <cell r="AP90" t="str">
            <v>كاملين معمر</v>
          </cell>
          <cell r="AQ90" t="str">
            <v>1998-04-25</v>
          </cell>
          <cell r="AR90" t="str">
            <v>مغنية</v>
          </cell>
          <cell r="AS90" t="str">
            <v>ذ</v>
          </cell>
          <cell r="AT90" t="str">
            <v>ع1</v>
          </cell>
          <cell r="AV90" t="str">
            <v>ن د1</v>
          </cell>
          <cell r="AY90">
            <v>29</v>
          </cell>
          <cell r="BI90">
            <v>29</v>
          </cell>
        </row>
        <row r="91">
          <cell r="B91" t="str">
            <v>لعشب شيماء</v>
          </cell>
          <cell r="C91" t="str">
            <v>2000-03-23</v>
          </cell>
          <cell r="D91" t="str">
            <v>مغنية</v>
          </cell>
          <cell r="E91" t="str">
            <v>أ</v>
          </cell>
          <cell r="H91" t="str">
            <v>خ2</v>
          </cell>
          <cell r="L91" t="str">
            <v>منصور إيمان دينا زاد</v>
          </cell>
          <cell r="M91" t="str">
            <v>2000-07-27</v>
          </cell>
          <cell r="N91" t="str">
            <v>مغنية</v>
          </cell>
          <cell r="O91" t="str">
            <v>أ</v>
          </cell>
          <cell r="R91" t="str">
            <v>م2</v>
          </cell>
          <cell r="U91">
            <v>30</v>
          </cell>
          <cell r="V91" t="str">
            <v>مزيان يسرى نورالهدى</v>
          </cell>
          <cell r="W91" t="str">
            <v>2000-08-16</v>
          </cell>
          <cell r="X91" t="str">
            <v>مغنية</v>
          </cell>
          <cell r="Y91" t="str">
            <v>أ</v>
          </cell>
          <cell r="AB91" t="str">
            <v>خ2</v>
          </cell>
          <cell r="AE91">
            <v>30</v>
          </cell>
          <cell r="AF91" t="str">
            <v>موساتي فتيحة</v>
          </cell>
          <cell r="AG91" t="str">
            <v>1999-03-02</v>
          </cell>
          <cell r="AH91" t="str">
            <v>مغنية</v>
          </cell>
          <cell r="AI91" t="str">
            <v>أ</v>
          </cell>
          <cell r="AL91" t="str">
            <v>م2</v>
          </cell>
          <cell r="AO91">
            <v>30</v>
          </cell>
          <cell r="AP91" t="str">
            <v>لياني مروان</v>
          </cell>
          <cell r="AQ91" t="str">
            <v>1999-08-12</v>
          </cell>
          <cell r="AR91" t="str">
            <v>مغنية</v>
          </cell>
          <cell r="AS91" t="str">
            <v>ذ</v>
          </cell>
          <cell r="AV91" t="str">
            <v>ن د1</v>
          </cell>
          <cell r="AY91">
            <v>30</v>
          </cell>
          <cell r="BI91">
            <v>30</v>
          </cell>
        </row>
        <row r="92">
          <cell r="B92" t="str">
            <v>لعور إكرام</v>
          </cell>
          <cell r="C92" t="str">
            <v>1997-04-07</v>
          </cell>
          <cell r="D92" t="str">
            <v>مغنية</v>
          </cell>
          <cell r="L92" t="str">
            <v>لهباب عبد الرزاق</v>
          </cell>
          <cell r="M92" t="str">
            <v>2001-10-12</v>
          </cell>
          <cell r="N92" t="str">
            <v>مغنية</v>
          </cell>
          <cell r="O92" t="str">
            <v>ذ</v>
          </cell>
          <cell r="R92" t="str">
            <v>ن د1</v>
          </cell>
          <cell r="U92">
            <v>31</v>
          </cell>
          <cell r="V92" t="str">
            <v>ملعب رشيدة</v>
          </cell>
          <cell r="W92" t="str">
            <v>2000-05-23</v>
          </cell>
          <cell r="X92" t="str">
            <v>مغنية</v>
          </cell>
          <cell r="AE92">
            <v>31</v>
          </cell>
          <cell r="AF92" t="str">
            <v>نجاري بلال</v>
          </cell>
          <cell r="AG92" t="str">
            <v>1999-06-06</v>
          </cell>
          <cell r="AH92" t="str">
            <v>مغنية</v>
          </cell>
          <cell r="AI92" t="str">
            <v>ذ</v>
          </cell>
          <cell r="AL92" t="str">
            <v>ن د1</v>
          </cell>
          <cell r="AO92">
            <v>31</v>
          </cell>
          <cell r="AP92" t="str">
            <v>مصار نجاة</v>
          </cell>
          <cell r="AQ92" t="str">
            <v>1998-12-25</v>
          </cell>
          <cell r="AR92" t="str">
            <v>مغنية</v>
          </cell>
          <cell r="AY92">
            <v>31</v>
          </cell>
          <cell r="BI92">
            <v>31</v>
          </cell>
        </row>
        <row r="93">
          <cell r="B93" t="str">
            <v>مبارك زاهية</v>
          </cell>
          <cell r="C93" t="str">
            <v>1999-07-24</v>
          </cell>
          <cell r="D93" t="str">
            <v>مغنية</v>
          </cell>
          <cell r="E93" t="str">
            <v>أ</v>
          </cell>
          <cell r="H93" t="str">
            <v>م2</v>
          </cell>
          <cell r="U93">
            <v>32</v>
          </cell>
          <cell r="V93" t="str">
            <v>هاملي سماح</v>
          </cell>
          <cell r="W93" t="str">
            <v>1997-10-16</v>
          </cell>
          <cell r="X93" t="str">
            <v>مغنية</v>
          </cell>
          <cell r="Y93" t="str">
            <v>أ</v>
          </cell>
          <cell r="Z93" t="str">
            <v>ع2</v>
          </cell>
          <cell r="AB93" t="str">
            <v>ن د2</v>
          </cell>
          <cell r="AE93">
            <v>32</v>
          </cell>
          <cell r="AF93" t="str">
            <v>واسطي أيمن</v>
          </cell>
          <cell r="AG93" t="str">
            <v>2000-06-10</v>
          </cell>
          <cell r="AH93" t="str">
            <v>مغنية</v>
          </cell>
          <cell r="AI93" t="str">
            <v>ذ</v>
          </cell>
          <cell r="AL93" t="str">
            <v>خ1</v>
          </cell>
          <cell r="AO93">
            <v>32</v>
          </cell>
          <cell r="AP93" t="str">
            <v>نميش صفاء حفيظة</v>
          </cell>
          <cell r="AQ93" t="str">
            <v>1999-10-16</v>
          </cell>
          <cell r="AR93" t="str">
            <v>مغنية</v>
          </cell>
          <cell r="AS93" t="str">
            <v>أ</v>
          </cell>
          <cell r="AV93" t="str">
            <v>خ2</v>
          </cell>
          <cell r="AY93">
            <v>32</v>
          </cell>
          <cell r="BI93">
            <v>32</v>
          </cell>
        </row>
        <row r="94">
          <cell r="B94" t="str">
            <v>مجدوب نجمة</v>
          </cell>
          <cell r="C94" t="str">
            <v>1998-02-26</v>
          </cell>
          <cell r="D94" t="str">
            <v>مغنية</v>
          </cell>
          <cell r="U94">
            <v>33</v>
          </cell>
          <cell r="AE94">
            <v>33</v>
          </cell>
          <cell r="AO94">
            <v>33</v>
          </cell>
          <cell r="AP94" t="str">
            <v>ولد علي أمينة</v>
          </cell>
          <cell r="AQ94" t="str">
            <v>2000-08-30</v>
          </cell>
          <cell r="AR94" t="str">
            <v>مغنية</v>
          </cell>
          <cell r="AS94" t="str">
            <v>أ</v>
          </cell>
          <cell r="AV94" t="str">
            <v>م2</v>
          </cell>
          <cell r="AY94">
            <v>33</v>
          </cell>
          <cell r="BI94">
            <v>33</v>
          </cell>
        </row>
        <row r="95">
          <cell r="B95" t="str">
            <v>محياوي خديجة</v>
          </cell>
          <cell r="C95" t="str">
            <v>2000-02-05</v>
          </cell>
          <cell r="D95" t="str">
            <v>مغنية</v>
          </cell>
          <cell r="E95" t="str">
            <v>أ</v>
          </cell>
          <cell r="H95" t="str">
            <v>م2</v>
          </cell>
          <cell r="U95">
            <v>34</v>
          </cell>
          <cell r="AE95">
            <v>34</v>
          </cell>
          <cell r="AO95">
            <v>34</v>
          </cell>
          <cell r="AY95">
            <v>34</v>
          </cell>
          <cell r="BI95">
            <v>34</v>
          </cell>
        </row>
        <row r="96">
          <cell r="B96" t="str">
            <v>مخفي باية</v>
          </cell>
          <cell r="C96" t="str">
            <v>1999-09-10</v>
          </cell>
          <cell r="D96" t="str">
            <v>مغنية</v>
          </cell>
          <cell r="E96" t="str">
            <v>أ</v>
          </cell>
          <cell r="H96" t="str">
            <v>خ2</v>
          </cell>
          <cell r="U96">
            <v>35</v>
          </cell>
          <cell r="AE96">
            <v>35</v>
          </cell>
          <cell r="AO96">
            <v>35</v>
          </cell>
          <cell r="AY96">
            <v>35</v>
          </cell>
          <cell r="BI96">
            <v>35</v>
          </cell>
        </row>
        <row r="97">
          <cell r="B97" t="str">
            <v>مزاري خولة</v>
          </cell>
          <cell r="C97" t="str">
            <v>2000-08-03</v>
          </cell>
          <cell r="D97" t="str">
            <v>مغنية</v>
          </cell>
          <cell r="U97">
            <v>36</v>
          </cell>
          <cell r="AE97">
            <v>36</v>
          </cell>
          <cell r="AO97">
            <v>36</v>
          </cell>
          <cell r="AY97">
            <v>36</v>
          </cell>
          <cell r="BI97">
            <v>36</v>
          </cell>
        </row>
        <row r="98">
          <cell r="B98" t="str">
            <v>مسارقي زينب</v>
          </cell>
          <cell r="C98" t="str">
            <v>1998-09-02</v>
          </cell>
          <cell r="D98" t="str">
            <v>مغنية</v>
          </cell>
          <cell r="E98" t="str">
            <v>أ</v>
          </cell>
          <cell r="H98" t="str">
            <v>م2</v>
          </cell>
          <cell r="U98">
            <v>37</v>
          </cell>
          <cell r="AE98">
            <v>37</v>
          </cell>
          <cell r="AO98">
            <v>37</v>
          </cell>
          <cell r="AY98">
            <v>37</v>
          </cell>
          <cell r="BI98">
            <v>37</v>
          </cell>
        </row>
        <row r="99">
          <cell r="B99" t="str">
            <v>مصار منال</v>
          </cell>
          <cell r="C99" t="str">
            <v>2000-01-27</v>
          </cell>
          <cell r="D99" t="str">
            <v>مغنية</v>
          </cell>
          <cell r="E99" t="str">
            <v>أ</v>
          </cell>
          <cell r="H99" t="str">
            <v>م2</v>
          </cell>
          <cell r="U99">
            <v>38</v>
          </cell>
          <cell r="AE99">
            <v>38</v>
          </cell>
          <cell r="AO99">
            <v>38</v>
          </cell>
          <cell r="AY99">
            <v>38</v>
          </cell>
          <cell r="BI99">
            <v>38</v>
          </cell>
        </row>
        <row r="100">
          <cell r="B100" t="str">
            <v>مقدم جميلة</v>
          </cell>
          <cell r="C100" t="str">
            <v>1999-07-15</v>
          </cell>
          <cell r="D100" t="str">
            <v>مغنية</v>
          </cell>
          <cell r="E100" t="str">
            <v>أ</v>
          </cell>
          <cell r="H100" t="str">
            <v>م2</v>
          </cell>
          <cell r="U100">
            <v>39</v>
          </cell>
          <cell r="AE100">
            <v>39</v>
          </cell>
          <cell r="AO100">
            <v>39</v>
          </cell>
          <cell r="AY100">
            <v>39</v>
          </cell>
          <cell r="BI100">
            <v>39</v>
          </cell>
        </row>
        <row r="101">
          <cell r="B101" t="str">
            <v>موساتي نادية</v>
          </cell>
          <cell r="C101" t="str">
            <v>2000-11-29</v>
          </cell>
          <cell r="D101" t="str">
            <v>مغنية</v>
          </cell>
          <cell r="E101" t="str">
            <v>أ</v>
          </cell>
          <cell r="H101" t="str">
            <v>م2</v>
          </cell>
          <cell r="U101">
            <v>40</v>
          </cell>
          <cell r="AE101">
            <v>40</v>
          </cell>
          <cell r="AO101">
            <v>40</v>
          </cell>
          <cell r="AY101">
            <v>40</v>
          </cell>
          <cell r="BI101">
            <v>40</v>
          </cell>
        </row>
        <row r="102">
          <cell r="U102">
            <v>41</v>
          </cell>
          <cell r="AE102">
            <v>41</v>
          </cell>
          <cell r="AO102">
            <v>41</v>
          </cell>
          <cell r="AY102">
            <v>41</v>
          </cell>
          <cell r="BI102">
            <v>41</v>
          </cell>
        </row>
        <row r="103">
          <cell r="U103">
            <v>42</v>
          </cell>
          <cell r="AE103">
            <v>42</v>
          </cell>
          <cell r="AO103">
            <v>42</v>
          </cell>
          <cell r="AY103">
            <v>42</v>
          </cell>
          <cell r="BI103">
            <v>42</v>
          </cell>
        </row>
        <row r="104">
          <cell r="U104">
            <v>43</v>
          </cell>
          <cell r="AE104">
            <v>43</v>
          </cell>
          <cell r="AO104">
            <v>43</v>
          </cell>
          <cell r="AY104">
            <v>43</v>
          </cell>
          <cell r="BI104">
            <v>43</v>
          </cell>
        </row>
        <row r="105">
          <cell r="U105">
            <v>44</v>
          </cell>
          <cell r="AE105">
            <v>44</v>
          </cell>
          <cell r="AO105">
            <v>44</v>
          </cell>
          <cell r="AY105">
            <v>44</v>
          </cell>
          <cell r="BI105">
            <v>44</v>
          </cell>
        </row>
        <row r="106">
          <cell r="U106">
            <v>45</v>
          </cell>
          <cell r="AE106">
            <v>45</v>
          </cell>
          <cell r="AO106">
            <v>45</v>
          </cell>
          <cell r="AY106">
            <v>45</v>
          </cell>
          <cell r="BI106">
            <v>45</v>
          </cell>
        </row>
        <row r="107">
          <cell r="U107">
            <v>46</v>
          </cell>
          <cell r="AE107">
            <v>46</v>
          </cell>
          <cell r="AO107">
            <v>46</v>
          </cell>
          <cell r="AY107">
            <v>46</v>
          </cell>
          <cell r="BI107">
            <v>46</v>
          </cell>
        </row>
        <row r="108">
          <cell r="U108">
            <v>47</v>
          </cell>
          <cell r="AE108">
            <v>47</v>
          </cell>
          <cell r="AO108">
            <v>47</v>
          </cell>
          <cell r="AY108">
            <v>47</v>
          </cell>
          <cell r="BI108">
            <v>47</v>
          </cell>
        </row>
        <row r="109">
          <cell r="U109">
            <v>48</v>
          </cell>
          <cell r="AE109">
            <v>48</v>
          </cell>
          <cell r="AO109">
            <v>48</v>
          </cell>
          <cell r="AY109">
            <v>48</v>
          </cell>
          <cell r="BI109">
            <v>48</v>
          </cell>
        </row>
        <row r="110">
          <cell r="U110">
            <v>49</v>
          </cell>
          <cell r="AE110">
            <v>49</v>
          </cell>
          <cell r="AO110">
            <v>49</v>
          </cell>
          <cell r="AY110">
            <v>49</v>
          </cell>
          <cell r="BI110">
            <v>49</v>
          </cell>
        </row>
        <row r="111">
          <cell r="U111">
            <v>50</v>
          </cell>
          <cell r="AE111">
            <v>50</v>
          </cell>
          <cell r="AO111">
            <v>50</v>
          </cell>
        </row>
        <row r="115">
          <cell r="A115" t="str">
            <v>رقم الترتيب</v>
          </cell>
          <cell r="B115" t="str">
            <v>اسم و لقب التلميذ</v>
          </cell>
          <cell r="C115" t="str">
            <v>تاريخ و مكان الميلاد</v>
          </cell>
          <cell r="E115" t="str">
            <v>الإعادة</v>
          </cell>
          <cell r="H115" t="str">
            <v>الصفــة</v>
          </cell>
          <cell r="I115" t="str">
            <v>ملاحظات</v>
          </cell>
          <cell r="K115" t="str">
            <v>رقم الترتيب</v>
          </cell>
          <cell r="L115" t="str">
            <v>اسم و لقب التلميذ</v>
          </cell>
          <cell r="M115" t="str">
            <v>تاريخ و مكان الميلاد</v>
          </cell>
          <cell r="O115" t="str">
            <v>الإعادة</v>
          </cell>
          <cell r="R115" t="str">
            <v>الصفــة</v>
          </cell>
          <cell r="S115" t="str">
            <v>ملاحظات</v>
          </cell>
          <cell r="U115" t="str">
            <v>رقم الترتيب</v>
          </cell>
          <cell r="V115" t="str">
            <v>اسم و لقب التلميذ</v>
          </cell>
          <cell r="W115" t="str">
            <v>تاريخ و مكان الميلاد</v>
          </cell>
          <cell r="Y115" t="str">
            <v>الإعادة</v>
          </cell>
          <cell r="AB115" t="str">
            <v>الصفــة</v>
          </cell>
          <cell r="AC115" t="str">
            <v>ملاحظات</v>
          </cell>
          <cell r="AE115" t="str">
            <v>رقم الترتيب</v>
          </cell>
          <cell r="AF115" t="str">
            <v>اسم و لقب التلميذ</v>
          </cell>
          <cell r="AG115" t="str">
            <v>تاريخ و مكان الميلاد</v>
          </cell>
          <cell r="AI115" t="str">
            <v>الإعادة</v>
          </cell>
          <cell r="AL115" t="str">
            <v>الصفــة</v>
          </cell>
          <cell r="AM115" t="str">
            <v>ملاحظات</v>
          </cell>
          <cell r="AO115" t="str">
            <v>رقم الترتيب</v>
          </cell>
          <cell r="AP115" t="str">
            <v>اسم و لقب التلميذ</v>
          </cell>
          <cell r="AQ115" t="str">
            <v>تاريخ و مكان الميلاد</v>
          </cell>
          <cell r="AS115" t="str">
            <v>الإعادة</v>
          </cell>
          <cell r="AV115" t="str">
            <v>الصفــة</v>
          </cell>
          <cell r="AW115" t="str">
            <v>ملاحظات</v>
          </cell>
          <cell r="AY115" t="str">
            <v>رقم الترتيب</v>
          </cell>
          <cell r="AZ115" t="str">
            <v>اسم و لقب التلميذ</v>
          </cell>
          <cell r="BA115" t="str">
            <v>تاريخ و مكان الميلاد</v>
          </cell>
          <cell r="BC115" t="str">
            <v>الإعادة</v>
          </cell>
          <cell r="BF115" t="str">
            <v>الصفــة</v>
          </cell>
          <cell r="BG115" t="str">
            <v>ملاحظات</v>
          </cell>
          <cell r="BI115" t="str">
            <v>رقم الترتيب</v>
          </cell>
          <cell r="BJ115" t="str">
            <v>اسم و لقب التلميذ</v>
          </cell>
          <cell r="BK115" t="str">
            <v>تاريخ و مكان الميلاد</v>
          </cell>
          <cell r="BM115" t="str">
            <v>الإعادة</v>
          </cell>
          <cell r="BP115" t="str">
            <v>الصفــة</v>
          </cell>
          <cell r="BQ115" t="str">
            <v>ملاحظات</v>
          </cell>
        </row>
        <row r="116">
          <cell r="E116" t="str">
            <v>س1</v>
          </cell>
          <cell r="F116" t="str">
            <v>س2</v>
          </cell>
          <cell r="G116" t="str">
            <v>س3</v>
          </cell>
          <cell r="H116" t="str">
            <v>ف1</v>
          </cell>
          <cell r="O116" t="str">
            <v>س1</v>
          </cell>
          <cell r="P116" t="str">
            <v>س2</v>
          </cell>
          <cell r="Q116" t="str">
            <v>س3</v>
          </cell>
          <cell r="R116" t="str">
            <v>ف1</v>
          </cell>
          <cell r="Y116" t="str">
            <v>س1</v>
          </cell>
          <cell r="Z116" t="str">
            <v>س2</v>
          </cell>
          <cell r="AA116" t="str">
            <v>س3</v>
          </cell>
          <cell r="AB116" t="str">
            <v>ف1</v>
          </cell>
          <cell r="AI116" t="str">
            <v>س1</v>
          </cell>
          <cell r="AJ116" t="str">
            <v>س2</v>
          </cell>
          <cell r="AK116" t="str">
            <v>س3</v>
          </cell>
          <cell r="AL116" t="str">
            <v>ف1</v>
          </cell>
          <cell r="AS116" t="str">
            <v>س1</v>
          </cell>
          <cell r="AT116" t="str">
            <v>س2</v>
          </cell>
          <cell r="AU116" t="str">
            <v>س3</v>
          </cell>
          <cell r="AV116" t="str">
            <v>ف1</v>
          </cell>
          <cell r="BC116" t="str">
            <v>س1</v>
          </cell>
          <cell r="BD116" t="str">
            <v>س2</v>
          </cell>
          <cell r="BE116" t="str">
            <v>س3</v>
          </cell>
          <cell r="BF116" t="str">
            <v>ف1</v>
          </cell>
          <cell r="BM116" t="str">
            <v>س1</v>
          </cell>
          <cell r="BN116" t="str">
            <v>س2</v>
          </cell>
          <cell r="BO116" t="str">
            <v>س3</v>
          </cell>
          <cell r="BP116" t="str">
            <v>ف1</v>
          </cell>
        </row>
        <row r="117">
          <cell r="A117">
            <v>1</v>
          </cell>
          <cell r="B117" t="str">
            <v>العابد سيدي محمد</v>
          </cell>
          <cell r="C117" t="str">
            <v>2000-05-13</v>
          </cell>
          <cell r="D117" t="str">
            <v>مغنية</v>
          </cell>
          <cell r="E117" t="str">
            <v>ذ</v>
          </cell>
          <cell r="H117" t="str">
            <v>خ1</v>
          </cell>
          <cell r="K117">
            <v>1</v>
          </cell>
          <cell r="L117" t="str">
            <v>الهيدور هشام</v>
          </cell>
          <cell r="M117" t="str">
            <v>1999-07-16</v>
          </cell>
          <cell r="N117" t="str">
            <v>مغنية</v>
          </cell>
          <cell r="O117" t="str">
            <v>ذ</v>
          </cell>
          <cell r="P117" t="str">
            <v>ع1</v>
          </cell>
          <cell r="R117" t="str">
            <v>ن د1</v>
          </cell>
          <cell r="U117">
            <v>1</v>
          </cell>
          <cell r="V117" t="str">
            <v>الشيخ فرح</v>
          </cell>
          <cell r="W117" t="str">
            <v>2001-11-15</v>
          </cell>
          <cell r="X117" t="str">
            <v>مغنية</v>
          </cell>
          <cell r="Y117" t="str">
            <v>أ</v>
          </cell>
          <cell r="AB117" t="str">
            <v>م2</v>
          </cell>
          <cell r="AE117">
            <v>1</v>
          </cell>
          <cell r="AF117" t="str">
            <v>العياطي سيدي محمد</v>
          </cell>
          <cell r="AG117" t="str">
            <v>1999-06-19</v>
          </cell>
          <cell r="AH117" t="str">
            <v>مغنية</v>
          </cell>
          <cell r="AI117" t="str">
            <v>ذ</v>
          </cell>
          <cell r="AL117" t="str">
            <v>م1</v>
          </cell>
          <cell r="AO117">
            <v>1</v>
          </cell>
          <cell r="AP117" t="str">
            <v>إزوين المختار</v>
          </cell>
          <cell r="AQ117" t="str">
            <v>2001-05-26</v>
          </cell>
          <cell r="AR117" t="str">
            <v>مغنية</v>
          </cell>
          <cell r="AY117">
            <v>1</v>
          </cell>
          <cell r="AZ117" t="str">
            <v>البهلول سناء</v>
          </cell>
          <cell r="BA117" t="str">
            <v>2001-09-20</v>
          </cell>
          <cell r="BB117" t="str">
            <v>مغنية</v>
          </cell>
          <cell r="BC117" t="str">
            <v>أ</v>
          </cell>
          <cell r="BF117" t="str">
            <v>خ2</v>
          </cell>
          <cell r="BI117">
            <v>1</v>
          </cell>
          <cell r="BJ117" t="str">
            <v>أوكيلي نوال</v>
          </cell>
          <cell r="BK117" t="str">
            <v>1999-03-23</v>
          </cell>
          <cell r="BL117" t="str">
            <v>مغنية</v>
          </cell>
        </row>
        <row r="118">
          <cell r="A118">
            <v>2</v>
          </cell>
          <cell r="B118" t="str">
            <v>أوحساين إلياس</v>
          </cell>
          <cell r="C118" t="str">
            <v>2001-10-04</v>
          </cell>
          <cell r="D118" t="str">
            <v>مغنية</v>
          </cell>
          <cell r="E118" t="str">
            <v>ذ</v>
          </cell>
          <cell r="H118" t="str">
            <v>خ1</v>
          </cell>
          <cell r="K118">
            <v>2</v>
          </cell>
          <cell r="L118" t="str">
            <v>بشير ليلى</v>
          </cell>
          <cell r="M118" t="str">
            <v>2000-01-21</v>
          </cell>
          <cell r="N118" t="str">
            <v>مغنية</v>
          </cell>
          <cell r="O118" t="str">
            <v>أ</v>
          </cell>
          <cell r="R118" t="str">
            <v>م2</v>
          </cell>
          <cell r="U118">
            <v>2</v>
          </cell>
          <cell r="V118" t="str">
            <v>أحمودي أيمن</v>
          </cell>
          <cell r="W118" t="str">
            <v>2001-03-24</v>
          </cell>
          <cell r="X118" t="str">
            <v>مغنية</v>
          </cell>
          <cell r="Y118" t="str">
            <v>ذ</v>
          </cell>
          <cell r="AB118" t="str">
            <v>م1</v>
          </cell>
          <cell r="AE118">
            <v>2</v>
          </cell>
          <cell r="AF118" t="str">
            <v>بربيط سلاف</v>
          </cell>
          <cell r="AG118" t="str">
            <v>2001-08-17</v>
          </cell>
          <cell r="AH118" t="str">
            <v>مغنية</v>
          </cell>
          <cell r="AI118" t="str">
            <v>أ</v>
          </cell>
          <cell r="AL118" t="str">
            <v>م2</v>
          </cell>
          <cell r="AO118">
            <v>2</v>
          </cell>
          <cell r="AP118" t="str">
            <v>باب أسية</v>
          </cell>
          <cell r="AQ118" t="str">
            <v>2001-11-03</v>
          </cell>
          <cell r="AR118" t="str">
            <v>مغنية</v>
          </cell>
          <cell r="AY118">
            <v>2</v>
          </cell>
          <cell r="AZ118" t="str">
            <v>النميش شيماء</v>
          </cell>
          <cell r="BA118" t="str">
            <v>2001-08-01</v>
          </cell>
          <cell r="BB118" t="str">
            <v>مغنية</v>
          </cell>
          <cell r="BI118">
            <v>2</v>
          </cell>
          <cell r="BJ118" t="str">
            <v>أولاجي إكرام</v>
          </cell>
          <cell r="BK118" t="str">
            <v>2000-09-10</v>
          </cell>
          <cell r="BL118" t="str">
            <v>مغنية</v>
          </cell>
          <cell r="BM118" t="str">
            <v>أ</v>
          </cell>
          <cell r="BP118" t="str">
            <v>م2</v>
          </cell>
        </row>
        <row r="119">
          <cell r="A119">
            <v>3</v>
          </cell>
          <cell r="B119" t="str">
            <v>بلخروف عبد النور</v>
          </cell>
          <cell r="C119" t="str">
            <v>2002-09-29</v>
          </cell>
          <cell r="D119" t="str">
            <v>مغنية</v>
          </cell>
          <cell r="E119" t="str">
            <v>ذ</v>
          </cell>
          <cell r="H119" t="str">
            <v>م1</v>
          </cell>
          <cell r="K119">
            <v>3</v>
          </cell>
          <cell r="L119" t="str">
            <v>بكوش حمزة</v>
          </cell>
          <cell r="M119" t="str">
            <v>2000-06-25</v>
          </cell>
          <cell r="N119" t="str">
            <v>عين الدفلى</v>
          </cell>
          <cell r="O119" t="str">
            <v>ذ</v>
          </cell>
          <cell r="P119" t="str">
            <v>ع1</v>
          </cell>
          <cell r="R119" t="str">
            <v>خ1</v>
          </cell>
          <cell r="U119">
            <v>3</v>
          </cell>
          <cell r="V119" t="str">
            <v>بختاوي نور شيماء</v>
          </cell>
          <cell r="W119" t="str">
            <v>2001-10-03</v>
          </cell>
          <cell r="X119" t="str">
            <v>مغنية</v>
          </cell>
          <cell r="Y119" t="str">
            <v>أ</v>
          </cell>
          <cell r="AB119" t="str">
            <v>خ2</v>
          </cell>
          <cell r="AE119">
            <v>3</v>
          </cell>
          <cell r="AF119" t="str">
            <v>بن قطاي فتيحة</v>
          </cell>
          <cell r="AG119" t="str">
            <v>2001-09-08</v>
          </cell>
          <cell r="AH119" t="str">
            <v>مغنية</v>
          </cell>
          <cell r="AI119" t="str">
            <v>أ</v>
          </cell>
          <cell r="AL119" t="str">
            <v>خ2</v>
          </cell>
          <cell r="AO119">
            <v>3</v>
          </cell>
          <cell r="AP119" t="str">
            <v>بركات علاء الدين</v>
          </cell>
          <cell r="AQ119" t="str">
            <v>2000-07-20</v>
          </cell>
          <cell r="AR119" t="str">
            <v>مغنية</v>
          </cell>
          <cell r="AY119">
            <v>3</v>
          </cell>
          <cell r="AZ119" t="str">
            <v>أمبارك محمد أمين</v>
          </cell>
          <cell r="BA119" t="str">
            <v>2001-12-12</v>
          </cell>
          <cell r="BB119" t="str">
            <v>مغنية</v>
          </cell>
          <cell r="BC119" t="str">
            <v>ذ</v>
          </cell>
          <cell r="BF119" t="str">
            <v>م1</v>
          </cell>
          <cell r="BI119">
            <v>3</v>
          </cell>
          <cell r="BJ119" t="str">
            <v>بلعمري بلال</v>
          </cell>
          <cell r="BK119" t="str">
            <v>1999-08-09</v>
          </cell>
          <cell r="BL119" t="str">
            <v>مغنية</v>
          </cell>
          <cell r="BM119" t="str">
            <v>ذ</v>
          </cell>
          <cell r="BN119" t="str">
            <v>ع1</v>
          </cell>
          <cell r="BP119" t="str">
            <v>ن د1</v>
          </cell>
        </row>
        <row r="120">
          <cell r="A120">
            <v>4</v>
          </cell>
          <cell r="B120" t="str">
            <v>بن دحمان عبد الرحمن</v>
          </cell>
          <cell r="C120" t="str">
            <v>2001-01-12</v>
          </cell>
          <cell r="D120" t="str">
            <v>مغنية</v>
          </cell>
          <cell r="K120">
            <v>4</v>
          </cell>
          <cell r="L120" t="str">
            <v>بن براهيم شيماء نصيرة</v>
          </cell>
          <cell r="M120" t="str">
            <v>2001-04-06</v>
          </cell>
          <cell r="N120" t="str">
            <v>مغنية</v>
          </cell>
          <cell r="O120" t="str">
            <v>أ</v>
          </cell>
          <cell r="R120" t="str">
            <v>م2</v>
          </cell>
          <cell r="U120">
            <v>4</v>
          </cell>
          <cell r="V120" t="str">
            <v>بلعباسي عماد</v>
          </cell>
          <cell r="W120" t="str">
            <v>2000-10-31</v>
          </cell>
          <cell r="X120" t="str">
            <v>بني سنوس</v>
          </cell>
          <cell r="Y120" t="str">
            <v>ذ</v>
          </cell>
          <cell r="AB120" t="str">
            <v>م1</v>
          </cell>
          <cell r="AE120">
            <v>4</v>
          </cell>
          <cell r="AF120" t="str">
            <v>بن كامل سارة</v>
          </cell>
          <cell r="AG120" t="str">
            <v>2001-03-27</v>
          </cell>
          <cell r="AH120" t="str">
            <v>مغنية</v>
          </cell>
          <cell r="AI120" t="str">
            <v>أ</v>
          </cell>
          <cell r="AL120" t="str">
            <v>م2</v>
          </cell>
          <cell r="AO120">
            <v>4</v>
          </cell>
          <cell r="AP120" t="str">
            <v>بلعلة أميمة</v>
          </cell>
          <cell r="AQ120" t="str">
            <v>2001-02-08</v>
          </cell>
          <cell r="AR120" t="str">
            <v>تندوف</v>
          </cell>
          <cell r="AY120">
            <v>4</v>
          </cell>
          <cell r="AZ120" t="str">
            <v>أمبارك مسعودة</v>
          </cell>
          <cell r="BA120" t="str">
            <v>2001-06-23</v>
          </cell>
          <cell r="BB120" t="str">
            <v>مغنية</v>
          </cell>
          <cell r="BI120">
            <v>4</v>
          </cell>
          <cell r="BJ120" t="str">
            <v>بن زروق زينب سناء</v>
          </cell>
          <cell r="BK120" t="str">
            <v>1998-05-24</v>
          </cell>
          <cell r="BL120" t="str">
            <v>مغنية</v>
          </cell>
          <cell r="BM120" t="str">
            <v>أ</v>
          </cell>
          <cell r="BP120" t="str">
            <v>خ2</v>
          </cell>
        </row>
        <row r="121">
          <cell r="A121">
            <v>5</v>
          </cell>
          <cell r="B121" t="str">
            <v>بن سالم سناء</v>
          </cell>
          <cell r="C121" t="str">
            <v>2001-07-21</v>
          </cell>
          <cell r="D121" t="str">
            <v>مغنية</v>
          </cell>
          <cell r="E121" t="str">
            <v>أ</v>
          </cell>
          <cell r="H121" t="str">
            <v>م2</v>
          </cell>
          <cell r="K121">
            <v>5</v>
          </cell>
          <cell r="L121" t="str">
            <v>بن زمرة شيماء</v>
          </cell>
          <cell r="M121" t="str">
            <v>2001-01-22</v>
          </cell>
          <cell r="N121" t="str">
            <v>مغنية</v>
          </cell>
          <cell r="O121" t="str">
            <v>أ</v>
          </cell>
          <cell r="R121" t="str">
            <v>م2</v>
          </cell>
          <cell r="U121">
            <v>5</v>
          </cell>
          <cell r="V121" t="str">
            <v>بن سالم عبد الاله</v>
          </cell>
          <cell r="W121" t="str">
            <v>2001-02-07</v>
          </cell>
          <cell r="X121" t="str">
            <v>مغنية</v>
          </cell>
          <cell r="Y121" t="str">
            <v>ذ</v>
          </cell>
          <cell r="AB121" t="str">
            <v>م1</v>
          </cell>
          <cell r="AE121">
            <v>5</v>
          </cell>
          <cell r="AF121" t="str">
            <v>بن هدي مروة</v>
          </cell>
          <cell r="AG121" t="str">
            <v>1999-07-30</v>
          </cell>
          <cell r="AH121" t="str">
            <v>مغنية</v>
          </cell>
          <cell r="AI121" t="str">
            <v>أ</v>
          </cell>
          <cell r="AJ121" t="str">
            <v>ع2</v>
          </cell>
          <cell r="AL121" t="str">
            <v>ن د2</v>
          </cell>
          <cell r="AO121">
            <v>5</v>
          </cell>
          <cell r="AP121" t="str">
            <v>بليفة صبرينة</v>
          </cell>
          <cell r="AQ121" t="str">
            <v>1998-05-01</v>
          </cell>
          <cell r="AR121" t="str">
            <v>مغنية</v>
          </cell>
          <cell r="AY121">
            <v>5</v>
          </cell>
          <cell r="AZ121" t="str">
            <v>بحدادة فدوى</v>
          </cell>
          <cell r="BA121" t="str">
            <v>2000-06-04</v>
          </cell>
          <cell r="BB121" t="str">
            <v>مغنية</v>
          </cell>
          <cell r="BC121" t="str">
            <v>أ</v>
          </cell>
          <cell r="BD121" t="str">
            <v>ع2</v>
          </cell>
          <cell r="BF121" t="str">
            <v>خ2</v>
          </cell>
          <cell r="BI121">
            <v>5</v>
          </cell>
          <cell r="BJ121" t="str">
            <v>بن شقرة عمرو</v>
          </cell>
          <cell r="BK121" t="str">
            <v>2000-03-26</v>
          </cell>
          <cell r="BL121" t="str">
            <v>مغنية</v>
          </cell>
          <cell r="BM121" t="str">
            <v>ذ</v>
          </cell>
          <cell r="BP121" t="str">
            <v>م1</v>
          </cell>
        </row>
        <row r="122">
          <cell r="A122">
            <v>6</v>
          </cell>
          <cell r="B122" t="str">
            <v>بن موسى نبية</v>
          </cell>
          <cell r="C122" t="str">
            <v>2000-10-31</v>
          </cell>
          <cell r="D122" t="str">
            <v>مغنية</v>
          </cell>
          <cell r="E122" t="str">
            <v>أ</v>
          </cell>
          <cell r="H122" t="str">
            <v>م2</v>
          </cell>
          <cell r="K122">
            <v>6</v>
          </cell>
          <cell r="L122" t="str">
            <v>بن سالم يونس</v>
          </cell>
          <cell r="M122" t="str">
            <v>2000-12-05</v>
          </cell>
          <cell r="N122" t="str">
            <v>مغنية</v>
          </cell>
          <cell r="O122" t="str">
            <v>ذ</v>
          </cell>
          <cell r="R122" t="str">
            <v>م1</v>
          </cell>
          <cell r="U122">
            <v>6</v>
          </cell>
          <cell r="V122" t="str">
            <v>بن عبد الله وسيلة</v>
          </cell>
          <cell r="W122" t="str">
            <v>2001-06-08</v>
          </cell>
          <cell r="X122" t="str">
            <v>مغنية</v>
          </cell>
          <cell r="Y122" t="str">
            <v>أ</v>
          </cell>
          <cell r="AB122" t="str">
            <v>م2</v>
          </cell>
          <cell r="AE122">
            <v>6</v>
          </cell>
          <cell r="AF122" t="str">
            <v>بن يوبي بلال</v>
          </cell>
          <cell r="AG122" t="str">
            <v>2000-09-29</v>
          </cell>
          <cell r="AH122" t="str">
            <v>مغنية</v>
          </cell>
          <cell r="AI122" t="str">
            <v>ذ</v>
          </cell>
          <cell r="AL122" t="str">
            <v>م1</v>
          </cell>
          <cell r="AO122">
            <v>6</v>
          </cell>
          <cell r="AP122" t="str">
            <v>بن دحمان فريال</v>
          </cell>
          <cell r="AQ122" t="str">
            <v>1999-01-26</v>
          </cell>
          <cell r="AR122" t="str">
            <v>مغنية</v>
          </cell>
          <cell r="AY122">
            <v>6</v>
          </cell>
          <cell r="AZ122" t="str">
            <v>برحال محمد</v>
          </cell>
          <cell r="BA122" t="str">
            <v>2000-03-26</v>
          </cell>
          <cell r="BB122" t="str">
            <v>مغنية</v>
          </cell>
          <cell r="BI122">
            <v>6</v>
          </cell>
          <cell r="BJ122" t="str">
            <v>بن عبد الله إكرام</v>
          </cell>
          <cell r="BK122" t="str">
            <v>2001-06-08</v>
          </cell>
          <cell r="BL122" t="str">
            <v>مغنية</v>
          </cell>
          <cell r="BM122" t="str">
            <v>أ</v>
          </cell>
          <cell r="BP122" t="str">
            <v>م2</v>
          </cell>
        </row>
        <row r="123">
          <cell r="A123">
            <v>7</v>
          </cell>
          <cell r="B123" t="str">
            <v>بن هدي ياسين</v>
          </cell>
          <cell r="C123" t="str">
            <v>2000-10-07</v>
          </cell>
          <cell r="D123" t="str">
            <v>مغنية</v>
          </cell>
          <cell r="E123" t="str">
            <v>ذ</v>
          </cell>
          <cell r="H123" t="str">
            <v>خ1</v>
          </cell>
          <cell r="K123">
            <v>7</v>
          </cell>
          <cell r="L123" t="str">
            <v>بن شقرة فاطمة الزهراء</v>
          </cell>
          <cell r="M123" t="str">
            <v>1998-12-05</v>
          </cell>
          <cell r="N123" t="str">
            <v>مغنية</v>
          </cell>
          <cell r="O123" t="str">
            <v>أ</v>
          </cell>
          <cell r="R123" t="str">
            <v>ن د2</v>
          </cell>
          <cell r="U123">
            <v>7</v>
          </cell>
          <cell r="V123" t="str">
            <v>بن قطاي حنان</v>
          </cell>
          <cell r="W123" t="str">
            <v>1998-11-21</v>
          </cell>
          <cell r="X123" t="str">
            <v>تلمسان</v>
          </cell>
          <cell r="Y123" t="str">
            <v>أ</v>
          </cell>
          <cell r="Z123" t="str">
            <v>ع2</v>
          </cell>
          <cell r="AB123" t="str">
            <v>خ2</v>
          </cell>
          <cell r="AE123">
            <v>7</v>
          </cell>
          <cell r="AF123" t="str">
            <v>بوزار حمزة</v>
          </cell>
          <cell r="AG123" t="str">
            <v>2001-08-28</v>
          </cell>
          <cell r="AH123" t="str">
            <v>مغنية</v>
          </cell>
          <cell r="AI123" t="str">
            <v>ذ</v>
          </cell>
          <cell r="AL123" t="str">
            <v>م1</v>
          </cell>
          <cell r="AO123">
            <v>7</v>
          </cell>
          <cell r="AP123" t="str">
            <v>بن رمضان محمد</v>
          </cell>
          <cell r="AQ123" t="str">
            <v>1999-11-20</v>
          </cell>
          <cell r="AR123" t="str">
            <v>مغنية</v>
          </cell>
          <cell r="AY123">
            <v>7</v>
          </cell>
          <cell r="AZ123" t="str">
            <v>بسويعة إيمان</v>
          </cell>
          <cell r="BA123" t="str">
            <v>1998-09-19</v>
          </cell>
          <cell r="BB123" t="str">
            <v>مغنية</v>
          </cell>
          <cell r="BC123" t="str">
            <v>أ</v>
          </cell>
          <cell r="BD123" t="str">
            <v>ع2</v>
          </cell>
          <cell r="BF123" t="str">
            <v>ن د2</v>
          </cell>
          <cell r="BI123">
            <v>7</v>
          </cell>
          <cell r="BJ123" t="str">
            <v>بن عبد الله منال</v>
          </cell>
          <cell r="BK123" t="str">
            <v>2001-11-23</v>
          </cell>
          <cell r="BL123" t="str">
            <v>مغنية</v>
          </cell>
          <cell r="BM123" t="str">
            <v>أ</v>
          </cell>
          <cell r="BP123" t="str">
            <v>م2</v>
          </cell>
        </row>
        <row r="124">
          <cell r="A124">
            <v>8</v>
          </cell>
          <cell r="B124" t="str">
            <v>بوزنق مصطفى</v>
          </cell>
          <cell r="C124" t="str">
            <v>2001-03-01</v>
          </cell>
          <cell r="D124" t="str">
            <v>مغنية</v>
          </cell>
          <cell r="E124" t="str">
            <v>ذ</v>
          </cell>
          <cell r="H124" t="str">
            <v>م1</v>
          </cell>
          <cell r="K124">
            <v>8</v>
          </cell>
          <cell r="L124" t="str">
            <v>بن علي هاجر</v>
          </cell>
          <cell r="M124" t="str">
            <v>2001-01-03</v>
          </cell>
          <cell r="N124" t="str">
            <v>مغنية</v>
          </cell>
          <cell r="O124" t="str">
            <v>أ</v>
          </cell>
          <cell r="R124" t="str">
            <v>م2</v>
          </cell>
          <cell r="U124">
            <v>8</v>
          </cell>
          <cell r="V124" t="str">
            <v>بوجلول شيماء</v>
          </cell>
          <cell r="W124" t="str">
            <v>2001-06-30</v>
          </cell>
          <cell r="X124" t="str">
            <v>مغنية</v>
          </cell>
          <cell r="Y124" t="str">
            <v>أ</v>
          </cell>
          <cell r="AB124" t="str">
            <v>م2</v>
          </cell>
          <cell r="AE124">
            <v>8</v>
          </cell>
          <cell r="AF124" t="str">
            <v>بوزاهري نجود</v>
          </cell>
          <cell r="AG124" t="str">
            <v>2001-05-20</v>
          </cell>
          <cell r="AH124" t="str">
            <v>مغنية</v>
          </cell>
          <cell r="AI124" t="str">
            <v>أ</v>
          </cell>
          <cell r="AL124" t="str">
            <v>م2</v>
          </cell>
          <cell r="AO124">
            <v>8</v>
          </cell>
          <cell r="AP124" t="str">
            <v>بن سعد منصف عبد الرحيم</v>
          </cell>
          <cell r="AQ124" t="str">
            <v>2001-09-01</v>
          </cell>
          <cell r="AR124" t="str">
            <v>مغنية</v>
          </cell>
          <cell r="AY124">
            <v>8</v>
          </cell>
          <cell r="AZ124" t="str">
            <v>بلمختار خولة</v>
          </cell>
          <cell r="BA124" t="str">
            <v>1999-01-11</v>
          </cell>
          <cell r="BB124" t="str">
            <v>مغنية</v>
          </cell>
          <cell r="BC124" t="str">
            <v>أ</v>
          </cell>
          <cell r="BF124" t="str">
            <v>م2</v>
          </cell>
          <cell r="BI124">
            <v>8</v>
          </cell>
          <cell r="BJ124" t="str">
            <v>بن عيسى أسماء</v>
          </cell>
          <cell r="BK124" t="str">
            <v>2000-05-17</v>
          </cell>
          <cell r="BL124" t="str">
            <v>مغنية</v>
          </cell>
        </row>
        <row r="125">
          <cell r="A125">
            <v>9</v>
          </cell>
          <cell r="B125" t="str">
            <v>بومدين سارة</v>
          </cell>
          <cell r="C125" t="str">
            <v>2000-06-21</v>
          </cell>
          <cell r="D125" t="str">
            <v>مغنية</v>
          </cell>
          <cell r="K125">
            <v>9</v>
          </cell>
          <cell r="L125" t="str">
            <v>بودياب رانية</v>
          </cell>
          <cell r="M125" t="str">
            <v>2001-06-09</v>
          </cell>
          <cell r="N125" t="str">
            <v>مغنية</v>
          </cell>
          <cell r="O125" t="str">
            <v>أ</v>
          </cell>
          <cell r="R125" t="str">
            <v>م2</v>
          </cell>
          <cell r="U125">
            <v>9</v>
          </cell>
          <cell r="V125" t="str">
            <v>بوجمعة سمية</v>
          </cell>
          <cell r="W125" t="str">
            <v>2001-03-30</v>
          </cell>
          <cell r="X125" t="str">
            <v>مغنية</v>
          </cell>
          <cell r="Y125" t="str">
            <v>أ</v>
          </cell>
          <cell r="AB125" t="str">
            <v>خ2</v>
          </cell>
          <cell r="AE125">
            <v>9</v>
          </cell>
          <cell r="AF125" t="str">
            <v>بوزيان شيماء</v>
          </cell>
          <cell r="AG125" t="str">
            <v>2001-04-07</v>
          </cell>
          <cell r="AH125" t="str">
            <v>مغنية</v>
          </cell>
          <cell r="AI125" t="str">
            <v>أ</v>
          </cell>
          <cell r="AL125" t="str">
            <v>م2</v>
          </cell>
          <cell r="AO125">
            <v>9</v>
          </cell>
          <cell r="AP125" t="str">
            <v>بن عبد الرحمان أيمن</v>
          </cell>
          <cell r="AQ125" t="str">
            <v>2000-05-26</v>
          </cell>
          <cell r="AR125" t="str">
            <v>مغنية</v>
          </cell>
          <cell r="AY125">
            <v>9</v>
          </cell>
          <cell r="AZ125" t="str">
            <v>بلمختار خيرة</v>
          </cell>
          <cell r="BA125" t="str">
            <v>2000-12-06</v>
          </cell>
          <cell r="BB125" t="str">
            <v>مغنية</v>
          </cell>
          <cell r="BC125" t="str">
            <v>أ</v>
          </cell>
          <cell r="BF125" t="str">
            <v>م2</v>
          </cell>
          <cell r="BI125">
            <v>9</v>
          </cell>
          <cell r="BJ125" t="str">
            <v>بن يعقوب شيماء</v>
          </cell>
          <cell r="BK125" t="str">
            <v>1998-12-28</v>
          </cell>
          <cell r="BL125" t="str">
            <v>مغنية</v>
          </cell>
          <cell r="BM125" t="str">
            <v>أ</v>
          </cell>
          <cell r="BP125" t="str">
            <v>خ2</v>
          </cell>
        </row>
        <row r="126">
          <cell r="A126">
            <v>10</v>
          </cell>
          <cell r="B126" t="str">
            <v>تابتي فاطمة الزهراء</v>
          </cell>
          <cell r="C126" t="str">
            <v>1999-01-13</v>
          </cell>
          <cell r="D126" t="str">
            <v>مغنية</v>
          </cell>
          <cell r="E126" t="str">
            <v>أ</v>
          </cell>
          <cell r="F126" t="str">
            <v>ع2</v>
          </cell>
          <cell r="H126" t="str">
            <v>ن د2</v>
          </cell>
          <cell r="K126">
            <v>10</v>
          </cell>
          <cell r="L126" t="str">
            <v>بوعواد روفيدة أمنة</v>
          </cell>
          <cell r="M126" t="str">
            <v>2001-06-09</v>
          </cell>
          <cell r="N126" t="str">
            <v>مغنية</v>
          </cell>
          <cell r="O126" t="str">
            <v>أ</v>
          </cell>
          <cell r="R126" t="str">
            <v>م2</v>
          </cell>
          <cell r="U126">
            <v>10</v>
          </cell>
          <cell r="V126" t="str">
            <v>بوسوماح شيماء</v>
          </cell>
          <cell r="W126" t="str">
            <v>2001-02-04</v>
          </cell>
          <cell r="X126" t="str">
            <v>مغنية</v>
          </cell>
          <cell r="Y126" t="str">
            <v>أ</v>
          </cell>
          <cell r="AB126" t="str">
            <v>م2</v>
          </cell>
          <cell r="AE126">
            <v>10</v>
          </cell>
          <cell r="AF126" t="str">
            <v>بوسكين عبد الجليل</v>
          </cell>
          <cell r="AG126" t="str">
            <v>1997-12-23</v>
          </cell>
          <cell r="AH126" t="str">
            <v>مغنية</v>
          </cell>
          <cell r="AO126">
            <v>10</v>
          </cell>
          <cell r="AP126" t="str">
            <v>بن عبد الله زيانة</v>
          </cell>
          <cell r="AQ126" t="str">
            <v>2001-02-25</v>
          </cell>
          <cell r="AR126" t="str">
            <v>مغنية</v>
          </cell>
          <cell r="AY126">
            <v>10</v>
          </cell>
          <cell r="AZ126" t="str">
            <v>بليفة عبد القادر</v>
          </cell>
          <cell r="BA126" t="str">
            <v>2001-07-24</v>
          </cell>
          <cell r="BB126" t="str">
            <v>مغنية</v>
          </cell>
          <cell r="BI126">
            <v>10</v>
          </cell>
          <cell r="BJ126" t="str">
            <v>بوستة رضا</v>
          </cell>
          <cell r="BK126" t="str">
            <v>2000-02-18</v>
          </cell>
          <cell r="BL126" t="str">
            <v>مغنية</v>
          </cell>
        </row>
        <row r="127">
          <cell r="A127">
            <v>11</v>
          </cell>
          <cell r="B127" t="str">
            <v>حدوشي محمد</v>
          </cell>
          <cell r="C127" t="str">
            <v>2001-05-22</v>
          </cell>
          <cell r="D127" t="str">
            <v>مغنية</v>
          </cell>
          <cell r="E127" t="str">
            <v>ذ</v>
          </cell>
          <cell r="H127" t="str">
            <v>م1</v>
          </cell>
          <cell r="K127">
            <v>11</v>
          </cell>
          <cell r="L127" t="str">
            <v>بوفارس عبد القادر</v>
          </cell>
          <cell r="M127" t="str">
            <v>1999-06-23</v>
          </cell>
          <cell r="N127" t="str">
            <v>مغنية</v>
          </cell>
          <cell r="O127" t="str">
            <v>ذ</v>
          </cell>
          <cell r="P127" t="str">
            <v>ع1</v>
          </cell>
          <cell r="R127" t="str">
            <v>ن د1</v>
          </cell>
          <cell r="U127">
            <v>11</v>
          </cell>
          <cell r="V127" t="str">
            <v>بوطاقة عبد الاله</v>
          </cell>
          <cell r="W127" t="str">
            <v>2000-08-18</v>
          </cell>
          <cell r="X127" t="str">
            <v>مغنية</v>
          </cell>
          <cell r="Y127" t="str">
            <v>ذ</v>
          </cell>
          <cell r="AB127" t="str">
            <v>ن د1</v>
          </cell>
          <cell r="AE127">
            <v>11</v>
          </cell>
          <cell r="AF127" t="str">
            <v>حساني رياض</v>
          </cell>
          <cell r="AG127" t="str">
            <v>2001-08-27</v>
          </cell>
          <cell r="AH127" t="str">
            <v>مغنية</v>
          </cell>
          <cell r="AI127" t="str">
            <v>ذ</v>
          </cell>
          <cell r="AL127" t="str">
            <v>م1</v>
          </cell>
          <cell r="AO127">
            <v>11</v>
          </cell>
          <cell r="AP127" t="str">
            <v>بن عيسى جابر</v>
          </cell>
          <cell r="AQ127" t="str">
            <v>2001-06-19</v>
          </cell>
          <cell r="AR127" t="str">
            <v>مغنية</v>
          </cell>
          <cell r="AY127">
            <v>11</v>
          </cell>
          <cell r="AZ127" t="str">
            <v>بن رمضان شيماء</v>
          </cell>
          <cell r="BA127" t="str">
            <v>2002-02-04</v>
          </cell>
          <cell r="BB127" t="str">
            <v>مغنية</v>
          </cell>
          <cell r="BI127">
            <v>11</v>
          </cell>
          <cell r="BJ127" t="str">
            <v>بوعزة صابرينة</v>
          </cell>
          <cell r="BK127" t="str">
            <v>2000-03-08</v>
          </cell>
          <cell r="BL127" t="str">
            <v>مغنية</v>
          </cell>
          <cell r="BM127" t="str">
            <v>أ</v>
          </cell>
          <cell r="BP127" t="str">
            <v>م2</v>
          </cell>
        </row>
        <row r="128">
          <cell r="A128">
            <v>12</v>
          </cell>
          <cell r="B128" t="str">
            <v>حساني إسلام عبد القادر</v>
          </cell>
          <cell r="C128" t="str">
            <v>2001-01-24</v>
          </cell>
          <cell r="D128" t="str">
            <v>مغنية</v>
          </cell>
          <cell r="E128" t="str">
            <v>ذ</v>
          </cell>
          <cell r="H128" t="str">
            <v>م1</v>
          </cell>
          <cell r="K128">
            <v>12</v>
          </cell>
          <cell r="L128" t="str">
            <v>جوبير بشرى</v>
          </cell>
          <cell r="M128" t="str">
            <v>2001-09-01</v>
          </cell>
          <cell r="N128" t="str">
            <v>مغنية</v>
          </cell>
          <cell r="O128" t="str">
            <v>أ</v>
          </cell>
          <cell r="R128" t="str">
            <v>م2</v>
          </cell>
          <cell r="U128">
            <v>12</v>
          </cell>
          <cell r="V128" t="str">
            <v>بومدين أمال</v>
          </cell>
          <cell r="W128" t="str">
            <v>2001-08-22</v>
          </cell>
          <cell r="X128" t="str">
            <v>مغنية</v>
          </cell>
          <cell r="Y128" t="str">
            <v>أ</v>
          </cell>
          <cell r="AB128" t="str">
            <v>م2</v>
          </cell>
          <cell r="AE128">
            <v>12</v>
          </cell>
          <cell r="AF128" t="str">
            <v>حقاوي إيمان</v>
          </cell>
          <cell r="AG128" t="str">
            <v>1999-12-09</v>
          </cell>
          <cell r="AH128" t="str">
            <v>مغنية</v>
          </cell>
          <cell r="AI128" t="str">
            <v>أ</v>
          </cell>
          <cell r="AL128" t="str">
            <v>م2</v>
          </cell>
          <cell r="AO128">
            <v>12</v>
          </cell>
          <cell r="AP128" t="str">
            <v>بوثلجة شهناز</v>
          </cell>
          <cell r="AQ128" t="str">
            <v>2001-12-03</v>
          </cell>
          <cell r="AR128" t="str">
            <v>مغنية</v>
          </cell>
          <cell r="AY128">
            <v>12</v>
          </cell>
          <cell r="AZ128" t="str">
            <v>بوجمعة زواوية</v>
          </cell>
          <cell r="BA128" t="str">
            <v>2001-02-13</v>
          </cell>
          <cell r="BB128" t="str">
            <v>مغنية</v>
          </cell>
          <cell r="BC128" t="str">
            <v>أ</v>
          </cell>
          <cell r="BF128" t="str">
            <v>ن د2</v>
          </cell>
          <cell r="BI128">
            <v>12</v>
          </cell>
          <cell r="BJ128" t="str">
            <v>بوغالم بشرى</v>
          </cell>
          <cell r="BK128" t="str">
            <v>1998-11-12</v>
          </cell>
          <cell r="BL128" t="str">
            <v>مغنية</v>
          </cell>
          <cell r="BM128" t="str">
            <v>أ</v>
          </cell>
          <cell r="BN128" t="str">
            <v>ع2</v>
          </cell>
          <cell r="BP128" t="str">
            <v>خ2</v>
          </cell>
        </row>
        <row r="129">
          <cell r="A129">
            <v>13</v>
          </cell>
          <cell r="B129" t="str">
            <v>حشماوي صلاح الدين</v>
          </cell>
          <cell r="C129" t="str">
            <v>2001-03-30</v>
          </cell>
          <cell r="D129" t="str">
            <v>مغنية</v>
          </cell>
          <cell r="K129">
            <v>13</v>
          </cell>
          <cell r="L129" t="str">
            <v>حمزة بلال</v>
          </cell>
          <cell r="M129" t="str">
            <v>2001-06-25</v>
          </cell>
          <cell r="N129" t="str">
            <v>مغنية</v>
          </cell>
          <cell r="O129" t="str">
            <v>ذ</v>
          </cell>
          <cell r="R129" t="str">
            <v>م1</v>
          </cell>
          <cell r="U129">
            <v>13</v>
          </cell>
          <cell r="V129" t="str">
            <v>حاج علي عمارية</v>
          </cell>
          <cell r="W129" t="str">
            <v>2001-03-19</v>
          </cell>
          <cell r="X129" t="str">
            <v>مغنية</v>
          </cell>
          <cell r="Y129" t="str">
            <v>أ</v>
          </cell>
          <cell r="AB129" t="str">
            <v>م2</v>
          </cell>
          <cell r="AE129">
            <v>13</v>
          </cell>
          <cell r="AF129" t="str">
            <v>حمادي حسين</v>
          </cell>
          <cell r="AG129" t="str">
            <v>1999-07-03</v>
          </cell>
          <cell r="AH129" t="str">
            <v>مغنية</v>
          </cell>
          <cell r="AI129" t="str">
            <v>ذ</v>
          </cell>
          <cell r="AJ129" t="str">
            <v>ع1</v>
          </cell>
          <cell r="AL129" t="str">
            <v>ن د1</v>
          </cell>
          <cell r="AO129">
            <v>13</v>
          </cell>
          <cell r="AP129" t="str">
            <v>بوستة رانية</v>
          </cell>
          <cell r="AQ129" t="str">
            <v>2001-07-09</v>
          </cell>
          <cell r="AR129" t="str">
            <v>مغنية</v>
          </cell>
          <cell r="AY129">
            <v>13</v>
          </cell>
          <cell r="AZ129" t="str">
            <v>بودربالة أحلام</v>
          </cell>
          <cell r="BA129" t="str">
            <v>1998-04-02</v>
          </cell>
          <cell r="BB129" t="str">
            <v>مغنية</v>
          </cell>
          <cell r="BC129" t="str">
            <v>أ</v>
          </cell>
          <cell r="BD129" t="str">
            <v>ع2</v>
          </cell>
          <cell r="BF129" t="str">
            <v>خ2</v>
          </cell>
          <cell r="BI129">
            <v>13</v>
          </cell>
          <cell r="BJ129" t="str">
            <v>جملي أميمة</v>
          </cell>
          <cell r="BK129" t="str">
            <v>2001-08-12</v>
          </cell>
          <cell r="BL129" t="str">
            <v>مغنية</v>
          </cell>
          <cell r="BM129" t="str">
            <v>أ</v>
          </cell>
          <cell r="BP129" t="str">
            <v>م2</v>
          </cell>
        </row>
        <row r="130">
          <cell r="A130">
            <v>14</v>
          </cell>
          <cell r="B130" t="str">
            <v>حواسة شيماء</v>
          </cell>
          <cell r="C130" t="str">
            <v>1999-02-28</v>
          </cell>
          <cell r="D130" t="str">
            <v>مغنية</v>
          </cell>
          <cell r="E130" t="str">
            <v>أ</v>
          </cell>
          <cell r="H130" t="str">
            <v>خ2</v>
          </cell>
          <cell r="K130">
            <v>14</v>
          </cell>
          <cell r="L130" t="str">
            <v>خليد وليد</v>
          </cell>
          <cell r="M130" t="str">
            <v>2001-02-03</v>
          </cell>
          <cell r="N130" t="str">
            <v>مغنية</v>
          </cell>
          <cell r="U130">
            <v>14</v>
          </cell>
          <cell r="V130" t="str">
            <v>حواسة هاجر</v>
          </cell>
          <cell r="W130" t="str">
            <v>2001-09-24</v>
          </cell>
          <cell r="X130" t="str">
            <v>مغنية</v>
          </cell>
          <cell r="Y130" t="str">
            <v>أ</v>
          </cell>
          <cell r="AB130" t="str">
            <v>خ2</v>
          </cell>
          <cell r="AE130">
            <v>14</v>
          </cell>
          <cell r="AF130" t="str">
            <v>داري زكرياء</v>
          </cell>
          <cell r="AG130" t="str">
            <v>1999-03-10</v>
          </cell>
          <cell r="AH130" t="str">
            <v>مغنية</v>
          </cell>
          <cell r="AI130" t="str">
            <v>ذ</v>
          </cell>
          <cell r="AL130" t="str">
            <v>خ1</v>
          </cell>
          <cell r="AO130">
            <v>14</v>
          </cell>
          <cell r="AP130" t="str">
            <v>بوصوار هاجر</v>
          </cell>
          <cell r="AQ130" t="str">
            <v>2000-12-13</v>
          </cell>
          <cell r="AR130" t="str">
            <v>مغنية</v>
          </cell>
          <cell r="AY130">
            <v>14</v>
          </cell>
          <cell r="AZ130" t="str">
            <v>بوعزة سمية</v>
          </cell>
          <cell r="BA130" t="str">
            <v>2001-01-06</v>
          </cell>
          <cell r="BB130" t="str">
            <v>مغنية</v>
          </cell>
          <cell r="BC130" t="str">
            <v>أ</v>
          </cell>
          <cell r="BF130" t="str">
            <v>م2</v>
          </cell>
          <cell r="BI130">
            <v>14</v>
          </cell>
          <cell r="BJ130" t="str">
            <v>حجيوي عماد الدين</v>
          </cell>
          <cell r="BK130" t="str">
            <v>2001-08-01</v>
          </cell>
          <cell r="BL130" t="str">
            <v>مغنية</v>
          </cell>
          <cell r="BM130" t="str">
            <v>ذ</v>
          </cell>
          <cell r="BP130" t="str">
            <v>م1</v>
          </cell>
        </row>
        <row r="131">
          <cell r="A131">
            <v>15</v>
          </cell>
          <cell r="B131" t="str">
            <v>دريسي ميلود</v>
          </cell>
          <cell r="C131" t="str">
            <v>2001-10-29</v>
          </cell>
          <cell r="D131" t="str">
            <v>مغنية</v>
          </cell>
          <cell r="E131" t="str">
            <v>ذ</v>
          </cell>
          <cell r="H131" t="str">
            <v>خ1</v>
          </cell>
          <cell r="K131">
            <v>15</v>
          </cell>
          <cell r="L131" t="str">
            <v>داودي أحمد ريان</v>
          </cell>
          <cell r="N131" t="str">
            <v>مغنية</v>
          </cell>
          <cell r="U131">
            <v>15</v>
          </cell>
          <cell r="V131" t="str">
            <v>خليد عبد القادر</v>
          </cell>
          <cell r="W131" t="str">
            <v>2000-05-25</v>
          </cell>
          <cell r="X131" t="str">
            <v>حمام بوغرارة</v>
          </cell>
          <cell r="AE131">
            <v>15</v>
          </cell>
          <cell r="AF131" t="str">
            <v>ديلم أشواق</v>
          </cell>
          <cell r="AG131" t="str">
            <v>2000-09-09</v>
          </cell>
          <cell r="AH131" t="str">
            <v>مغنية</v>
          </cell>
          <cell r="AO131">
            <v>15</v>
          </cell>
          <cell r="AP131" t="str">
            <v>بوعبسة عماد الدين</v>
          </cell>
          <cell r="AQ131" t="str">
            <v>2000-11-27</v>
          </cell>
          <cell r="AR131" t="str">
            <v>مغنية</v>
          </cell>
          <cell r="AY131">
            <v>15</v>
          </cell>
          <cell r="AZ131" t="str">
            <v>بوفارس بشرى</v>
          </cell>
          <cell r="BA131" t="str">
            <v>2001-11-05</v>
          </cell>
          <cell r="BB131" t="str">
            <v>مغنية</v>
          </cell>
          <cell r="BC131" t="str">
            <v>أ</v>
          </cell>
          <cell r="BF131" t="str">
            <v>م2</v>
          </cell>
          <cell r="BI131">
            <v>15</v>
          </cell>
          <cell r="BJ131" t="str">
            <v>حواسة هبة</v>
          </cell>
          <cell r="BK131" t="str">
            <v>1999-08-25</v>
          </cell>
          <cell r="BL131" t="str">
            <v>مغنية</v>
          </cell>
          <cell r="BM131" t="str">
            <v>أ</v>
          </cell>
          <cell r="BN131" t="str">
            <v>ع2</v>
          </cell>
          <cell r="BP131" t="str">
            <v>خ2</v>
          </cell>
        </row>
        <row r="132">
          <cell r="A132">
            <v>16</v>
          </cell>
          <cell r="B132" t="str">
            <v>دكالي شيماء</v>
          </cell>
          <cell r="C132" t="str">
            <v>2000-04-10</v>
          </cell>
          <cell r="D132" t="str">
            <v>مغنية</v>
          </cell>
          <cell r="E132" t="str">
            <v>أ</v>
          </cell>
          <cell r="H132" t="str">
            <v>م2</v>
          </cell>
          <cell r="K132">
            <v>16</v>
          </cell>
          <cell r="L132" t="str">
            <v>دمامن سناء</v>
          </cell>
          <cell r="M132" t="str">
            <v>2001-10-01</v>
          </cell>
          <cell r="N132" t="str">
            <v>مغنية</v>
          </cell>
          <cell r="O132" t="str">
            <v>ذ</v>
          </cell>
          <cell r="R132" t="str">
            <v>خ2</v>
          </cell>
          <cell r="U132">
            <v>16</v>
          </cell>
          <cell r="V132" t="str">
            <v>دربال محمد عبد الاله</v>
          </cell>
          <cell r="W132" t="str">
            <v>2002-01-19</v>
          </cell>
          <cell r="X132" t="str">
            <v>مغنية</v>
          </cell>
          <cell r="Y132" t="str">
            <v>ذ</v>
          </cell>
          <cell r="AB132" t="str">
            <v>خ1</v>
          </cell>
          <cell r="AE132">
            <v>16</v>
          </cell>
          <cell r="AF132" t="str">
            <v>زرقاني سماح</v>
          </cell>
          <cell r="AG132" t="str">
            <v>2001-06-22</v>
          </cell>
          <cell r="AH132" t="str">
            <v>مغنية</v>
          </cell>
          <cell r="AI132" t="str">
            <v>أ</v>
          </cell>
          <cell r="AL132" t="str">
            <v>م2</v>
          </cell>
          <cell r="AO132">
            <v>16</v>
          </cell>
          <cell r="AP132" t="str">
            <v>بوعلام عبد الكريم</v>
          </cell>
          <cell r="AQ132" t="str">
            <v>2001-08-28</v>
          </cell>
          <cell r="AR132" t="str">
            <v>مغنية</v>
          </cell>
          <cell r="AY132">
            <v>16</v>
          </cell>
          <cell r="AZ132" t="str">
            <v>حداد كوثر</v>
          </cell>
          <cell r="BA132" t="str">
            <v>2000-02-10</v>
          </cell>
          <cell r="BB132" t="str">
            <v>مغنية</v>
          </cell>
          <cell r="BI132">
            <v>16</v>
          </cell>
          <cell r="BJ132" t="str">
            <v>خيري فاطمة الزهراء</v>
          </cell>
          <cell r="BK132" t="str">
            <v>2000-01-20</v>
          </cell>
          <cell r="BL132" t="str">
            <v>مغنية</v>
          </cell>
          <cell r="BM132" t="str">
            <v>أ</v>
          </cell>
          <cell r="BP132" t="str">
            <v>م2</v>
          </cell>
        </row>
        <row r="133">
          <cell r="A133">
            <v>17</v>
          </cell>
          <cell r="B133" t="str">
            <v>رجالة منال</v>
          </cell>
          <cell r="C133" t="str">
            <v>2001-06-03</v>
          </cell>
          <cell r="D133" t="str">
            <v>مغنية</v>
          </cell>
          <cell r="E133" t="str">
            <v>أ</v>
          </cell>
          <cell r="H133" t="str">
            <v>م2</v>
          </cell>
          <cell r="K133">
            <v>17</v>
          </cell>
          <cell r="L133" t="str">
            <v>ديب إسماعيل أية الله</v>
          </cell>
          <cell r="M133" t="str">
            <v>2000-09-14</v>
          </cell>
          <cell r="N133" t="str">
            <v>مغنية</v>
          </cell>
          <cell r="O133" t="str">
            <v>ذ</v>
          </cell>
          <cell r="R133" t="str">
            <v>م1</v>
          </cell>
          <cell r="U133">
            <v>17</v>
          </cell>
          <cell r="V133" t="str">
            <v>ذياب جهان</v>
          </cell>
          <cell r="W133" t="str">
            <v>1999-02-09</v>
          </cell>
          <cell r="X133" t="str">
            <v>مغنية</v>
          </cell>
          <cell r="Y133" t="str">
            <v>أ</v>
          </cell>
          <cell r="AB133" t="str">
            <v>م2</v>
          </cell>
          <cell r="AE133">
            <v>17</v>
          </cell>
          <cell r="AF133" t="str">
            <v>سكاك حاج عبد الله</v>
          </cell>
          <cell r="AG133" t="str">
            <v>2000-12-20</v>
          </cell>
          <cell r="AH133" t="str">
            <v>مغنية</v>
          </cell>
          <cell r="AI133" t="str">
            <v>ذ</v>
          </cell>
          <cell r="AL133" t="str">
            <v>م1</v>
          </cell>
          <cell r="AO133">
            <v>17</v>
          </cell>
          <cell r="AP133" t="str">
            <v>جبار زكرياء</v>
          </cell>
          <cell r="AQ133" t="str">
            <v>2001-12-31</v>
          </cell>
          <cell r="AR133" t="str">
            <v>مغنية</v>
          </cell>
          <cell r="AY133">
            <v>17</v>
          </cell>
          <cell r="AZ133" t="str">
            <v>حطاب سهام</v>
          </cell>
          <cell r="BA133" t="str">
            <v>2001-07-26</v>
          </cell>
          <cell r="BB133" t="str">
            <v>مغنية</v>
          </cell>
          <cell r="BC133" t="str">
            <v>أ</v>
          </cell>
          <cell r="BF133" t="str">
            <v>م2</v>
          </cell>
          <cell r="BI133">
            <v>17</v>
          </cell>
          <cell r="BJ133" t="str">
            <v>دحو رحاب</v>
          </cell>
          <cell r="BK133" t="str">
            <v>2001-05-19</v>
          </cell>
          <cell r="BL133" t="str">
            <v>مغنية</v>
          </cell>
        </row>
        <row r="134">
          <cell r="A134">
            <v>18</v>
          </cell>
          <cell r="B134" t="str">
            <v>رحماني دعاء</v>
          </cell>
          <cell r="C134" t="str">
            <v>2001-05-07</v>
          </cell>
          <cell r="D134" t="str">
            <v>مغنية</v>
          </cell>
          <cell r="E134" t="str">
            <v>أ</v>
          </cell>
          <cell r="H134" t="str">
            <v>م2</v>
          </cell>
          <cell r="K134">
            <v>18</v>
          </cell>
          <cell r="L134" t="str">
            <v>راجعي محمد</v>
          </cell>
          <cell r="M134" t="str">
            <v>2001-09-16</v>
          </cell>
          <cell r="N134" t="str">
            <v>مغنية</v>
          </cell>
          <cell r="O134" t="str">
            <v>ذ</v>
          </cell>
          <cell r="R134" t="str">
            <v>م1</v>
          </cell>
          <cell r="U134">
            <v>18</v>
          </cell>
          <cell r="V134" t="str">
            <v>زحزوح أماني جمعة</v>
          </cell>
          <cell r="W134" t="str">
            <v>2001-11-01</v>
          </cell>
          <cell r="X134" t="str">
            <v>مغنية</v>
          </cell>
          <cell r="Y134" t="str">
            <v>أ</v>
          </cell>
          <cell r="AB134" t="str">
            <v>م2</v>
          </cell>
          <cell r="AE134">
            <v>18</v>
          </cell>
          <cell r="AF134" t="str">
            <v>سويقي عبد النور</v>
          </cell>
          <cell r="AG134" t="str">
            <v>2000-10-14</v>
          </cell>
          <cell r="AH134" t="str">
            <v>مغنية</v>
          </cell>
          <cell r="AI134" t="str">
            <v>ذ</v>
          </cell>
          <cell r="AL134" t="str">
            <v>ن د1</v>
          </cell>
          <cell r="AO134">
            <v>18</v>
          </cell>
          <cell r="AP134" t="str">
            <v>جباري عبد الرحيم</v>
          </cell>
          <cell r="AQ134" t="str">
            <v>2001-11-6</v>
          </cell>
          <cell r="AR134" t="str">
            <v>مغنية</v>
          </cell>
          <cell r="AY134">
            <v>18</v>
          </cell>
          <cell r="AZ134" t="str">
            <v>دراوي زكرياء</v>
          </cell>
          <cell r="BA134" t="str">
            <v>2001-12-10</v>
          </cell>
          <cell r="BB134" t="str">
            <v>مغنية</v>
          </cell>
          <cell r="BC134" t="str">
            <v>ذ</v>
          </cell>
          <cell r="BF134" t="str">
            <v>خ1</v>
          </cell>
          <cell r="BI134">
            <v>18</v>
          </cell>
          <cell r="BJ134" t="str">
            <v>ديب أمنة</v>
          </cell>
          <cell r="BK134" t="str">
            <v>2001-08-08</v>
          </cell>
          <cell r="BL134" t="str">
            <v>مغنية</v>
          </cell>
          <cell r="BM134" t="str">
            <v>أ</v>
          </cell>
          <cell r="BP134" t="str">
            <v>م2</v>
          </cell>
        </row>
        <row r="135">
          <cell r="A135">
            <v>19</v>
          </cell>
          <cell r="B135" t="str">
            <v>زناقي رحيمة</v>
          </cell>
          <cell r="C135" t="str">
            <v>2001-06-09</v>
          </cell>
          <cell r="D135" t="str">
            <v>مغنية</v>
          </cell>
          <cell r="E135" t="str">
            <v>أ</v>
          </cell>
          <cell r="H135" t="str">
            <v>م2</v>
          </cell>
          <cell r="K135">
            <v>19</v>
          </cell>
          <cell r="L135" t="str">
            <v>زواري أنيسة</v>
          </cell>
          <cell r="M135" t="str">
            <v>2000-07-10</v>
          </cell>
          <cell r="N135" t="str">
            <v>مغنية</v>
          </cell>
          <cell r="O135" t="str">
            <v>أ</v>
          </cell>
          <cell r="R135" t="str">
            <v>خ2</v>
          </cell>
          <cell r="U135">
            <v>19</v>
          </cell>
          <cell r="V135" t="str">
            <v>زرعي الشيخ</v>
          </cell>
          <cell r="W135" t="str">
            <v>2001-09-02</v>
          </cell>
          <cell r="X135" t="str">
            <v>مغنية</v>
          </cell>
          <cell r="Y135" t="str">
            <v>ذ</v>
          </cell>
          <cell r="AB135" t="str">
            <v>خ1</v>
          </cell>
          <cell r="AE135">
            <v>19</v>
          </cell>
          <cell r="AF135" t="str">
            <v>شارف أسماء</v>
          </cell>
          <cell r="AG135" t="str">
            <v>2001-02-21</v>
          </cell>
          <cell r="AH135" t="str">
            <v>مغنية</v>
          </cell>
          <cell r="AI135" t="str">
            <v>أ</v>
          </cell>
          <cell r="AL135" t="str">
            <v>م2</v>
          </cell>
          <cell r="AO135">
            <v>19</v>
          </cell>
          <cell r="AP135" t="str">
            <v>جباري مروان</v>
          </cell>
          <cell r="AQ135" t="str">
            <v>1998-07-21</v>
          </cell>
          <cell r="AR135" t="str">
            <v>مغنية</v>
          </cell>
          <cell r="AY135">
            <v>19</v>
          </cell>
          <cell r="AZ135" t="str">
            <v>ذيابي زينب</v>
          </cell>
          <cell r="BA135" t="str">
            <v>2001-10-29</v>
          </cell>
          <cell r="BB135" t="str">
            <v>مغنية</v>
          </cell>
          <cell r="BC135" t="str">
            <v>أ</v>
          </cell>
          <cell r="BF135" t="str">
            <v>م2</v>
          </cell>
          <cell r="BI135">
            <v>19</v>
          </cell>
          <cell r="BJ135" t="str">
            <v>زار زكرياء</v>
          </cell>
          <cell r="BK135" t="str">
            <v>1999-07-22</v>
          </cell>
          <cell r="BL135" t="str">
            <v>مغنية</v>
          </cell>
          <cell r="BM135" t="str">
            <v>ذ</v>
          </cell>
          <cell r="BP135" t="str">
            <v>ن د1</v>
          </cell>
        </row>
        <row r="136">
          <cell r="A136">
            <v>20</v>
          </cell>
          <cell r="B136" t="str">
            <v>زيتوني زيتوني</v>
          </cell>
          <cell r="C136" t="str">
            <v>2000-10-17</v>
          </cell>
          <cell r="D136" t="str">
            <v>مغنية</v>
          </cell>
          <cell r="E136" t="str">
            <v>ذ</v>
          </cell>
          <cell r="F136" t="str">
            <v>ع1</v>
          </cell>
          <cell r="H136" t="str">
            <v>ن د1</v>
          </cell>
          <cell r="K136">
            <v>20</v>
          </cell>
          <cell r="L136" t="str">
            <v>سايح يوسف</v>
          </cell>
          <cell r="M136" t="str">
            <v>1999-09-18</v>
          </cell>
          <cell r="N136" t="str">
            <v>مغنية</v>
          </cell>
          <cell r="O136" t="str">
            <v>ذ</v>
          </cell>
          <cell r="P136" t="str">
            <v>ع1</v>
          </cell>
          <cell r="R136" t="str">
            <v>خ1</v>
          </cell>
          <cell r="U136">
            <v>20</v>
          </cell>
          <cell r="V136" t="str">
            <v>زغودي صليحة</v>
          </cell>
          <cell r="W136" t="str">
            <v>2000-07-27</v>
          </cell>
          <cell r="X136" t="str">
            <v>مغنية</v>
          </cell>
          <cell r="Y136" t="str">
            <v>أ</v>
          </cell>
          <cell r="AB136" t="str">
            <v>م2</v>
          </cell>
          <cell r="AE136">
            <v>20</v>
          </cell>
          <cell r="AF136" t="str">
            <v>طيبي محمد  رضا</v>
          </cell>
          <cell r="AG136" t="str">
            <v>2001-05-07</v>
          </cell>
          <cell r="AH136" t="str">
            <v>مغنية</v>
          </cell>
          <cell r="AI136" t="str">
            <v>ذ</v>
          </cell>
          <cell r="AL136" t="str">
            <v>م1</v>
          </cell>
          <cell r="AO136">
            <v>20</v>
          </cell>
          <cell r="AP136" t="str">
            <v>خش دنيا</v>
          </cell>
          <cell r="AQ136" t="str">
            <v>2001-07-27</v>
          </cell>
          <cell r="AR136" t="str">
            <v>مغنية</v>
          </cell>
          <cell r="AY136">
            <v>20</v>
          </cell>
          <cell r="AZ136" t="str">
            <v>زناقي سناء</v>
          </cell>
          <cell r="BA136" t="str">
            <v>2001-08-11</v>
          </cell>
          <cell r="BB136" t="str">
            <v>مغنية</v>
          </cell>
          <cell r="BI136">
            <v>20</v>
          </cell>
          <cell r="BJ136" t="str">
            <v>زناقي اسمهان</v>
          </cell>
          <cell r="BK136" t="str">
            <v>2000-07-10</v>
          </cell>
          <cell r="BL136" t="str">
            <v>مغنية</v>
          </cell>
          <cell r="BM136" t="str">
            <v>أ</v>
          </cell>
          <cell r="BP136" t="str">
            <v>خ2</v>
          </cell>
        </row>
        <row r="137">
          <cell r="A137">
            <v>21</v>
          </cell>
          <cell r="B137" t="str">
            <v>زيني محمد الأمين</v>
          </cell>
          <cell r="C137" t="str">
            <v>2001-12-02</v>
          </cell>
          <cell r="D137" t="str">
            <v>مغنية</v>
          </cell>
          <cell r="E137" t="str">
            <v>ذ</v>
          </cell>
          <cell r="H137" t="str">
            <v>م1</v>
          </cell>
          <cell r="K137">
            <v>21</v>
          </cell>
          <cell r="L137" t="str">
            <v>شارف فتح الله</v>
          </cell>
          <cell r="M137" t="str">
            <v>2000-12-14</v>
          </cell>
          <cell r="N137" t="str">
            <v>مغنية</v>
          </cell>
          <cell r="O137" t="str">
            <v>ذ</v>
          </cell>
          <cell r="R137" t="str">
            <v>م1</v>
          </cell>
          <cell r="U137">
            <v>21</v>
          </cell>
          <cell r="V137" t="str">
            <v>زكري اسماء</v>
          </cell>
          <cell r="W137" t="str">
            <v>1999-05-22</v>
          </cell>
          <cell r="X137" t="str">
            <v>مغنية</v>
          </cell>
          <cell r="Y137" t="str">
            <v>أ</v>
          </cell>
          <cell r="Z137" t="str">
            <v>ع2</v>
          </cell>
          <cell r="AB137" t="str">
            <v>ن د2</v>
          </cell>
          <cell r="AE137">
            <v>21</v>
          </cell>
          <cell r="AF137" t="str">
            <v>عبوين أسماء</v>
          </cell>
          <cell r="AG137" t="str">
            <v>2000-07-18</v>
          </cell>
          <cell r="AH137" t="str">
            <v>مغنية</v>
          </cell>
          <cell r="AI137" t="str">
            <v>أ</v>
          </cell>
          <cell r="AL137" t="str">
            <v>م2</v>
          </cell>
          <cell r="AO137">
            <v>21</v>
          </cell>
          <cell r="AP137" t="str">
            <v>خش ليلى</v>
          </cell>
          <cell r="AQ137" t="str">
            <v>2001-03-31</v>
          </cell>
          <cell r="AR137" t="str">
            <v>مغنية</v>
          </cell>
          <cell r="AY137">
            <v>21</v>
          </cell>
          <cell r="AZ137" t="str">
            <v>صادق الهام</v>
          </cell>
          <cell r="BA137" t="str">
            <v>2001-11-27</v>
          </cell>
          <cell r="BB137" t="str">
            <v>مغنية</v>
          </cell>
          <cell r="BC137" t="str">
            <v>أ</v>
          </cell>
          <cell r="BF137" t="str">
            <v>م2</v>
          </cell>
          <cell r="BI137">
            <v>21</v>
          </cell>
          <cell r="BJ137" t="str">
            <v>زهدور أمال</v>
          </cell>
          <cell r="BK137" t="str">
            <v>2000-01-01</v>
          </cell>
          <cell r="BL137" t="str">
            <v>مغنية</v>
          </cell>
          <cell r="BM137" t="str">
            <v>أ</v>
          </cell>
          <cell r="BN137" t="str">
            <v>ع2</v>
          </cell>
          <cell r="BP137" t="str">
            <v>ن د2</v>
          </cell>
        </row>
        <row r="138">
          <cell r="A138">
            <v>22</v>
          </cell>
          <cell r="B138" t="str">
            <v>سربوت امال</v>
          </cell>
          <cell r="C138" t="str">
            <v>2001-04-25</v>
          </cell>
          <cell r="D138" t="str">
            <v>مغنية</v>
          </cell>
          <cell r="E138" t="str">
            <v>أ</v>
          </cell>
          <cell r="H138" t="str">
            <v>م2</v>
          </cell>
          <cell r="K138">
            <v>22</v>
          </cell>
          <cell r="L138" t="str">
            <v>شراك مريم</v>
          </cell>
          <cell r="M138" t="str">
            <v>2000-06-25</v>
          </cell>
          <cell r="N138" t="str">
            <v>مغنية</v>
          </cell>
          <cell r="O138" t="str">
            <v>أ</v>
          </cell>
          <cell r="P138" t="str">
            <v>ع2</v>
          </cell>
          <cell r="R138" t="str">
            <v>خ2</v>
          </cell>
          <cell r="U138">
            <v>22</v>
          </cell>
          <cell r="V138" t="str">
            <v>زياني إسماعيل</v>
          </cell>
          <cell r="W138" t="str">
            <v>1999-05-13</v>
          </cell>
          <cell r="X138" t="str">
            <v>مغنية</v>
          </cell>
          <cell r="AE138">
            <v>22</v>
          </cell>
          <cell r="AF138" t="str">
            <v>قديم ساجية</v>
          </cell>
          <cell r="AG138" t="str">
            <v>2001-01-10</v>
          </cell>
          <cell r="AH138" t="str">
            <v>مغنية</v>
          </cell>
          <cell r="AI138" t="str">
            <v>أ</v>
          </cell>
          <cell r="AL138" t="str">
            <v>م2</v>
          </cell>
          <cell r="AO138">
            <v>22</v>
          </cell>
          <cell r="AP138" t="str">
            <v>خلوفي إيمن</v>
          </cell>
          <cell r="AQ138" t="str">
            <v>2000-01-13</v>
          </cell>
          <cell r="AR138" t="str">
            <v>مغنية</v>
          </cell>
          <cell r="AY138">
            <v>22</v>
          </cell>
          <cell r="AZ138" t="str">
            <v>ضيف كريمة</v>
          </cell>
          <cell r="BA138" t="str">
            <v>2000-11-20</v>
          </cell>
          <cell r="BB138" t="str">
            <v>مغنية</v>
          </cell>
          <cell r="BI138">
            <v>22</v>
          </cell>
          <cell r="BJ138" t="str">
            <v>زيتوني رحيمة</v>
          </cell>
          <cell r="BK138" t="str">
            <v>1999-10-30</v>
          </cell>
          <cell r="BL138" t="str">
            <v>مغنية</v>
          </cell>
          <cell r="BM138" t="str">
            <v>أ</v>
          </cell>
          <cell r="BP138" t="str">
            <v>م2</v>
          </cell>
        </row>
        <row r="139">
          <cell r="A139">
            <v>23</v>
          </cell>
          <cell r="B139" t="str">
            <v>شارف نور الهدى</v>
          </cell>
          <cell r="C139" t="str">
            <v>2001-03-08</v>
          </cell>
          <cell r="D139" t="str">
            <v>مغنية</v>
          </cell>
          <cell r="E139" t="str">
            <v>أ</v>
          </cell>
          <cell r="H139" t="str">
            <v>م2</v>
          </cell>
          <cell r="K139">
            <v>23</v>
          </cell>
          <cell r="L139" t="str">
            <v>شيبي إكرام</v>
          </cell>
          <cell r="M139" t="str">
            <v>2002-06-28</v>
          </cell>
          <cell r="N139" t="str">
            <v>مغنية</v>
          </cell>
          <cell r="O139" t="str">
            <v>أ</v>
          </cell>
          <cell r="R139" t="str">
            <v>خ2</v>
          </cell>
          <cell r="U139">
            <v>23</v>
          </cell>
          <cell r="V139" t="str">
            <v>سفرجلي يونس</v>
          </cell>
          <cell r="W139" t="str">
            <v>1999-11-19</v>
          </cell>
          <cell r="X139" t="str">
            <v>مغنية</v>
          </cell>
          <cell r="Y139" t="str">
            <v>ذ</v>
          </cell>
          <cell r="AB139" t="str">
            <v>م1</v>
          </cell>
          <cell r="AE139">
            <v>23</v>
          </cell>
          <cell r="AF139" t="str">
            <v>قطي محمد</v>
          </cell>
          <cell r="AG139" t="str">
            <v>2000-04-18</v>
          </cell>
          <cell r="AH139" t="str">
            <v>مغنية</v>
          </cell>
          <cell r="AI139" t="str">
            <v>ذ</v>
          </cell>
          <cell r="AL139" t="str">
            <v>م1</v>
          </cell>
          <cell r="AO139">
            <v>23</v>
          </cell>
          <cell r="AP139" t="str">
            <v>دف نهاد</v>
          </cell>
          <cell r="AQ139" t="str">
            <v>2002-07-20</v>
          </cell>
          <cell r="AR139" t="str">
            <v>مغنية</v>
          </cell>
          <cell r="AY139">
            <v>23</v>
          </cell>
          <cell r="AZ139" t="str">
            <v>عبد المالك دعاء</v>
          </cell>
          <cell r="BA139" t="str">
            <v>2001-07-23</v>
          </cell>
          <cell r="BB139" t="str">
            <v>مغنية</v>
          </cell>
          <cell r="BI139">
            <v>23</v>
          </cell>
          <cell r="BJ139" t="str">
            <v>سلطاني سليمان</v>
          </cell>
          <cell r="BK139" t="str">
            <v>2001-07-05</v>
          </cell>
          <cell r="BL139" t="str">
            <v>مغنية</v>
          </cell>
        </row>
        <row r="140">
          <cell r="A140">
            <v>24</v>
          </cell>
          <cell r="B140" t="str">
            <v>شلالي منال</v>
          </cell>
          <cell r="C140" t="str">
            <v>2001-09-02</v>
          </cell>
          <cell r="D140" t="str">
            <v>مغنية</v>
          </cell>
          <cell r="E140" t="str">
            <v>أ</v>
          </cell>
          <cell r="H140" t="str">
            <v>م2</v>
          </cell>
          <cell r="K140">
            <v>24</v>
          </cell>
          <cell r="L140" t="str">
            <v>طواع شيماء</v>
          </cell>
          <cell r="M140" t="str">
            <v>2001-02-28</v>
          </cell>
          <cell r="N140" t="str">
            <v>مغنية</v>
          </cell>
          <cell r="O140" t="str">
            <v>أ</v>
          </cell>
          <cell r="R140" t="str">
            <v>م2</v>
          </cell>
          <cell r="U140">
            <v>24</v>
          </cell>
          <cell r="V140" t="str">
            <v>صوفي نصرالدين</v>
          </cell>
          <cell r="W140" t="str">
            <v>1999-05-05</v>
          </cell>
          <cell r="X140" t="str">
            <v>مغنية</v>
          </cell>
          <cell r="Y140" t="str">
            <v>ذ</v>
          </cell>
          <cell r="Z140" t="str">
            <v>ع1</v>
          </cell>
          <cell r="AB140" t="str">
            <v>ن د1</v>
          </cell>
          <cell r="AE140">
            <v>24</v>
          </cell>
          <cell r="AF140" t="str">
            <v>قعاد فاطمة الزهرة</v>
          </cell>
          <cell r="AG140" t="str">
            <v>1999-11-26</v>
          </cell>
          <cell r="AH140" t="str">
            <v>مغنية</v>
          </cell>
          <cell r="AI140" t="str">
            <v>أ</v>
          </cell>
          <cell r="AL140" t="str">
            <v>م2</v>
          </cell>
          <cell r="AO140">
            <v>24</v>
          </cell>
          <cell r="AP140" t="str">
            <v>زمور أصالة</v>
          </cell>
          <cell r="AQ140" t="str">
            <v>2000-06-06</v>
          </cell>
          <cell r="AR140" t="str">
            <v>مغنية</v>
          </cell>
          <cell r="AY140">
            <v>24</v>
          </cell>
          <cell r="AZ140" t="str">
            <v>فركلي شيماء</v>
          </cell>
          <cell r="BA140" t="str">
            <v>1999-11-17</v>
          </cell>
          <cell r="BB140" t="str">
            <v>مغنية</v>
          </cell>
          <cell r="BC140" t="str">
            <v>أ</v>
          </cell>
          <cell r="BF140" t="str">
            <v>خ2</v>
          </cell>
          <cell r="BI140">
            <v>24</v>
          </cell>
          <cell r="BJ140" t="str">
            <v>سماش نورهان</v>
          </cell>
          <cell r="BK140" t="str">
            <v>2000-09-25</v>
          </cell>
          <cell r="BL140" t="str">
            <v>مغنية</v>
          </cell>
          <cell r="BM140" t="str">
            <v>أ</v>
          </cell>
          <cell r="BP140" t="str">
            <v>م2</v>
          </cell>
        </row>
        <row r="141">
          <cell r="A141">
            <v>25</v>
          </cell>
          <cell r="B141" t="str">
            <v>عرقوب أصالة</v>
          </cell>
          <cell r="C141" t="str">
            <v>2001-10-17</v>
          </cell>
          <cell r="D141" t="str">
            <v>مغنية</v>
          </cell>
          <cell r="E141" t="str">
            <v>أ</v>
          </cell>
          <cell r="H141" t="str">
            <v>م2</v>
          </cell>
          <cell r="K141">
            <v>25</v>
          </cell>
          <cell r="L141" t="str">
            <v>فخيخر آمنة</v>
          </cell>
          <cell r="M141" t="str">
            <v>2001-04-30</v>
          </cell>
          <cell r="N141" t="str">
            <v>مغنية</v>
          </cell>
          <cell r="O141" t="str">
            <v>أ</v>
          </cell>
          <cell r="R141" t="str">
            <v>م2</v>
          </cell>
          <cell r="U141">
            <v>25</v>
          </cell>
          <cell r="V141" t="str">
            <v>عريشي إسماعيل</v>
          </cell>
          <cell r="W141" t="str">
            <v>2000-12-29</v>
          </cell>
          <cell r="X141" t="str">
            <v>مغنية</v>
          </cell>
          <cell r="Y141" t="str">
            <v>ذ</v>
          </cell>
          <cell r="AB141" t="str">
            <v>م1</v>
          </cell>
          <cell r="AE141">
            <v>25</v>
          </cell>
          <cell r="AF141" t="str">
            <v>كبير عبد الرحيم</v>
          </cell>
          <cell r="AG141" t="str">
            <v>1998-01-28</v>
          </cell>
          <cell r="AH141" t="str">
            <v>مغنية</v>
          </cell>
          <cell r="AI141" t="str">
            <v>ذ</v>
          </cell>
          <cell r="AJ141" t="str">
            <v>ع1</v>
          </cell>
          <cell r="AL141" t="str">
            <v>ن د1</v>
          </cell>
          <cell r="AO141">
            <v>25</v>
          </cell>
          <cell r="AP141" t="str">
            <v>شبورو محمد</v>
          </cell>
          <cell r="AQ141" t="str">
            <v>2001-10-24</v>
          </cell>
          <cell r="AR141" t="str">
            <v>مغنية</v>
          </cell>
          <cell r="AY141">
            <v>25</v>
          </cell>
          <cell r="AZ141" t="str">
            <v>قندسي منال</v>
          </cell>
          <cell r="BA141" t="str">
            <v>2000-11-10</v>
          </cell>
          <cell r="BB141" t="str">
            <v>مغنية</v>
          </cell>
          <cell r="BC141" t="str">
            <v>أ</v>
          </cell>
          <cell r="BF141" t="str">
            <v>خ2</v>
          </cell>
          <cell r="BI141">
            <v>25</v>
          </cell>
          <cell r="BJ141" t="str">
            <v>شيخ حنان</v>
          </cell>
          <cell r="BK141" t="str">
            <v>2001-03-08</v>
          </cell>
          <cell r="BL141" t="str">
            <v>مغنية</v>
          </cell>
        </row>
        <row r="142">
          <cell r="A142">
            <v>26</v>
          </cell>
          <cell r="B142" t="str">
            <v>غنان وليد</v>
          </cell>
          <cell r="C142" t="str">
            <v>2001-07-28</v>
          </cell>
          <cell r="D142" t="str">
            <v>مغنية</v>
          </cell>
          <cell r="E142" t="str">
            <v>ذ</v>
          </cell>
          <cell r="H142" t="str">
            <v>م1</v>
          </cell>
          <cell r="K142">
            <v>26</v>
          </cell>
          <cell r="L142" t="str">
            <v>قيرية محمد علي</v>
          </cell>
          <cell r="M142" t="str">
            <v>2000-10-26</v>
          </cell>
          <cell r="N142" t="str">
            <v>مغنية</v>
          </cell>
          <cell r="O142" t="str">
            <v>ذ</v>
          </cell>
          <cell r="R142" t="str">
            <v>م1</v>
          </cell>
          <cell r="U142">
            <v>26</v>
          </cell>
          <cell r="V142" t="str">
            <v>غرفاتي خيرالدين</v>
          </cell>
          <cell r="W142" t="str">
            <v>1999-03-13</v>
          </cell>
          <cell r="X142" t="str">
            <v>مغنية</v>
          </cell>
          <cell r="Y142" t="str">
            <v>ذ</v>
          </cell>
          <cell r="Z142" t="str">
            <v>ع1</v>
          </cell>
          <cell r="AB142" t="str">
            <v>خ1</v>
          </cell>
          <cell r="AE142">
            <v>26</v>
          </cell>
          <cell r="AF142" t="str">
            <v>كرومي فاطمة الزهراء</v>
          </cell>
          <cell r="AG142" t="str">
            <v>2001-08-19</v>
          </cell>
          <cell r="AH142" t="str">
            <v>مغنية</v>
          </cell>
          <cell r="AI142" t="str">
            <v>أ</v>
          </cell>
          <cell r="AL142" t="str">
            <v>م2</v>
          </cell>
          <cell r="AO142">
            <v>26</v>
          </cell>
          <cell r="AP142" t="str">
            <v>ضيف زين الدين</v>
          </cell>
          <cell r="AQ142" t="str">
            <v>2001-12-29</v>
          </cell>
          <cell r="AR142" t="str">
            <v>مغنية</v>
          </cell>
          <cell r="AY142">
            <v>26</v>
          </cell>
          <cell r="AZ142" t="str">
            <v>قور مغنية</v>
          </cell>
          <cell r="BA142" t="str">
            <v>2001-04-05</v>
          </cell>
          <cell r="BB142" t="str">
            <v>مغنية</v>
          </cell>
          <cell r="BI142">
            <v>26</v>
          </cell>
          <cell r="BJ142" t="str">
            <v>عبد المالك نور الهدى</v>
          </cell>
          <cell r="BK142" t="str">
            <v>1999-12-29</v>
          </cell>
          <cell r="BL142" t="str">
            <v>مغنية</v>
          </cell>
          <cell r="BM142" t="str">
            <v>أ</v>
          </cell>
          <cell r="BP142" t="str">
            <v>م2</v>
          </cell>
        </row>
        <row r="143">
          <cell r="A143">
            <v>27</v>
          </cell>
          <cell r="B143" t="str">
            <v>محلة سيدي أحمد</v>
          </cell>
          <cell r="C143" t="str">
            <v>2000-08-07</v>
          </cell>
          <cell r="D143" t="str">
            <v>مغنية</v>
          </cell>
          <cell r="E143" t="str">
            <v>ذ</v>
          </cell>
          <cell r="H143" t="str">
            <v>خ1</v>
          </cell>
          <cell r="K143">
            <v>27</v>
          </cell>
          <cell r="L143" t="str">
            <v>قيشع محمد بدر الدين</v>
          </cell>
          <cell r="M143" t="str">
            <v>2001-09-08</v>
          </cell>
          <cell r="N143" t="str">
            <v>مغنية</v>
          </cell>
          <cell r="O143" t="str">
            <v>ذ</v>
          </cell>
          <cell r="R143" t="str">
            <v>خ1</v>
          </cell>
          <cell r="U143">
            <v>27</v>
          </cell>
          <cell r="V143" t="str">
            <v>قاطع يوسف</v>
          </cell>
          <cell r="W143" t="str">
            <v>2001-10-17</v>
          </cell>
          <cell r="X143" t="str">
            <v>مغنية</v>
          </cell>
          <cell r="Y143" t="str">
            <v>ذ</v>
          </cell>
          <cell r="AB143" t="str">
            <v>خ1</v>
          </cell>
          <cell r="AE143">
            <v>27</v>
          </cell>
          <cell r="AF143" t="str">
            <v>لعراجي محمد</v>
          </cell>
          <cell r="AG143" t="str">
            <v>2001-12-15</v>
          </cell>
          <cell r="AH143" t="str">
            <v>مغنية</v>
          </cell>
          <cell r="AO143">
            <v>27</v>
          </cell>
          <cell r="AP143" t="str">
            <v>عدة يسرى</v>
          </cell>
          <cell r="AQ143" t="str">
            <v>2000-02-21</v>
          </cell>
          <cell r="AR143" t="str">
            <v>مغنية</v>
          </cell>
          <cell r="AY143">
            <v>27</v>
          </cell>
          <cell r="AZ143" t="str">
            <v>كرومي رانيا</v>
          </cell>
          <cell r="BA143" t="str">
            <v>1999-06-05</v>
          </cell>
          <cell r="BB143" t="str">
            <v>مغنية</v>
          </cell>
          <cell r="BC143" t="str">
            <v>أ</v>
          </cell>
          <cell r="BF143" t="str">
            <v>م2</v>
          </cell>
          <cell r="BI143">
            <v>27</v>
          </cell>
          <cell r="BJ143" t="str">
            <v>فعفاع نورهان</v>
          </cell>
          <cell r="BK143" t="str">
            <v>2001-07-17</v>
          </cell>
          <cell r="BL143" t="str">
            <v>مغنية</v>
          </cell>
        </row>
        <row r="144">
          <cell r="A144">
            <v>28</v>
          </cell>
          <cell r="B144" t="str">
            <v>مرغاد رابحة شيماء</v>
          </cell>
          <cell r="C144" t="str">
            <v>2001-01-21</v>
          </cell>
          <cell r="D144" t="str">
            <v>مغنية</v>
          </cell>
          <cell r="E144" t="str">
            <v>أ</v>
          </cell>
          <cell r="H144" t="str">
            <v>خ2</v>
          </cell>
          <cell r="K144">
            <v>28</v>
          </cell>
          <cell r="L144" t="str">
            <v>كبيب فتيحة</v>
          </cell>
          <cell r="M144" t="str">
            <v>2001-11-19</v>
          </cell>
          <cell r="N144" t="str">
            <v>مغنية</v>
          </cell>
          <cell r="O144" t="str">
            <v>أ</v>
          </cell>
          <cell r="R144" t="str">
            <v>م2</v>
          </cell>
          <cell r="U144">
            <v>28</v>
          </cell>
          <cell r="V144" t="str">
            <v>قناد ربيعة نوال</v>
          </cell>
          <cell r="W144" t="str">
            <v>2000-03-20</v>
          </cell>
          <cell r="X144" t="str">
            <v>مغنية</v>
          </cell>
          <cell r="Y144" t="str">
            <v>أ</v>
          </cell>
          <cell r="AB144" t="str">
            <v>م2</v>
          </cell>
          <cell r="AE144">
            <v>28</v>
          </cell>
          <cell r="AF144" t="str">
            <v>محصر رانيا</v>
          </cell>
          <cell r="AG144" t="str">
            <v>2001-03-24</v>
          </cell>
          <cell r="AH144" t="str">
            <v>مغنية</v>
          </cell>
          <cell r="AI144" t="str">
            <v>أ</v>
          </cell>
          <cell r="AL144" t="str">
            <v>م2</v>
          </cell>
          <cell r="AO144">
            <v>28</v>
          </cell>
          <cell r="AP144" t="str">
            <v>عدون زين الدين أحمد</v>
          </cell>
          <cell r="AQ144" t="str">
            <v>2001-08-04</v>
          </cell>
          <cell r="AR144" t="str">
            <v>مغنية</v>
          </cell>
          <cell r="AY144">
            <v>28</v>
          </cell>
          <cell r="AZ144" t="str">
            <v>لامي فاطمة</v>
          </cell>
          <cell r="BA144" t="str">
            <v>2000-05-03</v>
          </cell>
          <cell r="BB144" t="str">
            <v>مغنية</v>
          </cell>
          <cell r="BC144" t="str">
            <v>أ</v>
          </cell>
          <cell r="BF144" t="str">
            <v>م2</v>
          </cell>
          <cell r="BI144">
            <v>28</v>
          </cell>
          <cell r="BJ144" t="str">
            <v>لامي إكرام</v>
          </cell>
          <cell r="BK144" t="str">
            <v>2001-07-21</v>
          </cell>
          <cell r="BL144" t="str">
            <v>مغنية</v>
          </cell>
        </row>
        <row r="145">
          <cell r="A145">
            <v>29</v>
          </cell>
          <cell r="B145" t="str">
            <v>مزراق سارة</v>
          </cell>
          <cell r="C145" t="str">
            <v>2001-10-14</v>
          </cell>
          <cell r="D145" t="str">
            <v>مغنية</v>
          </cell>
          <cell r="E145" t="str">
            <v>أ</v>
          </cell>
          <cell r="H145" t="str">
            <v>م2</v>
          </cell>
          <cell r="K145">
            <v>29</v>
          </cell>
          <cell r="L145" t="str">
            <v>ليبدري أصيلة</v>
          </cell>
          <cell r="M145" t="str">
            <v>2001-06-09</v>
          </cell>
          <cell r="N145" t="str">
            <v>مغنية</v>
          </cell>
          <cell r="O145" t="str">
            <v>أ</v>
          </cell>
          <cell r="R145" t="str">
            <v>م2</v>
          </cell>
          <cell r="U145">
            <v>29</v>
          </cell>
          <cell r="V145" t="str">
            <v>قناد ياسين</v>
          </cell>
          <cell r="W145" t="str">
            <v>2000-09-18</v>
          </cell>
          <cell r="X145" t="str">
            <v>مغنية</v>
          </cell>
          <cell r="Y145" t="str">
            <v>ذ</v>
          </cell>
          <cell r="AB145" t="str">
            <v>خ1</v>
          </cell>
          <cell r="AE145">
            <v>29</v>
          </cell>
          <cell r="AF145" t="str">
            <v>مصار يونس</v>
          </cell>
          <cell r="AG145" t="str">
            <v>1998-12-25</v>
          </cell>
          <cell r="AH145" t="str">
            <v>مغنية</v>
          </cell>
          <cell r="AI145" t="str">
            <v>ذ</v>
          </cell>
          <cell r="AL145" t="str">
            <v>م1</v>
          </cell>
          <cell r="AO145">
            <v>29</v>
          </cell>
          <cell r="AP145" t="str">
            <v>فريد حار مروان</v>
          </cell>
          <cell r="AQ145" t="str">
            <v>2001-05-11</v>
          </cell>
          <cell r="AR145" t="str">
            <v>مغنية</v>
          </cell>
          <cell r="AY145">
            <v>29</v>
          </cell>
          <cell r="AZ145" t="str">
            <v>لعور بوعلام الجيلالي</v>
          </cell>
          <cell r="BA145" t="str">
            <v>1999-10-08</v>
          </cell>
          <cell r="BB145" t="str">
            <v>مغنية</v>
          </cell>
          <cell r="BC145" t="str">
            <v>ذ</v>
          </cell>
          <cell r="BF145" t="str">
            <v>ن د1</v>
          </cell>
          <cell r="BI145">
            <v>29</v>
          </cell>
          <cell r="BJ145" t="str">
            <v>مجدوب أسماء</v>
          </cell>
          <cell r="BK145" t="str">
            <v>1999-04-20</v>
          </cell>
          <cell r="BL145" t="str">
            <v>مغنية</v>
          </cell>
        </row>
        <row r="146">
          <cell r="A146">
            <v>30</v>
          </cell>
          <cell r="B146" t="str">
            <v>مقبول إكرام</v>
          </cell>
          <cell r="C146" t="str">
            <v>2000-12-25</v>
          </cell>
          <cell r="D146" t="str">
            <v>مغنية</v>
          </cell>
          <cell r="E146" t="str">
            <v>أ</v>
          </cell>
          <cell r="H146" t="str">
            <v>خ2</v>
          </cell>
          <cell r="K146">
            <v>30</v>
          </cell>
          <cell r="L146" t="str">
            <v>مقدم لخضر عصام</v>
          </cell>
          <cell r="M146" t="str">
            <v>2001-09-29</v>
          </cell>
          <cell r="N146" t="str">
            <v>مغنية</v>
          </cell>
          <cell r="O146" t="str">
            <v>ذ</v>
          </cell>
          <cell r="R146" t="str">
            <v>م1</v>
          </cell>
          <cell r="U146">
            <v>30</v>
          </cell>
          <cell r="V146" t="str">
            <v>محروق عبد القادر</v>
          </cell>
          <cell r="W146" t="str">
            <v>1998-04-28</v>
          </cell>
          <cell r="X146" t="str">
            <v>مغنية</v>
          </cell>
          <cell r="Y146" t="str">
            <v>ذ</v>
          </cell>
          <cell r="Z146" t="str">
            <v>ع1</v>
          </cell>
          <cell r="AB146" t="str">
            <v>خ1</v>
          </cell>
          <cell r="AE146">
            <v>30</v>
          </cell>
          <cell r="AF146" t="str">
            <v>معروفي رضا</v>
          </cell>
          <cell r="AG146" t="str">
            <v>1999-06-23</v>
          </cell>
          <cell r="AH146" t="str">
            <v>مغنية</v>
          </cell>
          <cell r="AO146">
            <v>30</v>
          </cell>
          <cell r="AP146" t="str">
            <v>فعفاع فريال عبير</v>
          </cell>
          <cell r="AQ146" t="str">
            <v>2000-08-13</v>
          </cell>
          <cell r="AR146" t="str">
            <v>تيسمسيلت</v>
          </cell>
          <cell r="AY146">
            <v>30</v>
          </cell>
          <cell r="AZ146" t="str">
            <v>لعور هاجر</v>
          </cell>
          <cell r="BA146" t="str">
            <v>2001-07-18</v>
          </cell>
          <cell r="BB146" t="str">
            <v>مغنية</v>
          </cell>
          <cell r="BI146">
            <v>30</v>
          </cell>
          <cell r="BJ146" t="str">
            <v>مزيا سمية</v>
          </cell>
          <cell r="BK146" t="str">
            <v>1999-09-25</v>
          </cell>
          <cell r="BL146" t="str">
            <v>مغنية</v>
          </cell>
          <cell r="BM146" t="str">
            <v>أ</v>
          </cell>
          <cell r="BP146" t="str">
            <v>خ2</v>
          </cell>
        </row>
        <row r="147">
          <cell r="A147">
            <v>31</v>
          </cell>
          <cell r="B147" t="str">
            <v>مقدم فاطمة الزهراء</v>
          </cell>
          <cell r="C147" t="str">
            <v>2001-03-17</v>
          </cell>
          <cell r="D147" t="str">
            <v>مغنية</v>
          </cell>
          <cell r="E147" t="str">
            <v>أ</v>
          </cell>
          <cell r="H147" t="str">
            <v>م2</v>
          </cell>
          <cell r="K147">
            <v>31</v>
          </cell>
          <cell r="L147" t="str">
            <v>مكسالي عبد الرحيم</v>
          </cell>
          <cell r="M147" t="str">
            <v>2000-09-23</v>
          </cell>
          <cell r="N147" t="str">
            <v>مغنية</v>
          </cell>
          <cell r="O147" t="str">
            <v>ذ</v>
          </cell>
          <cell r="R147" t="str">
            <v>م1</v>
          </cell>
          <cell r="U147">
            <v>31</v>
          </cell>
          <cell r="V147" t="str">
            <v>مدني زكرياء</v>
          </cell>
          <cell r="W147" t="str">
            <v>2001-08-15</v>
          </cell>
          <cell r="X147" t="str">
            <v>مغنية</v>
          </cell>
          <cell r="Y147" t="str">
            <v>ذ</v>
          </cell>
          <cell r="AB147" t="str">
            <v>ن د1</v>
          </cell>
          <cell r="AE147">
            <v>31</v>
          </cell>
          <cell r="AF147" t="str">
            <v>مقنافي فاطمة الزهراء</v>
          </cell>
          <cell r="AG147" t="str">
            <v>2001-08-06</v>
          </cell>
          <cell r="AH147" t="str">
            <v>معنية</v>
          </cell>
          <cell r="AI147" t="str">
            <v>أ</v>
          </cell>
          <cell r="AL147" t="str">
            <v>م2</v>
          </cell>
          <cell r="AO147">
            <v>31</v>
          </cell>
          <cell r="AP147" t="str">
            <v>لصعر ياسين</v>
          </cell>
          <cell r="AQ147" t="str">
            <v>2000-11-11</v>
          </cell>
          <cell r="AR147" t="str">
            <v>مغنية</v>
          </cell>
          <cell r="AY147">
            <v>31</v>
          </cell>
          <cell r="AZ147" t="str">
            <v>لياني أحمد</v>
          </cell>
          <cell r="BA147" t="str">
            <v>1998-06-17</v>
          </cell>
          <cell r="BB147" t="str">
            <v>مغنية</v>
          </cell>
          <cell r="BI147">
            <v>31</v>
          </cell>
          <cell r="BJ147" t="str">
            <v>مشماش ياسمين</v>
          </cell>
          <cell r="BK147" t="str">
            <v>2001-07-30</v>
          </cell>
          <cell r="BL147" t="str">
            <v>مغنية</v>
          </cell>
          <cell r="BM147" t="str">
            <v>أ</v>
          </cell>
          <cell r="BP147" t="str">
            <v>خ2</v>
          </cell>
        </row>
        <row r="148">
          <cell r="A148">
            <v>32</v>
          </cell>
          <cell r="B148" t="str">
            <v>منور شهرالدين</v>
          </cell>
          <cell r="C148" t="str">
            <v>2000-06-04</v>
          </cell>
          <cell r="D148" t="str">
            <v>مغنية</v>
          </cell>
          <cell r="E148" t="str">
            <v>ذ</v>
          </cell>
          <cell r="F148" t="str">
            <v>ع1</v>
          </cell>
          <cell r="H148" t="str">
            <v>ن د1</v>
          </cell>
          <cell r="K148">
            <v>32</v>
          </cell>
          <cell r="L148" t="str">
            <v>نميش مروة أسماء</v>
          </cell>
          <cell r="M148" t="str">
            <v>1999-10-16</v>
          </cell>
          <cell r="N148" t="str">
            <v>مغنية</v>
          </cell>
          <cell r="O148" t="str">
            <v>أ</v>
          </cell>
          <cell r="P148" t="str">
            <v>ع2</v>
          </cell>
          <cell r="R148" t="str">
            <v>خ2</v>
          </cell>
          <cell r="U148">
            <v>32</v>
          </cell>
          <cell r="V148" t="str">
            <v>مزاري فاطنة</v>
          </cell>
          <cell r="W148" t="str">
            <v>2000-04-10</v>
          </cell>
          <cell r="X148" t="str">
            <v>مغنية</v>
          </cell>
          <cell r="Y148" t="str">
            <v>أ</v>
          </cell>
          <cell r="AB148" t="str">
            <v>م2</v>
          </cell>
          <cell r="AE148">
            <v>32</v>
          </cell>
          <cell r="AF148" t="str">
            <v>ناير بلحاج</v>
          </cell>
          <cell r="AG148" t="str">
            <v>2001-12-05</v>
          </cell>
          <cell r="AH148" t="str">
            <v>مغنية</v>
          </cell>
          <cell r="AI148" t="str">
            <v>ذ</v>
          </cell>
          <cell r="AL148" t="str">
            <v>ن د1</v>
          </cell>
          <cell r="AO148">
            <v>32</v>
          </cell>
          <cell r="AP148" t="str">
            <v>لعراجي بومدين</v>
          </cell>
          <cell r="AQ148" t="str">
            <v>2001-01-06</v>
          </cell>
          <cell r="AR148" t="str">
            <v>مغنية</v>
          </cell>
          <cell r="AY148">
            <v>32</v>
          </cell>
          <cell r="AZ148" t="str">
            <v>ماحي بشرى</v>
          </cell>
          <cell r="BA148" t="str">
            <v>2000-01-18</v>
          </cell>
          <cell r="BB148" t="str">
            <v>مغنية</v>
          </cell>
          <cell r="BC148" t="str">
            <v>أ</v>
          </cell>
          <cell r="BF148" t="str">
            <v>م2</v>
          </cell>
          <cell r="BI148">
            <v>32</v>
          </cell>
          <cell r="BJ148" t="str">
            <v>موساتي فضيلة</v>
          </cell>
          <cell r="BK148" t="str">
            <v>1999-11-29</v>
          </cell>
          <cell r="BL148" t="str">
            <v>مغنية</v>
          </cell>
          <cell r="BM148" t="str">
            <v>أ</v>
          </cell>
          <cell r="BP148" t="str">
            <v>م2</v>
          </cell>
        </row>
        <row r="149">
          <cell r="A149">
            <v>33</v>
          </cell>
          <cell r="K149">
            <v>33</v>
          </cell>
          <cell r="L149" t="str">
            <v>هواري محمد صلاح الدين</v>
          </cell>
          <cell r="M149" t="str">
            <v>2001-06-20</v>
          </cell>
          <cell r="N149" t="str">
            <v>مغنية</v>
          </cell>
          <cell r="O149" t="str">
            <v>ذ</v>
          </cell>
          <cell r="R149" t="str">
            <v>م1</v>
          </cell>
          <cell r="U149">
            <v>33</v>
          </cell>
          <cell r="V149" t="str">
            <v>معطى الله محمد الأمين</v>
          </cell>
          <cell r="W149" t="str">
            <v>1999-08-30</v>
          </cell>
          <cell r="X149" t="str">
            <v>مغنية</v>
          </cell>
          <cell r="Y149" t="str">
            <v>ذ</v>
          </cell>
          <cell r="AB149" t="str">
            <v>خ1</v>
          </cell>
          <cell r="AE149">
            <v>33</v>
          </cell>
          <cell r="AF149" t="str">
            <v>داري عماد الدين</v>
          </cell>
          <cell r="AI149" t="str">
            <v>ذ</v>
          </cell>
          <cell r="AL149" t="str">
            <v>ن د1</v>
          </cell>
          <cell r="AO149">
            <v>33</v>
          </cell>
          <cell r="AP149" t="str">
            <v>لعراجي فردوس</v>
          </cell>
          <cell r="AQ149" t="str">
            <v>2000-01-17</v>
          </cell>
          <cell r="AR149" t="str">
            <v>حمام بوغرارة</v>
          </cell>
          <cell r="AY149">
            <v>33</v>
          </cell>
          <cell r="AZ149" t="str">
            <v>مزاري خير الدين</v>
          </cell>
          <cell r="BA149" t="str">
            <v>2000-01-12</v>
          </cell>
          <cell r="BB149" t="str">
            <v>مغنية</v>
          </cell>
          <cell r="BC149" t="str">
            <v>ذ</v>
          </cell>
          <cell r="BF149" t="str">
            <v>م1</v>
          </cell>
          <cell r="BI149">
            <v>33</v>
          </cell>
          <cell r="BJ149" t="str">
            <v>موساوي دلال</v>
          </cell>
          <cell r="BK149" t="str">
            <v>2000-02-20</v>
          </cell>
          <cell r="BL149" t="str">
            <v>مغنية</v>
          </cell>
        </row>
        <row r="150">
          <cell r="A150">
            <v>34</v>
          </cell>
          <cell r="K150">
            <v>34</v>
          </cell>
          <cell r="U150">
            <v>34</v>
          </cell>
          <cell r="V150" t="str">
            <v xml:space="preserve">اوشريف ايمن </v>
          </cell>
          <cell r="Y150" t="str">
            <v>ذ</v>
          </cell>
          <cell r="AB150" t="str">
            <v>خ1</v>
          </cell>
          <cell r="AE150">
            <v>34</v>
          </cell>
          <cell r="AO150">
            <v>34</v>
          </cell>
          <cell r="AP150" t="str">
            <v>مرابط صفاء</v>
          </cell>
          <cell r="AQ150" t="str">
            <v>2001-06-25</v>
          </cell>
          <cell r="AR150" t="str">
            <v>مغنية</v>
          </cell>
          <cell r="AY150">
            <v>34</v>
          </cell>
          <cell r="AZ150" t="str">
            <v>مزاري عماد الدين</v>
          </cell>
          <cell r="BA150" t="str">
            <v>2000-08-19</v>
          </cell>
          <cell r="BB150" t="str">
            <v>مغنية</v>
          </cell>
          <cell r="BC150" t="str">
            <v>ذ</v>
          </cell>
          <cell r="BF150" t="str">
            <v>م1</v>
          </cell>
          <cell r="BI150">
            <v>34</v>
          </cell>
          <cell r="BJ150" t="str">
            <v>ميري وفاء</v>
          </cell>
          <cell r="BK150" t="str">
            <v>2001-10-22</v>
          </cell>
          <cell r="BL150" t="str">
            <v>مغنية</v>
          </cell>
        </row>
        <row r="151">
          <cell r="A151">
            <v>35</v>
          </cell>
          <cell r="K151">
            <v>35</v>
          </cell>
          <cell r="U151">
            <v>35</v>
          </cell>
          <cell r="AE151">
            <v>35</v>
          </cell>
          <cell r="AO151">
            <v>35</v>
          </cell>
          <cell r="AP151" t="str">
            <v>ولد علي محمد</v>
          </cell>
          <cell r="AQ151" t="str">
            <v>2001-05-21</v>
          </cell>
          <cell r="AR151" t="str">
            <v>مغنية</v>
          </cell>
          <cell r="AY151">
            <v>35</v>
          </cell>
          <cell r="AZ151" t="str">
            <v>مزاري لبنى</v>
          </cell>
          <cell r="BA151" t="str">
            <v>1999-11-08</v>
          </cell>
          <cell r="BB151" t="str">
            <v>مغنية</v>
          </cell>
          <cell r="BC151" t="str">
            <v>أ</v>
          </cell>
          <cell r="BF151" t="str">
            <v>م2</v>
          </cell>
          <cell r="BI151">
            <v>35</v>
          </cell>
          <cell r="BJ151" t="str">
            <v>ولد علي عفاف</v>
          </cell>
          <cell r="BK151" t="str">
            <v>2001-06-01</v>
          </cell>
          <cell r="BL151" t="str">
            <v>مغنية</v>
          </cell>
        </row>
        <row r="152">
          <cell r="A152">
            <v>36</v>
          </cell>
          <cell r="K152">
            <v>36</v>
          </cell>
          <cell r="U152">
            <v>36</v>
          </cell>
          <cell r="AE152">
            <v>36</v>
          </cell>
          <cell r="AO152">
            <v>36</v>
          </cell>
          <cell r="AP152" t="str">
            <v>ياحي فيصل</v>
          </cell>
          <cell r="AQ152" t="str">
            <v>1999-03-28</v>
          </cell>
          <cell r="AR152" t="str">
            <v>مغنية</v>
          </cell>
          <cell r="AY152">
            <v>36</v>
          </cell>
          <cell r="AZ152" t="str">
            <v>ملعب ليلى</v>
          </cell>
          <cell r="BA152" t="str">
            <v>1997-09-13</v>
          </cell>
          <cell r="BB152" t="str">
            <v>مغنية</v>
          </cell>
          <cell r="BI152">
            <v>36</v>
          </cell>
        </row>
        <row r="153">
          <cell r="A153">
            <v>37</v>
          </cell>
          <cell r="K153">
            <v>37</v>
          </cell>
          <cell r="U153">
            <v>37</v>
          </cell>
          <cell r="AE153">
            <v>37</v>
          </cell>
          <cell r="AO153">
            <v>37</v>
          </cell>
          <cell r="AY153">
            <v>37</v>
          </cell>
          <cell r="AZ153" t="str">
            <v>موساوي سماح</v>
          </cell>
          <cell r="BA153" t="str">
            <v>1998-08-07</v>
          </cell>
          <cell r="BB153" t="str">
            <v>مغنية</v>
          </cell>
          <cell r="BI153">
            <v>37</v>
          </cell>
        </row>
        <row r="154">
          <cell r="A154">
            <v>38</v>
          </cell>
          <cell r="K154">
            <v>38</v>
          </cell>
          <cell r="U154">
            <v>38</v>
          </cell>
          <cell r="AE154">
            <v>38</v>
          </cell>
          <cell r="AO154">
            <v>38</v>
          </cell>
          <cell r="AY154">
            <v>38</v>
          </cell>
          <cell r="AZ154" t="str">
            <v>نوضاري مريم</v>
          </cell>
          <cell r="BA154" t="str">
            <v>2001-09-18</v>
          </cell>
          <cell r="BB154" t="str">
            <v>مغنية</v>
          </cell>
          <cell r="BC154" t="str">
            <v>أ</v>
          </cell>
          <cell r="BF154" t="str">
            <v>م2</v>
          </cell>
          <cell r="BI154">
            <v>38</v>
          </cell>
        </row>
        <row r="155">
          <cell r="A155">
            <v>39</v>
          </cell>
          <cell r="K155">
            <v>39</v>
          </cell>
          <cell r="U155">
            <v>39</v>
          </cell>
          <cell r="AE155">
            <v>39</v>
          </cell>
          <cell r="AO155">
            <v>39</v>
          </cell>
          <cell r="AY155">
            <v>39</v>
          </cell>
          <cell r="BI155">
            <v>39</v>
          </cell>
        </row>
        <row r="156">
          <cell r="A156">
            <v>40</v>
          </cell>
          <cell r="K156">
            <v>40</v>
          </cell>
          <cell r="U156">
            <v>40</v>
          </cell>
          <cell r="AE156">
            <v>40</v>
          </cell>
          <cell r="AO156">
            <v>40</v>
          </cell>
          <cell r="AY156">
            <v>40</v>
          </cell>
          <cell r="BI156">
            <v>40</v>
          </cell>
        </row>
        <row r="157">
          <cell r="A157">
            <v>41</v>
          </cell>
          <cell r="K157">
            <v>41</v>
          </cell>
          <cell r="U157">
            <v>41</v>
          </cell>
          <cell r="AE157">
            <v>41</v>
          </cell>
          <cell r="AO157">
            <v>41</v>
          </cell>
          <cell r="AY157">
            <v>41</v>
          </cell>
          <cell r="BI157">
            <v>41</v>
          </cell>
        </row>
        <row r="158">
          <cell r="A158">
            <v>42</v>
          </cell>
          <cell r="K158">
            <v>42</v>
          </cell>
          <cell r="U158">
            <v>42</v>
          </cell>
          <cell r="AE158">
            <v>42</v>
          </cell>
          <cell r="AO158">
            <v>42</v>
          </cell>
          <cell r="AY158">
            <v>42</v>
          </cell>
          <cell r="BI158">
            <v>42</v>
          </cell>
        </row>
        <row r="159">
          <cell r="A159">
            <v>43</v>
          </cell>
          <cell r="K159">
            <v>43</v>
          </cell>
          <cell r="U159">
            <v>43</v>
          </cell>
          <cell r="AE159">
            <v>43</v>
          </cell>
          <cell r="AO159">
            <v>43</v>
          </cell>
          <cell r="AY159">
            <v>43</v>
          </cell>
          <cell r="BI159">
            <v>43</v>
          </cell>
        </row>
        <row r="160">
          <cell r="A160">
            <v>44</v>
          </cell>
          <cell r="K160">
            <v>44</v>
          </cell>
          <cell r="U160">
            <v>44</v>
          </cell>
          <cell r="AE160">
            <v>44</v>
          </cell>
          <cell r="AO160">
            <v>44</v>
          </cell>
          <cell r="AY160">
            <v>44</v>
          </cell>
          <cell r="BI160">
            <v>44</v>
          </cell>
        </row>
        <row r="161">
          <cell r="A161">
            <v>45</v>
          </cell>
          <cell r="K161">
            <v>45</v>
          </cell>
          <cell r="U161">
            <v>45</v>
          </cell>
          <cell r="AE161">
            <v>45</v>
          </cell>
          <cell r="AO161">
            <v>45</v>
          </cell>
          <cell r="AY161">
            <v>45</v>
          </cell>
          <cell r="BI161">
            <v>45</v>
          </cell>
        </row>
        <row r="162">
          <cell r="A162">
            <v>46</v>
          </cell>
          <cell r="K162">
            <v>46</v>
          </cell>
          <cell r="U162">
            <v>46</v>
          </cell>
          <cell r="AE162">
            <v>46</v>
          </cell>
          <cell r="AO162">
            <v>46</v>
          </cell>
          <cell r="AY162">
            <v>46</v>
          </cell>
          <cell r="BI162">
            <v>46</v>
          </cell>
        </row>
        <row r="163">
          <cell r="A163">
            <v>47</v>
          </cell>
          <cell r="K163">
            <v>47</v>
          </cell>
          <cell r="U163">
            <v>47</v>
          </cell>
          <cell r="AE163">
            <v>47</v>
          </cell>
          <cell r="AO163">
            <v>47</v>
          </cell>
          <cell r="AY163">
            <v>47</v>
          </cell>
          <cell r="BI163">
            <v>47</v>
          </cell>
        </row>
        <row r="164">
          <cell r="A164">
            <v>48</v>
          </cell>
          <cell r="K164">
            <v>48</v>
          </cell>
          <cell r="U164">
            <v>48</v>
          </cell>
          <cell r="AE164">
            <v>48</v>
          </cell>
          <cell r="AO164">
            <v>48</v>
          </cell>
          <cell r="AY164">
            <v>48</v>
          </cell>
          <cell r="BI164">
            <v>48</v>
          </cell>
        </row>
        <row r="165">
          <cell r="A165">
            <v>49</v>
          </cell>
          <cell r="K165">
            <v>49</v>
          </cell>
          <cell r="U165">
            <v>49</v>
          </cell>
          <cell r="AE165">
            <v>49</v>
          </cell>
          <cell r="AO165">
            <v>49</v>
          </cell>
          <cell r="AY165">
            <v>49</v>
          </cell>
          <cell r="BI165">
            <v>49</v>
          </cell>
        </row>
        <row r="166">
          <cell r="A166">
            <v>50</v>
          </cell>
          <cell r="K166">
            <v>50</v>
          </cell>
          <cell r="U166">
            <v>50</v>
          </cell>
          <cell r="AE166">
            <v>50</v>
          </cell>
          <cell r="AO166">
            <v>50</v>
          </cell>
          <cell r="AY166">
            <v>50</v>
          </cell>
          <cell r="BI166">
            <v>50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uil3"/>
      <sheetName val="Feuil1"/>
      <sheetName val="البيانات"/>
      <sheetName val="الاشعار 1"/>
      <sheetName val="الاشعار2"/>
      <sheetName val="الاعدار المتضمن"/>
      <sheetName val="الشطب"/>
      <sheetName val="استدعاء"/>
      <sheetName val="إندار"/>
      <sheetName val="توبيخ"/>
      <sheetName val="شعادة تسجيل"/>
      <sheetName val="شهادة مدرسية نسخة واخدة"/>
      <sheetName val="شهادة مدرسية نسختين"/>
      <sheetName val="ش مدرسية FR"/>
      <sheetName val="التعداد "/>
      <sheetName val="الكشف الشهري"/>
      <sheetName val="الحاضرين سبتمبر"/>
      <sheetName val="Feuil2"/>
      <sheetName val="Feuil4"/>
      <sheetName val="برنامج استشارتي"/>
    </sheetNames>
    <sheetDataSet>
      <sheetData sheetId="0" refreshError="1"/>
      <sheetData sheetId="1" refreshError="1"/>
      <sheetData sheetId="2" refreshError="1">
        <row r="1">
          <cell r="E1" t="str">
            <v>تلمسان</v>
          </cell>
        </row>
        <row r="23">
          <cell r="B23">
            <v>1</v>
          </cell>
          <cell r="C23" t="str">
            <v>امحمدي بشرى</v>
          </cell>
          <cell r="D23" t="str">
            <v>2000-05-04</v>
          </cell>
          <cell r="E23" t="str">
            <v>مغنية</v>
          </cell>
          <cell r="F23" t="str">
            <v>أ</v>
          </cell>
          <cell r="G23" t="str">
            <v>م2</v>
          </cell>
          <cell r="H23" t="str">
            <v>3ت ر</v>
          </cell>
          <cell r="I23" t="str">
            <v>امحمدي الشيخ</v>
          </cell>
          <cell r="K23" t="str">
            <v>قرية عقيد عباس</v>
          </cell>
          <cell r="L23" t="str">
            <v>السنة الثالثة ثانوي تقني رياضي</v>
          </cell>
          <cell r="M23">
            <v>2</v>
          </cell>
          <cell r="N23" t="str">
            <v>//////</v>
          </cell>
        </row>
        <row r="24">
          <cell r="B24">
            <v>2</v>
          </cell>
          <cell r="C24" t="str">
            <v>أوكيلي دنيا</v>
          </cell>
          <cell r="D24" t="str">
            <v>2000-08-30</v>
          </cell>
          <cell r="E24" t="str">
            <v>مغنية</v>
          </cell>
          <cell r="F24" t="str">
            <v>أ</v>
          </cell>
          <cell r="G24" t="str">
            <v>م2</v>
          </cell>
          <cell r="H24" t="str">
            <v>3ت ر</v>
          </cell>
          <cell r="I24" t="str">
            <v>أوكيلي ميلود</v>
          </cell>
          <cell r="K24" t="str">
            <v>حي الركيزة حمام بوغرارة 13320</v>
          </cell>
          <cell r="L24" t="str">
            <v>السنة الثالثة ثانوي تقني رياضي</v>
          </cell>
          <cell r="M24">
            <v>1</v>
          </cell>
          <cell r="N24" t="str">
            <v>//////</v>
          </cell>
        </row>
        <row r="25">
          <cell r="B25">
            <v>3</v>
          </cell>
          <cell r="C25" t="str">
            <v>برودي بشرى</v>
          </cell>
          <cell r="D25" t="str">
            <v>2000-07-06</v>
          </cell>
          <cell r="E25" t="str">
            <v>مغنية</v>
          </cell>
          <cell r="F25" t="str">
            <v>أ</v>
          </cell>
          <cell r="G25" t="str">
            <v>م2</v>
          </cell>
          <cell r="H25" t="str">
            <v>3ت ر</v>
          </cell>
          <cell r="I25" t="str">
            <v>برودي عبد القادر</v>
          </cell>
          <cell r="K25" t="str">
            <v>قرية البخاتة مغنية</v>
          </cell>
          <cell r="L25" t="str">
            <v>السنة الثالثة ثانوي تقني رياضي</v>
          </cell>
          <cell r="M25">
            <v>3</v>
          </cell>
          <cell r="N25" t="str">
            <v>//////</v>
          </cell>
        </row>
        <row r="26">
          <cell r="B26">
            <v>4</v>
          </cell>
          <cell r="C26" t="str">
            <v>بلميمون ابتسام</v>
          </cell>
          <cell r="D26" t="str">
            <v>2000-07-25</v>
          </cell>
          <cell r="E26" t="str">
            <v>مغنية</v>
          </cell>
          <cell r="F26" t="str">
            <v>أ</v>
          </cell>
          <cell r="G26" t="str">
            <v>خ2</v>
          </cell>
          <cell r="H26" t="str">
            <v>3ت ر</v>
          </cell>
          <cell r="I26" t="str">
            <v>بلميمون عبد القادر</v>
          </cell>
          <cell r="K26" t="str">
            <v xml:space="preserve">شارع01 رقم 34 حي الشهداء ـ مغنية </v>
          </cell>
          <cell r="L26" t="str">
            <v>السنة الثالثة ثانوي تقني رياضي</v>
          </cell>
          <cell r="M26">
            <v>5</v>
          </cell>
          <cell r="N26" t="str">
            <v>//////</v>
          </cell>
        </row>
        <row r="27">
          <cell r="B27">
            <v>5</v>
          </cell>
          <cell r="C27" t="str">
            <v>بوعناني أيمن</v>
          </cell>
          <cell r="D27" t="str">
            <v>2001-12-10</v>
          </cell>
          <cell r="E27" t="str">
            <v>مغنية</v>
          </cell>
          <cell r="F27" t="str">
            <v>ذ</v>
          </cell>
          <cell r="G27" t="str">
            <v>خ1</v>
          </cell>
          <cell r="H27" t="str">
            <v>3ت ر</v>
          </cell>
          <cell r="I27" t="str">
            <v>بوعناني غياث</v>
          </cell>
          <cell r="K27" t="str">
            <v xml:space="preserve">عمارة A06  حي القاضي - مغنية </v>
          </cell>
          <cell r="L27" t="str">
            <v>السنة الثالثة ثانوي تقني رياضي</v>
          </cell>
          <cell r="M27">
            <v>6</v>
          </cell>
          <cell r="N27" t="str">
            <v>//////</v>
          </cell>
        </row>
        <row r="28">
          <cell r="B28">
            <v>6</v>
          </cell>
          <cell r="C28" t="str">
            <v>تابتي فاطنة</v>
          </cell>
          <cell r="D28" t="str">
            <v>1999-01-13</v>
          </cell>
          <cell r="E28" t="str">
            <v>مغنية</v>
          </cell>
          <cell r="F28" t="str">
            <v>أ</v>
          </cell>
          <cell r="G28" t="str">
            <v>م2</v>
          </cell>
          <cell r="H28" t="str">
            <v>3ت ر</v>
          </cell>
          <cell r="I28" t="str">
            <v>تابتي محمد</v>
          </cell>
          <cell r="K28" t="str">
            <v xml:space="preserve">الطريق الوطني رقم 35 الكفاف ـ مغنية </v>
          </cell>
          <cell r="L28" t="str">
            <v>السنة الثالثة ثانوي تقني رياضي</v>
          </cell>
          <cell r="M28">
            <v>7</v>
          </cell>
          <cell r="N28" t="str">
            <v>//////</v>
          </cell>
        </row>
        <row r="29">
          <cell r="B29">
            <v>7</v>
          </cell>
          <cell r="C29" t="str">
            <v>حمادي أمحمد عماد</v>
          </cell>
          <cell r="D29" t="str">
            <v>1999-09-02</v>
          </cell>
          <cell r="E29" t="str">
            <v>مغنية</v>
          </cell>
          <cell r="F29" t="str">
            <v>ذ</v>
          </cell>
          <cell r="G29" t="str">
            <v>خ1</v>
          </cell>
          <cell r="H29" t="str">
            <v>3ت ر</v>
          </cell>
          <cell r="I29" t="str">
            <v>حمادي يوسف</v>
          </cell>
          <cell r="J29" t="str">
            <v>ع1</v>
          </cell>
          <cell r="K29" t="str">
            <v xml:space="preserve">حي الشهداء ـ مغنية </v>
          </cell>
          <cell r="L29" t="str">
            <v>السنة الثالثة ثانوي تقني رياضي</v>
          </cell>
          <cell r="M29">
            <v>9</v>
          </cell>
          <cell r="N29" t="str">
            <v>//////</v>
          </cell>
        </row>
        <row r="30">
          <cell r="B30">
            <v>8</v>
          </cell>
          <cell r="C30" t="str">
            <v>دخيسي عثمان</v>
          </cell>
          <cell r="D30" t="str">
            <v>2000-02-07</v>
          </cell>
          <cell r="E30" t="str">
            <v>مغنية</v>
          </cell>
          <cell r="F30" t="str">
            <v>ذ</v>
          </cell>
          <cell r="G30" t="str">
            <v>م1</v>
          </cell>
          <cell r="H30" t="str">
            <v>3ت ر</v>
          </cell>
          <cell r="I30" t="str">
            <v>دخيسي محمد</v>
          </cell>
          <cell r="K30" t="str">
            <v xml:space="preserve">قرية اولاد الشارف ـ مغنية </v>
          </cell>
          <cell r="L30" t="str">
            <v>السنة الثالثة ثانوي تقني رياضي</v>
          </cell>
          <cell r="M30">
            <v>10</v>
          </cell>
          <cell r="N30" t="str">
            <v>//////</v>
          </cell>
        </row>
        <row r="31">
          <cell r="B31">
            <v>9</v>
          </cell>
          <cell r="C31" t="str">
            <v>زناقي شريفة</v>
          </cell>
          <cell r="D31" t="str">
            <v>2000-04-04</v>
          </cell>
          <cell r="E31" t="str">
            <v>مغنية</v>
          </cell>
          <cell r="F31" t="str">
            <v>أ</v>
          </cell>
          <cell r="G31" t="str">
            <v>م2</v>
          </cell>
          <cell r="H31" t="str">
            <v>3ت ر</v>
          </cell>
          <cell r="I31" t="str">
            <v>زناقي عمر</v>
          </cell>
          <cell r="K31" t="str">
            <v xml:space="preserve">قرية بوسدرة البخاتة ، مغنية </v>
          </cell>
          <cell r="L31" t="str">
            <v>السنة الثالثة ثانوي تقني رياضي</v>
          </cell>
          <cell r="M31">
            <v>11</v>
          </cell>
          <cell r="N31" t="str">
            <v>//////</v>
          </cell>
        </row>
        <row r="32">
          <cell r="B32">
            <v>10</v>
          </cell>
          <cell r="C32" t="str">
            <v>طوالة بهاء الدين</v>
          </cell>
          <cell r="D32" t="str">
            <v>2000-05-08</v>
          </cell>
          <cell r="E32" t="str">
            <v>مغنية</v>
          </cell>
          <cell r="F32" t="str">
            <v>ذ</v>
          </cell>
          <cell r="G32" t="str">
            <v>م1</v>
          </cell>
          <cell r="H32" t="str">
            <v>3ت ر</v>
          </cell>
          <cell r="I32" t="str">
            <v>طوالة الهبري</v>
          </cell>
          <cell r="K32" t="str">
            <v xml:space="preserve">قرية المصامدة ، مغنية </v>
          </cell>
          <cell r="L32" t="str">
            <v>السنة الثالثة ثانوي تقني رياضي</v>
          </cell>
          <cell r="M32">
            <v>13</v>
          </cell>
          <cell r="N32" t="str">
            <v>//////</v>
          </cell>
        </row>
        <row r="33">
          <cell r="B33">
            <v>11</v>
          </cell>
          <cell r="C33" t="str">
            <v>قادري رابح صغير أمين</v>
          </cell>
          <cell r="D33" t="str">
            <v>1999-09-30</v>
          </cell>
          <cell r="E33" t="str">
            <v>الغزوات</v>
          </cell>
          <cell r="F33" t="str">
            <v>ذ</v>
          </cell>
          <cell r="G33" t="str">
            <v>خ1</v>
          </cell>
          <cell r="H33" t="str">
            <v>3ت ر</v>
          </cell>
          <cell r="I33" t="str">
            <v>قادري عبد العزيز</v>
          </cell>
          <cell r="J33" t="str">
            <v>ع1</v>
          </cell>
          <cell r="K33" t="str">
            <v xml:space="preserve">حي الشهداء ـ مغنية </v>
          </cell>
          <cell r="L33" t="str">
            <v>السنة الثالثة ثانوي تقني رياضي</v>
          </cell>
          <cell r="M33">
            <v>14</v>
          </cell>
          <cell r="N33" t="str">
            <v>//////</v>
          </cell>
        </row>
        <row r="34">
          <cell r="B34">
            <v>12</v>
          </cell>
          <cell r="C34" t="str">
            <v>مرغاد إلياس</v>
          </cell>
          <cell r="D34" t="str">
            <v>1997-07-08</v>
          </cell>
          <cell r="E34" t="str">
            <v>مغنية</v>
          </cell>
          <cell r="F34" t="str">
            <v>ذ</v>
          </cell>
          <cell r="G34" t="str">
            <v>خ1</v>
          </cell>
          <cell r="H34" t="str">
            <v>3ت ر</v>
          </cell>
          <cell r="I34" t="str">
            <v>مرغاد عبد الرزاق</v>
          </cell>
          <cell r="J34" t="str">
            <v>ع1</v>
          </cell>
          <cell r="K34" t="str">
            <v xml:space="preserve">حي الشهداء ـ مغنية </v>
          </cell>
          <cell r="L34" t="str">
            <v>السنة الثالثة ثانوي تقني رياضي</v>
          </cell>
          <cell r="M34">
            <v>15</v>
          </cell>
          <cell r="N34" t="str">
            <v>//////</v>
          </cell>
        </row>
        <row r="35">
          <cell r="B35">
            <v>13</v>
          </cell>
          <cell r="C35" t="str">
            <v>مزاري أيمن</v>
          </cell>
          <cell r="D35" t="str">
            <v>2000-05-12</v>
          </cell>
          <cell r="E35" t="str">
            <v>مغنية</v>
          </cell>
          <cell r="F35" t="str">
            <v>ذ</v>
          </cell>
          <cell r="G35" t="str">
            <v>م1</v>
          </cell>
          <cell r="H35" t="str">
            <v>3ت ر</v>
          </cell>
          <cell r="I35" t="str">
            <v>مزاري العيد</v>
          </cell>
          <cell r="K35" t="str">
            <v>حي الركيزة حمام بوغرارة 13320</v>
          </cell>
          <cell r="L35" t="str">
            <v>السنة الثالثة ثانوي تقني رياضي</v>
          </cell>
          <cell r="M35">
            <v>16</v>
          </cell>
          <cell r="N35" t="str">
            <v>//////</v>
          </cell>
        </row>
        <row r="36">
          <cell r="B36">
            <v>14</v>
          </cell>
          <cell r="C36" t="str">
            <v>منصور إيمان دينا زاد</v>
          </cell>
          <cell r="D36" t="str">
            <v>2000-07-27</v>
          </cell>
          <cell r="E36" t="str">
            <v>مغنية</v>
          </cell>
          <cell r="F36" t="str">
            <v>أ</v>
          </cell>
          <cell r="G36" t="str">
            <v>م2</v>
          </cell>
          <cell r="H36" t="str">
            <v>3ت ر</v>
          </cell>
          <cell r="I36" t="str">
            <v>منصور محمد</v>
          </cell>
          <cell r="K36" t="str">
            <v xml:space="preserve">قرية المصامدة  ، مغنية </v>
          </cell>
          <cell r="L36" t="str">
            <v>السنة الثالثة ثانوي تقني رياضي</v>
          </cell>
          <cell r="M36">
            <v>18</v>
          </cell>
          <cell r="N36" t="str">
            <v>//////</v>
          </cell>
        </row>
        <row r="37">
          <cell r="B37">
            <v>15</v>
          </cell>
          <cell r="C37" t="str">
            <v>منصوري المهدي</v>
          </cell>
          <cell r="D37" t="str">
            <v>1997-04-09</v>
          </cell>
          <cell r="E37" t="str">
            <v>مغنية</v>
          </cell>
          <cell r="H37" t="str">
            <v>3ت ر</v>
          </cell>
          <cell r="I37" t="str">
            <v>منصوري محمد</v>
          </cell>
          <cell r="K37" t="str">
            <v>حمام بوغرارة 13320</v>
          </cell>
          <cell r="L37" t="str">
            <v xml:space="preserve">السنة الثالثة ثانوي علوم تجريبية </v>
          </cell>
          <cell r="M37">
            <v>19</v>
          </cell>
          <cell r="N37">
            <v>43045</v>
          </cell>
        </row>
        <row r="38">
          <cell r="B38">
            <v>16</v>
          </cell>
        </row>
        <row r="39">
          <cell r="B39">
            <v>17</v>
          </cell>
        </row>
        <row r="40">
          <cell r="B40">
            <v>18</v>
          </cell>
        </row>
        <row r="41">
          <cell r="B41">
            <v>19</v>
          </cell>
        </row>
        <row r="42">
          <cell r="B42">
            <v>20</v>
          </cell>
          <cell r="C42" t="str">
            <v>بلعالية محمد الأمين</v>
          </cell>
          <cell r="D42" t="str">
            <v>2000-04-28</v>
          </cell>
          <cell r="E42" t="str">
            <v>مغنية</v>
          </cell>
          <cell r="F42" t="str">
            <v>ذ</v>
          </cell>
          <cell r="G42" t="str">
            <v>م1</v>
          </cell>
          <cell r="H42" t="str">
            <v>3ت ر</v>
          </cell>
          <cell r="I42" t="str">
            <v>بلعالية محمد</v>
          </cell>
          <cell r="K42" t="str">
            <v xml:space="preserve">قرية العقيد عباس ـ مغنية </v>
          </cell>
          <cell r="L42" t="str">
            <v>السنة الثالثة ثانوي تقني رياضي</v>
          </cell>
          <cell r="M42">
            <v>4</v>
          </cell>
          <cell r="N42" t="str">
            <v>//////</v>
          </cell>
        </row>
        <row r="43">
          <cell r="B43">
            <v>21</v>
          </cell>
          <cell r="C43" t="str">
            <v>حماد محمد الأمين</v>
          </cell>
          <cell r="D43" t="str">
            <v>1997-04-06</v>
          </cell>
          <cell r="E43" t="str">
            <v>مغنية</v>
          </cell>
          <cell r="F43" t="str">
            <v>ذ</v>
          </cell>
          <cell r="G43" t="str">
            <v>ن1</v>
          </cell>
          <cell r="H43" t="str">
            <v>3ت ر</v>
          </cell>
          <cell r="I43" t="str">
            <v>حماد دريوش</v>
          </cell>
          <cell r="J43" t="str">
            <v>ع1</v>
          </cell>
          <cell r="K43" t="str">
            <v>حمام بوغرارة 13320</v>
          </cell>
          <cell r="L43" t="str">
            <v>السنة الثالثة ثانوي تقني رياضي</v>
          </cell>
          <cell r="M43">
            <v>8</v>
          </cell>
          <cell r="N43" t="str">
            <v>//////</v>
          </cell>
        </row>
        <row r="44">
          <cell r="B44">
            <v>22</v>
          </cell>
          <cell r="C44" t="str">
            <v>سكران عبد الهادي</v>
          </cell>
          <cell r="D44" t="str">
            <v>2000-04-12</v>
          </cell>
          <cell r="E44" t="str">
            <v>مغنية</v>
          </cell>
          <cell r="F44" t="str">
            <v>ذ</v>
          </cell>
          <cell r="G44" t="str">
            <v>م1</v>
          </cell>
          <cell r="H44" t="str">
            <v>3ت ر</v>
          </cell>
          <cell r="I44" t="str">
            <v>سكران مصطفي</v>
          </cell>
          <cell r="K44" t="str">
            <v>قرية لكفاف</v>
          </cell>
          <cell r="L44" t="str">
            <v>السنة الثالثة ثانوي تقني رياضي</v>
          </cell>
          <cell r="M44">
            <v>12</v>
          </cell>
          <cell r="N44" t="str">
            <v>//////</v>
          </cell>
        </row>
        <row r="45">
          <cell r="B45">
            <v>23</v>
          </cell>
          <cell r="C45" t="str">
            <v>مزاري عبد الله</v>
          </cell>
          <cell r="D45" t="str">
            <v>2000-11-16</v>
          </cell>
          <cell r="E45" t="str">
            <v>مغنية</v>
          </cell>
          <cell r="F45" t="str">
            <v>ذ</v>
          </cell>
          <cell r="G45" t="str">
            <v>م1</v>
          </cell>
          <cell r="H45" t="str">
            <v>3ت ر</v>
          </cell>
          <cell r="I45" t="str">
            <v>مزاري بلخير</v>
          </cell>
          <cell r="K45" t="str">
            <v>حمام بوغرارة</v>
          </cell>
          <cell r="L45" t="str">
            <v>السنة الثالثة ثانوي تقني رياضي</v>
          </cell>
          <cell r="M45">
            <v>17</v>
          </cell>
          <cell r="N45" t="str">
            <v>//////</v>
          </cell>
        </row>
        <row r="46">
          <cell r="B46">
            <v>24</v>
          </cell>
          <cell r="C46" t="str">
            <v>موسى أيوب</v>
          </cell>
          <cell r="D46" t="str">
            <v>1999-03-03</v>
          </cell>
          <cell r="E46" t="str">
            <v>مغنية</v>
          </cell>
          <cell r="F46" t="str">
            <v>ذ</v>
          </cell>
          <cell r="G46" t="str">
            <v>خ1</v>
          </cell>
          <cell r="H46" t="str">
            <v>3ت ر</v>
          </cell>
          <cell r="I46" t="str">
            <v>موسى محمد</v>
          </cell>
          <cell r="J46" t="str">
            <v>ع1</v>
          </cell>
          <cell r="K46" t="str">
            <v xml:space="preserve">حي الشهداء حي جابر رقم 17 مغنية </v>
          </cell>
          <cell r="L46" t="str">
            <v>السنة الثالثة ثانوي تقني رياضي</v>
          </cell>
          <cell r="M46">
            <v>20</v>
          </cell>
          <cell r="N46" t="str">
            <v>//////</v>
          </cell>
        </row>
        <row r="47">
          <cell r="B47">
            <v>25</v>
          </cell>
          <cell r="C47" t="str">
            <v>هداجي أمير يونس</v>
          </cell>
          <cell r="D47" t="str">
            <v>2000-07-30</v>
          </cell>
          <cell r="E47" t="str">
            <v>مغنية</v>
          </cell>
          <cell r="F47" t="str">
            <v>ذ</v>
          </cell>
          <cell r="G47" t="str">
            <v>م1</v>
          </cell>
          <cell r="H47" t="str">
            <v>3ت ر</v>
          </cell>
          <cell r="I47" t="str">
            <v>هداجي عبد الجليل</v>
          </cell>
          <cell r="K47" t="str">
            <v>قرية اولاد الشارف مغنية</v>
          </cell>
          <cell r="L47" t="str">
            <v>السنة الثالثة ثانوي تقني رياضي</v>
          </cell>
          <cell r="M47">
            <v>21</v>
          </cell>
          <cell r="N47" t="str">
            <v>//////</v>
          </cell>
        </row>
        <row r="48">
          <cell r="B48">
            <v>26</v>
          </cell>
          <cell r="C48" t="str">
            <v>وادفل سارة</v>
          </cell>
          <cell r="D48" t="str">
            <v>2000-02-19</v>
          </cell>
          <cell r="E48" t="str">
            <v>مغنية</v>
          </cell>
          <cell r="F48" t="str">
            <v>أ</v>
          </cell>
          <cell r="G48" t="str">
            <v>خ2</v>
          </cell>
          <cell r="H48" t="str">
            <v>3ت ر</v>
          </cell>
          <cell r="I48" t="str">
            <v>وادفل بن يونس</v>
          </cell>
          <cell r="K48" t="str">
            <v>حي الشهداء رقم 10</v>
          </cell>
          <cell r="L48" t="str">
            <v>السنة الثالثة ثانوي تقني رياضي</v>
          </cell>
          <cell r="M48">
            <v>22</v>
          </cell>
          <cell r="N48" t="str">
            <v>//////</v>
          </cell>
        </row>
        <row r="49">
          <cell r="B49">
            <v>27</v>
          </cell>
          <cell r="C49" t="str">
            <v xml:space="preserve">حمادي مراد </v>
          </cell>
          <cell r="D49" t="str">
            <v>1997-06-16</v>
          </cell>
          <cell r="E49" t="str">
            <v xml:space="preserve">مغنية </v>
          </cell>
          <cell r="F49" t="str">
            <v>ذ</v>
          </cell>
          <cell r="G49" t="str">
            <v>خ1</v>
          </cell>
          <cell r="H49" t="str">
            <v>3ت ر</v>
          </cell>
          <cell r="L49" t="str">
            <v>السنة الثالثة ثانوي تقني رياضي</v>
          </cell>
          <cell r="M49">
            <v>549</v>
          </cell>
          <cell r="N49" t="str">
            <v>//////</v>
          </cell>
          <cell r="O49">
            <v>43027</v>
          </cell>
        </row>
        <row r="50">
          <cell r="B50">
            <v>28</v>
          </cell>
        </row>
        <row r="51">
          <cell r="B51">
            <v>29</v>
          </cell>
        </row>
        <row r="52">
          <cell r="B52">
            <v>30</v>
          </cell>
        </row>
        <row r="53">
          <cell r="B53">
            <v>31</v>
          </cell>
          <cell r="C53" t="str">
            <v>برحيل وداد</v>
          </cell>
          <cell r="D53" t="str">
            <v>2000-08-28</v>
          </cell>
          <cell r="E53" t="str">
            <v>مغنية</v>
          </cell>
          <cell r="F53" t="str">
            <v>أ</v>
          </cell>
          <cell r="G53" t="str">
            <v>م2</v>
          </cell>
          <cell r="H53" t="str">
            <v>3ع.تج01</v>
          </cell>
          <cell r="I53" t="str">
            <v>برحيل عبد الرحمن</v>
          </cell>
          <cell r="K53" t="str">
            <v xml:space="preserve">قرية المصامدة ـ مغنية </v>
          </cell>
          <cell r="L53" t="str">
            <v xml:space="preserve">السنة الثالثة ثانوي علوم تجريبية </v>
          </cell>
          <cell r="M53">
            <v>23</v>
          </cell>
          <cell r="N53" t="str">
            <v>//////</v>
          </cell>
        </row>
        <row r="54">
          <cell r="B54">
            <v>32</v>
          </cell>
          <cell r="C54" t="str">
            <v>بعوش مريم</v>
          </cell>
          <cell r="D54" t="str">
            <v>1998-01-28</v>
          </cell>
          <cell r="E54" t="str">
            <v>مغنية</v>
          </cell>
          <cell r="F54" t="str">
            <v>أ</v>
          </cell>
          <cell r="G54" t="str">
            <v>م2</v>
          </cell>
          <cell r="H54" t="str">
            <v>3ع.تج01</v>
          </cell>
          <cell r="I54" t="str">
            <v>بعوش لحسن</v>
          </cell>
          <cell r="K54" t="str">
            <v xml:space="preserve">قرية العقيد عباس ، مغنية </v>
          </cell>
          <cell r="L54" t="str">
            <v xml:space="preserve">السنة الثالثة ثانوي علوم تجريبية </v>
          </cell>
          <cell r="M54">
            <v>24</v>
          </cell>
          <cell r="N54" t="str">
            <v>//////</v>
          </cell>
        </row>
        <row r="55">
          <cell r="B55">
            <v>33</v>
          </cell>
          <cell r="C55" t="str">
            <v>بلحسن حسين</v>
          </cell>
          <cell r="D55" t="str">
            <v>2000-03-01</v>
          </cell>
          <cell r="E55" t="str">
            <v>مغنية</v>
          </cell>
          <cell r="F55" t="str">
            <v>ذ</v>
          </cell>
          <cell r="G55" t="str">
            <v>م1</v>
          </cell>
          <cell r="H55" t="str">
            <v>3ع.تج01</v>
          </cell>
          <cell r="I55" t="str">
            <v>بلحسن عبد الرزاق</v>
          </cell>
          <cell r="K55" t="str">
            <v xml:space="preserve">مزرعة الشرقاي العيد ، مغنية </v>
          </cell>
          <cell r="L55" t="str">
            <v xml:space="preserve">السنة الثالثة ثانوي علوم تجريبية </v>
          </cell>
          <cell r="M55">
            <v>25</v>
          </cell>
          <cell r="N55" t="str">
            <v>//////</v>
          </cell>
        </row>
        <row r="56">
          <cell r="B56">
            <v>34</v>
          </cell>
          <cell r="C56" t="str">
            <v>بوزيان بلال</v>
          </cell>
          <cell r="D56" t="str">
            <v>1998-11-08</v>
          </cell>
          <cell r="E56" t="str">
            <v>مغنية</v>
          </cell>
          <cell r="F56" t="str">
            <v>ذ</v>
          </cell>
          <cell r="G56" t="str">
            <v>خ1</v>
          </cell>
          <cell r="H56" t="str">
            <v>3ع.تج01</v>
          </cell>
          <cell r="I56" t="str">
            <v>بوزيان أحمد</v>
          </cell>
          <cell r="J56" t="str">
            <v>ع1</v>
          </cell>
          <cell r="K56" t="str">
            <v xml:space="preserve">حي الشهداء ، مغنية </v>
          </cell>
          <cell r="L56" t="str">
            <v xml:space="preserve">السنة الثالثة ثانوي علوم تجريبية </v>
          </cell>
          <cell r="M56">
            <v>26</v>
          </cell>
          <cell r="N56" t="str">
            <v>//////</v>
          </cell>
        </row>
        <row r="57">
          <cell r="B57">
            <v>35</v>
          </cell>
          <cell r="C57" t="str">
            <v>تابتي لخضر</v>
          </cell>
          <cell r="D57" t="str">
            <v>1998-04-12</v>
          </cell>
          <cell r="E57" t="str">
            <v>مغنية</v>
          </cell>
          <cell r="F57" t="str">
            <v>ذ</v>
          </cell>
          <cell r="G57" t="str">
            <v>م1</v>
          </cell>
          <cell r="H57" t="str">
            <v>3ع.تج01</v>
          </cell>
          <cell r="I57" t="str">
            <v>تابتي لخضر</v>
          </cell>
          <cell r="K57" t="str">
            <v xml:space="preserve">الطريق الوطني رقم 35 الكفاف ، مغنية </v>
          </cell>
          <cell r="L57" t="str">
            <v xml:space="preserve">السنة الثالثة ثانوي علوم تجريبية </v>
          </cell>
          <cell r="M57">
            <v>27</v>
          </cell>
          <cell r="N57" t="str">
            <v>//////</v>
          </cell>
        </row>
        <row r="58">
          <cell r="B58">
            <v>36</v>
          </cell>
          <cell r="C58" t="str">
            <v>تواتي نادية</v>
          </cell>
          <cell r="D58" t="str">
            <v>2000-01-15</v>
          </cell>
          <cell r="E58" t="str">
            <v>مغنية</v>
          </cell>
          <cell r="F58" t="str">
            <v>أ</v>
          </cell>
          <cell r="G58" t="str">
            <v>م2</v>
          </cell>
          <cell r="H58" t="str">
            <v>3ع.تج01</v>
          </cell>
          <cell r="I58" t="str">
            <v>تواتي عبد القادر</v>
          </cell>
          <cell r="K58" t="str">
            <v xml:space="preserve">قرية أولاد الشارف ، مغنية </v>
          </cell>
          <cell r="L58" t="str">
            <v xml:space="preserve">السنة الثالثة ثانوي علوم تجريبية </v>
          </cell>
          <cell r="M58">
            <v>28</v>
          </cell>
          <cell r="N58" t="str">
            <v>//////</v>
          </cell>
        </row>
        <row r="59">
          <cell r="B59">
            <v>37</v>
          </cell>
          <cell r="C59" t="str">
            <v>جزيري محمد</v>
          </cell>
          <cell r="D59" t="str">
            <v>1999-06-26</v>
          </cell>
          <cell r="E59" t="str">
            <v>مغنية</v>
          </cell>
          <cell r="F59" t="str">
            <v>ذ</v>
          </cell>
          <cell r="G59" t="str">
            <v>م1</v>
          </cell>
          <cell r="H59" t="str">
            <v>3ع.تج01</v>
          </cell>
          <cell r="I59" t="str">
            <v>جزيري علي</v>
          </cell>
          <cell r="K59" t="str">
            <v xml:space="preserve">قرية بوسدرة البخاتة ـ مغنية </v>
          </cell>
          <cell r="L59" t="str">
            <v xml:space="preserve">السنة الثالثة ثانوي علوم تجريبية </v>
          </cell>
          <cell r="M59">
            <v>29</v>
          </cell>
          <cell r="N59" t="str">
            <v>//////</v>
          </cell>
        </row>
        <row r="60">
          <cell r="B60">
            <v>38</v>
          </cell>
          <cell r="C60" t="str">
            <v>حميدي أسية</v>
          </cell>
          <cell r="D60" t="str">
            <v>2000-04-24</v>
          </cell>
          <cell r="E60" t="str">
            <v>مغنية</v>
          </cell>
          <cell r="F60" t="str">
            <v>أ</v>
          </cell>
          <cell r="G60" t="str">
            <v>م2</v>
          </cell>
          <cell r="H60" t="str">
            <v>3ع.تج01</v>
          </cell>
          <cell r="I60" t="str">
            <v>حميدي موسى</v>
          </cell>
          <cell r="K60" t="str">
            <v xml:space="preserve">حي الباطوار شارع 17 الباب 06 مغنية </v>
          </cell>
          <cell r="L60" t="str">
            <v xml:space="preserve">السنة الثالثة ثانوي علوم تجريبية </v>
          </cell>
          <cell r="M60">
            <v>30</v>
          </cell>
          <cell r="N60" t="str">
            <v>//////</v>
          </cell>
        </row>
        <row r="61">
          <cell r="B61">
            <v>39</v>
          </cell>
          <cell r="C61" t="str">
            <v>خاطر منال</v>
          </cell>
          <cell r="D61" t="str">
            <v>1999-11-03</v>
          </cell>
          <cell r="E61" t="str">
            <v>مغنية</v>
          </cell>
          <cell r="F61" t="str">
            <v>أ</v>
          </cell>
          <cell r="G61" t="str">
            <v>ن2</v>
          </cell>
          <cell r="H61" t="str">
            <v>3ع.تج01</v>
          </cell>
          <cell r="I61" t="str">
            <v>خاطر أحمد</v>
          </cell>
          <cell r="J61" t="str">
            <v>ع2</v>
          </cell>
          <cell r="K61" t="str">
            <v xml:space="preserve">قرية بوسدرة البخاتة ، مغنية </v>
          </cell>
          <cell r="L61" t="str">
            <v xml:space="preserve">السنة الثالثة ثانوي علوم تجريبية </v>
          </cell>
          <cell r="M61">
            <v>31</v>
          </cell>
          <cell r="N61" t="str">
            <v>//////</v>
          </cell>
        </row>
        <row r="62">
          <cell r="B62">
            <v>40</v>
          </cell>
          <cell r="C62" t="str">
            <v>خروبي فاطنة</v>
          </cell>
          <cell r="D62" t="str">
            <v>2000-06-04</v>
          </cell>
          <cell r="E62" t="str">
            <v>مغنية</v>
          </cell>
          <cell r="F62" t="str">
            <v>أ</v>
          </cell>
          <cell r="G62" t="str">
            <v>م2</v>
          </cell>
          <cell r="H62" t="str">
            <v>3ع.تج01</v>
          </cell>
          <cell r="I62" t="str">
            <v>خروبي امعمر</v>
          </cell>
          <cell r="K62" t="str">
            <v>العقيد عباس</v>
          </cell>
          <cell r="L62" t="str">
            <v xml:space="preserve">السنة الثالثة ثانوي علوم تجريبية </v>
          </cell>
          <cell r="M62">
            <v>32</v>
          </cell>
          <cell r="N62" t="str">
            <v>//////</v>
          </cell>
        </row>
        <row r="63">
          <cell r="B63">
            <v>41</v>
          </cell>
          <cell r="C63" t="str">
            <v>داود رامي كمال الدين</v>
          </cell>
          <cell r="D63" t="str">
            <v>1999-08-08</v>
          </cell>
          <cell r="E63" t="str">
            <v>عين الترك</v>
          </cell>
          <cell r="F63" t="str">
            <v>ذ</v>
          </cell>
          <cell r="G63" t="str">
            <v>ن1</v>
          </cell>
          <cell r="H63" t="str">
            <v>3ع.تج01</v>
          </cell>
          <cell r="I63" t="str">
            <v>دواد الطيب</v>
          </cell>
          <cell r="J63" t="str">
            <v>ع1</v>
          </cell>
          <cell r="K63" t="str">
            <v xml:space="preserve">حي أولاد بن صابر ، مغنية </v>
          </cell>
          <cell r="L63" t="str">
            <v xml:space="preserve">السنة الثالثة ثانوي علوم تجريبية </v>
          </cell>
          <cell r="M63">
            <v>33</v>
          </cell>
          <cell r="N63" t="str">
            <v>//////</v>
          </cell>
        </row>
        <row r="64">
          <cell r="B64">
            <v>42</v>
          </cell>
          <cell r="C64" t="str">
            <v>دمامن محمد</v>
          </cell>
          <cell r="D64" t="str">
            <v>2000-05-28</v>
          </cell>
          <cell r="E64" t="str">
            <v>مغنية</v>
          </cell>
          <cell r="F64" t="str">
            <v>ذ</v>
          </cell>
          <cell r="G64" t="str">
            <v>م1</v>
          </cell>
          <cell r="H64" t="str">
            <v>3ع.تج01</v>
          </cell>
          <cell r="I64" t="str">
            <v>دمامن خالد</v>
          </cell>
          <cell r="K64" t="str">
            <v>قرية لكفاف مغنية</v>
          </cell>
          <cell r="L64" t="str">
            <v xml:space="preserve">السنة الثالثة ثانوي علوم تجريبية </v>
          </cell>
          <cell r="M64">
            <v>34</v>
          </cell>
          <cell r="N64" t="str">
            <v>//////</v>
          </cell>
        </row>
        <row r="65">
          <cell r="B65">
            <v>43</v>
          </cell>
          <cell r="C65" t="str">
            <v>زيني محمد بلال</v>
          </cell>
          <cell r="D65" t="str">
            <v>2000-08-31</v>
          </cell>
          <cell r="E65" t="str">
            <v>مغنية</v>
          </cell>
          <cell r="F65" t="str">
            <v>ذ</v>
          </cell>
          <cell r="G65" t="str">
            <v>م1</v>
          </cell>
          <cell r="H65" t="str">
            <v>3ع.تج01</v>
          </cell>
          <cell r="I65" t="str">
            <v>زيني واسيني</v>
          </cell>
          <cell r="K65" t="str">
            <v>اولاد الشارف مغنية تلمسان</v>
          </cell>
          <cell r="L65" t="str">
            <v xml:space="preserve">السنة الثالثة ثانوي علوم تجريبية </v>
          </cell>
          <cell r="M65">
            <v>35</v>
          </cell>
          <cell r="N65" t="str">
            <v>//////</v>
          </cell>
        </row>
        <row r="66">
          <cell r="B66">
            <v>44</v>
          </cell>
          <cell r="C66" t="str">
            <v>صدوقي صالح</v>
          </cell>
          <cell r="D66" t="str">
            <v>2000-02-24</v>
          </cell>
          <cell r="E66" t="str">
            <v>مغنية</v>
          </cell>
          <cell r="F66" t="str">
            <v>ذ</v>
          </cell>
          <cell r="G66" t="str">
            <v>م1</v>
          </cell>
          <cell r="H66" t="str">
            <v>3ع.تج01</v>
          </cell>
          <cell r="I66" t="str">
            <v>صدوقي يماني</v>
          </cell>
          <cell r="K66" t="str">
            <v xml:space="preserve">قرية العقيد لطيفي L4 B2  مغنية </v>
          </cell>
          <cell r="L66" t="str">
            <v xml:space="preserve">السنة الثالثة ثانوي علوم تجريبية </v>
          </cell>
          <cell r="M66">
            <v>36</v>
          </cell>
          <cell r="N66" t="str">
            <v>//////</v>
          </cell>
        </row>
        <row r="67">
          <cell r="B67">
            <v>45</v>
          </cell>
          <cell r="C67" t="str">
            <v>ضيف الله محمد شريف</v>
          </cell>
          <cell r="D67" t="str">
            <v>1998-08-31</v>
          </cell>
          <cell r="E67" t="str">
            <v>مغنية</v>
          </cell>
          <cell r="F67" t="str">
            <v>ذ</v>
          </cell>
          <cell r="G67" t="str">
            <v>خ1</v>
          </cell>
          <cell r="H67" t="str">
            <v>3ع.تج01</v>
          </cell>
          <cell r="I67" t="str">
            <v>ضيف الله علي</v>
          </cell>
          <cell r="J67" t="str">
            <v>ع1</v>
          </cell>
          <cell r="K67" t="str">
            <v xml:space="preserve">شارع 25 حي الشهداء ـ مغنية </v>
          </cell>
          <cell r="L67" t="str">
            <v xml:space="preserve">السنة الثالثة ثانوي علوم تجريبية </v>
          </cell>
          <cell r="M67">
            <v>37</v>
          </cell>
          <cell r="N67" t="str">
            <v>//////</v>
          </cell>
        </row>
        <row r="68">
          <cell r="B68">
            <v>46</v>
          </cell>
          <cell r="C68" t="str">
            <v>طاهي نهال فاطمة الزهراء</v>
          </cell>
          <cell r="D68" t="str">
            <v>2000-04-11</v>
          </cell>
          <cell r="E68" t="str">
            <v>مغنية</v>
          </cell>
          <cell r="F68" t="str">
            <v>أ</v>
          </cell>
          <cell r="G68" t="str">
            <v>خ2</v>
          </cell>
          <cell r="H68" t="str">
            <v>3ع.تج01</v>
          </cell>
          <cell r="I68" t="str">
            <v>طاهي فتحي</v>
          </cell>
          <cell r="K68" t="str">
            <v>حي بلال  العمارة رقم04 الطابق3</v>
          </cell>
          <cell r="L68" t="str">
            <v xml:space="preserve">السنة الثالثة ثانوي علوم تجريبية </v>
          </cell>
          <cell r="M68">
            <v>38</v>
          </cell>
          <cell r="N68" t="str">
            <v>//////</v>
          </cell>
        </row>
        <row r="69">
          <cell r="B69">
            <v>47</v>
          </cell>
          <cell r="C69" t="str">
            <v>عبد النبي زكية</v>
          </cell>
          <cell r="D69" t="str">
            <v>1999-10-12</v>
          </cell>
          <cell r="E69" t="str">
            <v>أولاد ميمون</v>
          </cell>
          <cell r="F69" t="str">
            <v>أ</v>
          </cell>
          <cell r="G69" t="str">
            <v>ن2</v>
          </cell>
          <cell r="H69" t="str">
            <v>3ع.تج01</v>
          </cell>
          <cell r="I69" t="str">
            <v>عبد النبي عبد القادر</v>
          </cell>
          <cell r="J69" t="str">
            <v>ع2</v>
          </cell>
          <cell r="K69" t="str">
            <v xml:space="preserve">الطريق الوطني رقم 35 الكفاف ، مغنية </v>
          </cell>
          <cell r="L69" t="str">
            <v xml:space="preserve">السنة الثالثة ثانوي علوم تجريبية </v>
          </cell>
          <cell r="M69">
            <v>39</v>
          </cell>
          <cell r="N69" t="str">
            <v>//////</v>
          </cell>
        </row>
        <row r="70">
          <cell r="B70">
            <v>48</v>
          </cell>
          <cell r="C70" t="str">
            <v>عرقوب عبد اللطيف</v>
          </cell>
          <cell r="D70" t="str">
            <v>1999-04-21</v>
          </cell>
          <cell r="E70" t="str">
            <v>بشار</v>
          </cell>
          <cell r="F70" t="str">
            <v>ذ</v>
          </cell>
          <cell r="G70" t="str">
            <v>ن1</v>
          </cell>
          <cell r="H70" t="str">
            <v>3ع.تج01</v>
          </cell>
          <cell r="I70" t="str">
            <v>عرقوب جمال</v>
          </cell>
          <cell r="J70" t="str">
            <v>ع1</v>
          </cell>
          <cell r="K70" t="str">
            <v xml:space="preserve">قرية المصامدة ـ مغنية </v>
          </cell>
          <cell r="L70" t="str">
            <v xml:space="preserve">السنة الثالثة ثانوي علوم تجريبية </v>
          </cell>
          <cell r="M70">
            <v>40</v>
          </cell>
          <cell r="N70" t="str">
            <v>//////</v>
          </cell>
        </row>
        <row r="71">
          <cell r="B71">
            <v>49</v>
          </cell>
          <cell r="C71" t="str">
            <v>عميرات وليد</v>
          </cell>
          <cell r="D71" t="str">
            <v>2000-11-28</v>
          </cell>
          <cell r="E71" t="str">
            <v>تلمسان</v>
          </cell>
          <cell r="F71" t="str">
            <v>ذ</v>
          </cell>
          <cell r="G71" t="str">
            <v>خ1</v>
          </cell>
          <cell r="H71" t="str">
            <v>3ع.تج01</v>
          </cell>
          <cell r="I71" t="str">
            <v>عميرات محمد</v>
          </cell>
          <cell r="K71" t="str">
            <v xml:space="preserve">شارع 30 رقم 20 حي القراني - مغنية </v>
          </cell>
          <cell r="L71" t="str">
            <v xml:space="preserve">السنة الثالثة ثانوي علوم تجريبية </v>
          </cell>
          <cell r="M71">
            <v>41</v>
          </cell>
          <cell r="N71" t="str">
            <v>//////</v>
          </cell>
        </row>
        <row r="72">
          <cell r="B72">
            <v>50</v>
          </cell>
          <cell r="C72" t="str">
            <v>قاشور محمد شعيب</v>
          </cell>
          <cell r="D72" t="str">
            <v>1999-03-28</v>
          </cell>
          <cell r="E72" t="str">
            <v>مغنية</v>
          </cell>
          <cell r="F72" t="str">
            <v>ذ</v>
          </cell>
          <cell r="G72" t="str">
            <v>خ1</v>
          </cell>
          <cell r="H72" t="str">
            <v>3ع.تج01</v>
          </cell>
          <cell r="I72" t="str">
            <v>قاشور محمد</v>
          </cell>
          <cell r="J72" t="str">
            <v>ع1</v>
          </cell>
          <cell r="K72" t="str">
            <v xml:space="preserve">رقم 16 شارع محطة القطار ، مغنية </v>
          </cell>
          <cell r="L72" t="str">
            <v xml:space="preserve">السنة الثالثة ثانوي علوم تجريبية </v>
          </cell>
          <cell r="M72">
            <v>42</v>
          </cell>
          <cell r="N72" t="str">
            <v>//////</v>
          </cell>
        </row>
        <row r="73">
          <cell r="B73">
            <v>51</v>
          </cell>
          <cell r="C73" t="str">
            <v>كلاليش منال</v>
          </cell>
          <cell r="D73" t="str">
            <v>2000-11-14</v>
          </cell>
          <cell r="E73" t="str">
            <v>حسين داي</v>
          </cell>
          <cell r="F73" t="str">
            <v>أ</v>
          </cell>
          <cell r="G73" t="str">
            <v>خ2</v>
          </cell>
          <cell r="H73" t="str">
            <v>3ع.تج01</v>
          </cell>
          <cell r="I73" t="str">
            <v>كلاليش سعيد</v>
          </cell>
          <cell r="K73" t="str">
            <v>27حي 240 مسكن حي الغابات مغنية</v>
          </cell>
          <cell r="L73" t="str">
            <v xml:space="preserve">السنة الثالثة ثانوي علوم تجريبية </v>
          </cell>
          <cell r="M73">
            <v>43</v>
          </cell>
          <cell r="N73" t="str">
            <v>//////</v>
          </cell>
        </row>
        <row r="74">
          <cell r="B74">
            <v>52</v>
          </cell>
          <cell r="C74" t="str">
            <v>لكحل عماد</v>
          </cell>
          <cell r="D74" t="str">
            <v>2000-06-06</v>
          </cell>
          <cell r="E74" t="str">
            <v>مغنية</v>
          </cell>
          <cell r="F74" t="str">
            <v>ذ</v>
          </cell>
          <cell r="G74" t="str">
            <v>م1</v>
          </cell>
          <cell r="H74" t="str">
            <v>3ع.تج01</v>
          </cell>
          <cell r="I74" t="str">
            <v>لكحل مصطفي</v>
          </cell>
          <cell r="K74" t="str">
            <v>اولاد قدور الصغار مغنية</v>
          </cell>
          <cell r="L74" t="str">
            <v xml:space="preserve">السنة الثالثة ثانوي علوم تجريبية </v>
          </cell>
          <cell r="M74">
            <v>44</v>
          </cell>
          <cell r="N74" t="str">
            <v>//////</v>
          </cell>
        </row>
        <row r="75">
          <cell r="B75">
            <v>53</v>
          </cell>
          <cell r="C75" t="str">
            <v>مزاري دنيا زاد</v>
          </cell>
          <cell r="D75" t="str">
            <v>2000-03-16</v>
          </cell>
          <cell r="E75" t="str">
            <v>مغنية</v>
          </cell>
          <cell r="F75" t="str">
            <v>أ</v>
          </cell>
          <cell r="G75" t="str">
            <v>م2</v>
          </cell>
          <cell r="H75" t="str">
            <v>3ع.تج01</v>
          </cell>
          <cell r="I75" t="str">
            <v>مزاري واسيني</v>
          </cell>
          <cell r="K75" t="str">
            <v>قرية البخاتة بوسدرة</v>
          </cell>
          <cell r="L75" t="str">
            <v xml:space="preserve">السنة الثالثة ثانوي علوم تجريبية </v>
          </cell>
          <cell r="M75">
            <v>45</v>
          </cell>
          <cell r="N75" t="str">
            <v>//////</v>
          </cell>
        </row>
        <row r="76">
          <cell r="B76">
            <v>54</v>
          </cell>
          <cell r="C76" t="str">
            <v>مزيان يسرى نورالهدى</v>
          </cell>
          <cell r="D76" t="str">
            <v>2000-08-16</v>
          </cell>
          <cell r="E76" t="str">
            <v>مغنية</v>
          </cell>
          <cell r="F76" t="str">
            <v>أ</v>
          </cell>
          <cell r="G76" t="str">
            <v>خ2</v>
          </cell>
          <cell r="H76" t="str">
            <v>3ع.تج01</v>
          </cell>
          <cell r="I76" t="str">
            <v>مزيان ميلود</v>
          </cell>
          <cell r="K76" t="str">
            <v>حي الشهداء رقم39</v>
          </cell>
          <cell r="L76" t="str">
            <v xml:space="preserve">السنة الثالثة ثانوي علوم تجريبية </v>
          </cell>
          <cell r="M76">
            <v>46</v>
          </cell>
          <cell r="N76" t="str">
            <v>//////</v>
          </cell>
        </row>
        <row r="77">
          <cell r="B77">
            <v>55</v>
          </cell>
          <cell r="C77" t="str">
            <v>هاملي سماح</v>
          </cell>
          <cell r="D77" t="str">
            <v>1997-10-16</v>
          </cell>
          <cell r="E77" t="str">
            <v>مغنية</v>
          </cell>
          <cell r="F77" t="str">
            <v>أ</v>
          </cell>
          <cell r="G77" t="str">
            <v>ن2</v>
          </cell>
          <cell r="H77" t="str">
            <v>3ع.تج01</v>
          </cell>
          <cell r="I77" t="str">
            <v>هاملي عبد العزيز</v>
          </cell>
          <cell r="K77" t="str">
            <v xml:space="preserve">حي بلال رقم 41 ، مغنية </v>
          </cell>
          <cell r="L77" t="str">
            <v xml:space="preserve">السنة الثالثة ثانوي علوم تجريبية </v>
          </cell>
          <cell r="M77">
            <v>47</v>
          </cell>
          <cell r="N77" t="str">
            <v>//////</v>
          </cell>
        </row>
        <row r="78">
          <cell r="B78">
            <v>56</v>
          </cell>
        </row>
        <row r="79">
          <cell r="B79">
            <v>57</v>
          </cell>
        </row>
        <row r="80">
          <cell r="B80">
            <v>58</v>
          </cell>
        </row>
        <row r="81">
          <cell r="B81">
            <v>59</v>
          </cell>
        </row>
        <row r="82">
          <cell r="B82">
            <v>60</v>
          </cell>
        </row>
        <row r="83">
          <cell r="B83">
            <v>61</v>
          </cell>
        </row>
        <row r="84">
          <cell r="B84">
            <v>62</v>
          </cell>
        </row>
        <row r="85">
          <cell r="B85">
            <v>63</v>
          </cell>
        </row>
        <row r="86">
          <cell r="B86">
            <v>64</v>
          </cell>
          <cell r="C86" t="str">
            <v>العرباوي محمد عبد الإله</v>
          </cell>
          <cell r="D86" t="str">
            <v>1997-10-10</v>
          </cell>
          <cell r="E86" t="str">
            <v>مغنية</v>
          </cell>
          <cell r="F86" t="str">
            <v>ذ</v>
          </cell>
          <cell r="G86" t="str">
            <v>ن1</v>
          </cell>
          <cell r="H86" t="str">
            <v>3ع.تج02</v>
          </cell>
          <cell r="I86" t="str">
            <v>العرباوي أحمد</v>
          </cell>
          <cell r="K86" t="str">
            <v xml:space="preserve">05 الحي السكني ، مغنية </v>
          </cell>
          <cell r="L86" t="str">
            <v xml:space="preserve">السنة الثالثة ثانوي علوم تجريبية </v>
          </cell>
          <cell r="M86">
            <v>49</v>
          </cell>
          <cell r="N86" t="str">
            <v>//////</v>
          </cell>
        </row>
        <row r="87">
          <cell r="B87">
            <v>65</v>
          </cell>
          <cell r="C87" t="str">
            <v>القرمة محمد رياض</v>
          </cell>
          <cell r="D87" t="str">
            <v>2000-05-19</v>
          </cell>
          <cell r="E87" t="str">
            <v>مغنية</v>
          </cell>
          <cell r="F87" t="str">
            <v>ذ</v>
          </cell>
          <cell r="G87" t="str">
            <v>م1</v>
          </cell>
          <cell r="H87" t="str">
            <v>3ع.تج02</v>
          </cell>
          <cell r="I87" t="str">
            <v>القرمة ميلود</v>
          </cell>
          <cell r="K87" t="str">
            <v xml:space="preserve">قرية أولاد الشــارف - مغنية </v>
          </cell>
          <cell r="L87" t="str">
            <v xml:space="preserve">السنة الثالثة ثانوي علوم تجريبية </v>
          </cell>
          <cell r="M87">
            <v>50</v>
          </cell>
          <cell r="N87" t="str">
            <v>//////</v>
          </cell>
        </row>
        <row r="88">
          <cell r="B88">
            <v>66</v>
          </cell>
          <cell r="C88" t="str">
            <v>بطيوي فرح</v>
          </cell>
          <cell r="D88" t="str">
            <v>2000-05-04</v>
          </cell>
          <cell r="E88" t="str">
            <v>مغنية</v>
          </cell>
          <cell r="F88" t="str">
            <v>أ</v>
          </cell>
          <cell r="G88" t="str">
            <v>م2</v>
          </cell>
          <cell r="H88" t="str">
            <v>3ع.تج02</v>
          </cell>
          <cell r="I88" t="str">
            <v>بطيوي محمد</v>
          </cell>
          <cell r="K88" t="str">
            <v>مزرعة جابر حي الشهداء</v>
          </cell>
          <cell r="L88" t="str">
            <v xml:space="preserve">السنة الثالثة ثانوي علوم تجريبية </v>
          </cell>
          <cell r="M88">
            <v>51</v>
          </cell>
          <cell r="N88" t="str">
            <v>//////</v>
          </cell>
        </row>
        <row r="89">
          <cell r="B89">
            <v>67</v>
          </cell>
          <cell r="C89" t="str">
            <v>بن براهيم شهرزاد</v>
          </cell>
          <cell r="D89" t="str">
            <v>2000-06-24</v>
          </cell>
          <cell r="E89" t="str">
            <v>مغنية</v>
          </cell>
          <cell r="F89" t="str">
            <v>أ</v>
          </cell>
          <cell r="G89" t="str">
            <v>م2</v>
          </cell>
          <cell r="H89" t="str">
            <v>3ع.تج02</v>
          </cell>
          <cell r="I89" t="str">
            <v>بن براهيم محمد</v>
          </cell>
          <cell r="K89" t="str">
            <v>قرية بوسدرة البخاتـــة - مغنية</v>
          </cell>
          <cell r="L89" t="str">
            <v xml:space="preserve">السنة الثالثة ثانوي علوم تجريبية </v>
          </cell>
          <cell r="M89">
            <v>52</v>
          </cell>
          <cell r="N89" t="str">
            <v>//////</v>
          </cell>
        </row>
        <row r="90">
          <cell r="B90">
            <v>68</v>
          </cell>
          <cell r="C90" t="str">
            <v>بن زغادي مروى</v>
          </cell>
          <cell r="D90" t="str">
            <v>2000-09-23</v>
          </cell>
          <cell r="E90" t="str">
            <v>مغنية</v>
          </cell>
          <cell r="F90" t="str">
            <v>أ</v>
          </cell>
          <cell r="G90" t="str">
            <v>م2</v>
          </cell>
          <cell r="H90" t="str">
            <v>3ع.تج02</v>
          </cell>
          <cell r="I90" t="str">
            <v xml:space="preserve">بن زغادي محمد </v>
          </cell>
          <cell r="K90" t="str">
            <v xml:space="preserve">قرية أولاد الشــارف - مغنية </v>
          </cell>
          <cell r="L90" t="str">
            <v xml:space="preserve">السنة الثالثة ثانوي علوم تجريبية </v>
          </cell>
          <cell r="M90">
            <v>53</v>
          </cell>
          <cell r="N90" t="str">
            <v>//////</v>
          </cell>
        </row>
        <row r="91">
          <cell r="B91">
            <v>69</v>
          </cell>
          <cell r="C91" t="str">
            <v>بن زغادي هديل</v>
          </cell>
          <cell r="D91" t="str">
            <v>2000-03-06</v>
          </cell>
          <cell r="E91" t="str">
            <v>مغنية</v>
          </cell>
          <cell r="F91" t="str">
            <v>أ</v>
          </cell>
          <cell r="G91" t="str">
            <v>خ2</v>
          </cell>
          <cell r="H91" t="str">
            <v>3ع.تج02</v>
          </cell>
          <cell r="I91" t="str">
            <v>ين زغادي بن أعمر</v>
          </cell>
          <cell r="J91" t="str">
            <v>ع2</v>
          </cell>
          <cell r="K91" t="str">
            <v xml:space="preserve">حي الشهداء ـ مغنية </v>
          </cell>
          <cell r="L91" t="str">
            <v xml:space="preserve">السنة الثالثة ثانوي علوم تجريبية </v>
          </cell>
          <cell r="M91">
            <v>54</v>
          </cell>
          <cell r="N91" t="str">
            <v>//////</v>
          </cell>
        </row>
        <row r="92">
          <cell r="B92">
            <v>70</v>
          </cell>
          <cell r="C92" t="str">
            <v>بن سالم نجوى</v>
          </cell>
          <cell r="D92" t="str">
            <v>2000-12-24</v>
          </cell>
          <cell r="E92" t="str">
            <v>مغنية</v>
          </cell>
          <cell r="F92" t="str">
            <v>أ</v>
          </cell>
          <cell r="G92" t="str">
            <v>خ2</v>
          </cell>
          <cell r="H92" t="str">
            <v>3ع.تج02</v>
          </cell>
          <cell r="I92" t="str">
            <v>بن سالم  علي</v>
          </cell>
          <cell r="K92" t="str">
            <v xml:space="preserve">حي الشهداء ـ مغنية </v>
          </cell>
          <cell r="L92" t="str">
            <v xml:space="preserve">السنة الثالثة ثانوي علوم تجريبية </v>
          </cell>
          <cell r="M92">
            <v>55</v>
          </cell>
          <cell r="N92" t="str">
            <v>//////</v>
          </cell>
        </row>
        <row r="93">
          <cell r="B93">
            <v>71</v>
          </cell>
          <cell r="C93" t="str">
            <v>بن علي صفية نور الايمان</v>
          </cell>
          <cell r="D93" t="str">
            <v>2000-11-18</v>
          </cell>
          <cell r="E93" t="str">
            <v>ندرومة</v>
          </cell>
          <cell r="F93" t="str">
            <v>أ</v>
          </cell>
          <cell r="G93" t="str">
            <v>خ2</v>
          </cell>
          <cell r="H93" t="str">
            <v>3ع.تج02</v>
          </cell>
          <cell r="I93" t="str">
            <v>لحسن ناصر محمد</v>
          </cell>
          <cell r="K93" t="str">
            <v xml:space="preserve">قباضة الضرائب حي بن رشد </v>
          </cell>
          <cell r="L93" t="str">
            <v xml:space="preserve">السنة الثالثة ثانوي علوم تجريبية </v>
          </cell>
          <cell r="M93">
            <v>56</v>
          </cell>
          <cell r="N93" t="str">
            <v>//////</v>
          </cell>
        </row>
        <row r="94">
          <cell r="B94">
            <v>72</v>
          </cell>
          <cell r="C94" t="str">
            <v>بوزي فتحي</v>
          </cell>
          <cell r="D94" t="str">
            <v>2000-06-07</v>
          </cell>
          <cell r="E94" t="str">
            <v>مغنية</v>
          </cell>
          <cell r="F94" t="str">
            <v>ذ</v>
          </cell>
          <cell r="G94" t="str">
            <v>خ1</v>
          </cell>
          <cell r="H94" t="str">
            <v>3ع.تج02</v>
          </cell>
          <cell r="I94" t="str">
            <v>بوزي رمضان</v>
          </cell>
          <cell r="K94" t="str">
            <v xml:space="preserve">رقم 25 حي الشهداء ، مغنية </v>
          </cell>
          <cell r="L94" t="str">
            <v xml:space="preserve">السنة الثالثة ثانوي علوم تجريبية </v>
          </cell>
          <cell r="M94">
            <v>57</v>
          </cell>
          <cell r="N94" t="str">
            <v>//////</v>
          </cell>
        </row>
        <row r="95">
          <cell r="B95">
            <v>73</v>
          </cell>
          <cell r="C95" t="str">
            <v>حجيمي شروق</v>
          </cell>
          <cell r="D95" t="str">
            <v>2000-09-25</v>
          </cell>
          <cell r="E95" t="str">
            <v>العفرون</v>
          </cell>
          <cell r="F95" t="str">
            <v>أ</v>
          </cell>
          <cell r="G95" t="str">
            <v>ن2</v>
          </cell>
          <cell r="H95" t="str">
            <v>3ع.تج02</v>
          </cell>
          <cell r="I95" t="str">
            <v>حجيمي علي</v>
          </cell>
          <cell r="K95" t="str">
            <v xml:space="preserve">حي الشرطة 70مسكن عمارة 35 </v>
          </cell>
          <cell r="L95" t="str">
            <v xml:space="preserve">السنة الثالثة ثانوي علوم تجريبية </v>
          </cell>
          <cell r="M95">
            <v>58</v>
          </cell>
          <cell r="N95" t="str">
            <v>//////</v>
          </cell>
        </row>
        <row r="96">
          <cell r="B96">
            <v>74</v>
          </cell>
          <cell r="C96" t="str">
            <v>زيتوني محمد الأمين</v>
          </cell>
          <cell r="D96" t="str">
            <v>1997-10-30</v>
          </cell>
          <cell r="E96" t="str">
            <v>مغنية</v>
          </cell>
          <cell r="F96" t="str">
            <v>ذ</v>
          </cell>
          <cell r="G96" t="str">
            <v>م1</v>
          </cell>
          <cell r="H96" t="str">
            <v>3ع.تج02</v>
          </cell>
          <cell r="I96" t="str">
            <v>زيتوني محمد</v>
          </cell>
          <cell r="K96" t="str">
            <v>قرية المصامدة ـ مغنية</v>
          </cell>
          <cell r="L96" t="str">
            <v xml:space="preserve">السنة الثالثة ثانوي علوم تجريبية </v>
          </cell>
          <cell r="M96">
            <v>59</v>
          </cell>
          <cell r="N96" t="str">
            <v>//////</v>
          </cell>
        </row>
        <row r="97">
          <cell r="B97">
            <v>75</v>
          </cell>
          <cell r="C97" t="str">
            <v>سبيع الواسيني</v>
          </cell>
          <cell r="D97" t="str">
            <v>1999-08-03</v>
          </cell>
          <cell r="E97" t="str">
            <v>مغنية</v>
          </cell>
          <cell r="F97" t="str">
            <v>ذ</v>
          </cell>
          <cell r="G97" t="str">
            <v>ن1</v>
          </cell>
          <cell r="H97" t="str">
            <v>3ع.تج02</v>
          </cell>
          <cell r="I97" t="str">
            <v>سبيع نورالدين</v>
          </cell>
          <cell r="J97" t="str">
            <v>ع1</v>
          </cell>
          <cell r="K97" t="str">
            <v xml:space="preserve">عمارة P  قرية العقيد لطفي ـ مغنية </v>
          </cell>
          <cell r="L97" t="str">
            <v xml:space="preserve">السنة الثالثة ثانوي علوم تجريبية </v>
          </cell>
          <cell r="M97">
            <v>60</v>
          </cell>
          <cell r="N97" t="str">
            <v>//////</v>
          </cell>
        </row>
        <row r="98">
          <cell r="B98">
            <v>76</v>
          </cell>
          <cell r="C98" t="str">
            <v>شارف شيماء</v>
          </cell>
          <cell r="D98" t="str">
            <v>2000-08-16</v>
          </cell>
          <cell r="E98" t="str">
            <v>مغنية</v>
          </cell>
          <cell r="F98" t="str">
            <v>أ</v>
          </cell>
          <cell r="G98" t="str">
            <v>ن2</v>
          </cell>
          <cell r="H98" t="str">
            <v>3ع.تج02</v>
          </cell>
          <cell r="I98" t="str">
            <v>شارف محمد</v>
          </cell>
          <cell r="K98" t="str">
            <v xml:space="preserve">ثكنة الحماية المدنية حي بلال مغنية </v>
          </cell>
          <cell r="L98" t="str">
            <v xml:space="preserve">السنة الثالثة ثانوي علوم تجريبية </v>
          </cell>
          <cell r="M98">
            <v>61</v>
          </cell>
          <cell r="N98" t="str">
            <v>//////</v>
          </cell>
        </row>
        <row r="99">
          <cell r="B99">
            <v>77</v>
          </cell>
          <cell r="C99" t="str">
            <v>شقرون مريم</v>
          </cell>
          <cell r="D99" t="str">
            <v>2000-12-20</v>
          </cell>
          <cell r="E99" t="str">
            <v>مغنية</v>
          </cell>
          <cell r="F99" t="str">
            <v>أ</v>
          </cell>
          <cell r="G99" t="str">
            <v>م2</v>
          </cell>
          <cell r="H99" t="str">
            <v>3ع.تج02</v>
          </cell>
          <cell r="I99" t="str">
            <v>شقرون لحسن</v>
          </cell>
          <cell r="K99" t="str">
            <v xml:space="preserve">حمام بوغرارة </v>
          </cell>
          <cell r="L99" t="str">
            <v xml:space="preserve">السنة الثالثة ثانوي علوم تجريبية </v>
          </cell>
          <cell r="M99">
            <v>62</v>
          </cell>
          <cell r="N99" t="str">
            <v>//////</v>
          </cell>
        </row>
        <row r="100">
          <cell r="B100">
            <v>78</v>
          </cell>
          <cell r="C100" t="str">
            <v>شقرون هبة الرحمن</v>
          </cell>
          <cell r="D100" t="str">
            <v>1999-03-10</v>
          </cell>
          <cell r="E100" t="str">
            <v>مغنية</v>
          </cell>
          <cell r="F100" t="str">
            <v>أ</v>
          </cell>
          <cell r="G100" t="str">
            <v>خ2</v>
          </cell>
          <cell r="H100" t="str">
            <v>3ع.تج02</v>
          </cell>
          <cell r="I100" t="str">
            <v>شقرون محمد</v>
          </cell>
          <cell r="J100" t="str">
            <v>ع2</v>
          </cell>
          <cell r="K100" t="str">
            <v xml:space="preserve">شارع 01 منزل 25 حي الشهداء ، مغنية </v>
          </cell>
          <cell r="L100" t="str">
            <v xml:space="preserve">السنة الثالثة ثانوي علوم تجريبية </v>
          </cell>
          <cell r="M100">
            <v>63</v>
          </cell>
          <cell r="N100" t="str">
            <v>//////</v>
          </cell>
        </row>
        <row r="101">
          <cell r="B101">
            <v>79</v>
          </cell>
          <cell r="C101" t="str">
            <v>عبد اللاهي حياة</v>
          </cell>
          <cell r="D101" t="str">
            <v>1999-01-23</v>
          </cell>
          <cell r="E101" t="str">
            <v>مغنية</v>
          </cell>
          <cell r="F101" t="str">
            <v>أ</v>
          </cell>
          <cell r="G101" t="str">
            <v>خ2</v>
          </cell>
          <cell r="H101" t="str">
            <v>3ع.تج02</v>
          </cell>
          <cell r="I101" t="str">
            <v>عبد اللاهي محمد</v>
          </cell>
          <cell r="J101" t="str">
            <v>ع2</v>
          </cell>
          <cell r="K101" t="str">
            <v xml:space="preserve">طريق المسبح رقم 01 حي الشهداء ـ مغنية </v>
          </cell>
          <cell r="L101" t="str">
            <v xml:space="preserve">السنة الثالثة ثانوي علوم تجريبية </v>
          </cell>
          <cell r="M101">
            <v>64</v>
          </cell>
          <cell r="N101" t="str">
            <v>//////</v>
          </cell>
        </row>
        <row r="102">
          <cell r="B102">
            <v>80</v>
          </cell>
          <cell r="C102" t="str">
            <v>عبو محمد</v>
          </cell>
          <cell r="D102" t="str">
            <v>1999-11-04</v>
          </cell>
          <cell r="E102" t="str">
            <v>مغنية</v>
          </cell>
          <cell r="F102" t="str">
            <v>ذ</v>
          </cell>
          <cell r="G102" t="str">
            <v>م1</v>
          </cell>
          <cell r="H102" t="str">
            <v>3ع.تج02</v>
          </cell>
          <cell r="I102" t="str">
            <v>عبو بوزيان</v>
          </cell>
          <cell r="K102" t="str">
            <v xml:space="preserve">قرية أولاد الشــارف - مغنية </v>
          </cell>
          <cell r="L102" t="str">
            <v xml:space="preserve">السنة الثالثة ثانوي علوم تجريبية </v>
          </cell>
          <cell r="M102">
            <v>65</v>
          </cell>
          <cell r="N102" t="str">
            <v>//////</v>
          </cell>
        </row>
        <row r="103">
          <cell r="B103">
            <v>81</v>
          </cell>
          <cell r="C103" t="str">
            <v>قزوي ياسين</v>
          </cell>
          <cell r="D103" t="str">
            <v>1999-07-03</v>
          </cell>
          <cell r="E103" t="str">
            <v>مغنية</v>
          </cell>
          <cell r="F103" t="str">
            <v>ذ</v>
          </cell>
          <cell r="G103" t="str">
            <v>ن1</v>
          </cell>
          <cell r="H103" t="str">
            <v>3ع.تج02</v>
          </cell>
          <cell r="I103" t="str">
            <v>قزوي عبد القادر</v>
          </cell>
          <cell r="J103" t="str">
            <v>ع1</v>
          </cell>
          <cell r="K103" t="str">
            <v xml:space="preserve">الحي السكني الجديد البريقي ـ مغنية </v>
          </cell>
          <cell r="L103" t="str">
            <v xml:space="preserve">السنة الثالثة ثانوي علوم تجريبية </v>
          </cell>
          <cell r="M103">
            <v>66</v>
          </cell>
          <cell r="N103" t="str">
            <v>//////</v>
          </cell>
        </row>
        <row r="104">
          <cell r="B104">
            <v>82</v>
          </cell>
          <cell r="C104" t="str">
            <v>لزعر مروى</v>
          </cell>
          <cell r="D104" t="str">
            <v>2000-10-25</v>
          </cell>
          <cell r="E104" t="str">
            <v>مغنية</v>
          </cell>
          <cell r="F104" t="str">
            <v>أ</v>
          </cell>
          <cell r="G104" t="str">
            <v>خ2</v>
          </cell>
          <cell r="H104" t="str">
            <v>3ع.تج02</v>
          </cell>
          <cell r="I104" t="str">
            <v>لزعر زوبير</v>
          </cell>
          <cell r="K104" t="str">
            <v xml:space="preserve">درب 0 رقم 04 حي المقراني ـ مغنية </v>
          </cell>
          <cell r="L104" t="str">
            <v xml:space="preserve">السنة الثالثة ثانوي علوم تجريبية </v>
          </cell>
          <cell r="M104">
            <v>67</v>
          </cell>
          <cell r="N104" t="str">
            <v>//////</v>
          </cell>
        </row>
        <row r="105">
          <cell r="B105">
            <v>83</v>
          </cell>
          <cell r="C105" t="str">
            <v>مزاري إبراهيم</v>
          </cell>
          <cell r="D105" t="str">
            <v>2000-03-16</v>
          </cell>
          <cell r="E105" t="str">
            <v>مغنية</v>
          </cell>
          <cell r="F105" t="str">
            <v>ذ</v>
          </cell>
          <cell r="G105" t="str">
            <v>م1</v>
          </cell>
          <cell r="H105" t="str">
            <v>3ع.تج02</v>
          </cell>
          <cell r="I105" t="str">
            <v>مزاري واسيني</v>
          </cell>
          <cell r="K105" t="str">
            <v>قرية بوسدرة البخاتـــة - مغنية</v>
          </cell>
          <cell r="L105" t="str">
            <v xml:space="preserve">السنة الثالثة ثانوي علوم تجريبية </v>
          </cell>
          <cell r="M105">
            <v>68</v>
          </cell>
          <cell r="N105" t="str">
            <v>//////</v>
          </cell>
        </row>
        <row r="106">
          <cell r="B106">
            <v>84</v>
          </cell>
          <cell r="C106" t="str">
            <v>مزاري خديجة</v>
          </cell>
          <cell r="D106" t="str">
            <v>2000-04-08</v>
          </cell>
          <cell r="E106" t="str">
            <v>مغنية</v>
          </cell>
          <cell r="F106" t="str">
            <v>أ</v>
          </cell>
          <cell r="G106" t="str">
            <v>م2</v>
          </cell>
          <cell r="H106" t="str">
            <v>3ع.تج02</v>
          </cell>
          <cell r="I106" t="str">
            <v>مزاري أحمد</v>
          </cell>
          <cell r="K106" t="str">
            <v xml:space="preserve">قرية بوسدرة البخاتة ، مغنية </v>
          </cell>
          <cell r="L106" t="str">
            <v xml:space="preserve">السنة الثالثة ثانوي علوم تجريبية </v>
          </cell>
          <cell r="M106">
            <v>69</v>
          </cell>
          <cell r="N106" t="str">
            <v>//////</v>
          </cell>
        </row>
        <row r="107">
          <cell r="B107">
            <v>85</v>
          </cell>
          <cell r="C107" t="str">
            <v>منور فريال عبير</v>
          </cell>
          <cell r="D107" t="str">
            <v>2000-09-19</v>
          </cell>
          <cell r="E107" t="str">
            <v>مغنية</v>
          </cell>
          <cell r="F107" t="str">
            <v>أ</v>
          </cell>
          <cell r="G107" t="str">
            <v>م2</v>
          </cell>
          <cell r="H107" t="str">
            <v>3ع.تج02</v>
          </cell>
          <cell r="I107" t="str">
            <v>منور احمد</v>
          </cell>
          <cell r="K107" t="str">
            <v>قرية العقيد عباس</v>
          </cell>
          <cell r="L107" t="str">
            <v xml:space="preserve">السنة الثالثة ثانوي علوم تجريبية </v>
          </cell>
          <cell r="M107">
            <v>70</v>
          </cell>
          <cell r="N107" t="str">
            <v>//////</v>
          </cell>
        </row>
        <row r="108">
          <cell r="B108">
            <v>86</v>
          </cell>
          <cell r="C108" t="str">
            <v>هواري رجاء</v>
          </cell>
          <cell r="D108" t="str">
            <v>1999-04-08</v>
          </cell>
          <cell r="E108" t="str">
            <v>مغنية</v>
          </cell>
          <cell r="F108" t="str">
            <v>أ</v>
          </cell>
          <cell r="G108" t="str">
            <v>ن2</v>
          </cell>
          <cell r="H108" t="str">
            <v>3ع.تج02</v>
          </cell>
          <cell r="I108" t="str">
            <v>هواري عبد القادر</v>
          </cell>
          <cell r="J108" t="str">
            <v>ع2</v>
          </cell>
          <cell r="K108" t="str">
            <v xml:space="preserve">قرية المصامدة ، مغنية </v>
          </cell>
          <cell r="L108" t="str">
            <v xml:space="preserve">السنة الثالثة ثانوي علوم تجريبية </v>
          </cell>
          <cell r="M108">
            <v>71</v>
          </cell>
          <cell r="N108" t="str">
            <v>//////</v>
          </cell>
        </row>
        <row r="109">
          <cell r="B109">
            <v>87</v>
          </cell>
          <cell r="C109" t="str">
            <v>واسطي أيمن</v>
          </cell>
          <cell r="D109" t="str">
            <v>2000-06-10</v>
          </cell>
          <cell r="E109" t="str">
            <v>مغنية</v>
          </cell>
          <cell r="F109" t="str">
            <v>ذ</v>
          </cell>
          <cell r="G109" t="str">
            <v>خ1</v>
          </cell>
          <cell r="H109" t="str">
            <v>3ع.تج02</v>
          </cell>
          <cell r="I109" t="str">
            <v>واسطي محمد</v>
          </cell>
          <cell r="K109" t="str">
            <v>حي الشهداء ـ مغنية</v>
          </cell>
          <cell r="L109" t="str">
            <v xml:space="preserve">السنة الثالثة ثانوي علوم تجريبية </v>
          </cell>
          <cell r="M109">
            <v>72</v>
          </cell>
          <cell r="N109" t="str">
            <v>//////</v>
          </cell>
        </row>
        <row r="110">
          <cell r="B110">
            <v>88</v>
          </cell>
          <cell r="C110" t="str">
            <v>أجرادي منصور</v>
          </cell>
          <cell r="D110" t="str">
            <v>1998-07-06</v>
          </cell>
          <cell r="E110" t="str">
            <v>بني ونيف</v>
          </cell>
          <cell r="F110" t="str">
            <v>ذ</v>
          </cell>
          <cell r="G110" t="str">
            <v>ن1</v>
          </cell>
          <cell r="H110" t="str">
            <v>3ع.تج02</v>
          </cell>
          <cell r="I110" t="str">
            <v xml:space="preserve">أجرادي براهيم </v>
          </cell>
          <cell r="J110" t="str">
            <v>ع1</v>
          </cell>
          <cell r="K110" t="str">
            <v xml:space="preserve">الزاوية القرانية أولاد الشارف - مغنية </v>
          </cell>
          <cell r="L110" t="str">
            <v xml:space="preserve">السنة الثالثة ثانوي علوم تجريبية </v>
          </cell>
          <cell r="M110">
            <v>48</v>
          </cell>
          <cell r="N110" t="str">
            <v>//////</v>
          </cell>
        </row>
        <row r="111">
          <cell r="B111">
            <v>89</v>
          </cell>
        </row>
        <row r="112">
          <cell r="B112">
            <v>90</v>
          </cell>
        </row>
        <row r="113">
          <cell r="B113">
            <v>91</v>
          </cell>
        </row>
        <row r="114">
          <cell r="B114">
            <v>92</v>
          </cell>
        </row>
        <row r="115">
          <cell r="B115">
            <v>93</v>
          </cell>
        </row>
        <row r="116">
          <cell r="B116">
            <v>94</v>
          </cell>
        </row>
        <row r="117">
          <cell r="B117">
            <v>95</v>
          </cell>
        </row>
        <row r="118">
          <cell r="B118">
            <v>96</v>
          </cell>
        </row>
        <row r="119">
          <cell r="B119">
            <v>97</v>
          </cell>
        </row>
        <row r="120">
          <cell r="B120">
            <v>98</v>
          </cell>
        </row>
        <row r="121">
          <cell r="B121">
            <v>99</v>
          </cell>
        </row>
        <row r="122">
          <cell r="B122">
            <v>100</v>
          </cell>
          <cell r="C122" t="str">
            <v>أمبارك فايزة</v>
          </cell>
          <cell r="D122" t="str">
            <v>2000-04-25</v>
          </cell>
          <cell r="E122" t="str">
            <v>مغنية</v>
          </cell>
          <cell r="F122" t="str">
            <v>أ</v>
          </cell>
          <cell r="G122" t="str">
            <v>م2</v>
          </cell>
          <cell r="H122" t="str">
            <v>3ت إ</v>
          </cell>
          <cell r="I122" t="str">
            <v>أمبارك ميلود</v>
          </cell>
          <cell r="K122" t="str">
            <v xml:space="preserve">قرية العقيد عباس مغنية </v>
          </cell>
          <cell r="L122" t="str">
            <v>السنة الثالثة ثانوي تسييــر و اقتصــاد</v>
          </cell>
          <cell r="M122">
            <v>73</v>
          </cell>
          <cell r="N122" t="str">
            <v>//////</v>
          </cell>
        </row>
        <row r="123">
          <cell r="B123">
            <v>101</v>
          </cell>
          <cell r="C123" t="str">
            <v>أير مقران عائشة صبرينة</v>
          </cell>
          <cell r="D123" t="str">
            <v>1999-08-16</v>
          </cell>
          <cell r="E123" t="str">
            <v>مغنية</v>
          </cell>
          <cell r="F123" t="str">
            <v>أ</v>
          </cell>
          <cell r="G123" t="str">
            <v>م2</v>
          </cell>
          <cell r="H123" t="str">
            <v>3ت إ</v>
          </cell>
          <cell r="I123" t="str">
            <v>أير مقران محمد</v>
          </cell>
          <cell r="K123" t="str">
            <v xml:space="preserve">قرية المصامدة ، مغنية </v>
          </cell>
          <cell r="L123" t="str">
            <v>السنة الثالثة ثانوي تسييــر و اقتصــاد</v>
          </cell>
          <cell r="M123">
            <v>74</v>
          </cell>
          <cell r="N123" t="str">
            <v>//////</v>
          </cell>
        </row>
        <row r="124">
          <cell r="B124">
            <v>102</v>
          </cell>
          <cell r="C124" t="str">
            <v>العياطي إسلام</v>
          </cell>
          <cell r="D124" t="str">
            <v>2000-10-09</v>
          </cell>
          <cell r="E124" t="str">
            <v>مغنية</v>
          </cell>
          <cell r="F124" t="str">
            <v>ذ</v>
          </cell>
          <cell r="G124" t="str">
            <v>م1</v>
          </cell>
          <cell r="H124" t="str">
            <v>3ت إ</v>
          </cell>
          <cell r="I124" t="str">
            <v>العياطي تهامي</v>
          </cell>
          <cell r="K124" t="str">
            <v>حمام بوغرارة</v>
          </cell>
          <cell r="L124" t="str">
            <v>السنة الثالثة ثانوي تسييــر و اقتصــاد</v>
          </cell>
          <cell r="M124">
            <v>75</v>
          </cell>
          <cell r="N124" t="str">
            <v>//////</v>
          </cell>
        </row>
        <row r="125">
          <cell r="B125">
            <v>103</v>
          </cell>
          <cell r="C125" t="str">
            <v>بسويعة صباح</v>
          </cell>
          <cell r="D125" t="str">
            <v>1995-05-06</v>
          </cell>
          <cell r="E125" t="str">
            <v>مغنية</v>
          </cell>
          <cell r="F125" t="str">
            <v>أ</v>
          </cell>
          <cell r="G125" t="str">
            <v>م2</v>
          </cell>
          <cell r="H125" t="str">
            <v>3ت إ</v>
          </cell>
          <cell r="I125" t="str">
            <v>مطهري عايدة</v>
          </cell>
          <cell r="K125" t="str">
            <v xml:space="preserve">ثانوية الخوارزمي ـ مغنية </v>
          </cell>
          <cell r="L125" t="str">
            <v>السنة الثالثة ثانوي تسييــر و اقتصــاد</v>
          </cell>
          <cell r="M125">
            <v>76</v>
          </cell>
          <cell r="N125" t="str">
            <v>//////</v>
          </cell>
        </row>
        <row r="126">
          <cell r="B126">
            <v>104</v>
          </cell>
          <cell r="C126" t="str">
            <v>بن زعتر محمد الواسيني</v>
          </cell>
          <cell r="D126" t="str">
            <v>1996-07-24</v>
          </cell>
          <cell r="E126" t="str">
            <v>سيدي بلعباس</v>
          </cell>
          <cell r="F126" t="str">
            <v>ذ</v>
          </cell>
          <cell r="G126" t="str">
            <v>م1</v>
          </cell>
          <cell r="H126" t="str">
            <v>3ت إ</v>
          </cell>
          <cell r="I126" t="str">
            <v>بن زعتر محمد</v>
          </cell>
          <cell r="K126" t="str">
            <v xml:space="preserve">قرية أولاد الشارف ، مغنية </v>
          </cell>
          <cell r="L126" t="str">
            <v>السنة الثالثة ثانوي تسييــر و اقتصــاد</v>
          </cell>
          <cell r="M126">
            <v>77</v>
          </cell>
          <cell r="N126" t="str">
            <v>//////</v>
          </cell>
        </row>
        <row r="127">
          <cell r="B127">
            <v>105</v>
          </cell>
          <cell r="C127" t="str">
            <v>بن ساحة جيلالي</v>
          </cell>
          <cell r="D127" t="str">
            <v>1997-12-27</v>
          </cell>
          <cell r="E127" t="str">
            <v>مغنية</v>
          </cell>
          <cell r="F127" t="str">
            <v>ذ</v>
          </cell>
          <cell r="G127" t="str">
            <v>خ1</v>
          </cell>
          <cell r="H127" t="str">
            <v>3ت إ</v>
          </cell>
          <cell r="I127" t="str">
            <v>بن ساحة أحمد</v>
          </cell>
          <cell r="J127" t="str">
            <v>ع1</v>
          </cell>
          <cell r="K127" t="str">
            <v xml:space="preserve">قرية المصامدة ـ مغنية </v>
          </cell>
          <cell r="L127" t="str">
            <v>السنة الثالثة ثانوي تسييــر و اقتصــاد</v>
          </cell>
          <cell r="M127">
            <v>78</v>
          </cell>
          <cell r="N127" t="str">
            <v>//////</v>
          </cell>
        </row>
        <row r="128">
          <cell r="B128">
            <v>106</v>
          </cell>
          <cell r="C128" t="str">
            <v>بن عابد سارة</v>
          </cell>
          <cell r="D128" t="str">
            <v>1997-06-24</v>
          </cell>
          <cell r="E128" t="str">
            <v>مغنية</v>
          </cell>
          <cell r="F128" t="str">
            <v>أ</v>
          </cell>
          <cell r="G128" t="str">
            <v>م2</v>
          </cell>
          <cell r="H128" t="str">
            <v>3ت إ</v>
          </cell>
          <cell r="I128" t="str">
            <v>بن عابد بن أحمد</v>
          </cell>
          <cell r="K128" t="str">
            <v xml:space="preserve">قرية أولاد الشارف ، مغنية </v>
          </cell>
          <cell r="L128" t="str">
            <v>السنة الثالثة ثانوي تسييــر و اقتصــاد</v>
          </cell>
          <cell r="M128">
            <v>79</v>
          </cell>
          <cell r="N128" t="str">
            <v>//////</v>
          </cell>
        </row>
        <row r="129">
          <cell r="B129">
            <v>107</v>
          </cell>
          <cell r="C129" t="str">
            <v>بن موسى وردة</v>
          </cell>
          <cell r="D129" t="str">
            <v>1999-04-14</v>
          </cell>
          <cell r="E129" t="str">
            <v>مغنية</v>
          </cell>
          <cell r="F129" t="str">
            <v>أ</v>
          </cell>
          <cell r="G129" t="str">
            <v>م2</v>
          </cell>
          <cell r="H129" t="str">
            <v>3ت إ</v>
          </cell>
          <cell r="I129" t="str">
            <v>بن موسى لحسن</v>
          </cell>
          <cell r="K129" t="str">
            <v xml:space="preserve">قرية بوسدرة البخاتة ، مغنية </v>
          </cell>
          <cell r="L129" t="str">
            <v>السنة الثالثة ثانوي تسييــر و اقتصــاد</v>
          </cell>
          <cell r="M129">
            <v>80</v>
          </cell>
          <cell r="N129" t="str">
            <v>//////</v>
          </cell>
        </row>
        <row r="130">
          <cell r="B130">
            <v>108</v>
          </cell>
          <cell r="C130" t="str">
            <v>بوزاهري إكرام</v>
          </cell>
          <cell r="D130" t="str">
            <v>1999-03-21</v>
          </cell>
          <cell r="E130" t="str">
            <v>مغنية</v>
          </cell>
          <cell r="H130" t="str">
            <v>3ت إ</v>
          </cell>
          <cell r="I130" t="str">
            <v>بوزاهري مصطفى</v>
          </cell>
          <cell r="K130" t="str">
            <v xml:space="preserve">قرية العقيد عباس ـ مغنية </v>
          </cell>
          <cell r="L130" t="str">
            <v>السنة الثالثة ثانوي تسييــر و اقتصــاد</v>
          </cell>
          <cell r="M130">
            <v>81</v>
          </cell>
          <cell r="N130">
            <v>43052</v>
          </cell>
        </row>
        <row r="131">
          <cell r="B131">
            <v>109</v>
          </cell>
          <cell r="C131" t="str">
            <v>بوشيخي شرف الدين</v>
          </cell>
          <cell r="D131" t="str">
            <v>2000-09-26</v>
          </cell>
          <cell r="E131" t="str">
            <v>مغنية</v>
          </cell>
          <cell r="F131" t="str">
            <v>ذ</v>
          </cell>
          <cell r="G131" t="str">
            <v>م1</v>
          </cell>
          <cell r="H131" t="str">
            <v>3ت إ</v>
          </cell>
          <cell r="I131" t="str">
            <v>بوشيخي محمد</v>
          </cell>
          <cell r="K131" t="str">
            <v xml:space="preserve">قرية المصامدة ، مغنية </v>
          </cell>
          <cell r="L131" t="str">
            <v>السنة الثالثة ثانوي تسييــر و اقتصــاد</v>
          </cell>
          <cell r="M131">
            <v>82</v>
          </cell>
          <cell r="N131" t="str">
            <v>//////</v>
          </cell>
        </row>
        <row r="132">
          <cell r="B132">
            <v>110</v>
          </cell>
          <cell r="C132" t="str">
            <v>بوماجر يوسف</v>
          </cell>
          <cell r="D132" t="str">
            <v>2000-06-07</v>
          </cell>
          <cell r="E132" t="str">
            <v>مغنية</v>
          </cell>
          <cell r="F132" t="str">
            <v>ذ</v>
          </cell>
          <cell r="G132" t="str">
            <v>م1</v>
          </cell>
          <cell r="H132" t="str">
            <v>3ت إ</v>
          </cell>
          <cell r="I132" t="str">
            <v>بوماجر أحمد</v>
          </cell>
          <cell r="K132" t="str">
            <v xml:space="preserve">محطة العقيد عباس ـ مغنية </v>
          </cell>
          <cell r="L132" t="str">
            <v>السنة الثالثة ثانوي تسييــر و اقتصــاد</v>
          </cell>
          <cell r="M132">
            <v>83</v>
          </cell>
          <cell r="N132" t="str">
            <v>//////</v>
          </cell>
        </row>
        <row r="133">
          <cell r="B133">
            <v>111</v>
          </cell>
          <cell r="C133" t="str">
            <v>ترنان شرف الدين</v>
          </cell>
          <cell r="D133" t="str">
            <v>2000-12-21</v>
          </cell>
          <cell r="E133" t="str">
            <v>مغنية</v>
          </cell>
          <cell r="F133" t="str">
            <v>ذ</v>
          </cell>
          <cell r="G133" t="str">
            <v>م1</v>
          </cell>
          <cell r="H133" t="str">
            <v>3ت إ</v>
          </cell>
          <cell r="I133" t="str">
            <v>ترنان واسيني</v>
          </cell>
          <cell r="K133" t="str">
            <v xml:space="preserve">حي بلال ، مغنية </v>
          </cell>
          <cell r="L133" t="str">
            <v>السنة الثالثة ثانوي تسييــر و اقتصــاد</v>
          </cell>
          <cell r="M133">
            <v>84</v>
          </cell>
          <cell r="N133" t="str">
            <v>//////</v>
          </cell>
        </row>
        <row r="134">
          <cell r="B134">
            <v>112</v>
          </cell>
          <cell r="C134" t="str">
            <v>حمادي عبد الجليل</v>
          </cell>
          <cell r="D134" t="str">
            <v>1999-03-27</v>
          </cell>
          <cell r="E134" t="str">
            <v>مغنية</v>
          </cell>
          <cell r="F134" t="str">
            <v>ذ</v>
          </cell>
          <cell r="G134" t="str">
            <v>م1</v>
          </cell>
          <cell r="H134" t="str">
            <v>3ت إ</v>
          </cell>
          <cell r="I134" t="str">
            <v>حمادي علي</v>
          </cell>
          <cell r="K134" t="str">
            <v xml:space="preserve">قرية المصامدة ـ مغنية </v>
          </cell>
          <cell r="L134" t="str">
            <v>السنة الثالثة ثانوي تسييــر و اقتصــاد</v>
          </cell>
          <cell r="M134">
            <v>85</v>
          </cell>
          <cell r="N134" t="str">
            <v>//////</v>
          </cell>
        </row>
        <row r="135">
          <cell r="B135">
            <v>113</v>
          </cell>
          <cell r="C135" t="str">
            <v>حمدوني إناس</v>
          </cell>
          <cell r="D135" t="str">
            <v>1999-07-08</v>
          </cell>
          <cell r="E135" t="str">
            <v>مغنية</v>
          </cell>
          <cell r="F135" t="str">
            <v>أ</v>
          </cell>
          <cell r="G135" t="str">
            <v>ن2</v>
          </cell>
          <cell r="H135" t="str">
            <v>3ت إ</v>
          </cell>
          <cell r="I135" t="str">
            <v>حمدوني عبد القادر</v>
          </cell>
          <cell r="J135" t="str">
            <v>ع2</v>
          </cell>
          <cell r="K135" t="str">
            <v xml:space="preserve">حي الشهداء ، مغنية </v>
          </cell>
          <cell r="L135" t="str">
            <v>السنة الثالثة ثانوي تسييــر و اقتصــاد</v>
          </cell>
          <cell r="M135">
            <v>86</v>
          </cell>
          <cell r="N135" t="str">
            <v>//////</v>
          </cell>
        </row>
        <row r="136">
          <cell r="B136">
            <v>114</v>
          </cell>
          <cell r="C136" t="str">
            <v>خاليد هشام</v>
          </cell>
          <cell r="D136" t="str">
            <v>1998-09-03</v>
          </cell>
          <cell r="E136" t="str">
            <v>الغزوات</v>
          </cell>
          <cell r="F136" t="str">
            <v>ذ</v>
          </cell>
          <cell r="G136" t="str">
            <v>ن1</v>
          </cell>
          <cell r="H136" t="str">
            <v>3ت إ</v>
          </cell>
          <cell r="I136" t="str">
            <v>خاليد شريف</v>
          </cell>
          <cell r="J136" t="str">
            <v>ع1</v>
          </cell>
          <cell r="K136" t="str">
            <v>حمام بوغرارة 13320</v>
          </cell>
          <cell r="L136" t="str">
            <v>السنة الثالثة ثانوي تسييــر و اقتصــاد</v>
          </cell>
          <cell r="M136">
            <v>87</v>
          </cell>
          <cell r="N136" t="str">
            <v>//////</v>
          </cell>
        </row>
        <row r="137">
          <cell r="B137">
            <v>115</v>
          </cell>
          <cell r="C137" t="str">
            <v>خثير أمينة</v>
          </cell>
          <cell r="D137" t="str">
            <v>1999-07-08</v>
          </cell>
          <cell r="E137" t="str">
            <v>مغنية</v>
          </cell>
          <cell r="F137" t="str">
            <v>أ</v>
          </cell>
          <cell r="G137" t="str">
            <v>م2</v>
          </cell>
          <cell r="H137" t="str">
            <v>3ت إ</v>
          </cell>
          <cell r="I137" t="str">
            <v>خثير محمد</v>
          </cell>
          <cell r="K137" t="str">
            <v xml:space="preserve">قرية أولاد الشارف ، مغنية </v>
          </cell>
          <cell r="L137" t="str">
            <v>السنة الثالثة ثانوي تسييــر و اقتصــاد</v>
          </cell>
          <cell r="M137">
            <v>88</v>
          </cell>
          <cell r="N137" t="str">
            <v>//////</v>
          </cell>
        </row>
        <row r="138">
          <cell r="B138">
            <v>116</v>
          </cell>
          <cell r="C138" t="str">
            <v>خلوفي وليد</v>
          </cell>
          <cell r="D138" t="str">
            <v>1998-08-11</v>
          </cell>
          <cell r="E138" t="str">
            <v>مغنية</v>
          </cell>
          <cell r="F138" t="str">
            <v>ذ</v>
          </cell>
          <cell r="G138" t="str">
            <v>م1</v>
          </cell>
          <cell r="H138" t="str">
            <v>3ت إ</v>
          </cell>
          <cell r="I138" t="str">
            <v>خلوفي رابح</v>
          </cell>
          <cell r="K138" t="str">
            <v xml:space="preserve">حي الركيزة حمام بوغرارة </v>
          </cell>
          <cell r="L138" t="str">
            <v>السنة الثالثة ثانوي تسييــر و اقتصــاد</v>
          </cell>
          <cell r="M138">
            <v>89</v>
          </cell>
          <cell r="N138" t="str">
            <v>//////</v>
          </cell>
        </row>
        <row r="139">
          <cell r="B139">
            <v>117</v>
          </cell>
          <cell r="C139" t="str">
            <v>خليد هاجر</v>
          </cell>
          <cell r="D139" t="str">
            <v>2000-05-25</v>
          </cell>
          <cell r="E139" t="str">
            <v>حمام بوغرارة</v>
          </cell>
          <cell r="F139" t="str">
            <v>أ</v>
          </cell>
          <cell r="G139" t="str">
            <v>م2</v>
          </cell>
          <cell r="H139" t="str">
            <v>3ت إ</v>
          </cell>
          <cell r="I139" t="str">
            <v>خليد يحيى</v>
          </cell>
          <cell r="K139" t="str">
            <v>حمام بوغرارة 1333</v>
          </cell>
          <cell r="L139" t="str">
            <v>السنة الثالثة ثانوي تسييــر و اقتصــاد</v>
          </cell>
          <cell r="M139">
            <v>90</v>
          </cell>
          <cell r="N139" t="str">
            <v>//////</v>
          </cell>
        </row>
        <row r="140">
          <cell r="B140">
            <v>118</v>
          </cell>
          <cell r="C140" t="str">
            <v>ديب أحمد طاع الله</v>
          </cell>
          <cell r="D140" t="str">
            <v>1999-05-20</v>
          </cell>
          <cell r="E140" t="str">
            <v>مغنية</v>
          </cell>
          <cell r="F140" t="str">
            <v>ذ</v>
          </cell>
          <cell r="G140" t="str">
            <v>ن1</v>
          </cell>
          <cell r="H140" t="str">
            <v>3ت إ</v>
          </cell>
          <cell r="I140" t="str">
            <v>ديب بومدين</v>
          </cell>
          <cell r="J140" t="str">
            <v>ع1</v>
          </cell>
          <cell r="K140" t="str">
            <v xml:space="preserve">قرية أولاد الشارف ـ مغنية </v>
          </cell>
          <cell r="L140" t="str">
            <v>السنة الثالثة ثانوي تسييــر و اقتصــاد</v>
          </cell>
          <cell r="M140">
            <v>91</v>
          </cell>
          <cell r="N140" t="str">
            <v>//////</v>
          </cell>
        </row>
        <row r="141">
          <cell r="B141">
            <v>119</v>
          </cell>
          <cell r="C141" t="str">
            <v>راجعي يوسف</v>
          </cell>
          <cell r="D141" t="str">
            <v>2000-03-04</v>
          </cell>
          <cell r="E141" t="str">
            <v>مغنية</v>
          </cell>
          <cell r="F141" t="str">
            <v>ذ</v>
          </cell>
          <cell r="G141" t="str">
            <v>م1</v>
          </cell>
          <cell r="H141" t="str">
            <v>3ت إ</v>
          </cell>
          <cell r="I141" t="str">
            <v>راجعي عبد الحميد</v>
          </cell>
          <cell r="K141" t="str">
            <v xml:space="preserve">قرية أولاد الشارف ـ مغنية </v>
          </cell>
          <cell r="L141" t="str">
            <v>السنة الثالثة ثانوي تسييــر و اقتصــاد</v>
          </cell>
          <cell r="M141">
            <v>92</v>
          </cell>
          <cell r="N141" t="str">
            <v>//////</v>
          </cell>
        </row>
        <row r="142">
          <cell r="B142">
            <v>120</v>
          </cell>
          <cell r="C142" t="str">
            <v>زرقاني عبد الرحيم</v>
          </cell>
          <cell r="D142" t="str">
            <v>1997-07-13</v>
          </cell>
          <cell r="E142" t="str">
            <v>مغنية</v>
          </cell>
          <cell r="F142" t="str">
            <v>ذ</v>
          </cell>
          <cell r="G142" t="str">
            <v>م1</v>
          </cell>
          <cell r="H142" t="str">
            <v>3ت إ</v>
          </cell>
          <cell r="I142" t="str">
            <v>زرقاني عبد الغني</v>
          </cell>
          <cell r="K142" t="str">
            <v xml:space="preserve">قرية أولاد الشارف ، مغنية </v>
          </cell>
          <cell r="L142" t="str">
            <v>السنة الثالثة ثانوي تسييــر و اقتصــاد</v>
          </cell>
          <cell r="M142">
            <v>93</v>
          </cell>
          <cell r="N142" t="str">
            <v>//////</v>
          </cell>
        </row>
        <row r="143">
          <cell r="B143">
            <v>121</v>
          </cell>
          <cell r="C143" t="str">
            <v>ساعد نسرين</v>
          </cell>
          <cell r="D143" t="str">
            <v>1998-05-13</v>
          </cell>
          <cell r="E143" t="str">
            <v>مغنية</v>
          </cell>
          <cell r="F143" t="str">
            <v>أ</v>
          </cell>
          <cell r="G143" t="str">
            <v>خ2</v>
          </cell>
          <cell r="H143" t="str">
            <v>3ت إ</v>
          </cell>
          <cell r="I143" t="str">
            <v>ساعد حمزة</v>
          </cell>
          <cell r="J143" t="str">
            <v>ع2</v>
          </cell>
          <cell r="K143" t="str">
            <v xml:space="preserve">قرية أولاد الشارف ـ  مغنية </v>
          </cell>
          <cell r="L143" t="str">
            <v>السنة الثالثة ثانوي تسييــر و اقتصــاد</v>
          </cell>
          <cell r="M143">
            <v>94</v>
          </cell>
          <cell r="N143" t="str">
            <v>//////</v>
          </cell>
        </row>
        <row r="144">
          <cell r="B144">
            <v>122</v>
          </cell>
          <cell r="C144" t="str">
            <v>شباب عبد الوهاب</v>
          </cell>
          <cell r="D144" t="str">
            <v>1997-06-15</v>
          </cell>
          <cell r="E144" t="str">
            <v>مغنية</v>
          </cell>
          <cell r="F144" t="str">
            <v>ذ</v>
          </cell>
          <cell r="G144" t="str">
            <v>م1</v>
          </cell>
          <cell r="H144" t="str">
            <v>3ت إ</v>
          </cell>
          <cell r="I144" t="str">
            <v>شباب مختار</v>
          </cell>
          <cell r="K144" t="str">
            <v>حمام بوغرارة 13320</v>
          </cell>
          <cell r="L144" t="str">
            <v>السنة الثالثة ثانوي تسييــر و اقتصــاد</v>
          </cell>
          <cell r="M144">
            <v>95</v>
          </cell>
          <cell r="N144" t="str">
            <v>//////</v>
          </cell>
        </row>
        <row r="145">
          <cell r="B145">
            <v>123</v>
          </cell>
          <cell r="C145" t="str">
            <v>شقرون منال</v>
          </cell>
          <cell r="D145" t="str">
            <v>2000-07-08</v>
          </cell>
          <cell r="E145" t="str">
            <v xml:space="preserve">ندرومة </v>
          </cell>
          <cell r="F145" t="str">
            <v>أ</v>
          </cell>
          <cell r="G145" t="str">
            <v>م2</v>
          </cell>
          <cell r="H145" t="str">
            <v>3ت إ</v>
          </cell>
          <cell r="I145" t="str">
            <v>شقرون عبد الفتاح</v>
          </cell>
          <cell r="K145" t="str">
            <v>حمام بوغرارة</v>
          </cell>
          <cell r="L145" t="str">
            <v>السنة الثالثة ثانوي تسييــر و اقتصــاد</v>
          </cell>
          <cell r="M145">
            <v>96</v>
          </cell>
          <cell r="N145" t="str">
            <v>//////</v>
          </cell>
        </row>
        <row r="146">
          <cell r="B146">
            <v>124</v>
          </cell>
          <cell r="C146" t="str">
            <v>صديقي أمينة شيماء</v>
          </cell>
          <cell r="D146" t="str">
            <v>1998-07-22</v>
          </cell>
          <cell r="E146" t="str">
            <v>مغنية</v>
          </cell>
          <cell r="F146" t="str">
            <v>أ</v>
          </cell>
          <cell r="G146" t="str">
            <v>خ2</v>
          </cell>
          <cell r="H146" t="str">
            <v>3ت إ</v>
          </cell>
          <cell r="I146" t="str">
            <v>صديقي محمد</v>
          </cell>
          <cell r="K146" t="str">
            <v xml:space="preserve">رقم 42 شارع شعبان حمدون ـ مغنية </v>
          </cell>
          <cell r="L146" t="str">
            <v>السنة الثالثة ثانوي تسييــر و اقتصــاد</v>
          </cell>
          <cell r="M146">
            <v>97</v>
          </cell>
          <cell r="N146" t="str">
            <v>//////</v>
          </cell>
        </row>
        <row r="147">
          <cell r="B147">
            <v>125</v>
          </cell>
          <cell r="C147" t="str">
            <v>ضيف بن أعمر</v>
          </cell>
          <cell r="D147" t="str">
            <v>2000-04-24</v>
          </cell>
          <cell r="E147" t="str">
            <v>مغنية</v>
          </cell>
          <cell r="F147" t="str">
            <v>ذ</v>
          </cell>
          <cell r="G147" t="str">
            <v>م1</v>
          </cell>
          <cell r="H147" t="str">
            <v>3ت إ</v>
          </cell>
          <cell r="I147" t="str">
            <v>ضيف شيخ</v>
          </cell>
          <cell r="K147" t="str">
            <v>حمام بوغرارة 13320</v>
          </cell>
          <cell r="L147" t="str">
            <v>السنة الثالثة ثانوي تسييــر و اقتصــاد</v>
          </cell>
          <cell r="M147">
            <v>98</v>
          </cell>
          <cell r="N147" t="str">
            <v>//////</v>
          </cell>
        </row>
        <row r="148">
          <cell r="B148">
            <v>126</v>
          </cell>
          <cell r="C148" t="str">
            <v>ضيف عماد الدين</v>
          </cell>
          <cell r="D148" t="str">
            <v>1999-10-18</v>
          </cell>
          <cell r="E148" t="str">
            <v>مغنية</v>
          </cell>
          <cell r="F148" t="str">
            <v>ذ</v>
          </cell>
          <cell r="G148" t="str">
            <v>م1</v>
          </cell>
          <cell r="H148" t="str">
            <v>3ت إ</v>
          </cell>
          <cell r="I148" t="str">
            <v>ضيف بن عمر</v>
          </cell>
          <cell r="K148" t="str">
            <v>حمام بوغرارة 13320</v>
          </cell>
          <cell r="L148" t="str">
            <v>السنة الثالثة ثانوي تسييــر و اقتصــاد</v>
          </cell>
          <cell r="M148">
            <v>99</v>
          </cell>
          <cell r="N148" t="str">
            <v>//////</v>
          </cell>
        </row>
        <row r="149">
          <cell r="B149">
            <v>127</v>
          </cell>
          <cell r="C149" t="str">
            <v>عباس جواد</v>
          </cell>
          <cell r="D149" t="str">
            <v>2000-07-06</v>
          </cell>
          <cell r="E149" t="str">
            <v>مغنية</v>
          </cell>
          <cell r="F149" t="str">
            <v>ذ</v>
          </cell>
          <cell r="G149" t="str">
            <v>م1</v>
          </cell>
          <cell r="H149" t="str">
            <v>3ت إ</v>
          </cell>
          <cell r="I149" t="str">
            <v>محمد عباس</v>
          </cell>
          <cell r="K149" t="str">
            <v>حمام بوغرارة</v>
          </cell>
          <cell r="L149" t="str">
            <v>السنة الثالثة ثانوي تسييــر و اقتصــاد</v>
          </cell>
          <cell r="M149">
            <v>100</v>
          </cell>
          <cell r="N149" t="str">
            <v>//////</v>
          </cell>
        </row>
        <row r="150">
          <cell r="B150">
            <v>128</v>
          </cell>
          <cell r="C150" t="str">
            <v>عبد المالك يوسف</v>
          </cell>
          <cell r="D150" t="str">
            <v>1998-04-30</v>
          </cell>
          <cell r="E150" t="str">
            <v>مغنية</v>
          </cell>
          <cell r="F150" t="str">
            <v>ذ</v>
          </cell>
          <cell r="G150" t="str">
            <v>م1</v>
          </cell>
          <cell r="H150" t="str">
            <v>3ت إ</v>
          </cell>
          <cell r="I150" t="str">
            <v>عبد المالك محمد</v>
          </cell>
          <cell r="K150" t="str">
            <v xml:space="preserve">قرية أولاد الشارف ، مغنية </v>
          </cell>
          <cell r="L150" t="str">
            <v>السنة الثالثة ثانوي تسييــر و اقتصــاد</v>
          </cell>
          <cell r="M150">
            <v>101</v>
          </cell>
          <cell r="N150" t="str">
            <v>//////</v>
          </cell>
        </row>
        <row r="151">
          <cell r="B151">
            <v>129</v>
          </cell>
          <cell r="C151" t="str">
            <v>علوش عبد الحكيم</v>
          </cell>
          <cell r="D151" t="str">
            <v>1999-07-23</v>
          </cell>
          <cell r="E151" t="str">
            <v>مغنية</v>
          </cell>
          <cell r="F151" t="str">
            <v>ذ</v>
          </cell>
          <cell r="G151" t="str">
            <v>ن1</v>
          </cell>
          <cell r="H151" t="str">
            <v>3ت إ</v>
          </cell>
          <cell r="I151" t="str">
            <v>علوش محمد</v>
          </cell>
          <cell r="K151" t="str">
            <v xml:space="preserve">قرية بوسدرة البخاتة ، مغنية </v>
          </cell>
          <cell r="L151" t="str">
            <v>السنة الثالثة ثانوي تسييــر و اقتصــاد</v>
          </cell>
          <cell r="M151">
            <v>102</v>
          </cell>
          <cell r="N151" t="str">
            <v>//////</v>
          </cell>
        </row>
        <row r="152">
          <cell r="B152">
            <v>130</v>
          </cell>
          <cell r="C152" t="str">
            <v>عمراوي شيماء</v>
          </cell>
          <cell r="D152" t="str">
            <v>1999-09-02</v>
          </cell>
          <cell r="E152" t="str">
            <v>مغنية</v>
          </cell>
          <cell r="F152" t="str">
            <v>أ</v>
          </cell>
          <cell r="G152" t="str">
            <v>ن2</v>
          </cell>
          <cell r="H152" t="str">
            <v>3ت إ</v>
          </cell>
          <cell r="I152" t="str">
            <v>عمراوي عبد الحفيظ</v>
          </cell>
          <cell r="J152" t="str">
            <v>ع2</v>
          </cell>
          <cell r="K152" t="str">
            <v xml:space="preserve">قرية العقيد عباس ـ مغنية </v>
          </cell>
          <cell r="L152" t="str">
            <v>السنة الثالثة ثانوي تسييــر و اقتصــاد</v>
          </cell>
          <cell r="M152">
            <v>103</v>
          </cell>
          <cell r="N152" t="str">
            <v>//////</v>
          </cell>
        </row>
        <row r="153">
          <cell r="B153">
            <v>131</v>
          </cell>
          <cell r="C153" t="str">
            <v>قزوي محمد حبيب</v>
          </cell>
          <cell r="D153" t="str">
            <v>1998-01-31</v>
          </cell>
          <cell r="E153" t="str">
            <v>مغنية</v>
          </cell>
          <cell r="F153" t="str">
            <v>ذ</v>
          </cell>
          <cell r="G153" t="str">
            <v>ن1</v>
          </cell>
          <cell r="H153" t="str">
            <v>3ت إ</v>
          </cell>
          <cell r="I153" t="str">
            <v>قزوي فوزي</v>
          </cell>
          <cell r="J153" t="str">
            <v>ع1</v>
          </cell>
          <cell r="K153" t="str">
            <v xml:space="preserve">قرية العقيد عباس ، مغنية </v>
          </cell>
          <cell r="L153" t="str">
            <v>السنة الثالثة ثانوي تسييــر و اقتصــاد</v>
          </cell>
          <cell r="M153">
            <v>104</v>
          </cell>
          <cell r="N153" t="str">
            <v>//////</v>
          </cell>
        </row>
        <row r="154">
          <cell r="B154">
            <v>132</v>
          </cell>
          <cell r="C154" t="str">
            <v>قعاد جميلة</v>
          </cell>
          <cell r="D154" t="str">
            <v>2000-03-12</v>
          </cell>
          <cell r="E154" t="str">
            <v>مغنية</v>
          </cell>
          <cell r="F154" t="str">
            <v>أ</v>
          </cell>
          <cell r="G154" t="str">
            <v>م2</v>
          </cell>
          <cell r="H154" t="str">
            <v>3ت إ</v>
          </cell>
          <cell r="I154" t="str">
            <v>قعاد عبد القادر</v>
          </cell>
          <cell r="K154" t="str">
            <v>قرية المصامدة مغنية عند التاجر بوعزة القندوز</v>
          </cell>
          <cell r="L154" t="str">
            <v>السنة الثالثة ثانوي تسييــر و اقتصــاد</v>
          </cell>
          <cell r="M154">
            <v>105</v>
          </cell>
          <cell r="N154" t="str">
            <v>//////</v>
          </cell>
        </row>
        <row r="155">
          <cell r="B155">
            <v>133</v>
          </cell>
          <cell r="C155" t="str">
            <v>قنشي أحلام</v>
          </cell>
          <cell r="D155" t="str">
            <v>2000-07-26</v>
          </cell>
          <cell r="E155" t="str">
            <v>مغنية</v>
          </cell>
          <cell r="F155" t="str">
            <v>أ</v>
          </cell>
          <cell r="G155" t="str">
            <v>خ2</v>
          </cell>
          <cell r="H155" t="str">
            <v>3ت إ</v>
          </cell>
          <cell r="I155" t="str">
            <v>قنشي فوزي</v>
          </cell>
          <cell r="K155" t="str">
            <v>حي الشهداء منزل02 شارع02</v>
          </cell>
          <cell r="L155" t="str">
            <v>السنة الثالثة ثانوي تسييــر و اقتصــاد</v>
          </cell>
          <cell r="M155">
            <v>106</v>
          </cell>
          <cell r="N155" t="str">
            <v>//////</v>
          </cell>
        </row>
        <row r="156">
          <cell r="B156">
            <v>134</v>
          </cell>
          <cell r="C156" t="str">
            <v>كاملين معمر</v>
          </cell>
          <cell r="D156" t="str">
            <v>1998-04-25</v>
          </cell>
          <cell r="E156" t="str">
            <v>مغنية</v>
          </cell>
          <cell r="F156" t="str">
            <v>ذ</v>
          </cell>
          <cell r="G156" t="str">
            <v>م1</v>
          </cell>
          <cell r="H156" t="str">
            <v>3ت إ</v>
          </cell>
          <cell r="I156" t="str">
            <v>كاملين صالح</v>
          </cell>
          <cell r="K156" t="str">
            <v xml:space="preserve">قرية المصامدة ـ مغنية </v>
          </cell>
          <cell r="L156" t="str">
            <v>السنة الثالثة ثانوي تسييــر و اقتصــاد</v>
          </cell>
          <cell r="M156">
            <v>107</v>
          </cell>
          <cell r="N156" t="str">
            <v>//////</v>
          </cell>
        </row>
        <row r="157">
          <cell r="B157">
            <v>135</v>
          </cell>
          <cell r="C157" t="str">
            <v>لياني مروان</v>
          </cell>
          <cell r="D157" t="str">
            <v>1999-08-12</v>
          </cell>
          <cell r="E157" t="str">
            <v>مغنية</v>
          </cell>
          <cell r="F157" t="str">
            <v>ذ</v>
          </cell>
          <cell r="G157" t="str">
            <v>ن1</v>
          </cell>
          <cell r="H157" t="str">
            <v>3ت إ</v>
          </cell>
          <cell r="I157" t="str">
            <v>لياني محمد</v>
          </cell>
          <cell r="K157" t="str">
            <v>حمام بوغرارة 13320</v>
          </cell>
          <cell r="L157" t="str">
            <v>السنة الثالثة ثانوي تسييــر و اقتصــاد</v>
          </cell>
          <cell r="M157">
            <v>108</v>
          </cell>
          <cell r="N157" t="str">
            <v>//////</v>
          </cell>
        </row>
        <row r="158">
          <cell r="B158">
            <v>136</v>
          </cell>
          <cell r="C158" t="str">
            <v>نميش صفاء حفيظة</v>
          </cell>
          <cell r="D158" t="str">
            <v>1999-10-16</v>
          </cell>
          <cell r="E158" t="str">
            <v>مغنية</v>
          </cell>
          <cell r="F158" t="str">
            <v>أ</v>
          </cell>
          <cell r="G158" t="str">
            <v>خ2</v>
          </cell>
          <cell r="H158" t="str">
            <v>3ت إ</v>
          </cell>
          <cell r="I158" t="str">
            <v>نميش محمد</v>
          </cell>
          <cell r="K158" t="str">
            <v xml:space="preserve">حي الشهداء مغنية </v>
          </cell>
          <cell r="L158" t="str">
            <v>السنة الثالثة ثانوي تسييــر و اقتصــاد</v>
          </cell>
          <cell r="M158">
            <v>109</v>
          </cell>
          <cell r="N158" t="str">
            <v>//////</v>
          </cell>
        </row>
        <row r="159">
          <cell r="B159">
            <v>137</v>
          </cell>
          <cell r="C159" t="str">
            <v>ولد علي أمينة</v>
          </cell>
          <cell r="D159" t="str">
            <v>2000-08-30</v>
          </cell>
          <cell r="E159" t="str">
            <v>مغنية</v>
          </cell>
          <cell r="F159" t="str">
            <v>أ</v>
          </cell>
          <cell r="G159" t="str">
            <v>م2</v>
          </cell>
          <cell r="H159" t="str">
            <v>3ت إ</v>
          </cell>
          <cell r="I159" t="str">
            <v>ولد علي بومدين</v>
          </cell>
          <cell r="K159" t="str">
            <v>حمام بوغرارة</v>
          </cell>
          <cell r="L159" t="str">
            <v>السنة الثالثة ثانوي تسييــر و اقتصــاد</v>
          </cell>
          <cell r="M159">
            <v>110</v>
          </cell>
          <cell r="N159" t="str">
            <v>//////</v>
          </cell>
        </row>
        <row r="160">
          <cell r="B160">
            <v>138</v>
          </cell>
        </row>
        <row r="161">
          <cell r="B161">
            <v>139</v>
          </cell>
        </row>
        <row r="162">
          <cell r="B162">
            <v>140</v>
          </cell>
        </row>
        <row r="163">
          <cell r="B163">
            <v>141</v>
          </cell>
        </row>
        <row r="164">
          <cell r="B164">
            <v>142</v>
          </cell>
        </row>
        <row r="165">
          <cell r="B165">
            <v>143</v>
          </cell>
        </row>
        <row r="166">
          <cell r="B166">
            <v>144</v>
          </cell>
        </row>
        <row r="167">
          <cell r="B167">
            <v>145</v>
          </cell>
        </row>
        <row r="168">
          <cell r="B168">
            <v>146</v>
          </cell>
          <cell r="C168" t="str">
            <v>أمحمدي جهان</v>
          </cell>
          <cell r="D168" t="str">
            <v>1998-11-21</v>
          </cell>
          <cell r="E168" t="str">
            <v>مغنية</v>
          </cell>
          <cell r="F168" t="str">
            <v>أ</v>
          </cell>
          <cell r="G168" t="str">
            <v>ن2</v>
          </cell>
          <cell r="H168" t="str">
            <v>3آ.فل01</v>
          </cell>
          <cell r="I168" t="str">
            <v>أمحمدي محمد</v>
          </cell>
          <cell r="J168" t="str">
            <v>ع2</v>
          </cell>
          <cell r="K168" t="str">
            <v xml:space="preserve">قرية أولاد قدور ـ مغنية </v>
          </cell>
          <cell r="L168" t="str">
            <v>السنة الثالثة ثانوي أداب و فلســـــفة</v>
          </cell>
          <cell r="M168">
            <v>111</v>
          </cell>
          <cell r="N168" t="str">
            <v>//////</v>
          </cell>
        </row>
        <row r="169">
          <cell r="B169">
            <v>147</v>
          </cell>
          <cell r="C169" t="str">
            <v>بختي بشرى</v>
          </cell>
          <cell r="D169" t="str">
            <v>1998-04-20</v>
          </cell>
          <cell r="E169" t="str">
            <v>مغنية</v>
          </cell>
          <cell r="F169" t="str">
            <v>أ</v>
          </cell>
          <cell r="G169" t="str">
            <v>ن2</v>
          </cell>
          <cell r="H169" t="str">
            <v>3آ.فل01</v>
          </cell>
          <cell r="I169" t="str">
            <v>بختي عبد الله</v>
          </cell>
          <cell r="J169" t="str">
            <v>ع2</v>
          </cell>
          <cell r="K169" t="str">
            <v xml:space="preserve">قرية بوسدرة البخاتة ـ مغنية </v>
          </cell>
          <cell r="L169" t="str">
            <v>السنة الثالثة ثانوي أداب و فلســـــفة</v>
          </cell>
          <cell r="M169">
            <v>112</v>
          </cell>
          <cell r="N169" t="str">
            <v>//////</v>
          </cell>
        </row>
        <row r="170">
          <cell r="B170">
            <v>148</v>
          </cell>
          <cell r="C170" t="str">
            <v>بداد أية فاطمة الزهراء</v>
          </cell>
          <cell r="D170" t="str">
            <v>2000-09-23</v>
          </cell>
          <cell r="E170" t="str">
            <v>سيدي بلعباس</v>
          </cell>
          <cell r="F170" t="str">
            <v>أ</v>
          </cell>
          <cell r="G170" t="str">
            <v>خ2</v>
          </cell>
          <cell r="H170" t="str">
            <v>3آ.فل01</v>
          </cell>
          <cell r="I170" t="str">
            <v>بداد احمد</v>
          </cell>
          <cell r="K170" t="str">
            <v xml:space="preserve">رقم 29 حي الشهدا ء - مغنية </v>
          </cell>
          <cell r="L170" t="str">
            <v>السنة الثالثة ثانوي أداب و فلســـــفة</v>
          </cell>
          <cell r="M170">
            <v>113</v>
          </cell>
          <cell r="N170" t="str">
            <v>//////</v>
          </cell>
        </row>
        <row r="171">
          <cell r="B171">
            <v>149</v>
          </cell>
          <cell r="C171" t="str">
            <v>بشلاغم سمية</v>
          </cell>
          <cell r="D171" t="str">
            <v>1998-10-05</v>
          </cell>
          <cell r="E171" t="str">
            <v>سبدو</v>
          </cell>
          <cell r="F171" t="str">
            <v>أ</v>
          </cell>
          <cell r="G171" t="str">
            <v>ن2</v>
          </cell>
          <cell r="H171" t="str">
            <v>3آ.فل01</v>
          </cell>
          <cell r="I171" t="str">
            <v>اوكيلي مصطفى</v>
          </cell>
          <cell r="J171" t="str">
            <v>ع2</v>
          </cell>
          <cell r="K171" t="str">
            <v xml:space="preserve">قرية أولاد الشارف ـ مغنية </v>
          </cell>
          <cell r="L171" t="str">
            <v>السنة الثالثة ثانوي أداب و فلســـــفة</v>
          </cell>
          <cell r="M171">
            <v>114</v>
          </cell>
          <cell r="N171" t="str">
            <v>//////</v>
          </cell>
        </row>
        <row r="172">
          <cell r="B172">
            <v>150</v>
          </cell>
          <cell r="C172" t="str">
            <v>بن حامد فايزة</v>
          </cell>
          <cell r="D172" t="str">
            <v>1997-11-04</v>
          </cell>
          <cell r="E172" t="str">
            <v>مغنية</v>
          </cell>
          <cell r="F172" t="str">
            <v>أ</v>
          </cell>
          <cell r="G172" t="str">
            <v>خ2</v>
          </cell>
          <cell r="H172" t="str">
            <v>3آ.فل01</v>
          </cell>
          <cell r="I172" t="str">
            <v>بن حامد عبد الخفيظ</v>
          </cell>
          <cell r="K172" t="str">
            <v>حي الشهداء ـ مغنبة</v>
          </cell>
          <cell r="L172" t="str">
            <v>السنة الثالثة ثانوي أداب و فلســـــفة</v>
          </cell>
          <cell r="M172">
            <v>115</v>
          </cell>
          <cell r="N172" t="str">
            <v>//////</v>
          </cell>
        </row>
        <row r="173">
          <cell r="B173">
            <v>151</v>
          </cell>
          <cell r="C173" t="str">
            <v>بن شقرة سارة</v>
          </cell>
          <cell r="D173" t="str">
            <v>1998-08-08</v>
          </cell>
          <cell r="E173" t="str">
            <v>مغنية</v>
          </cell>
          <cell r="F173" t="str">
            <v>أ</v>
          </cell>
          <cell r="G173" t="str">
            <v>ن2</v>
          </cell>
          <cell r="H173" t="str">
            <v>3آ.فل01</v>
          </cell>
          <cell r="I173" t="str">
            <v>بن شقرة عبد الكريم</v>
          </cell>
          <cell r="J173" t="str">
            <v>ع2</v>
          </cell>
          <cell r="K173" t="str">
            <v xml:space="preserve">قرية المصامدة ـ مغنية </v>
          </cell>
          <cell r="L173" t="str">
            <v>السنة الثالثة ثانوي أداب و فلســـــفة</v>
          </cell>
          <cell r="M173">
            <v>116</v>
          </cell>
          <cell r="N173" t="str">
            <v>//////</v>
          </cell>
        </row>
        <row r="174">
          <cell r="B174">
            <v>152</v>
          </cell>
          <cell r="C174" t="str">
            <v>بوزيدي مريم</v>
          </cell>
          <cell r="D174" t="str">
            <v>1999-04-07</v>
          </cell>
          <cell r="E174" t="str">
            <v>مغنية</v>
          </cell>
          <cell r="F174" t="str">
            <v>أ</v>
          </cell>
          <cell r="G174" t="str">
            <v>م2</v>
          </cell>
          <cell r="H174" t="str">
            <v>3آ.فل01</v>
          </cell>
          <cell r="I174" t="str">
            <v>بوزيدي محمد</v>
          </cell>
          <cell r="K174" t="str">
            <v>ص.ب 512 مغنية</v>
          </cell>
          <cell r="L174" t="str">
            <v>السنة الثالثة ثانوي أداب و فلســـــفة</v>
          </cell>
          <cell r="M174">
            <v>117</v>
          </cell>
          <cell r="N174" t="str">
            <v>//////</v>
          </cell>
        </row>
        <row r="175">
          <cell r="B175">
            <v>153</v>
          </cell>
          <cell r="C175" t="str">
            <v>توبردة مغنية</v>
          </cell>
          <cell r="D175" t="str">
            <v>1998-11-23</v>
          </cell>
          <cell r="E175" t="str">
            <v>مغنية</v>
          </cell>
          <cell r="F175" t="str">
            <v>أ</v>
          </cell>
          <cell r="G175" t="str">
            <v>ن2</v>
          </cell>
          <cell r="H175" t="str">
            <v>3آ.فل01</v>
          </cell>
          <cell r="I175" t="str">
            <v>توبردة بن يعقوب</v>
          </cell>
          <cell r="J175" t="str">
            <v>ع2</v>
          </cell>
          <cell r="K175" t="str">
            <v xml:space="preserve">قرية المصامدة ـ مغنية </v>
          </cell>
          <cell r="L175" t="str">
            <v>السنة الثالثة ثانوي أداب و فلســـــفة</v>
          </cell>
          <cell r="M175">
            <v>118</v>
          </cell>
          <cell r="N175" t="str">
            <v>//////</v>
          </cell>
        </row>
        <row r="176">
          <cell r="B176">
            <v>154</v>
          </cell>
          <cell r="C176" t="str">
            <v>حابن اسمهان</v>
          </cell>
          <cell r="D176" t="str">
            <v>1999-04-08</v>
          </cell>
          <cell r="E176" t="str">
            <v>مغنية</v>
          </cell>
          <cell r="F176" t="str">
            <v>أ</v>
          </cell>
          <cell r="G176" t="str">
            <v>م2</v>
          </cell>
          <cell r="H176" t="str">
            <v>3آ.فل01</v>
          </cell>
          <cell r="I176" t="str">
            <v>حاين عبد الحميد</v>
          </cell>
          <cell r="K176" t="str">
            <v>قرية البخاتة بوسدرة</v>
          </cell>
          <cell r="L176" t="str">
            <v>السنة الثالثة ثانوي أداب و فلســـــفة</v>
          </cell>
          <cell r="M176">
            <v>119</v>
          </cell>
          <cell r="N176" t="str">
            <v>//////</v>
          </cell>
        </row>
        <row r="177">
          <cell r="B177">
            <v>155</v>
          </cell>
          <cell r="C177" t="str">
            <v>حاجي مونية</v>
          </cell>
          <cell r="D177" t="str">
            <v>1998-04-29</v>
          </cell>
          <cell r="E177" t="str">
            <v>مغنية</v>
          </cell>
          <cell r="H177" t="str">
            <v>3آ.فل01</v>
          </cell>
          <cell r="I177" t="str">
            <v>حاجي عبد الحكيم</v>
          </cell>
          <cell r="K177" t="str">
            <v>حمام  بوغرارة 13320</v>
          </cell>
          <cell r="L177" t="str">
            <v>السنة الثالثة ثانوي أداب و فلســـــفة</v>
          </cell>
          <cell r="M177">
            <v>120</v>
          </cell>
          <cell r="N177">
            <v>43053</v>
          </cell>
        </row>
        <row r="178">
          <cell r="B178">
            <v>156</v>
          </cell>
          <cell r="C178" t="str">
            <v>حساين نبيلة</v>
          </cell>
          <cell r="D178" t="str">
            <v>1999-07-01</v>
          </cell>
          <cell r="E178" t="str">
            <v>مغنية</v>
          </cell>
          <cell r="F178" t="str">
            <v>أ</v>
          </cell>
          <cell r="G178" t="str">
            <v>م2</v>
          </cell>
          <cell r="H178" t="str">
            <v>3آ.فل01</v>
          </cell>
          <cell r="I178" t="str">
            <v>حساين احمد</v>
          </cell>
          <cell r="K178" t="str">
            <v xml:space="preserve">قرية البخاتة - مغنية </v>
          </cell>
          <cell r="L178" t="str">
            <v>السنة الثالثة ثانوي أداب و فلســـــفة</v>
          </cell>
          <cell r="M178">
            <v>121</v>
          </cell>
          <cell r="N178" t="str">
            <v>//////</v>
          </cell>
        </row>
        <row r="179">
          <cell r="B179">
            <v>157</v>
          </cell>
          <cell r="C179" t="str">
            <v>حمادي أمال</v>
          </cell>
          <cell r="D179" t="str">
            <v>1998-04-20</v>
          </cell>
          <cell r="E179" t="str">
            <v>مغنية</v>
          </cell>
          <cell r="F179" t="str">
            <v>أ</v>
          </cell>
          <cell r="G179" t="str">
            <v>م2</v>
          </cell>
          <cell r="H179" t="str">
            <v>3آ.فل01</v>
          </cell>
          <cell r="I179" t="str">
            <v>حمادي بن عمر</v>
          </cell>
          <cell r="K179" t="str">
            <v xml:space="preserve">محطة الأرصاد الجوية العقيد عباس ـ مغنية </v>
          </cell>
          <cell r="L179" t="str">
            <v>السنة الثالثة ثانوي أداب و فلســـــفة</v>
          </cell>
          <cell r="M179">
            <v>122</v>
          </cell>
          <cell r="N179" t="str">
            <v>//////</v>
          </cell>
        </row>
        <row r="180">
          <cell r="B180">
            <v>158</v>
          </cell>
          <cell r="C180" t="str">
            <v>حمادي الواسيني</v>
          </cell>
          <cell r="D180" t="str">
            <v>1999-06-21</v>
          </cell>
          <cell r="E180" t="str">
            <v>مغنية</v>
          </cell>
          <cell r="F180" t="str">
            <v>ذ</v>
          </cell>
          <cell r="G180" t="str">
            <v>م1</v>
          </cell>
          <cell r="H180" t="str">
            <v>3آ.فل01</v>
          </cell>
          <cell r="I180" t="str">
            <v>حمادي لخضر</v>
          </cell>
          <cell r="K180" t="str">
            <v xml:space="preserve">قرية بوسدرة البخاتة </v>
          </cell>
          <cell r="L180" t="str">
            <v>السنة الثالثة ثانوي أداب و فلســـــفة</v>
          </cell>
          <cell r="M180">
            <v>123</v>
          </cell>
          <cell r="N180" t="str">
            <v>//////</v>
          </cell>
        </row>
        <row r="181">
          <cell r="B181">
            <v>159</v>
          </cell>
          <cell r="C181" t="str">
            <v>حمادي مغنية</v>
          </cell>
          <cell r="D181" t="str">
            <v>2000-04-12</v>
          </cell>
          <cell r="E181" t="str">
            <v>مغنية</v>
          </cell>
          <cell r="F181" t="str">
            <v>أ</v>
          </cell>
          <cell r="G181" t="str">
            <v>م2</v>
          </cell>
          <cell r="H181" t="str">
            <v>3آ.فل01</v>
          </cell>
          <cell r="I181" t="str">
            <v>حمادي يحيى</v>
          </cell>
          <cell r="K181" t="str">
            <v xml:space="preserve">قرية بوسدرة البخاتة ـ مغنية </v>
          </cell>
          <cell r="L181" t="str">
            <v>السنة الثالثة ثانوي أداب و فلســـــفة</v>
          </cell>
          <cell r="M181">
            <v>124</v>
          </cell>
          <cell r="N181" t="str">
            <v>//////</v>
          </cell>
        </row>
        <row r="182">
          <cell r="B182">
            <v>160</v>
          </cell>
          <cell r="C182" t="str">
            <v>دخيسي أحلام</v>
          </cell>
          <cell r="D182" t="str">
            <v>2000-12-07</v>
          </cell>
          <cell r="E182" t="str">
            <v>مغنية</v>
          </cell>
          <cell r="F182" t="str">
            <v>أ</v>
          </cell>
          <cell r="G182" t="str">
            <v>م2</v>
          </cell>
          <cell r="H182" t="str">
            <v>3آ.فل01</v>
          </cell>
          <cell r="I182" t="str">
            <v>دخيسي حسين</v>
          </cell>
          <cell r="K182" t="str">
            <v>قرية بوسدرة البخاتة</v>
          </cell>
          <cell r="L182" t="str">
            <v>السنة الثالثة ثانوي أداب و فلســـــفة</v>
          </cell>
          <cell r="M182">
            <v>125</v>
          </cell>
          <cell r="N182" t="str">
            <v>//////</v>
          </cell>
        </row>
        <row r="183">
          <cell r="B183">
            <v>161</v>
          </cell>
          <cell r="C183" t="str">
            <v>دعنون منال</v>
          </cell>
          <cell r="D183" t="str">
            <v>1998-11-13</v>
          </cell>
          <cell r="E183" t="str">
            <v>مغنية</v>
          </cell>
          <cell r="F183" t="str">
            <v>أ</v>
          </cell>
          <cell r="G183" t="str">
            <v>م2</v>
          </cell>
          <cell r="H183" t="str">
            <v>3آ.فل01</v>
          </cell>
          <cell r="I183" t="str">
            <v>دعنون محمد</v>
          </cell>
          <cell r="K183" t="str">
            <v>باب العسة</v>
          </cell>
          <cell r="L183" t="str">
            <v>السنة الثالثة ثانوي أداب و فلســـــفة</v>
          </cell>
          <cell r="M183">
            <v>126</v>
          </cell>
          <cell r="N183" t="str">
            <v>//////</v>
          </cell>
        </row>
        <row r="184">
          <cell r="B184">
            <v>162</v>
          </cell>
          <cell r="C184" t="str">
            <v>زرعي يامنة</v>
          </cell>
          <cell r="D184" t="str">
            <v>2000-08-11</v>
          </cell>
          <cell r="E184" t="str">
            <v>مغنية</v>
          </cell>
          <cell r="F184" t="str">
            <v>أ</v>
          </cell>
          <cell r="G184" t="str">
            <v>خ2</v>
          </cell>
          <cell r="H184" t="str">
            <v>3آ.فل01</v>
          </cell>
          <cell r="I184" t="str">
            <v>زرعي سيدي محمد</v>
          </cell>
          <cell r="K184" t="str">
            <v>حي بلال -مغنية</v>
          </cell>
          <cell r="L184" t="str">
            <v>السنة الثالثة ثانوي أداب و فلســـــفة</v>
          </cell>
          <cell r="M184">
            <v>127</v>
          </cell>
          <cell r="N184" t="str">
            <v>//////</v>
          </cell>
        </row>
        <row r="185">
          <cell r="B185">
            <v>163</v>
          </cell>
          <cell r="C185" t="str">
            <v>زقاي شهيناز</v>
          </cell>
          <cell r="D185" t="str">
            <v>1997-08-01</v>
          </cell>
          <cell r="E185" t="str">
            <v>مغنية</v>
          </cell>
          <cell r="F185" t="str">
            <v>أ</v>
          </cell>
          <cell r="G185" t="str">
            <v>خ2</v>
          </cell>
          <cell r="H185" t="str">
            <v>3آ.فل01</v>
          </cell>
          <cell r="I185" t="str">
            <v>زقاي محمد</v>
          </cell>
          <cell r="J185" t="str">
            <v>ع2</v>
          </cell>
          <cell r="K185" t="str">
            <v xml:space="preserve">شارع 71 رقم 05 حي المدرجات ـ مغنية </v>
          </cell>
          <cell r="L185" t="str">
            <v>السنة الثالثة ثانوي أداب و فلســـــفة</v>
          </cell>
          <cell r="M185">
            <v>128</v>
          </cell>
          <cell r="N185" t="str">
            <v>//////</v>
          </cell>
        </row>
        <row r="186">
          <cell r="B186">
            <v>164</v>
          </cell>
          <cell r="C186" t="str">
            <v>سلطاني سارة</v>
          </cell>
          <cell r="D186" t="str">
            <v>1998-04-28</v>
          </cell>
          <cell r="E186" t="str">
            <v>مغنية</v>
          </cell>
          <cell r="F186" t="str">
            <v>أ</v>
          </cell>
          <cell r="G186" t="str">
            <v>خ2</v>
          </cell>
          <cell r="H186" t="str">
            <v>3آ.فل01</v>
          </cell>
          <cell r="I186" t="str">
            <v>سلطاني بن ثابت</v>
          </cell>
          <cell r="K186" t="str">
            <v xml:space="preserve">درب 16 رقم 35 حي الشهداء ، مغنية </v>
          </cell>
          <cell r="L186" t="str">
            <v>السنة الثالثة ثانوي أداب و فلســـــفة</v>
          </cell>
          <cell r="M186">
            <v>129</v>
          </cell>
          <cell r="N186" t="str">
            <v>//////</v>
          </cell>
        </row>
        <row r="187">
          <cell r="B187">
            <v>165</v>
          </cell>
          <cell r="C187" t="str">
            <v>شرقي ليلى</v>
          </cell>
          <cell r="D187" t="str">
            <v>1996-10-27</v>
          </cell>
          <cell r="E187" t="str">
            <v>مغنية</v>
          </cell>
          <cell r="F187" t="str">
            <v>أ</v>
          </cell>
          <cell r="G187" t="str">
            <v>ن2</v>
          </cell>
          <cell r="H187" t="str">
            <v>3آ.فل01</v>
          </cell>
          <cell r="I187" t="str">
            <v>شرقي محمد</v>
          </cell>
          <cell r="J187" t="str">
            <v>ع2</v>
          </cell>
          <cell r="K187" t="str">
            <v xml:space="preserve">قرية أولاد قدور الكبار ـ مغنية </v>
          </cell>
          <cell r="L187" t="str">
            <v>السنة الثالثة ثانوي أداب و فلســـــفة</v>
          </cell>
          <cell r="M187">
            <v>130</v>
          </cell>
          <cell r="N187" t="str">
            <v>//////</v>
          </cell>
        </row>
        <row r="188">
          <cell r="B188">
            <v>166</v>
          </cell>
          <cell r="C188" t="str">
            <v>صحراوي لمياء</v>
          </cell>
          <cell r="D188" t="str">
            <v>1998-10-09</v>
          </cell>
          <cell r="E188" t="str">
            <v>مغنية</v>
          </cell>
          <cell r="F188" t="str">
            <v>أ</v>
          </cell>
          <cell r="G188" t="str">
            <v>م2</v>
          </cell>
          <cell r="H188" t="str">
            <v>3آ.فل01</v>
          </cell>
          <cell r="I188" t="str">
            <v>صحراوي حميد</v>
          </cell>
          <cell r="K188" t="str">
            <v xml:space="preserve">قرية بوسدرة البخاتة ـ مغنية </v>
          </cell>
          <cell r="L188" t="str">
            <v>السنة الثالثة ثانوي أداب و فلســـــفة</v>
          </cell>
          <cell r="M188">
            <v>131</v>
          </cell>
          <cell r="N188" t="str">
            <v>//////</v>
          </cell>
        </row>
        <row r="189">
          <cell r="B189">
            <v>167</v>
          </cell>
          <cell r="C189" t="str">
            <v>عايشي عربية فاطمة الزهراء</v>
          </cell>
          <cell r="D189" t="str">
            <v>1999-05-14</v>
          </cell>
          <cell r="E189" t="str">
            <v>تلمسان</v>
          </cell>
          <cell r="F189" t="str">
            <v>أ</v>
          </cell>
          <cell r="G189" t="str">
            <v>م2</v>
          </cell>
          <cell r="H189" t="str">
            <v>3آ.فل01</v>
          </cell>
          <cell r="I189" t="str">
            <v>عايشي شوقي</v>
          </cell>
          <cell r="K189" t="str">
            <v>قرية البخاتة بوسدرة</v>
          </cell>
          <cell r="L189" t="str">
            <v>السنة الثالثة ثانوي أداب و فلســـــفة</v>
          </cell>
          <cell r="M189">
            <v>132</v>
          </cell>
          <cell r="N189" t="str">
            <v>//////</v>
          </cell>
        </row>
        <row r="190">
          <cell r="B190">
            <v>168</v>
          </cell>
          <cell r="C190" t="str">
            <v>عبد المالك جنات</v>
          </cell>
          <cell r="D190" t="str">
            <v>1999-05-15</v>
          </cell>
          <cell r="E190" t="str">
            <v>مغنية</v>
          </cell>
          <cell r="F190" t="str">
            <v>أ</v>
          </cell>
          <cell r="G190" t="str">
            <v>م2</v>
          </cell>
          <cell r="H190" t="str">
            <v>3آ.فل01</v>
          </cell>
          <cell r="I190" t="str">
            <v>عبد المالك بن عمر</v>
          </cell>
          <cell r="K190" t="str">
            <v>قرية بوسدرة البخاتة مغنية</v>
          </cell>
          <cell r="L190" t="str">
            <v>السنة الثالثة ثانوي أداب و فلســـــفة</v>
          </cell>
          <cell r="M190">
            <v>133</v>
          </cell>
          <cell r="N190" t="str">
            <v>//////</v>
          </cell>
        </row>
        <row r="191">
          <cell r="B191">
            <v>169</v>
          </cell>
          <cell r="C191" t="str">
            <v>عبد المالك فاطمة الزهراء</v>
          </cell>
          <cell r="D191" t="str">
            <v>2000-11-03</v>
          </cell>
          <cell r="E191" t="str">
            <v>مغنية</v>
          </cell>
          <cell r="F191" t="str">
            <v>أ</v>
          </cell>
          <cell r="G191" t="str">
            <v>خ2</v>
          </cell>
          <cell r="H191" t="str">
            <v>3آ.فل01</v>
          </cell>
          <cell r="I191" t="str">
            <v>عبد المالك واسيني</v>
          </cell>
          <cell r="K191" t="str">
            <v>حي الشهداء شارع 22 رقم46</v>
          </cell>
          <cell r="L191" t="str">
            <v>السنة الثالثة ثانوي أداب و فلســـــفة</v>
          </cell>
          <cell r="M191">
            <v>134</v>
          </cell>
          <cell r="N191" t="str">
            <v>//////</v>
          </cell>
        </row>
        <row r="192">
          <cell r="B192">
            <v>170</v>
          </cell>
          <cell r="C192" t="str">
            <v>علوان مروى</v>
          </cell>
          <cell r="D192" t="str">
            <v>1998-11-07</v>
          </cell>
          <cell r="E192" t="str">
            <v>مغنية</v>
          </cell>
          <cell r="H192" t="str">
            <v>3آ.فل01</v>
          </cell>
          <cell r="I192" t="str">
            <v>علوان بشير</v>
          </cell>
          <cell r="J192" t="str">
            <v>ع2</v>
          </cell>
          <cell r="K192" t="str">
            <v xml:space="preserve">قرية بوسدرة البخاتة ـ مغنية </v>
          </cell>
          <cell r="L192" t="str">
            <v>السنة الثالثة ثانوي أداب و فلســـــفة</v>
          </cell>
          <cell r="M192">
            <v>135</v>
          </cell>
          <cell r="N192">
            <v>43037</v>
          </cell>
        </row>
        <row r="193">
          <cell r="B193">
            <v>171</v>
          </cell>
          <cell r="C193" t="str">
            <v>فوقي نور الهدى</v>
          </cell>
          <cell r="D193" t="str">
            <v>1998-10-04</v>
          </cell>
          <cell r="E193" t="str">
            <v>مغنية</v>
          </cell>
          <cell r="F193" t="str">
            <v>أ</v>
          </cell>
          <cell r="G193" t="str">
            <v>ن2</v>
          </cell>
          <cell r="H193" t="str">
            <v>3آ.فل01</v>
          </cell>
          <cell r="I193" t="str">
            <v>فوقي بشير</v>
          </cell>
          <cell r="J193" t="str">
            <v>ع2</v>
          </cell>
          <cell r="K193" t="str">
            <v xml:space="preserve">قرية أولاد الشارف ـ مغنية </v>
          </cell>
          <cell r="L193" t="str">
            <v>السنة الثالثة ثانوي أداب و فلســـــفة</v>
          </cell>
          <cell r="M193">
            <v>136</v>
          </cell>
          <cell r="N193" t="str">
            <v>//////</v>
          </cell>
        </row>
        <row r="194">
          <cell r="B194">
            <v>172</v>
          </cell>
          <cell r="C194" t="str">
            <v>لعشب شيماء</v>
          </cell>
          <cell r="D194" t="str">
            <v>2000-03-23</v>
          </cell>
          <cell r="E194" t="str">
            <v>مغنية</v>
          </cell>
          <cell r="F194" t="str">
            <v>أ</v>
          </cell>
          <cell r="G194" t="str">
            <v>خ2</v>
          </cell>
          <cell r="H194" t="str">
            <v>3آ.فل01</v>
          </cell>
          <cell r="I194" t="str">
            <v>لعشب احمد</v>
          </cell>
          <cell r="K194" t="str">
            <v xml:space="preserve">مسجد الامام البخاري حي الشهداء </v>
          </cell>
          <cell r="L194" t="str">
            <v>السنة الثالثة ثانوي أداب و فلســـــفة</v>
          </cell>
          <cell r="M194">
            <v>137</v>
          </cell>
          <cell r="N194" t="str">
            <v>//////</v>
          </cell>
        </row>
        <row r="195">
          <cell r="B195">
            <v>173</v>
          </cell>
          <cell r="C195" t="str">
            <v>محياوي خديجة</v>
          </cell>
          <cell r="D195" t="str">
            <v>2000-02-05</v>
          </cell>
          <cell r="E195" t="str">
            <v>مغنية</v>
          </cell>
          <cell r="F195" t="str">
            <v>أ</v>
          </cell>
          <cell r="G195" t="str">
            <v>م2</v>
          </cell>
          <cell r="H195" t="str">
            <v>3آ.فل01</v>
          </cell>
          <cell r="I195" t="str">
            <v>محياوي محمد</v>
          </cell>
          <cell r="K195" t="str">
            <v xml:space="preserve">قرية بوسدرة البخاتة ـ مغنية </v>
          </cell>
          <cell r="L195" t="str">
            <v>السنة الثالثة ثانوي أداب و فلســـــفة</v>
          </cell>
          <cell r="M195">
            <v>138</v>
          </cell>
          <cell r="N195" t="str">
            <v>//////</v>
          </cell>
        </row>
        <row r="196">
          <cell r="B196">
            <v>174</v>
          </cell>
          <cell r="C196" t="str">
            <v>مخفي باية</v>
          </cell>
          <cell r="D196" t="str">
            <v>1999-09-10</v>
          </cell>
          <cell r="E196" t="str">
            <v>مغنية</v>
          </cell>
          <cell r="F196" t="str">
            <v>أ</v>
          </cell>
          <cell r="G196" t="str">
            <v>خ2</v>
          </cell>
          <cell r="H196" t="str">
            <v>3آ.فل01</v>
          </cell>
          <cell r="I196" t="str">
            <v>مخفي عبد الحكيم</v>
          </cell>
          <cell r="K196" t="str">
            <v xml:space="preserve">حي الشهداء - مغنية </v>
          </cell>
          <cell r="L196" t="str">
            <v>السنة الثالثة ثانوي أداب و فلســـــفة</v>
          </cell>
          <cell r="M196">
            <v>139</v>
          </cell>
          <cell r="N196" t="str">
            <v>//////</v>
          </cell>
        </row>
        <row r="197">
          <cell r="B197">
            <v>175</v>
          </cell>
          <cell r="C197" t="str">
            <v>مسارقي زينب</v>
          </cell>
          <cell r="D197" t="str">
            <v>1998-09-02</v>
          </cell>
          <cell r="E197" t="str">
            <v>مغنية</v>
          </cell>
          <cell r="F197" t="str">
            <v>أ</v>
          </cell>
          <cell r="G197" t="str">
            <v>م2</v>
          </cell>
          <cell r="H197" t="str">
            <v>3آ.فل01</v>
          </cell>
          <cell r="I197" t="str">
            <v>مسارقي محمود</v>
          </cell>
          <cell r="K197" t="str">
            <v xml:space="preserve">درب 22 رقم 02 حي الشهداء ، مغنية </v>
          </cell>
          <cell r="L197" t="str">
            <v>السنة الثالثة ثانوي أداب و فلســـــفة</v>
          </cell>
          <cell r="M197">
            <v>140</v>
          </cell>
          <cell r="N197" t="str">
            <v>//////</v>
          </cell>
        </row>
        <row r="198">
          <cell r="B198">
            <v>176</v>
          </cell>
          <cell r="C198" t="str">
            <v>مصار منال</v>
          </cell>
          <cell r="D198" t="str">
            <v>2000-01-27</v>
          </cell>
          <cell r="E198" t="str">
            <v>مغنية</v>
          </cell>
          <cell r="F198" t="str">
            <v>أ</v>
          </cell>
          <cell r="G198" t="str">
            <v>م2</v>
          </cell>
          <cell r="H198" t="str">
            <v>3آ.فل01</v>
          </cell>
          <cell r="I198" t="str">
            <v>مصار محمد</v>
          </cell>
          <cell r="K198" t="str">
            <v xml:space="preserve">قرية أولاد الشارف ـ مغنية </v>
          </cell>
          <cell r="L198" t="str">
            <v>السنة الثالثة ثانوي أداب و فلســـــفة</v>
          </cell>
          <cell r="M198">
            <v>141</v>
          </cell>
          <cell r="N198" t="str">
            <v>//////</v>
          </cell>
        </row>
        <row r="199">
          <cell r="B199">
            <v>177</v>
          </cell>
          <cell r="C199" t="str">
            <v>مقدم جميلة</v>
          </cell>
          <cell r="D199" t="str">
            <v>1999-07-15</v>
          </cell>
          <cell r="E199" t="str">
            <v>مغنية</v>
          </cell>
          <cell r="F199" t="str">
            <v>أ</v>
          </cell>
          <cell r="G199" t="str">
            <v>م2</v>
          </cell>
          <cell r="H199" t="str">
            <v>3آ.فل01</v>
          </cell>
          <cell r="I199" t="str">
            <v>الحاج قدور</v>
          </cell>
          <cell r="K199" t="str">
            <v>قرية العقيد عباس اولاد قدور</v>
          </cell>
          <cell r="L199" t="str">
            <v>السنة الثالثة ثانوي أداب و فلســـــفة</v>
          </cell>
          <cell r="M199">
            <v>142</v>
          </cell>
          <cell r="N199" t="str">
            <v>//////</v>
          </cell>
        </row>
        <row r="200">
          <cell r="B200">
            <v>178</v>
          </cell>
          <cell r="C200" t="str">
            <v>موساتي نادية</v>
          </cell>
          <cell r="D200" t="str">
            <v>2000-11-29</v>
          </cell>
          <cell r="E200" t="str">
            <v>مغنية</v>
          </cell>
          <cell r="F200" t="str">
            <v>أ</v>
          </cell>
          <cell r="G200" t="str">
            <v>م2</v>
          </cell>
          <cell r="H200" t="str">
            <v>3آ.فل01</v>
          </cell>
          <cell r="I200" t="str">
            <v>موساتي ابن عمر</v>
          </cell>
          <cell r="K200" t="str">
            <v xml:space="preserve">قرية بوسدرة البخاتة ـ مغنية </v>
          </cell>
          <cell r="L200" t="str">
            <v>السنة الثالثة ثانوي أداب و فلســـــفة</v>
          </cell>
          <cell r="M200">
            <v>143</v>
          </cell>
          <cell r="N200" t="str">
            <v>//////</v>
          </cell>
        </row>
        <row r="201">
          <cell r="B201">
            <v>179</v>
          </cell>
          <cell r="C201" t="str">
            <v xml:space="preserve">عبو أسامة </v>
          </cell>
          <cell r="D201" t="str">
            <v>29-10-1996</v>
          </cell>
          <cell r="E201" t="str">
            <v>مغنية</v>
          </cell>
          <cell r="F201" t="str">
            <v>ذ</v>
          </cell>
          <cell r="G201" t="str">
            <v>ن1</v>
          </cell>
          <cell r="H201" t="str">
            <v>3آ.فل01</v>
          </cell>
          <cell r="I201" t="str">
            <v>عبو محمد</v>
          </cell>
          <cell r="K201" t="str">
            <v>قرية العازيز - حمام بوغرارة</v>
          </cell>
          <cell r="L201" t="str">
            <v>السنة الثالثة ثانوي أداب و فلســـــفة</v>
          </cell>
          <cell r="M201">
            <v>550</v>
          </cell>
          <cell r="N201" t="str">
            <v>//////</v>
          </cell>
          <cell r="O201">
            <v>43037</v>
          </cell>
        </row>
        <row r="202">
          <cell r="B202">
            <v>180</v>
          </cell>
          <cell r="C202" t="str">
            <v xml:space="preserve">شيدمي إسماعيل </v>
          </cell>
          <cell r="F202" t="str">
            <v>ذ</v>
          </cell>
          <cell r="G202" t="str">
            <v>خ1</v>
          </cell>
          <cell r="H202" t="str">
            <v>3آ.فل01</v>
          </cell>
          <cell r="L202" t="str">
            <v>السنة الثالثة ثانوي أداب و فلســـــفة</v>
          </cell>
          <cell r="M202">
            <v>551</v>
          </cell>
          <cell r="N202" t="str">
            <v>//////</v>
          </cell>
          <cell r="O202">
            <v>43067</v>
          </cell>
        </row>
        <row r="203">
          <cell r="B203">
            <v>181</v>
          </cell>
          <cell r="C203" t="str">
            <v xml:space="preserve">ماصمي عبد القادر </v>
          </cell>
          <cell r="F203" t="str">
            <v>ذ</v>
          </cell>
          <cell r="G203" t="str">
            <v>خ1</v>
          </cell>
          <cell r="H203" t="str">
            <v>3آ.فل01</v>
          </cell>
          <cell r="L203" t="str">
            <v>السنة الثالثة ثانوي أداب و فلســـــفة</v>
          </cell>
          <cell r="M203">
            <v>553</v>
          </cell>
          <cell r="O203">
            <v>43080</v>
          </cell>
        </row>
        <row r="204">
          <cell r="B204">
            <v>182</v>
          </cell>
        </row>
        <row r="205">
          <cell r="B205">
            <v>183</v>
          </cell>
        </row>
        <row r="206">
          <cell r="B206">
            <v>184</v>
          </cell>
        </row>
        <row r="207">
          <cell r="B207">
            <v>185</v>
          </cell>
        </row>
        <row r="208">
          <cell r="B208">
            <v>186</v>
          </cell>
        </row>
        <row r="209">
          <cell r="B209">
            <v>187</v>
          </cell>
        </row>
        <row r="210">
          <cell r="B210">
            <v>188</v>
          </cell>
          <cell r="C210" t="str">
            <v>أجد زينب</v>
          </cell>
          <cell r="D210" t="str">
            <v>1997-05-04</v>
          </cell>
          <cell r="E210" t="str">
            <v>مغنية</v>
          </cell>
          <cell r="F210" t="str">
            <v>أ</v>
          </cell>
          <cell r="G210" t="str">
            <v>م2</v>
          </cell>
          <cell r="H210" t="str">
            <v>3لغ أج01</v>
          </cell>
          <cell r="I210" t="str">
            <v>أجد محمد</v>
          </cell>
          <cell r="K210" t="str">
            <v xml:space="preserve">سيدي مبارك ، بني بوسعيد </v>
          </cell>
          <cell r="L210" t="str">
            <v>السنة الثالثة ثانوي لغــــــــات أجنبية</v>
          </cell>
          <cell r="M210">
            <v>144</v>
          </cell>
          <cell r="N210" t="str">
            <v>//////</v>
          </cell>
        </row>
        <row r="211">
          <cell r="B211">
            <v>189</v>
          </cell>
          <cell r="C211" t="str">
            <v>أمبارك الهاشمي</v>
          </cell>
          <cell r="D211" t="str">
            <v>1998-08-17</v>
          </cell>
          <cell r="E211" t="str">
            <v>مغنية</v>
          </cell>
          <cell r="F211" t="str">
            <v>ذ</v>
          </cell>
          <cell r="G211" t="str">
            <v>م1</v>
          </cell>
          <cell r="H211" t="str">
            <v>3لغ أج01</v>
          </cell>
          <cell r="I211" t="str">
            <v>امبارك رشيد</v>
          </cell>
          <cell r="K211" t="str">
            <v xml:space="preserve">دوار اولاد قدور ـ مغنية </v>
          </cell>
          <cell r="L211" t="str">
            <v>السنة الثالثة ثانوي لغــــــــات أجنبية</v>
          </cell>
          <cell r="M211">
            <v>145</v>
          </cell>
          <cell r="N211" t="str">
            <v>//////</v>
          </cell>
        </row>
        <row r="212">
          <cell r="B212">
            <v>190</v>
          </cell>
          <cell r="C212" t="str">
            <v>العابد يسرى</v>
          </cell>
          <cell r="D212" t="str">
            <v>2000-05-13</v>
          </cell>
          <cell r="E212" t="str">
            <v>مغنية</v>
          </cell>
          <cell r="F212" t="str">
            <v>أ</v>
          </cell>
          <cell r="G212" t="str">
            <v>خ2</v>
          </cell>
          <cell r="H212" t="str">
            <v>3لغ أج01</v>
          </cell>
          <cell r="I212" t="str">
            <v>العابد بن عمر</v>
          </cell>
          <cell r="K212" t="str">
            <v>الدرب الاول رقم16 حي بلال</v>
          </cell>
          <cell r="L212" t="str">
            <v>السنة الثالثة ثانوي لغــــــــات أجنبية</v>
          </cell>
          <cell r="M212">
            <v>146</v>
          </cell>
          <cell r="N212" t="str">
            <v>//////</v>
          </cell>
        </row>
        <row r="213">
          <cell r="B213">
            <v>191</v>
          </cell>
          <cell r="C213" t="str">
            <v>المسعود محمد سيف</v>
          </cell>
          <cell r="D213" t="str">
            <v>2000-05-25</v>
          </cell>
          <cell r="E213" t="str">
            <v>مغنية</v>
          </cell>
          <cell r="F213" t="str">
            <v>ذ</v>
          </cell>
          <cell r="G213" t="str">
            <v>م1</v>
          </cell>
          <cell r="H213" t="str">
            <v>3لغ أج01</v>
          </cell>
          <cell r="I213" t="str">
            <v>المسعود مصطفي</v>
          </cell>
          <cell r="K213" t="str">
            <v>اولاد الشارف مغنية</v>
          </cell>
          <cell r="L213" t="str">
            <v>السنة الثالثة ثانوي لغــــــــات أجنبية</v>
          </cell>
          <cell r="M213">
            <v>147</v>
          </cell>
          <cell r="N213" t="str">
            <v>//////</v>
          </cell>
        </row>
        <row r="214">
          <cell r="B214">
            <v>192</v>
          </cell>
          <cell r="C214" t="str">
            <v>بلخوان نهاد</v>
          </cell>
          <cell r="D214" t="str">
            <v>1999-03-24</v>
          </cell>
          <cell r="E214" t="str">
            <v>مغنية</v>
          </cell>
          <cell r="F214" t="str">
            <v>أ</v>
          </cell>
          <cell r="G214" t="str">
            <v>ن2</v>
          </cell>
          <cell r="H214" t="str">
            <v>3لغ أج01</v>
          </cell>
          <cell r="I214" t="str">
            <v>بلخوان محمد</v>
          </cell>
          <cell r="J214" t="str">
            <v>ع2</v>
          </cell>
          <cell r="K214" t="str">
            <v xml:space="preserve">قرية أولاد الشارف ، مغنية </v>
          </cell>
          <cell r="L214" t="str">
            <v>السنة الثالثة ثانوي لغــــــــات أجنبية</v>
          </cell>
          <cell r="M214">
            <v>148</v>
          </cell>
          <cell r="N214" t="str">
            <v>//////</v>
          </cell>
        </row>
        <row r="215">
          <cell r="B215">
            <v>193</v>
          </cell>
          <cell r="C215" t="str">
            <v>بلغري آية</v>
          </cell>
          <cell r="D215" t="str">
            <v>2000-07-17</v>
          </cell>
          <cell r="E215" t="str">
            <v>مغنية</v>
          </cell>
          <cell r="F215" t="str">
            <v>أ</v>
          </cell>
          <cell r="G215" t="str">
            <v>خ2</v>
          </cell>
          <cell r="H215" t="str">
            <v>3لغ أج01</v>
          </cell>
          <cell r="I215" t="str">
            <v>بلغري حسين</v>
          </cell>
          <cell r="K215" t="str">
            <v xml:space="preserve">حي المطمر - مغنية </v>
          </cell>
          <cell r="L215" t="str">
            <v>السنة الثالثة ثانوي لغــــــــات أجنبية</v>
          </cell>
          <cell r="M215">
            <v>149</v>
          </cell>
          <cell r="N215" t="str">
            <v>//////</v>
          </cell>
        </row>
        <row r="216">
          <cell r="B216">
            <v>194</v>
          </cell>
          <cell r="C216" t="str">
            <v>بن اعمر رانيا</v>
          </cell>
          <cell r="D216" t="str">
            <v>1998-07-21</v>
          </cell>
          <cell r="E216" t="str">
            <v>مغنية</v>
          </cell>
          <cell r="F216" t="str">
            <v>أ</v>
          </cell>
          <cell r="G216" t="str">
            <v>ن2</v>
          </cell>
          <cell r="H216" t="str">
            <v>3لغ أج01</v>
          </cell>
          <cell r="I216" t="str">
            <v>بن أعمر فوزي</v>
          </cell>
          <cell r="J216" t="str">
            <v>ع2</v>
          </cell>
          <cell r="K216" t="str">
            <v>حي الركيزة ـ حمام بوغرارة</v>
          </cell>
          <cell r="L216" t="str">
            <v>السنة الثالثة ثانوي لغــــــــات أجنبية</v>
          </cell>
          <cell r="M216">
            <v>150</v>
          </cell>
          <cell r="N216" t="str">
            <v>//////</v>
          </cell>
        </row>
        <row r="217">
          <cell r="B217">
            <v>195</v>
          </cell>
          <cell r="C217" t="str">
            <v>بن عيسي وئام</v>
          </cell>
          <cell r="D217" t="str">
            <v>2000-05-12</v>
          </cell>
          <cell r="E217" t="str">
            <v>مغنية</v>
          </cell>
          <cell r="F217" t="str">
            <v>أ</v>
          </cell>
          <cell r="G217" t="str">
            <v>م2</v>
          </cell>
          <cell r="H217" t="str">
            <v>3لغ أج01</v>
          </cell>
          <cell r="I217" t="str">
            <v>بن عيسي حميدي</v>
          </cell>
          <cell r="K217" t="str">
            <v>حي بوغزال عمارة أ البريقي</v>
          </cell>
          <cell r="L217" t="str">
            <v>السنة الثالثة ثانوي لغــــــــات أجنبية</v>
          </cell>
          <cell r="M217">
            <v>151</v>
          </cell>
          <cell r="N217" t="str">
            <v>//////</v>
          </cell>
        </row>
        <row r="218">
          <cell r="B218">
            <v>196</v>
          </cell>
          <cell r="C218" t="str">
            <v>بناصر خلود هديل</v>
          </cell>
          <cell r="D218" t="str">
            <v>2000-02-24</v>
          </cell>
          <cell r="E218" t="str">
            <v>مغنية</v>
          </cell>
          <cell r="F218" t="str">
            <v>أ</v>
          </cell>
          <cell r="G218" t="str">
            <v>ن2</v>
          </cell>
          <cell r="H218" t="str">
            <v>3لغ أج01</v>
          </cell>
          <cell r="I218" t="str">
            <v>بناصر مجاهد</v>
          </cell>
          <cell r="J218" t="str">
            <v>ع2</v>
          </cell>
          <cell r="K218" t="str">
            <v xml:space="preserve">حي الباطاوار مغنية </v>
          </cell>
          <cell r="L218" t="str">
            <v>السنة الثالثة ثانوي لغــــــــات أجنبية</v>
          </cell>
          <cell r="M218">
            <v>152</v>
          </cell>
          <cell r="N218" t="str">
            <v>//////</v>
          </cell>
        </row>
        <row r="219">
          <cell r="B219">
            <v>197</v>
          </cell>
          <cell r="C219" t="str">
            <v>بوشيكري عبير</v>
          </cell>
          <cell r="D219" t="str">
            <v>2000-06-26</v>
          </cell>
          <cell r="E219" t="str">
            <v>مغنية</v>
          </cell>
          <cell r="F219" t="str">
            <v>أ</v>
          </cell>
          <cell r="G219" t="str">
            <v>م2</v>
          </cell>
          <cell r="H219" t="str">
            <v>3لغ أج01</v>
          </cell>
          <cell r="I219" t="str">
            <v>بوشكري محمد</v>
          </cell>
          <cell r="K219" t="str">
            <v>قرية العقيد عباس</v>
          </cell>
          <cell r="L219" t="str">
            <v>السنة الثالثة ثانوي لغــــــــات أجنبية</v>
          </cell>
          <cell r="M219">
            <v>153</v>
          </cell>
          <cell r="N219" t="str">
            <v>//////</v>
          </cell>
        </row>
        <row r="220">
          <cell r="B220">
            <v>198</v>
          </cell>
          <cell r="C220" t="str">
            <v>تبحريتي إبراهيم</v>
          </cell>
          <cell r="D220" t="str">
            <v>1999-08-25</v>
          </cell>
          <cell r="E220" t="str">
            <v>مغنية</v>
          </cell>
          <cell r="F220" t="str">
            <v>ذ</v>
          </cell>
          <cell r="G220" t="str">
            <v>خ1</v>
          </cell>
          <cell r="H220" t="str">
            <v>3لغ أج01</v>
          </cell>
          <cell r="I220" t="str">
            <v>بحريتي عزالدين</v>
          </cell>
          <cell r="J220" t="str">
            <v>ع1</v>
          </cell>
          <cell r="K220" t="str">
            <v xml:space="preserve">حي الباطوار ، مغنية </v>
          </cell>
          <cell r="L220" t="str">
            <v>السنة الثالثة ثانوي لغــــــــات أجنبية</v>
          </cell>
          <cell r="M220">
            <v>154</v>
          </cell>
          <cell r="N220" t="str">
            <v>//////</v>
          </cell>
        </row>
        <row r="221">
          <cell r="B221">
            <v>199</v>
          </cell>
          <cell r="C221" t="str">
            <v>جباري وسيلة</v>
          </cell>
          <cell r="D221" t="str">
            <v>1999-03-01</v>
          </cell>
          <cell r="E221" t="str">
            <v>مغنية</v>
          </cell>
          <cell r="F221" t="str">
            <v>أ</v>
          </cell>
          <cell r="G221" t="str">
            <v>م2</v>
          </cell>
          <cell r="H221" t="str">
            <v>3لغ أج01</v>
          </cell>
          <cell r="I221" t="str">
            <v>جبار ي الواسيني</v>
          </cell>
          <cell r="K221" t="str">
            <v>حي الركيزة ، حمام بوغرارة 13320</v>
          </cell>
          <cell r="L221" t="str">
            <v>السنة الثالثة ثانوي لغــــــــات أجنبية</v>
          </cell>
          <cell r="M221">
            <v>155</v>
          </cell>
          <cell r="N221" t="str">
            <v>//////</v>
          </cell>
        </row>
        <row r="222">
          <cell r="B222">
            <v>200</v>
          </cell>
          <cell r="C222" t="str">
            <v>جوادي خديجة شيماء</v>
          </cell>
          <cell r="D222" t="str">
            <v>1998-06-26</v>
          </cell>
          <cell r="E222" t="str">
            <v>بني صاف</v>
          </cell>
          <cell r="F222" t="str">
            <v>أ</v>
          </cell>
          <cell r="G222" t="str">
            <v>خ2</v>
          </cell>
          <cell r="H222" t="str">
            <v>3لغ أج01</v>
          </cell>
          <cell r="I222" t="str">
            <v>جوادي عبد الحميد</v>
          </cell>
          <cell r="J222" t="str">
            <v>ع2</v>
          </cell>
          <cell r="K222" t="str">
            <v xml:space="preserve">حي بلال رقم 25 ، مغنية </v>
          </cell>
          <cell r="L222" t="str">
            <v>السنة الثالثة ثانوي لغــــــــات أجنبية</v>
          </cell>
          <cell r="M222">
            <v>156</v>
          </cell>
          <cell r="N222" t="str">
            <v>//////</v>
          </cell>
        </row>
        <row r="223">
          <cell r="B223">
            <v>201</v>
          </cell>
          <cell r="C223" t="str">
            <v>حفص نورية إيمان</v>
          </cell>
          <cell r="D223" t="str">
            <v>2000-01-15</v>
          </cell>
          <cell r="E223" t="str">
            <v>مغنية</v>
          </cell>
          <cell r="F223" t="str">
            <v>أ</v>
          </cell>
          <cell r="G223" t="str">
            <v>م2</v>
          </cell>
          <cell r="H223" t="str">
            <v>3لغ أج01</v>
          </cell>
          <cell r="I223" t="str">
            <v>حفص احمد</v>
          </cell>
          <cell r="K223" t="str">
            <v>اولاد الشارف</v>
          </cell>
          <cell r="L223" t="str">
            <v>السنة الثالثة ثانوي لغــــــــات أجنبية</v>
          </cell>
          <cell r="M223">
            <v>157</v>
          </cell>
          <cell r="N223" t="str">
            <v>//////</v>
          </cell>
        </row>
        <row r="224">
          <cell r="B224">
            <v>202</v>
          </cell>
          <cell r="C224" t="str">
            <v>حوحو محمد عبد الحق</v>
          </cell>
          <cell r="D224" t="str">
            <v>2001-01-07</v>
          </cell>
          <cell r="E224" t="str">
            <v>مغنية</v>
          </cell>
          <cell r="F224" t="str">
            <v>ذ</v>
          </cell>
          <cell r="G224" t="str">
            <v>م1</v>
          </cell>
          <cell r="H224" t="str">
            <v>3لغ أج01</v>
          </cell>
          <cell r="I224" t="str">
            <v>حوحو عقبة</v>
          </cell>
          <cell r="K224" t="str">
            <v>قرية اولاد الشارف شارع07</v>
          </cell>
          <cell r="L224" t="str">
            <v>السنة الثالثة ثانوي لغــــــــات أجنبية</v>
          </cell>
          <cell r="M224">
            <v>158</v>
          </cell>
          <cell r="N224" t="str">
            <v>//////</v>
          </cell>
        </row>
        <row r="225">
          <cell r="B225">
            <v>203</v>
          </cell>
          <cell r="C225" t="str">
            <v>خش أميرة</v>
          </cell>
          <cell r="D225" t="str">
            <v>2000-08-13</v>
          </cell>
          <cell r="E225" t="str">
            <v>مغنية</v>
          </cell>
          <cell r="F225" t="str">
            <v>أ</v>
          </cell>
          <cell r="G225" t="str">
            <v>م2</v>
          </cell>
          <cell r="H225" t="str">
            <v>3لغ أج01</v>
          </cell>
          <cell r="I225" t="str">
            <v>خش عبد الرزاق</v>
          </cell>
          <cell r="K225" t="str">
            <v>حمام بوغرارة</v>
          </cell>
          <cell r="L225" t="str">
            <v>السنة الثالثة ثانوي لغــــــــات أجنبية</v>
          </cell>
          <cell r="M225">
            <v>159</v>
          </cell>
          <cell r="N225" t="str">
            <v>//////</v>
          </cell>
        </row>
        <row r="226">
          <cell r="B226">
            <v>204</v>
          </cell>
          <cell r="C226" t="str">
            <v>دار أعمر حنان</v>
          </cell>
          <cell r="D226" t="str">
            <v>2000-08-17</v>
          </cell>
          <cell r="E226" t="str">
            <v>مغنية</v>
          </cell>
          <cell r="F226" t="str">
            <v>أ</v>
          </cell>
          <cell r="G226" t="str">
            <v>م2</v>
          </cell>
          <cell r="H226" t="str">
            <v>3لغ أج01</v>
          </cell>
          <cell r="I226" t="str">
            <v>دار أعمر بومدين</v>
          </cell>
          <cell r="K226" t="str">
            <v>حمام بوغرارة الركيزة</v>
          </cell>
          <cell r="L226" t="str">
            <v>السنة الثالثة ثانوي لغــــــــات أجنبية</v>
          </cell>
          <cell r="M226">
            <v>160</v>
          </cell>
          <cell r="N226" t="str">
            <v>//////</v>
          </cell>
        </row>
        <row r="227">
          <cell r="B227">
            <v>205</v>
          </cell>
          <cell r="C227" t="str">
            <v>ديب أسية</v>
          </cell>
          <cell r="D227" t="str">
            <v>2001-01-02</v>
          </cell>
          <cell r="E227" t="str">
            <v>مغنية</v>
          </cell>
          <cell r="F227" t="str">
            <v>أ</v>
          </cell>
          <cell r="G227" t="str">
            <v>خ2</v>
          </cell>
          <cell r="H227" t="str">
            <v>3لغ أج01</v>
          </cell>
          <cell r="I227" t="str">
            <v>ديب عبد الحميد</v>
          </cell>
          <cell r="K227" t="str">
            <v>شارع رقم 16 منزل رقم09 حي الشهداء</v>
          </cell>
          <cell r="L227" t="str">
            <v>السنة الثالثة ثانوي لغــــــــات أجنبية</v>
          </cell>
          <cell r="M227">
            <v>161</v>
          </cell>
          <cell r="N227" t="str">
            <v>//////</v>
          </cell>
        </row>
        <row r="228">
          <cell r="B228">
            <v>206</v>
          </cell>
          <cell r="C228" t="str">
            <v>راشدي رضوان</v>
          </cell>
          <cell r="D228" t="str">
            <v>2000-02-23</v>
          </cell>
          <cell r="E228" t="str">
            <v>مغنية</v>
          </cell>
          <cell r="F228" t="str">
            <v>ذ</v>
          </cell>
          <cell r="G228" t="str">
            <v>م1</v>
          </cell>
          <cell r="H228" t="str">
            <v>3لغ أج01</v>
          </cell>
          <cell r="I228" t="str">
            <v>راشدي علي</v>
          </cell>
          <cell r="K228" t="str">
            <v xml:space="preserve">قرية أولاد الشارف ، مغنية </v>
          </cell>
          <cell r="L228" t="str">
            <v>السنة الثالثة ثانوي لغــــــــات أجنبية</v>
          </cell>
          <cell r="M228">
            <v>162</v>
          </cell>
          <cell r="N228" t="str">
            <v>//////</v>
          </cell>
        </row>
        <row r="229">
          <cell r="B229">
            <v>207</v>
          </cell>
          <cell r="C229" t="str">
            <v>زار رانيا</v>
          </cell>
          <cell r="D229" t="str">
            <v>1998-06-27</v>
          </cell>
          <cell r="E229" t="str">
            <v>مغنية</v>
          </cell>
          <cell r="F229" t="str">
            <v>أ</v>
          </cell>
          <cell r="G229" t="str">
            <v>خ2</v>
          </cell>
          <cell r="H229" t="str">
            <v>3لغ أج01</v>
          </cell>
          <cell r="I229" t="str">
            <v>زار ميلود</v>
          </cell>
          <cell r="J229" t="str">
            <v>ع2</v>
          </cell>
          <cell r="K229" t="str">
            <v xml:space="preserve">رقم 160 شارع تلمسان حي بلال ، مغنية </v>
          </cell>
          <cell r="L229" t="str">
            <v>السنة الثالثة ثانوي لغــــــــات أجنبية</v>
          </cell>
          <cell r="M229">
            <v>163</v>
          </cell>
          <cell r="N229" t="str">
            <v>//////</v>
          </cell>
        </row>
        <row r="230">
          <cell r="B230">
            <v>208</v>
          </cell>
          <cell r="C230" t="str">
            <v>زاوي أسماء</v>
          </cell>
          <cell r="D230" t="str">
            <v>2000-11-13</v>
          </cell>
          <cell r="E230" t="str">
            <v>مغنية</v>
          </cell>
          <cell r="F230" t="str">
            <v>أ</v>
          </cell>
          <cell r="G230" t="str">
            <v>خ2</v>
          </cell>
          <cell r="H230" t="str">
            <v>3لغ أج01</v>
          </cell>
          <cell r="I230" t="str">
            <v>زاوي محمد</v>
          </cell>
          <cell r="K230" t="str">
            <v>حي الشهداء متوسطة عقبة بن نافع</v>
          </cell>
          <cell r="L230" t="str">
            <v>السنة الثالثة ثانوي لغــــــــات أجنبية</v>
          </cell>
          <cell r="M230">
            <v>164</v>
          </cell>
          <cell r="N230" t="str">
            <v>//////</v>
          </cell>
        </row>
        <row r="231">
          <cell r="B231">
            <v>209</v>
          </cell>
          <cell r="C231" t="str">
            <v>زموري صفاء</v>
          </cell>
          <cell r="D231" t="str">
            <v>2000-10-07</v>
          </cell>
          <cell r="E231" t="str">
            <v>مغنية</v>
          </cell>
          <cell r="F231" t="str">
            <v>أ</v>
          </cell>
          <cell r="G231" t="str">
            <v>خ2</v>
          </cell>
          <cell r="H231" t="str">
            <v>3لغ أج01</v>
          </cell>
          <cell r="I231" t="str">
            <v>زموري بن عومر</v>
          </cell>
          <cell r="K231" t="str">
            <v>حي بلال محطة القطار</v>
          </cell>
          <cell r="L231" t="str">
            <v>السنة الثالثة ثانوي لغــــــــات أجنبية</v>
          </cell>
          <cell r="M231">
            <v>165</v>
          </cell>
          <cell r="N231" t="str">
            <v>//////</v>
          </cell>
        </row>
        <row r="232">
          <cell r="B232">
            <v>210</v>
          </cell>
          <cell r="C232" t="str">
            <v>شراك زينب</v>
          </cell>
          <cell r="D232" t="str">
            <v>1998-03-31</v>
          </cell>
          <cell r="E232" t="str">
            <v>مغنية</v>
          </cell>
          <cell r="F232" t="str">
            <v>أ</v>
          </cell>
          <cell r="G232" t="str">
            <v>خ2</v>
          </cell>
          <cell r="H232" t="str">
            <v>3لغ أج01</v>
          </cell>
          <cell r="I232" t="str">
            <v>شراك يحيى</v>
          </cell>
          <cell r="J232" t="str">
            <v>ع2</v>
          </cell>
          <cell r="K232" t="str">
            <v xml:space="preserve">حي بلال رقم 03 ، مغنية </v>
          </cell>
          <cell r="L232" t="str">
            <v>السنة الثالثة ثانوي لغــــــــات أجنبية</v>
          </cell>
          <cell r="M232">
            <v>166</v>
          </cell>
          <cell r="N232" t="str">
            <v>//////</v>
          </cell>
        </row>
        <row r="233">
          <cell r="B233">
            <v>211</v>
          </cell>
          <cell r="C233" t="str">
            <v>عفاني حسام</v>
          </cell>
          <cell r="D233" t="str">
            <v>2000-01-11</v>
          </cell>
          <cell r="E233" t="str">
            <v>مغنية</v>
          </cell>
          <cell r="F233" t="str">
            <v>ذ</v>
          </cell>
          <cell r="G233" t="str">
            <v>م1</v>
          </cell>
          <cell r="H233" t="str">
            <v>3لغ أج01</v>
          </cell>
          <cell r="I233" t="str">
            <v>عفاني فؤاد</v>
          </cell>
          <cell r="K233" t="str">
            <v xml:space="preserve">قرية بوسدرة البخاتة ، مغنية </v>
          </cell>
          <cell r="L233" t="str">
            <v>السنة الثالثة ثانوي لغــــــــات أجنبية</v>
          </cell>
          <cell r="M233">
            <v>167</v>
          </cell>
          <cell r="N233" t="str">
            <v>//////</v>
          </cell>
        </row>
        <row r="234">
          <cell r="B234">
            <v>212</v>
          </cell>
          <cell r="C234" t="str">
            <v>غربي نجلاء سارة</v>
          </cell>
          <cell r="D234" t="str">
            <v>2000-11-12</v>
          </cell>
          <cell r="E234" t="str">
            <v>مغنية</v>
          </cell>
          <cell r="F234" t="str">
            <v>أ</v>
          </cell>
          <cell r="G234" t="str">
            <v>خ2</v>
          </cell>
          <cell r="H234" t="str">
            <v>3لغ أج01</v>
          </cell>
          <cell r="I234" t="str">
            <v>غربي عمر</v>
          </cell>
          <cell r="K234" t="str">
            <v>حي الشهداء مغنية منزل رقم57</v>
          </cell>
          <cell r="L234" t="str">
            <v>السنة الثالثة ثانوي لغــــــــات أجنبية</v>
          </cell>
          <cell r="M234">
            <v>168</v>
          </cell>
          <cell r="N234" t="str">
            <v>//////</v>
          </cell>
        </row>
        <row r="235">
          <cell r="B235">
            <v>213</v>
          </cell>
          <cell r="C235" t="str">
            <v>فراج جواد</v>
          </cell>
          <cell r="D235" t="str">
            <v>1998-08-05</v>
          </cell>
          <cell r="E235" t="str">
            <v>مغنية</v>
          </cell>
          <cell r="F235" t="str">
            <v>ذ</v>
          </cell>
          <cell r="G235" t="str">
            <v>ن1</v>
          </cell>
          <cell r="H235" t="str">
            <v>3لغ أج01</v>
          </cell>
          <cell r="I235" t="str">
            <v>فراج بومدين</v>
          </cell>
          <cell r="J235" t="str">
            <v>ع1</v>
          </cell>
          <cell r="K235" t="str">
            <v>حي 04 سكنات ، حمام بوغرارة 13320</v>
          </cell>
          <cell r="L235" t="str">
            <v>السنة الثالثة ثانوي لغــــــــات أجنبية</v>
          </cell>
          <cell r="M235">
            <v>169</v>
          </cell>
          <cell r="N235" t="str">
            <v>//////</v>
          </cell>
        </row>
        <row r="236">
          <cell r="B236">
            <v>214</v>
          </cell>
          <cell r="C236" t="str">
            <v>قاشور سليمة</v>
          </cell>
          <cell r="D236" t="str">
            <v>1999-03-07</v>
          </cell>
          <cell r="E236" t="str">
            <v>مغنية</v>
          </cell>
          <cell r="F236" t="str">
            <v>أ</v>
          </cell>
          <cell r="G236" t="str">
            <v>خ2</v>
          </cell>
          <cell r="H236" t="str">
            <v>3لغ أج01</v>
          </cell>
          <cell r="I236" t="str">
            <v>قاشور إدريس</v>
          </cell>
          <cell r="J236" t="str">
            <v>ع2</v>
          </cell>
          <cell r="K236" t="str">
            <v xml:space="preserve">16 شارع محطة القطار ، مغنية </v>
          </cell>
          <cell r="L236" t="str">
            <v>السنة الثالثة ثانوي لغــــــــات أجنبية</v>
          </cell>
          <cell r="M236">
            <v>170</v>
          </cell>
          <cell r="N236" t="str">
            <v>//////</v>
          </cell>
        </row>
        <row r="237">
          <cell r="B237">
            <v>215</v>
          </cell>
          <cell r="C237" t="str">
            <v>كردوسي جمال الدين</v>
          </cell>
          <cell r="D237" t="str">
            <v>2000-11-17</v>
          </cell>
          <cell r="E237" t="str">
            <v>مغنية</v>
          </cell>
          <cell r="F237" t="str">
            <v>ذ</v>
          </cell>
          <cell r="G237" t="str">
            <v>خ1</v>
          </cell>
          <cell r="H237" t="str">
            <v>3لغ أج01</v>
          </cell>
          <cell r="I237" t="str">
            <v>كردوسي عبد اللطيف</v>
          </cell>
          <cell r="K237" t="str">
            <v>حي مزوار رقم05 مغنية</v>
          </cell>
          <cell r="L237" t="str">
            <v>السنة الثالثة ثانوي لغــــــــات أجنبية</v>
          </cell>
          <cell r="M237">
            <v>171</v>
          </cell>
          <cell r="N237" t="str">
            <v>//////</v>
          </cell>
        </row>
        <row r="238">
          <cell r="B238">
            <v>216</v>
          </cell>
          <cell r="C238" t="str">
            <v>مزاري إكرام</v>
          </cell>
          <cell r="D238" t="str">
            <v>1998-08-28</v>
          </cell>
          <cell r="E238" t="str">
            <v>مغنية</v>
          </cell>
          <cell r="F238" t="str">
            <v>أ</v>
          </cell>
          <cell r="G238" t="str">
            <v>ن2</v>
          </cell>
          <cell r="H238" t="str">
            <v>3لغ أج01</v>
          </cell>
          <cell r="I238" t="str">
            <v>مزاري الطيب</v>
          </cell>
          <cell r="J238" t="str">
            <v>ع2</v>
          </cell>
          <cell r="K238" t="str">
            <v xml:space="preserve">قرية بوسدرة البخاتة ، مغنية </v>
          </cell>
          <cell r="L238" t="str">
            <v>السنة الثالثة ثانوي لغــــــــات أجنبية</v>
          </cell>
          <cell r="M238">
            <v>172</v>
          </cell>
          <cell r="N238" t="str">
            <v>//////</v>
          </cell>
        </row>
        <row r="239">
          <cell r="B239">
            <v>217</v>
          </cell>
          <cell r="C239" t="str">
            <v>موسليم أمينة</v>
          </cell>
          <cell r="D239" t="str">
            <v>2001-01-02</v>
          </cell>
          <cell r="E239" t="str">
            <v>مغنية</v>
          </cell>
          <cell r="F239" t="str">
            <v>أ</v>
          </cell>
          <cell r="G239" t="str">
            <v>خ2</v>
          </cell>
          <cell r="H239" t="str">
            <v>3لغ أج01</v>
          </cell>
          <cell r="I239" t="str">
            <v>موسليم حسين</v>
          </cell>
          <cell r="K239" t="str">
            <v>حي الشهداء مغنية</v>
          </cell>
          <cell r="L239" t="str">
            <v>السنة الثالثة ثانوي لغــــــــات أجنبية</v>
          </cell>
          <cell r="M239">
            <v>173</v>
          </cell>
          <cell r="N239" t="str">
            <v>//////</v>
          </cell>
        </row>
        <row r="240">
          <cell r="B240">
            <v>218</v>
          </cell>
          <cell r="C240" t="str">
            <v>واسطي عبد السميع</v>
          </cell>
          <cell r="D240" t="str">
            <v>1999-07-05</v>
          </cell>
          <cell r="E240" t="str">
            <v>مغنية</v>
          </cell>
          <cell r="F240" t="str">
            <v>ذ</v>
          </cell>
          <cell r="G240" t="str">
            <v>خ1</v>
          </cell>
          <cell r="H240" t="str">
            <v>3لغ أج01</v>
          </cell>
          <cell r="I240" t="str">
            <v>واسطي مصطفي</v>
          </cell>
          <cell r="K240" t="str">
            <v>درب 11 منزل14 الشهداء</v>
          </cell>
          <cell r="L240" t="str">
            <v>السنة الثالثة ثانوي لغــــــــات أجنبية</v>
          </cell>
          <cell r="M240">
            <v>174</v>
          </cell>
          <cell r="N240" t="str">
            <v>//////</v>
          </cell>
        </row>
        <row r="241">
          <cell r="B241">
            <v>219</v>
          </cell>
        </row>
        <row r="242">
          <cell r="B242">
            <v>220</v>
          </cell>
        </row>
        <row r="243">
          <cell r="B243">
            <v>221</v>
          </cell>
        </row>
        <row r="244">
          <cell r="B244">
            <v>222</v>
          </cell>
        </row>
        <row r="245">
          <cell r="B245">
            <v>223</v>
          </cell>
        </row>
        <row r="246">
          <cell r="B246">
            <v>224</v>
          </cell>
        </row>
        <row r="247">
          <cell r="B247">
            <v>225</v>
          </cell>
        </row>
        <row r="248">
          <cell r="B248">
            <v>226</v>
          </cell>
        </row>
        <row r="249">
          <cell r="B249">
            <v>227</v>
          </cell>
          <cell r="C249" t="str">
            <v>بن هدي مروة</v>
          </cell>
          <cell r="D249" t="str">
            <v>1999-07-30</v>
          </cell>
          <cell r="E249" t="str">
            <v>مغنية</v>
          </cell>
          <cell r="F249" t="str">
            <v>أ</v>
          </cell>
          <cell r="G249" t="str">
            <v>م2</v>
          </cell>
          <cell r="H249" t="str">
            <v>2ت.ر01</v>
          </cell>
          <cell r="I249" t="str">
            <v>بن هدي احمد</v>
          </cell>
          <cell r="K249" t="str">
            <v>قرية بوسدرة البخاتة</v>
          </cell>
          <cell r="L249" t="str">
            <v>السنة الثانية ثانوي تقني رياضي هندسة مدنية</v>
          </cell>
          <cell r="M249">
            <v>176</v>
          </cell>
          <cell r="N249" t="str">
            <v>//////</v>
          </cell>
        </row>
        <row r="250">
          <cell r="B250">
            <v>228</v>
          </cell>
          <cell r="C250" t="str">
            <v>بوسوماح شيماء</v>
          </cell>
          <cell r="D250" t="str">
            <v>2001-02-04</v>
          </cell>
          <cell r="E250" t="str">
            <v>مغنية</v>
          </cell>
          <cell r="F250" t="str">
            <v>أ</v>
          </cell>
          <cell r="G250" t="str">
            <v>م2</v>
          </cell>
          <cell r="H250" t="str">
            <v>2ت.ر01</v>
          </cell>
          <cell r="I250" t="str">
            <v>بوسوماح عبد العزيز</v>
          </cell>
          <cell r="K250" t="str">
            <v xml:space="preserve">قرية العقيد عباس ، مغنية </v>
          </cell>
          <cell r="L250" t="str">
            <v>السنة الثانية ثانوي تقني رياضي هندسة مدنية</v>
          </cell>
          <cell r="M250">
            <v>178</v>
          </cell>
          <cell r="N250" t="str">
            <v>//////</v>
          </cell>
        </row>
        <row r="251">
          <cell r="B251">
            <v>229</v>
          </cell>
          <cell r="C251" t="str">
            <v>حدوشي محمد</v>
          </cell>
          <cell r="D251" t="str">
            <v>2001-05-22</v>
          </cell>
          <cell r="E251" t="str">
            <v>بني بوسعيد</v>
          </cell>
          <cell r="F251" t="str">
            <v>ذ</v>
          </cell>
          <cell r="G251" t="str">
            <v>م1</v>
          </cell>
          <cell r="H251" t="str">
            <v>2ت.ر01</v>
          </cell>
          <cell r="I251" t="str">
            <v>حدوشي احمد</v>
          </cell>
          <cell r="K251" t="str">
            <v>قرية المصامدة مغنية</v>
          </cell>
          <cell r="L251" t="str">
            <v>السنة الثانية ثانوي تقني رياضي هندسة مدنية</v>
          </cell>
          <cell r="M251">
            <v>179</v>
          </cell>
          <cell r="N251" t="str">
            <v>//////</v>
          </cell>
        </row>
        <row r="252">
          <cell r="B252">
            <v>230</v>
          </cell>
          <cell r="C252" t="str">
            <v>راجعي محمد</v>
          </cell>
          <cell r="D252" t="str">
            <v>2001-09-16</v>
          </cell>
          <cell r="E252" t="str">
            <v>مغنية</v>
          </cell>
          <cell r="F252" t="str">
            <v>ذ</v>
          </cell>
          <cell r="G252" t="str">
            <v>م1</v>
          </cell>
          <cell r="H252" t="str">
            <v>2ت.ر01</v>
          </cell>
          <cell r="I252" t="str">
            <v>راجعي  عبد الحاكم</v>
          </cell>
          <cell r="K252" t="str">
            <v>اولاد الشارف رواجعية</v>
          </cell>
          <cell r="L252" t="str">
            <v>السنة الثانية ثانوي تقني رياضي هندسة مدنية</v>
          </cell>
          <cell r="M252">
            <v>181</v>
          </cell>
          <cell r="N252" t="str">
            <v>//////</v>
          </cell>
        </row>
        <row r="253">
          <cell r="B253">
            <v>231</v>
          </cell>
          <cell r="C253" t="str">
            <v>رجالة منال</v>
          </cell>
          <cell r="D253" t="str">
            <v>2001-06-03</v>
          </cell>
          <cell r="E253" t="str">
            <v>الغزوات</v>
          </cell>
          <cell r="F253" t="str">
            <v>أ</v>
          </cell>
          <cell r="G253" t="str">
            <v>م2</v>
          </cell>
          <cell r="H253" t="str">
            <v>2ت.ر01</v>
          </cell>
          <cell r="I253" t="str">
            <v>رجــالة لباس</v>
          </cell>
          <cell r="K253" t="str">
            <v xml:space="preserve">قرية أولاد الشارف ، مغنية </v>
          </cell>
          <cell r="L253" t="str">
            <v>السنة الثانية ثانوي تقني رياضي هندسة مدنية</v>
          </cell>
          <cell r="M253">
            <v>182</v>
          </cell>
          <cell r="N253" t="str">
            <v>//////</v>
          </cell>
        </row>
        <row r="254">
          <cell r="B254">
            <v>232</v>
          </cell>
          <cell r="C254" t="str">
            <v>شارف نور الهدى</v>
          </cell>
          <cell r="D254" t="str">
            <v>2001-03-08</v>
          </cell>
          <cell r="E254" t="str">
            <v>مغنية</v>
          </cell>
          <cell r="F254" t="str">
            <v>أ</v>
          </cell>
          <cell r="G254" t="str">
            <v>م2</v>
          </cell>
          <cell r="H254" t="str">
            <v>2ت.ر01</v>
          </cell>
          <cell r="I254" t="str">
            <v>شارف سيب</v>
          </cell>
          <cell r="K254" t="str">
            <v xml:space="preserve">قرية أولاد الشارف ، مغنية </v>
          </cell>
          <cell r="L254" t="str">
            <v>السنة الثانية ثانوي تقني رياضي هندسة مدنية</v>
          </cell>
          <cell r="M254">
            <v>184</v>
          </cell>
          <cell r="N254" t="str">
            <v>//////</v>
          </cell>
        </row>
        <row r="255">
          <cell r="B255">
            <v>233</v>
          </cell>
          <cell r="C255" t="str">
            <v>عبوين أسماء</v>
          </cell>
          <cell r="D255" t="str">
            <v>2000-07-18</v>
          </cell>
          <cell r="E255" t="str">
            <v>مغنية</v>
          </cell>
          <cell r="F255" t="str">
            <v>أ</v>
          </cell>
          <cell r="G255" t="str">
            <v>م2</v>
          </cell>
          <cell r="H255" t="str">
            <v>2ت.ر01</v>
          </cell>
          <cell r="I255" t="str">
            <v>عبــوين  يحي</v>
          </cell>
          <cell r="K255" t="str">
            <v xml:space="preserve">قرية أولاد الشارف ، مغنية </v>
          </cell>
          <cell r="L255" t="str">
            <v>السنة الثانية ثانوي تقني رياضي هندسة مدنية</v>
          </cell>
          <cell r="M255">
            <v>185</v>
          </cell>
          <cell r="N255" t="str">
            <v>//////</v>
          </cell>
        </row>
        <row r="256">
          <cell r="B256">
            <v>234</v>
          </cell>
          <cell r="C256" t="str">
            <v>لهباب رزق الله</v>
          </cell>
          <cell r="D256" t="str">
            <v>2001-10-12</v>
          </cell>
          <cell r="E256" t="str">
            <v>مغنية</v>
          </cell>
          <cell r="F256" t="str">
            <v>ذ</v>
          </cell>
          <cell r="G256" t="str">
            <v>ن1</v>
          </cell>
          <cell r="H256" t="str">
            <v>2ت.ر01</v>
          </cell>
          <cell r="I256" t="str">
            <v>لهبــاب عز الدين</v>
          </cell>
          <cell r="J256" t="str">
            <v>ع1</v>
          </cell>
          <cell r="K256" t="str">
            <v>شارع15 ر04 حي القاضي</v>
          </cell>
          <cell r="L256" t="str">
            <v>السنة الثانية ثانوي تقني رياضي هندسة مدنية</v>
          </cell>
          <cell r="M256">
            <v>188</v>
          </cell>
          <cell r="N256" t="str">
            <v>//////</v>
          </cell>
        </row>
        <row r="257">
          <cell r="B257">
            <v>235</v>
          </cell>
        </row>
        <row r="258">
          <cell r="B258">
            <v>236</v>
          </cell>
        </row>
        <row r="259">
          <cell r="B259">
            <v>237</v>
          </cell>
        </row>
        <row r="260">
          <cell r="B260">
            <v>238</v>
          </cell>
        </row>
        <row r="261">
          <cell r="B261">
            <v>239</v>
          </cell>
          <cell r="C261" t="str">
            <v>بلخروف عبد النور</v>
          </cell>
          <cell r="D261" t="str">
            <v>2002-09-29</v>
          </cell>
          <cell r="E261" t="str">
            <v>مغنية</v>
          </cell>
          <cell r="F261" t="str">
            <v>ذ</v>
          </cell>
          <cell r="G261" t="str">
            <v>م1</v>
          </cell>
          <cell r="H261" t="str">
            <v>2ت.ر01</v>
          </cell>
          <cell r="I261" t="str">
            <v xml:space="preserve">بلخروف صالح </v>
          </cell>
          <cell r="K261" t="str">
            <v xml:space="preserve">حي النصر ، مغنية </v>
          </cell>
          <cell r="L261" t="str">
            <v xml:space="preserve">السنة الثانية ثانوي تقني رياضي هندسة كهربائية </v>
          </cell>
          <cell r="M261">
            <v>175</v>
          </cell>
          <cell r="N261" t="str">
            <v>//////</v>
          </cell>
        </row>
        <row r="262">
          <cell r="B262">
            <v>240</v>
          </cell>
          <cell r="C262" t="str">
            <v>بوزار حمزة</v>
          </cell>
          <cell r="D262" t="str">
            <v>2001-08-28</v>
          </cell>
          <cell r="E262" t="str">
            <v>مغنية</v>
          </cell>
          <cell r="F262" t="str">
            <v>ذ</v>
          </cell>
          <cell r="G262" t="str">
            <v>م1</v>
          </cell>
          <cell r="H262" t="str">
            <v>2ت.ر01</v>
          </cell>
          <cell r="I262" t="str">
            <v xml:space="preserve">بوزار نعيمة </v>
          </cell>
          <cell r="K262" t="str">
            <v>قرية راس عصفور المصامدة</v>
          </cell>
          <cell r="L262" t="str">
            <v xml:space="preserve">السنة الثانية ثانوي تقني رياضي هندسة كهربائية </v>
          </cell>
          <cell r="M262">
            <v>177</v>
          </cell>
          <cell r="N262" t="str">
            <v>//////</v>
          </cell>
        </row>
        <row r="263">
          <cell r="B263">
            <v>241</v>
          </cell>
          <cell r="C263" t="str">
            <v>دربال محمد عبد الاله</v>
          </cell>
          <cell r="D263" t="str">
            <v>2002-01-19</v>
          </cell>
          <cell r="E263" t="str">
            <v>مغنية</v>
          </cell>
          <cell r="F263" t="str">
            <v>ذ</v>
          </cell>
          <cell r="G263" t="str">
            <v>خ1</v>
          </cell>
          <cell r="H263" t="str">
            <v>2ت.ر01</v>
          </cell>
          <cell r="I263" t="str">
            <v>دربال سعيد</v>
          </cell>
          <cell r="K263" t="str">
            <v xml:space="preserve">حي بلال ـ مغنية </v>
          </cell>
          <cell r="L263" t="str">
            <v xml:space="preserve">السنة الثانية ثانوي تقني رياضي هندسة كهربائية </v>
          </cell>
          <cell r="M263">
            <v>180</v>
          </cell>
          <cell r="N263" t="str">
            <v>//////</v>
          </cell>
        </row>
        <row r="264">
          <cell r="B264">
            <v>242</v>
          </cell>
          <cell r="C264" t="str">
            <v>زغودي صليحة</v>
          </cell>
          <cell r="D264" t="str">
            <v>2000-07-27</v>
          </cell>
          <cell r="E264" t="str">
            <v>مغنية</v>
          </cell>
          <cell r="F264" t="str">
            <v>أ</v>
          </cell>
          <cell r="G264" t="str">
            <v>م2</v>
          </cell>
          <cell r="H264" t="str">
            <v>2ت.ر01</v>
          </cell>
          <cell r="I264" t="str">
            <v>زغودي غوتي</v>
          </cell>
          <cell r="K264" t="str">
            <v>قرية المصامدة مغنية</v>
          </cell>
          <cell r="L264" t="str">
            <v xml:space="preserve">السنة الثانية ثانوي تقني رياضي هندسة كهربائية </v>
          </cell>
          <cell r="M264">
            <v>183</v>
          </cell>
          <cell r="N264" t="str">
            <v>//////</v>
          </cell>
        </row>
        <row r="265">
          <cell r="B265">
            <v>243</v>
          </cell>
          <cell r="C265" t="str">
            <v>عرقوب أصالة</v>
          </cell>
          <cell r="D265" t="str">
            <v>2001-10-17</v>
          </cell>
          <cell r="E265" t="str">
            <v>مشرية</v>
          </cell>
          <cell r="F265" t="str">
            <v>أ</v>
          </cell>
          <cell r="G265" t="str">
            <v>م2</v>
          </cell>
          <cell r="H265" t="str">
            <v>2ت.ر01</v>
          </cell>
          <cell r="I265" t="str">
            <v>عرقــوب  جمال</v>
          </cell>
          <cell r="K265" t="str">
            <v>قرية المصامدة مغنية</v>
          </cell>
          <cell r="L265" t="str">
            <v xml:space="preserve">السنة الثانية ثانوي تقني رياضي هندسة كهربائية </v>
          </cell>
          <cell r="M265">
            <v>186</v>
          </cell>
          <cell r="N265" t="str">
            <v>//////</v>
          </cell>
        </row>
        <row r="266">
          <cell r="B266">
            <v>244</v>
          </cell>
          <cell r="C266" t="str">
            <v>غرفاتي خيرالدين</v>
          </cell>
          <cell r="D266" t="str">
            <v>1999-03-13</v>
          </cell>
          <cell r="E266" t="str">
            <v>مغنية</v>
          </cell>
          <cell r="F266" t="str">
            <v>ذ</v>
          </cell>
          <cell r="G266" t="str">
            <v>خ1</v>
          </cell>
          <cell r="H266" t="str">
            <v>2ت.ر01</v>
          </cell>
          <cell r="I266" t="str">
            <v>غرفاتي العيد</v>
          </cell>
          <cell r="K266" t="str">
            <v xml:space="preserve">حي الشهداء - مغنية </v>
          </cell>
          <cell r="L266" t="str">
            <v xml:space="preserve">السنة الثانية ثانوي تقني رياضي هندسة كهربائية </v>
          </cell>
          <cell r="M266">
            <v>187</v>
          </cell>
          <cell r="N266" t="str">
            <v>//////</v>
          </cell>
        </row>
        <row r="267">
          <cell r="B267">
            <v>245</v>
          </cell>
        </row>
        <row r="268">
          <cell r="B268">
            <v>246</v>
          </cell>
        </row>
        <row r="269">
          <cell r="B269">
            <v>247</v>
          </cell>
        </row>
        <row r="270">
          <cell r="B270">
            <v>248</v>
          </cell>
        </row>
        <row r="271">
          <cell r="B271">
            <v>249</v>
          </cell>
          <cell r="C271" t="str">
            <v>الشيخ فرح</v>
          </cell>
          <cell r="D271" t="str">
            <v>2001-11-15</v>
          </cell>
          <cell r="E271" t="str">
            <v>مغنية</v>
          </cell>
          <cell r="F271" t="str">
            <v>أ</v>
          </cell>
          <cell r="G271" t="str">
            <v>م2</v>
          </cell>
          <cell r="H271" t="str">
            <v>2ع.تج01</v>
          </cell>
          <cell r="I271" t="str">
            <v>الشيخ طيب</v>
          </cell>
          <cell r="K271" t="str">
            <v>قرية العقيد عباس</v>
          </cell>
          <cell r="L271" t="str">
            <v>السنة الثانية ثانوي علوم تجريبية</v>
          </cell>
          <cell r="M271">
            <v>189</v>
          </cell>
          <cell r="N271" t="str">
            <v>//////</v>
          </cell>
        </row>
        <row r="272">
          <cell r="B272">
            <v>250</v>
          </cell>
          <cell r="C272" t="str">
            <v>امحمدي بشرى</v>
          </cell>
          <cell r="D272" t="str">
            <v>2000-07-27</v>
          </cell>
          <cell r="E272" t="str">
            <v>مغنية</v>
          </cell>
          <cell r="F272" t="str">
            <v>أ</v>
          </cell>
          <cell r="G272" t="str">
            <v>ن2</v>
          </cell>
          <cell r="H272" t="str">
            <v>2ع.تج01</v>
          </cell>
          <cell r="I272" t="str">
            <v>امحمدي الشيخ</v>
          </cell>
          <cell r="K272" t="str">
            <v>قرية عقيد عباس</v>
          </cell>
          <cell r="L272" t="str">
            <v>السنة الثانية ثانوي علوم تجريبية</v>
          </cell>
          <cell r="M272">
            <v>190</v>
          </cell>
          <cell r="N272" t="str">
            <v>//////</v>
          </cell>
        </row>
        <row r="273">
          <cell r="B273">
            <v>251</v>
          </cell>
          <cell r="C273" t="str">
            <v>بختاوي نور شيماء</v>
          </cell>
          <cell r="D273" t="str">
            <v>2001-10-03</v>
          </cell>
          <cell r="E273" t="str">
            <v>مغنية</v>
          </cell>
          <cell r="F273" t="str">
            <v>أ</v>
          </cell>
          <cell r="G273" t="str">
            <v>خ2</v>
          </cell>
          <cell r="H273" t="str">
            <v>2ع.تج01</v>
          </cell>
          <cell r="I273" t="str">
            <v>بختاوي عبد الحفيظ</v>
          </cell>
          <cell r="K273" t="str">
            <v xml:space="preserve">حي جابر رقم30 </v>
          </cell>
          <cell r="L273" t="str">
            <v>السنة الثانية ثانوي علوم تجريبية</v>
          </cell>
          <cell r="M273">
            <v>191</v>
          </cell>
          <cell r="N273" t="str">
            <v>//////</v>
          </cell>
        </row>
        <row r="274">
          <cell r="B274">
            <v>252</v>
          </cell>
          <cell r="C274" t="str">
            <v>بربيط سلاف</v>
          </cell>
          <cell r="D274" t="str">
            <v>2001-08-17</v>
          </cell>
          <cell r="E274" t="str">
            <v>مغنية</v>
          </cell>
          <cell r="F274" t="str">
            <v>أ</v>
          </cell>
          <cell r="G274" t="str">
            <v>م2</v>
          </cell>
          <cell r="H274" t="str">
            <v>2ع.تج01</v>
          </cell>
          <cell r="I274" t="str">
            <v>بربيط محمد</v>
          </cell>
          <cell r="K274" t="str">
            <v xml:space="preserve">قرية أولاد الشارف ، مغنية </v>
          </cell>
          <cell r="L274" t="str">
            <v>السنة الثانية ثانوي علوم تجريبية</v>
          </cell>
          <cell r="M274">
            <v>192</v>
          </cell>
          <cell r="N274" t="str">
            <v>//////</v>
          </cell>
        </row>
        <row r="275">
          <cell r="B275">
            <v>253</v>
          </cell>
          <cell r="C275" t="str">
            <v>بشير ليلى</v>
          </cell>
          <cell r="D275" t="str">
            <v>2000-01-21</v>
          </cell>
          <cell r="E275" t="str">
            <v>مغنية</v>
          </cell>
          <cell r="F275" t="str">
            <v>أ</v>
          </cell>
          <cell r="G275" t="str">
            <v>م2</v>
          </cell>
          <cell r="H275" t="str">
            <v>2ع.تج01</v>
          </cell>
          <cell r="I275" t="str">
            <v>بشير  محمد</v>
          </cell>
          <cell r="K275" t="str">
            <v xml:space="preserve">قرية أولاد الشارف ، مغنية </v>
          </cell>
          <cell r="L275" t="str">
            <v>السنة الثانية ثانوي علوم تجريبية</v>
          </cell>
          <cell r="M275">
            <v>193</v>
          </cell>
          <cell r="N275" t="str">
            <v>//////</v>
          </cell>
        </row>
        <row r="276">
          <cell r="B276">
            <v>254</v>
          </cell>
          <cell r="C276" t="str">
            <v>بن عبد الله وسيلة</v>
          </cell>
          <cell r="D276" t="str">
            <v>2001-06-08</v>
          </cell>
          <cell r="E276" t="str">
            <v>مغنية</v>
          </cell>
          <cell r="F276" t="str">
            <v>أ</v>
          </cell>
          <cell r="G276" t="str">
            <v>م2</v>
          </cell>
          <cell r="H276" t="str">
            <v>2ع.تج01</v>
          </cell>
          <cell r="I276" t="str">
            <v>بن عبد الله امحمد</v>
          </cell>
          <cell r="K276" t="str">
            <v>قرية المصامدة مغنية</v>
          </cell>
          <cell r="L276" t="str">
            <v>السنة الثانية ثانوي علوم تجريبية</v>
          </cell>
          <cell r="M276">
            <v>194</v>
          </cell>
          <cell r="N276" t="str">
            <v>//////</v>
          </cell>
        </row>
        <row r="277">
          <cell r="B277">
            <v>255</v>
          </cell>
          <cell r="C277" t="str">
            <v>بن موسى نبية</v>
          </cell>
          <cell r="D277" t="str">
            <v>2000-10-31</v>
          </cell>
          <cell r="E277" t="str">
            <v>مغنية</v>
          </cell>
          <cell r="F277" t="str">
            <v>أ</v>
          </cell>
          <cell r="G277" t="str">
            <v>م2</v>
          </cell>
          <cell r="H277" t="str">
            <v>2ع.تج01</v>
          </cell>
          <cell r="I277" t="str">
            <v>بن موسى أحمد</v>
          </cell>
          <cell r="K277" t="str">
            <v xml:space="preserve">قرية البخاتة بوسدرة ـ مغنية </v>
          </cell>
          <cell r="L277" t="str">
            <v>السنة الثانية ثانوي علوم تجريبية</v>
          </cell>
          <cell r="M277">
            <v>195</v>
          </cell>
          <cell r="N277" t="str">
            <v>//////</v>
          </cell>
        </row>
        <row r="278">
          <cell r="B278">
            <v>256</v>
          </cell>
          <cell r="C278" t="str">
            <v>بوجلول شيماء</v>
          </cell>
          <cell r="D278" t="str">
            <v>2001-06-30</v>
          </cell>
          <cell r="E278" t="str">
            <v>مغنية</v>
          </cell>
          <cell r="F278" t="str">
            <v>أ</v>
          </cell>
          <cell r="G278" t="str">
            <v>م2</v>
          </cell>
          <cell r="H278" t="str">
            <v>2ع.تج01</v>
          </cell>
          <cell r="I278" t="str">
            <v>بوجلول بلقاسم</v>
          </cell>
          <cell r="K278" t="str">
            <v xml:space="preserve">قرية أولاد الشارف ، مغنية </v>
          </cell>
          <cell r="L278" t="str">
            <v>السنة الثانية ثانوي علوم تجريبية</v>
          </cell>
          <cell r="M278">
            <v>196</v>
          </cell>
          <cell r="N278" t="str">
            <v>//////</v>
          </cell>
        </row>
        <row r="279">
          <cell r="B279">
            <v>257</v>
          </cell>
          <cell r="C279" t="str">
            <v>بوعواد روفيدة أمنة</v>
          </cell>
          <cell r="D279" t="str">
            <v>2001-06-09</v>
          </cell>
          <cell r="E279" t="str">
            <v>سيدي بلعباس</v>
          </cell>
          <cell r="F279" t="str">
            <v>أ</v>
          </cell>
          <cell r="G279" t="str">
            <v>م2</v>
          </cell>
          <cell r="H279" t="str">
            <v>2ع.تج01</v>
          </cell>
          <cell r="I279" t="str">
            <v>بوعواد احمد</v>
          </cell>
          <cell r="K279" t="str">
            <v xml:space="preserve">قرية أولاد الشارف ، مغنية </v>
          </cell>
          <cell r="L279" t="str">
            <v>السنة الثانية ثانوي علوم تجريبية</v>
          </cell>
          <cell r="M279">
            <v>197</v>
          </cell>
          <cell r="N279" t="str">
            <v>//////</v>
          </cell>
        </row>
        <row r="280">
          <cell r="B280">
            <v>258</v>
          </cell>
          <cell r="C280" t="str">
            <v>حاج علي سهام</v>
          </cell>
          <cell r="D280" t="str">
            <v>2000-09-04</v>
          </cell>
          <cell r="E280" t="str">
            <v>مغنية</v>
          </cell>
          <cell r="F280" t="str">
            <v>أ</v>
          </cell>
          <cell r="G280" t="str">
            <v>ن2</v>
          </cell>
          <cell r="H280" t="str">
            <v>2ع.تج01</v>
          </cell>
          <cell r="I280" t="str">
            <v>حاج علي بن اعمر</v>
          </cell>
          <cell r="J280" t="str">
            <v>ع2</v>
          </cell>
          <cell r="K280" t="str">
            <v>قرية المصامدة مغنية</v>
          </cell>
          <cell r="L280" t="str">
            <v>السنة الثانية ثانوي علوم تجريبية</v>
          </cell>
          <cell r="M280">
            <v>198</v>
          </cell>
          <cell r="N280" t="str">
            <v>//////</v>
          </cell>
        </row>
        <row r="281">
          <cell r="B281">
            <v>259</v>
          </cell>
          <cell r="C281" t="str">
            <v>حساني إسلام عبد القادر</v>
          </cell>
          <cell r="D281" t="str">
            <v>2001-01-24</v>
          </cell>
          <cell r="E281" t="str">
            <v>مغنية</v>
          </cell>
          <cell r="F281" t="str">
            <v>ذ</v>
          </cell>
          <cell r="G281" t="str">
            <v>م1</v>
          </cell>
          <cell r="H281" t="str">
            <v>2ع.تج01</v>
          </cell>
          <cell r="I281" t="str">
            <v>حساني يحي</v>
          </cell>
          <cell r="K281" t="str">
            <v>ص ب 193 العزوني مغنية</v>
          </cell>
          <cell r="L281" t="str">
            <v>السنة الثانية ثانوي علوم تجريبية</v>
          </cell>
          <cell r="M281">
            <v>199</v>
          </cell>
          <cell r="N281" t="str">
            <v>//////</v>
          </cell>
        </row>
        <row r="282">
          <cell r="B282">
            <v>260</v>
          </cell>
          <cell r="C282" t="str">
            <v>حقاوي إيمان</v>
          </cell>
          <cell r="D282" t="str">
            <v>1999-12-09</v>
          </cell>
          <cell r="E282" t="str">
            <v>مغنية</v>
          </cell>
          <cell r="F282" t="str">
            <v>أ</v>
          </cell>
          <cell r="G282" t="str">
            <v>م2</v>
          </cell>
          <cell r="H282" t="str">
            <v>2ع.تج01</v>
          </cell>
          <cell r="I282" t="str">
            <v>حقاوي عبد القادر</v>
          </cell>
          <cell r="K282" t="str">
            <v>قرية بوسدرة لبخاتة مغنية</v>
          </cell>
          <cell r="L282" t="str">
            <v>السنة الثانية ثانوي علوم تجريبية</v>
          </cell>
          <cell r="M282">
            <v>200</v>
          </cell>
          <cell r="N282" t="str">
            <v>//////</v>
          </cell>
        </row>
        <row r="283">
          <cell r="B283">
            <v>261</v>
          </cell>
          <cell r="C283" t="str">
            <v>دريسي ميلود</v>
          </cell>
          <cell r="D283" t="str">
            <v>2001-10-29</v>
          </cell>
          <cell r="E283" t="str">
            <v>مغنية</v>
          </cell>
          <cell r="F283" t="str">
            <v>ذ</v>
          </cell>
          <cell r="G283" t="str">
            <v>خ1</v>
          </cell>
          <cell r="H283" t="str">
            <v>2ع.تج01</v>
          </cell>
          <cell r="I283" t="str">
            <v>دريسي  بكاي</v>
          </cell>
          <cell r="K283" t="str">
            <v>02شارع شعبان حمدون</v>
          </cell>
          <cell r="L283" t="str">
            <v>السنة الثانية ثانوي علوم تجريبية</v>
          </cell>
          <cell r="M283">
            <v>201</v>
          </cell>
          <cell r="N283" t="str">
            <v>//////</v>
          </cell>
        </row>
        <row r="284">
          <cell r="B284">
            <v>262</v>
          </cell>
          <cell r="C284" t="str">
            <v>دكالي شيماء</v>
          </cell>
          <cell r="D284" t="str">
            <v>2000-04-10</v>
          </cell>
          <cell r="E284" t="str">
            <v>مغنية</v>
          </cell>
          <cell r="F284" t="str">
            <v>أ</v>
          </cell>
          <cell r="G284" t="str">
            <v>م2</v>
          </cell>
          <cell r="H284" t="str">
            <v>2ع.تج01</v>
          </cell>
          <cell r="I284" t="str">
            <v>دكالي عبد القادر</v>
          </cell>
          <cell r="K284" t="str">
            <v>قرية المصامدة مغنية</v>
          </cell>
          <cell r="L284" t="str">
            <v>السنة الثانية ثانوي علوم تجريبية</v>
          </cell>
          <cell r="M284">
            <v>202</v>
          </cell>
          <cell r="N284" t="str">
            <v>//////</v>
          </cell>
        </row>
        <row r="285">
          <cell r="B285">
            <v>263</v>
          </cell>
          <cell r="C285" t="str">
            <v>زكري اسماء</v>
          </cell>
          <cell r="D285" t="str">
            <v>1999-05-22</v>
          </cell>
          <cell r="E285" t="str">
            <v>مغنية</v>
          </cell>
          <cell r="H285" t="str">
            <v>2ع.تج01</v>
          </cell>
          <cell r="I285" t="str">
            <v>زكري حسين</v>
          </cell>
          <cell r="K285" t="str">
            <v>قرية بوسدرة لبخاتة مغنية</v>
          </cell>
          <cell r="L285" t="str">
            <v>السنة الثانية ثانوي علوم تجريبية</v>
          </cell>
          <cell r="M285">
            <v>203</v>
          </cell>
          <cell r="N285">
            <v>43055</v>
          </cell>
        </row>
        <row r="286">
          <cell r="B286">
            <v>264</v>
          </cell>
          <cell r="C286" t="str">
            <v>شارف أسماء</v>
          </cell>
          <cell r="D286" t="str">
            <v>2001-02-21</v>
          </cell>
          <cell r="E286" t="str">
            <v>مغنية</v>
          </cell>
          <cell r="F286" t="str">
            <v>أ</v>
          </cell>
          <cell r="G286" t="str">
            <v>م2</v>
          </cell>
          <cell r="H286" t="str">
            <v>2ع.تج01</v>
          </cell>
          <cell r="I286" t="str">
            <v>شارف  مصطفي</v>
          </cell>
          <cell r="K286" t="str">
            <v xml:space="preserve">قرية أولاد الشارف ، مغنية </v>
          </cell>
          <cell r="L286" t="str">
            <v>السنة الثانية ثانوي علوم تجريبية</v>
          </cell>
          <cell r="M286">
            <v>204</v>
          </cell>
          <cell r="N286" t="str">
            <v>//////</v>
          </cell>
        </row>
        <row r="287">
          <cell r="B287">
            <v>265</v>
          </cell>
          <cell r="C287" t="str">
            <v>شيبي إكرام</v>
          </cell>
          <cell r="D287" t="str">
            <v>2002-06-28</v>
          </cell>
          <cell r="E287" t="str">
            <v>مغنية</v>
          </cell>
          <cell r="F287" t="str">
            <v>أ</v>
          </cell>
          <cell r="G287" t="str">
            <v>خ2</v>
          </cell>
          <cell r="H287" t="str">
            <v>2ع.تج01</v>
          </cell>
          <cell r="I287" t="str">
            <v>شيبي اعمر</v>
          </cell>
          <cell r="K287" t="str">
            <v>شارع 15 رقم06</v>
          </cell>
          <cell r="L287" t="str">
            <v>السنة الثانية ثانوي علوم تجريبية</v>
          </cell>
          <cell r="M287">
            <v>205</v>
          </cell>
          <cell r="N287" t="str">
            <v>//////</v>
          </cell>
        </row>
        <row r="288">
          <cell r="B288">
            <v>266</v>
          </cell>
          <cell r="C288" t="str">
            <v>طماشة صهيب</v>
          </cell>
          <cell r="D288" t="str">
            <v>1999-12-16</v>
          </cell>
          <cell r="E288" t="str">
            <v>وهران</v>
          </cell>
          <cell r="F288" t="str">
            <v>ذ</v>
          </cell>
          <cell r="G288" t="str">
            <v>خ1</v>
          </cell>
          <cell r="H288" t="str">
            <v>2ع.تج01</v>
          </cell>
          <cell r="I288" t="str">
            <v>طماشة بوتليليس</v>
          </cell>
          <cell r="J288" t="str">
            <v>ع1</v>
          </cell>
          <cell r="K288" t="str">
            <v xml:space="preserve">رقم 18 حي الشهداء ـ مغنية </v>
          </cell>
          <cell r="L288" t="str">
            <v>السنة الثانية ثانوي علوم تجريبية</v>
          </cell>
          <cell r="M288">
            <v>206</v>
          </cell>
          <cell r="N288" t="str">
            <v>//////</v>
          </cell>
        </row>
        <row r="289">
          <cell r="B289">
            <v>267</v>
          </cell>
          <cell r="C289" t="str">
            <v>كرومي فاطمة الزهراء</v>
          </cell>
          <cell r="D289" t="str">
            <v>2001-08-19</v>
          </cell>
          <cell r="E289" t="str">
            <v>تلمسان</v>
          </cell>
          <cell r="F289" t="str">
            <v>أ</v>
          </cell>
          <cell r="G289" t="str">
            <v>م2</v>
          </cell>
          <cell r="H289" t="str">
            <v>2ع.تج01</v>
          </cell>
          <cell r="I289" t="str">
            <v>كرومي بن أعمر</v>
          </cell>
          <cell r="K289" t="str">
            <v xml:space="preserve">قرية بوسدرة البخاتة ، مغنية </v>
          </cell>
          <cell r="L289" t="str">
            <v>السنة الثانية ثانوي علوم تجريبية</v>
          </cell>
          <cell r="M289">
            <v>207</v>
          </cell>
          <cell r="N289" t="str">
            <v>//////</v>
          </cell>
        </row>
        <row r="290">
          <cell r="B290">
            <v>268</v>
          </cell>
          <cell r="C290" t="str">
            <v>ليبدري أصيلة</v>
          </cell>
          <cell r="D290" t="str">
            <v>2001-06-09</v>
          </cell>
          <cell r="E290" t="str">
            <v>تلمسان</v>
          </cell>
          <cell r="F290" t="str">
            <v>أ</v>
          </cell>
          <cell r="G290" t="str">
            <v>م2</v>
          </cell>
          <cell r="H290" t="str">
            <v>2ع.تج01</v>
          </cell>
          <cell r="I290" t="str">
            <v>ليبدري محمد</v>
          </cell>
          <cell r="K290" t="str">
            <v xml:space="preserve">قرية أولاد الشارف ، مغنية </v>
          </cell>
          <cell r="L290" t="str">
            <v>السنة الثانية ثانوي علوم تجريبية</v>
          </cell>
          <cell r="M290">
            <v>208</v>
          </cell>
          <cell r="N290" t="str">
            <v>//////</v>
          </cell>
        </row>
        <row r="291">
          <cell r="B291">
            <v>269</v>
          </cell>
          <cell r="C291" t="str">
            <v>محلة سيدي أحمد</v>
          </cell>
          <cell r="D291" t="str">
            <v>2000-08-07</v>
          </cell>
          <cell r="E291" t="str">
            <v>مغنية</v>
          </cell>
          <cell r="F291" t="str">
            <v>ذ</v>
          </cell>
          <cell r="G291" t="str">
            <v>خ1</v>
          </cell>
          <cell r="H291" t="str">
            <v>2ع.تج01</v>
          </cell>
          <cell r="I291" t="str">
            <v>محلة محمد</v>
          </cell>
          <cell r="K291" t="str">
            <v xml:space="preserve">ثانوية الخوارزمي مغنية </v>
          </cell>
          <cell r="L291" t="str">
            <v>السنة الثانية ثانوي علوم تجريبية</v>
          </cell>
          <cell r="M291">
            <v>209</v>
          </cell>
          <cell r="N291" t="str">
            <v>//////</v>
          </cell>
        </row>
        <row r="292">
          <cell r="B292">
            <v>270</v>
          </cell>
          <cell r="C292" t="str">
            <v>مقنافي فاطمة الزهراء</v>
          </cell>
          <cell r="D292" t="str">
            <v>2001-08-06</v>
          </cell>
          <cell r="E292" t="str">
            <v>معنية</v>
          </cell>
          <cell r="F292" t="str">
            <v>أ</v>
          </cell>
          <cell r="G292" t="str">
            <v>م2</v>
          </cell>
          <cell r="H292" t="str">
            <v>2ع.تج01</v>
          </cell>
          <cell r="I292" t="str">
            <v>مقنافي معمر</v>
          </cell>
          <cell r="K292" t="str">
            <v>مغنية</v>
          </cell>
          <cell r="L292" t="str">
            <v>السنة الثانية ثانوي علوم تجريبية</v>
          </cell>
          <cell r="M292">
            <v>210</v>
          </cell>
          <cell r="N292" t="str">
            <v>//////</v>
          </cell>
        </row>
        <row r="293">
          <cell r="B293">
            <v>271</v>
          </cell>
          <cell r="C293" t="str">
            <v>نجاري بلال</v>
          </cell>
          <cell r="D293" t="str">
            <v>1999-06-06</v>
          </cell>
          <cell r="E293" t="str">
            <v>الغزوات</v>
          </cell>
          <cell r="F293" t="str">
            <v>ذ</v>
          </cell>
          <cell r="G293" t="str">
            <v>ن1</v>
          </cell>
          <cell r="H293" t="str">
            <v>2ع.تج01</v>
          </cell>
          <cell r="I293" t="str">
            <v>نجاري لخضر</v>
          </cell>
          <cell r="J293" t="str">
            <v>ع1</v>
          </cell>
          <cell r="K293" t="str">
            <v xml:space="preserve">قرية لكفاف مغنية </v>
          </cell>
          <cell r="L293" t="str">
            <v>السنة الثانية ثانوي علوم تجريبية</v>
          </cell>
          <cell r="M293">
            <v>211</v>
          </cell>
          <cell r="N293" t="str">
            <v>//////</v>
          </cell>
        </row>
        <row r="294">
          <cell r="B294">
            <v>272</v>
          </cell>
        </row>
        <row r="295">
          <cell r="B295">
            <v>273</v>
          </cell>
        </row>
        <row r="296">
          <cell r="B296">
            <v>274</v>
          </cell>
        </row>
        <row r="297">
          <cell r="B297">
            <v>275</v>
          </cell>
        </row>
        <row r="298">
          <cell r="B298">
            <v>276</v>
          </cell>
        </row>
        <row r="299">
          <cell r="B299">
            <v>277</v>
          </cell>
        </row>
        <row r="300">
          <cell r="B300">
            <v>278</v>
          </cell>
        </row>
        <row r="301">
          <cell r="B301">
            <v>279</v>
          </cell>
        </row>
        <row r="302">
          <cell r="B302">
            <v>280</v>
          </cell>
        </row>
        <row r="303">
          <cell r="B303">
            <v>281</v>
          </cell>
        </row>
        <row r="304">
          <cell r="B304">
            <v>282</v>
          </cell>
        </row>
        <row r="305">
          <cell r="B305">
            <v>283</v>
          </cell>
        </row>
        <row r="306">
          <cell r="B306">
            <v>284</v>
          </cell>
          <cell r="C306" t="str">
            <v>أوشريف امين عبد الرزاق</v>
          </cell>
          <cell r="D306" t="str">
            <v>2001-11-03</v>
          </cell>
          <cell r="E306" t="str">
            <v>مغنية</v>
          </cell>
          <cell r="F306" t="str">
            <v>ذ</v>
          </cell>
          <cell r="G306" t="str">
            <v>خ1</v>
          </cell>
          <cell r="H306" t="str">
            <v>2ع.تج02</v>
          </cell>
          <cell r="I306" t="str">
            <v>أوشريف احمد</v>
          </cell>
          <cell r="K306" t="str">
            <v>منزل17 حي27بطوار مغنية</v>
          </cell>
          <cell r="L306" t="str">
            <v>السنة الثانية ثانوي علوم تجريبية</v>
          </cell>
          <cell r="M306">
            <v>212</v>
          </cell>
          <cell r="N306" t="str">
            <v>//////</v>
          </cell>
        </row>
        <row r="307">
          <cell r="B307">
            <v>285</v>
          </cell>
          <cell r="C307" t="str">
            <v>بكاوي ميلود</v>
          </cell>
          <cell r="D307" t="str">
            <v>2000-11-29</v>
          </cell>
          <cell r="E307" t="str">
            <v>مغنية</v>
          </cell>
          <cell r="F307" t="str">
            <v>ذ</v>
          </cell>
          <cell r="G307" t="str">
            <v>ن1</v>
          </cell>
          <cell r="H307" t="str">
            <v>2ع.تج02</v>
          </cell>
          <cell r="I307" t="str">
            <v>بكاوي محمد</v>
          </cell>
          <cell r="J307" t="str">
            <v>ع1</v>
          </cell>
          <cell r="K307" t="str">
            <v xml:space="preserve">قرية المصامدة ، مغنية </v>
          </cell>
          <cell r="L307" t="str">
            <v>السنة الثانية ثانوي علوم تجريبية</v>
          </cell>
          <cell r="M307">
            <v>213</v>
          </cell>
          <cell r="N307" t="str">
            <v>//////</v>
          </cell>
        </row>
        <row r="308">
          <cell r="B308">
            <v>286</v>
          </cell>
          <cell r="C308" t="str">
            <v>بن سالم سناء</v>
          </cell>
          <cell r="D308" t="str">
            <v>2001-07-21</v>
          </cell>
          <cell r="E308" t="str">
            <v>مغنية</v>
          </cell>
          <cell r="F308" t="str">
            <v>أ</v>
          </cell>
          <cell r="G308" t="str">
            <v>م2</v>
          </cell>
          <cell r="H308" t="str">
            <v>2ع.تج02</v>
          </cell>
          <cell r="I308" t="str">
            <v>بن سالم محمد</v>
          </cell>
          <cell r="K308" t="str">
            <v xml:space="preserve">اولاد قدور الكبار مغنية </v>
          </cell>
          <cell r="L308" t="str">
            <v>السنة الثانية ثانوي علوم تجريبية</v>
          </cell>
          <cell r="M308">
            <v>214</v>
          </cell>
          <cell r="N308" t="str">
            <v>//////</v>
          </cell>
        </row>
        <row r="309">
          <cell r="B309">
            <v>287</v>
          </cell>
          <cell r="C309" t="str">
            <v>بن قطاي فتيحة</v>
          </cell>
          <cell r="D309" t="str">
            <v>2001-09-08</v>
          </cell>
          <cell r="E309" t="str">
            <v>مغنية</v>
          </cell>
          <cell r="F309" t="str">
            <v>أ</v>
          </cell>
          <cell r="G309" t="str">
            <v>خ2</v>
          </cell>
          <cell r="H309" t="str">
            <v>2ع.تج02</v>
          </cell>
          <cell r="I309" t="str">
            <v>بن قطاي ميلود</v>
          </cell>
          <cell r="K309" t="str">
            <v>شارع الحواس</v>
          </cell>
          <cell r="L309" t="str">
            <v>السنة الثانية ثانوي علوم تجريبية</v>
          </cell>
          <cell r="M309">
            <v>215</v>
          </cell>
          <cell r="N309" t="str">
            <v>//////</v>
          </cell>
        </row>
        <row r="310">
          <cell r="B310">
            <v>288</v>
          </cell>
          <cell r="C310" t="str">
            <v>بن كامل سارة</v>
          </cell>
          <cell r="D310" t="str">
            <v>2001-03-27</v>
          </cell>
          <cell r="E310" t="str">
            <v>مغنية</v>
          </cell>
          <cell r="F310" t="str">
            <v>أ</v>
          </cell>
          <cell r="G310" t="str">
            <v>م2</v>
          </cell>
          <cell r="H310" t="str">
            <v>2ع.تج02</v>
          </cell>
          <cell r="I310" t="str">
            <v>بن كامل محمد</v>
          </cell>
          <cell r="K310" t="str">
            <v>حي الغابات 70مسكن حي الشرطة</v>
          </cell>
          <cell r="L310" t="str">
            <v>السنة الثانية ثانوي علوم تجريبية</v>
          </cell>
          <cell r="M310">
            <v>216</v>
          </cell>
          <cell r="N310" t="str">
            <v>//////</v>
          </cell>
        </row>
        <row r="311">
          <cell r="B311">
            <v>289</v>
          </cell>
          <cell r="C311" t="str">
            <v>بوجمعة سمية</v>
          </cell>
          <cell r="D311" t="str">
            <v>2001-03-30</v>
          </cell>
          <cell r="E311" t="str">
            <v>مغنية</v>
          </cell>
          <cell r="F311" t="str">
            <v>أ</v>
          </cell>
          <cell r="G311" t="str">
            <v>خ2</v>
          </cell>
          <cell r="H311" t="str">
            <v>2ع.تج02</v>
          </cell>
          <cell r="I311" t="str">
            <v>احمد</v>
          </cell>
          <cell r="K311" t="str">
            <v>رقم 06 حي الشهداء</v>
          </cell>
          <cell r="L311" t="str">
            <v>السنة الثانية ثانوي علوم تجريبية</v>
          </cell>
          <cell r="M311">
            <v>217</v>
          </cell>
          <cell r="N311" t="str">
            <v>//////</v>
          </cell>
        </row>
        <row r="312">
          <cell r="B312">
            <v>290</v>
          </cell>
          <cell r="C312" t="str">
            <v>بودياب رانية</v>
          </cell>
          <cell r="D312" t="str">
            <v>2001-06-01</v>
          </cell>
          <cell r="E312" t="str">
            <v>صبرة</v>
          </cell>
          <cell r="F312" t="str">
            <v>أ</v>
          </cell>
          <cell r="G312" t="str">
            <v>م2</v>
          </cell>
          <cell r="H312" t="str">
            <v>2ع.تج02</v>
          </cell>
          <cell r="I312" t="str">
            <v>جمال عبد الناصر</v>
          </cell>
          <cell r="K312" t="str">
            <v>قرية العقيد لطفي</v>
          </cell>
          <cell r="L312" t="str">
            <v>السنة الثانية ثانوي علوم تجريبية</v>
          </cell>
          <cell r="M312">
            <v>218</v>
          </cell>
          <cell r="N312" t="str">
            <v>//////</v>
          </cell>
        </row>
        <row r="313">
          <cell r="B313">
            <v>291</v>
          </cell>
          <cell r="C313" t="str">
            <v>بوزاهري نجود</v>
          </cell>
          <cell r="D313" t="str">
            <v>2001-05-20</v>
          </cell>
          <cell r="E313" t="str">
            <v>مغنية</v>
          </cell>
          <cell r="F313" t="str">
            <v>أ</v>
          </cell>
          <cell r="G313" t="str">
            <v>م2</v>
          </cell>
          <cell r="H313" t="str">
            <v>2ع.تج02</v>
          </cell>
          <cell r="I313" t="str">
            <v>بودهير هوارية</v>
          </cell>
          <cell r="K313" t="str">
            <v xml:space="preserve">قرية بوسدرة البخاتة - مغنية </v>
          </cell>
          <cell r="L313" t="str">
            <v>السنة الثانية ثانوي علوم تجريبية</v>
          </cell>
          <cell r="M313">
            <v>219</v>
          </cell>
          <cell r="N313" t="str">
            <v>//////</v>
          </cell>
        </row>
        <row r="314">
          <cell r="B314">
            <v>292</v>
          </cell>
          <cell r="C314" t="str">
            <v>حاج علي عمارية</v>
          </cell>
          <cell r="D314" t="str">
            <v>2001-03-19</v>
          </cell>
          <cell r="E314" t="str">
            <v>مغنية</v>
          </cell>
          <cell r="F314" t="str">
            <v>أ</v>
          </cell>
          <cell r="G314" t="str">
            <v>م2</v>
          </cell>
          <cell r="H314" t="str">
            <v>2ع.تج02</v>
          </cell>
          <cell r="I314" t="str">
            <v>حاج علي محمد</v>
          </cell>
          <cell r="K314" t="str">
            <v xml:space="preserve">قرية المصامدة ، مغنية </v>
          </cell>
          <cell r="L314" t="str">
            <v>السنة الثانية ثانوي علوم تجريبية</v>
          </cell>
          <cell r="M314">
            <v>220</v>
          </cell>
          <cell r="N314" t="str">
            <v>//////</v>
          </cell>
        </row>
        <row r="315">
          <cell r="B315">
            <v>293</v>
          </cell>
          <cell r="C315" t="str">
            <v>دمامن سناء</v>
          </cell>
          <cell r="D315" t="str">
            <v>2001-10-01</v>
          </cell>
          <cell r="E315" t="str">
            <v>مغنية</v>
          </cell>
          <cell r="F315" t="str">
            <v>أ</v>
          </cell>
          <cell r="G315" t="str">
            <v>خ2</v>
          </cell>
          <cell r="H315" t="str">
            <v>2ع.تج02</v>
          </cell>
          <cell r="I315" t="str">
            <v>دمامن احمد</v>
          </cell>
          <cell r="K315" t="str">
            <v>رقم12 حي الشهداء</v>
          </cell>
          <cell r="L315" t="str">
            <v>السنة الثانية ثانوي علوم تجريبية</v>
          </cell>
          <cell r="M315">
            <v>221</v>
          </cell>
          <cell r="N315" t="str">
            <v>//////</v>
          </cell>
        </row>
        <row r="316">
          <cell r="B316">
            <v>294</v>
          </cell>
          <cell r="C316" t="str">
            <v>زحزوح أماني جمعة</v>
          </cell>
          <cell r="D316" t="str">
            <v>2001-11-01</v>
          </cell>
          <cell r="E316" t="str">
            <v>مغنية</v>
          </cell>
          <cell r="F316" t="str">
            <v>أ</v>
          </cell>
          <cell r="G316" t="str">
            <v>م2</v>
          </cell>
          <cell r="H316" t="str">
            <v>2ع.تج02</v>
          </cell>
          <cell r="I316" t="str">
            <v>زحزوح نور الدين</v>
          </cell>
          <cell r="K316" t="str">
            <v xml:space="preserve">قرية المصامدة ، مغنية </v>
          </cell>
          <cell r="L316" t="str">
            <v>السنة الثانية ثانوي علوم تجريبية</v>
          </cell>
          <cell r="M316">
            <v>222</v>
          </cell>
          <cell r="N316" t="str">
            <v>//////</v>
          </cell>
        </row>
        <row r="317">
          <cell r="B317">
            <v>295</v>
          </cell>
          <cell r="C317" t="str">
            <v>زناقي رحيمة</v>
          </cell>
          <cell r="D317" t="str">
            <v>2001-06-09</v>
          </cell>
          <cell r="E317" t="str">
            <v>مغنية</v>
          </cell>
          <cell r="F317" t="str">
            <v>أ</v>
          </cell>
          <cell r="G317" t="str">
            <v>م2</v>
          </cell>
          <cell r="H317" t="str">
            <v>2ع.تج02</v>
          </cell>
          <cell r="I317" t="str">
            <v>زناقي محمد</v>
          </cell>
          <cell r="K317" t="str">
            <v>قرية بوسدرة لبخاتة مغنية</v>
          </cell>
          <cell r="L317" t="str">
            <v>السنة الثانية ثانوي علوم تجريبية</v>
          </cell>
          <cell r="M317">
            <v>223</v>
          </cell>
          <cell r="N317" t="str">
            <v>//////</v>
          </cell>
        </row>
        <row r="318">
          <cell r="B318">
            <v>296</v>
          </cell>
          <cell r="C318" t="str">
            <v>زيتوني زيتوني</v>
          </cell>
          <cell r="D318" t="str">
            <v>2000-10-17</v>
          </cell>
          <cell r="E318" t="str">
            <v>مغنية</v>
          </cell>
          <cell r="F318" t="str">
            <v>ذ</v>
          </cell>
          <cell r="G318" t="str">
            <v>م1</v>
          </cell>
          <cell r="H318" t="str">
            <v>2ع.تج02</v>
          </cell>
          <cell r="I318" t="str">
            <v>زيتوني محمد</v>
          </cell>
          <cell r="K318" t="str">
            <v>قرية المصامدة مغنية</v>
          </cell>
          <cell r="L318" t="str">
            <v>السنة الثانية ثانوي علوم تجريبية</v>
          </cell>
          <cell r="M318">
            <v>224</v>
          </cell>
          <cell r="N318" t="str">
            <v>//////</v>
          </cell>
        </row>
        <row r="319">
          <cell r="B319">
            <v>297</v>
          </cell>
          <cell r="C319" t="str">
            <v>سابق حليمة</v>
          </cell>
          <cell r="D319" t="str">
            <v>1999-11-30</v>
          </cell>
          <cell r="E319" t="str">
            <v>مغنية</v>
          </cell>
          <cell r="F319" t="str">
            <v>أ</v>
          </cell>
          <cell r="G319" t="str">
            <v>خ2</v>
          </cell>
          <cell r="H319" t="str">
            <v>2ع.تج02</v>
          </cell>
          <cell r="I319" t="str">
            <v>سابق سنوسي</v>
          </cell>
          <cell r="J319" t="str">
            <v>ع2</v>
          </cell>
          <cell r="K319" t="str">
            <v xml:space="preserve">درب 11 رقم 82 حي البشهداء ، مغنية </v>
          </cell>
          <cell r="L319" t="str">
            <v>السنة الثانية ثانوي علوم تجريبية</v>
          </cell>
          <cell r="M319">
            <v>225</v>
          </cell>
          <cell r="N319" t="str">
            <v>//////</v>
          </cell>
        </row>
        <row r="320">
          <cell r="B320">
            <v>298</v>
          </cell>
          <cell r="C320" t="str">
            <v>سويقي عبد النور</v>
          </cell>
          <cell r="D320" t="str">
            <v>2000-10-14</v>
          </cell>
          <cell r="E320" t="str">
            <v>معسكر</v>
          </cell>
          <cell r="F320" t="str">
            <v>ذ</v>
          </cell>
          <cell r="G320" t="str">
            <v>م1</v>
          </cell>
          <cell r="H320" t="str">
            <v>2ع.تج02</v>
          </cell>
          <cell r="I320" t="str">
            <v>سويقي عبد الله</v>
          </cell>
          <cell r="K320" t="str">
            <v xml:space="preserve">حي الحمري مغنية </v>
          </cell>
          <cell r="L320" t="str">
            <v>السنة الثانية ثانوي علوم تجريبية</v>
          </cell>
          <cell r="M320">
            <v>226</v>
          </cell>
          <cell r="N320" t="str">
            <v>//////</v>
          </cell>
        </row>
        <row r="321">
          <cell r="B321">
            <v>299</v>
          </cell>
          <cell r="C321" t="str">
            <v>طواع شيماء</v>
          </cell>
          <cell r="D321" t="str">
            <v>2001-02-28</v>
          </cell>
          <cell r="E321" t="str">
            <v>مغنية</v>
          </cell>
          <cell r="F321" t="str">
            <v>أ</v>
          </cell>
          <cell r="G321" t="str">
            <v>م2</v>
          </cell>
          <cell r="H321" t="str">
            <v>2ع.تج02</v>
          </cell>
          <cell r="I321" t="str">
            <v>طواع احمد</v>
          </cell>
          <cell r="K321" t="str">
            <v>اولاد الشارف مغنية</v>
          </cell>
          <cell r="L321" t="str">
            <v>السنة الثانية ثانوي علوم تجريبية</v>
          </cell>
          <cell r="M321">
            <v>227</v>
          </cell>
          <cell r="N321" t="str">
            <v>//////</v>
          </cell>
        </row>
        <row r="322">
          <cell r="B322">
            <v>300</v>
          </cell>
          <cell r="C322" t="str">
            <v>فخيخر آمنة</v>
          </cell>
          <cell r="D322" t="str">
            <v>2001-04-30</v>
          </cell>
          <cell r="E322" t="str">
            <v>مغنية</v>
          </cell>
          <cell r="F322" t="str">
            <v>أ</v>
          </cell>
          <cell r="G322" t="str">
            <v>م2</v>
          </cell>
          <cell r="H322" t="str">
            <v>2ع.تج02</v>
          </cell>
          <cell r="I322" t="str">
            <v>فخيخر احمد</v>
          </cell>
          <cell r="K322" t="str">
            <v xml:space="preserve">قرية أولاد الشارف ، مغنية </v>
          </cell>
          <cell r="L322" t="str">
            <v>السنة الثانية ثانوي علوم تجريبية</v>
          </cell>
          <cell r="M322">
            <v>228</v>
          </cell>
          <cell r="N322" t="str">
            <v>//////</v>
          </cell>
        </row>
        <row r="323">
          <cell r="B323">
            <v>301</v>
          </cell>
          <cell r="C323" t="str">
            <v>قديم ساجية</v>
          </cell>
          <cell r="D323" t="str">
            <v>2001-01-10</v>
          </cell>
          <cell r="E323" t="str">
            <v>مغنية</v>
          </cell>
          <cell r="F323" t="str">
            <v>أ</v>
          </cell>
          <cell r="G323" t="str">
            <v>م2</v>
          </cell>
          <cell r="H323" t="str">
            <v>2ع.تج02</v>
          </cell>
          <cell r="I323" t="str">
            <v>قديم محمد</v>
          </cell>
          <cell r="K323" t="str">
            <v xml:space="preserve">قرية أولاد الشارف ، مغنية </v>
          </cell>
          <cell r="L323" t="str">
            <v>السنة الثانية ثانوي علوم تجريبية</v>
          </cell>
          <cell r="M323">
            <v>229</v>
          </cell>
          <cell r="N323" t="str">
            <v>//////</v>
          </cell>
        </row>
        <row r="324">
          <cell r="B324">
            <v>302</v>
          </cell>
          <cell r="C324" t="str">
            <v>قناد ربيعة نوال</v>
          </cell>
          <cell r="D324" t="str">
            <v>2000-03-20</v>
          </cell>
          <cell r="E324" t="str">
            <v>مغنية</v>
          </cell>
          <cell r="F324" t="str">
            <v>أ</v>
          </cell>
          <cell r="G324" t="str">
            <v>م2</v>
          </cell>
          <cell r="H324" t="str">
            <v>2ع.تج02</v>
          </cell>
          <cell r="I324" t="str">
            <v>قناد بشير</v>
          </cell>
          <cell r="K324" t="str">
            <v>دوار المرازقة</v>
          </cell>
          <cell r="L324" t="str">
            <v>السنة الثانية ثانوي علوم تجريبية</v>
          </cell>
          <cell r="M324">
            <v>230</v>
          </cell>
          <cell r="N324" t="str">
            <v>//////</v>
          </cell>
        </row>
        <row r="325">
          <cell r="B325">
            <v>303</v>
          </cell>
          <cell r="C325" t="str">
            <v>كبيب فتيحة</v>
          </cell>
          <cell r="D325" t="str">
            <v>2001-11-19</v>
          </cell>
          <cell r="E325" t="str">
            <v>مغنية</v>
          </cell>
          <cell r="F325" t="str">
            <v>أ</v>
          </cell>
          <cell r="G325" t="str">
            <v>م2</v>
          </cell>
          <cell r="H325" t="str">
            <v>2ع.تج02</v>
          </cell>
          <cell r="I325" t="str">
            <v>كبيب محمد</v>
          </cell>
          <cell r="K325" t="str">
            <v xml:space="preserve">قرية أولاد الشارف ، مغنية </v>
          </cell>
          <cell r="L325" t="str">
            <v>السنة الثانية ثانوي علوم تجريبية</v>
          </cell>
          <cell r="M325">
            <v>231</v>
          </cell>
          <cell r="N325" t="str">
            <v>//////</v>
          </cell>
        </row>
        <row r="326">
          <cell r="B326">
            <v>304</v>
          </cell>
          <cell r="C326" t="str">
            <v>محصر رانيا</v>
          </cell>
          <cell r="D326" t="str">
            <v>2001-03-24</v>
          </cell>
          <cell r="E326" t="str">
            <v>مغنية</v>
          </cell>
          <cell r="F326" t="str">
            <v>أ</v>
          </cell>
          <cell r="G326" t="str">
            <v>م2</v>
          </cell>
          <cell r="H326" t="str">
            <v>2ع.تج02</v>
          </cell>
          <cell r="I326" t="str">
            <v>محصر ابنعمر</v>
          </cell>
          <cell r="K326" t="str">
            <v>حي الامير عبد القادر شارع107 منزل 06</v>
          </cell>
          <cell r="L326" t="str">
            <v>السنة الثانية ثانوي علوم تجريبية</v>
          </cell>
          <cell r="M326">
            <v>232</v>
          </cell>
          <cell r="N326" t="str">
            <v>//////</v>
          </cell>
        </row>
        <row r="327">
          <cell r="B327">
            <v>305</v>
          </cell>
          <cell r="C327" t="str">
            <v>مصار يونس</v>
          </cell>
          <cell r="D327" t="str">
            <v>1998-12-25</v>
          </cell>
          <cell r="E327" t="str">
            <v>مغنية</v>
          </cell>
          <cell r="F327" t="str">
            <v>ذ</v>
          </cell>
          <cell r="G327" t="str">
            <v>م1</v>
          </cell>
          <cell r="H327" t="str">
            <v>2ع.تج02</v>
          </cell>
          <cell r="I327" t="str">
            <v>مصار احمد</v>
          </cell>
          <cell r="K327" t="str">
            <v xml:space="preserve">قرية أولاد الشارف ـ مغنية </v>
          </cell>
          <cell r="L327" t="str">
            <v>السنة الثانية ثانوي علوم تجريبية</v>
          </cell>
          <cell r="M327">
            <v>233</v>
          </cell>
          <cell r="N327" t="str">
            <v>//////</v>
          </cell>
        </row>
        <row r="328">
          <cell r="B328">
            <v>306</v>
          </cell>
          <cell r="C328" t="str">
            <v>موساتي فتيحة</v>
          </cell>
          <cell r="D328" t="str">
            <v>1999-03-02</v>
          </cell>
          <cell r="E328" t="str">
            <v>مغنية</v>
          </cell>
          <cell r="F328" t="str">
            <v>أ</v>
          </cell>
          <cell r="G328" t="str">
            <v>ن2</v>
          </cell>
          <cell r="H328" t="str">
            <v>2ع.تج02</v>
          </cell>
          <cell r="I328" t="str">
            <v>موساتي موسي</v>
          </cell>
          <cell r="J328" t="str">
            <v>ع2</v>
          </cell>
          <cell r="K328" t="str">
            <v>قرية المصامدة مغنية</v>
          </cell>
          <cell r="L328" t="str">
            <v>السنة الثانية ثانوي علوم تجريبية</v>
          </cell>
          <cell r="M328">
            <v>234</v>
          </cell>
          <cell r="N328" t="str">
            <v>//////</v>
          </cell>
        </row>
        <row r="329">
          <cell r="B329">
            <v>307</v>
          </cell>
        </row>
        <row r="330">
          <cell r="B330">
            <v>308</v>
          </cell>
        </row>
        <row r="331">
          <cell r="B331">
            <v>309</v>
          </cell>
        </row>
        <row r="332">
          <cell r="B332">
            <v>310</v>
          </cell>
        </row>
        <row r="333">
          <cell r="B333">
            <v>311</v>
          </cell>
        </row>
        <row r="334">
          <cell r="B334">
            <v>312</v>
          </cell>
        </row>
        <row r="335">
          <cell r="B335">
            <v>313</v>
          </cell>
        </row>
        <row r="336">
          <cell r="B336">
            <v>314</v>
          </cell>
        </row>
        <row r="337">
          <cell r="B337">
            <v>315</v>
          </cell>
          <cell r="C337" t="str">
            <v>أحمودي أيمن</v>
          </cell>
          <cell r="D337" t="str">
            <v>2001-03-24</v>
          </cell>
          <cell r="E337" t="str">
            <v>مغنية</v>
          </cell>
          <cell r="F337" t="str">
            <v>ذ</v>
          </cell>
          <cell r="G337" t="str">
            <v>م1</v>
          </cell>
          <cell r="H337" t="str">
            <v>2ت إ</v>
          </cell>
          <cell r="I337" t="str">
            <v>أحمودي احمد</v>
          </cell>
          <cell r="K337" t="str">
            <v>قرية المصامدة مغنية</v>
          </cell>
          <cell r="L337" t="str">
            <v>السنة الثانية ثانوي تسيير و إقتصاد</v>
          </cell>
          <cell r="M337">
            <v>235</v>
          </cell>
          <cell r="N337" t="str">
            <v>//////</v>
          </cell>
        </row>
        <row r="338">
          <cell r="B338">
            <v>316</v>
          </cell>
          <cell r="C338" t="str">
            <v>بن براهيم شيماء نصيرة</v>
          </cell>
          <cell r="D338" t="str">
            <v>2001-04-06</v>
          </cell>
          <cell r="E338" t="str">
            <v>مغنية</v>
          </cell>
          <cell r="F338" t="str">
            <v>أ</v>
          </cell>
          <cell r="G338" t="str">
            <v>م2</v>
          </cell>
          <cell r="H338" t="str">
            <v>2ت إ</v>
          </cell>
          <cell r="I338" t="str">
            <v>بن براهيم عبد الوهاب</v>
          </cell>
          <cell r="K338" t="str">
            <v xml:space="preserve">قرية اولاد الشارف ـ مغنية </v>
          </cell>
          <cell r="L338" t="str">
            <v>السنة الثانية ثانوي تسيير و إقتصاد</v>
          </cell>
          <cell r="M338">
            <v>236</v>
          </cell>
          <cell r="N338" t="str">
            <v>//////</v>
          </cell>
        </row>
        <row r="339">
          <cell r="B339">
            <v>317</v>
          </cell>
          <cell r="C339" t="str">
            <v>بن زمرة شيماء</v>
          </cell>
          <cell r="D339" t="str">
            <v>2001-01-22</v>
          </cell>
          <cell r="E339" t="str">
            <v>مغنية</v>
          </cell>
          <cell r="F339" t="str">
            <v>أ</v>
          </cell>
          <cell r="G339" t="str">
            <v>م2</v>
          </cell>
          <cell r="H339" t="str">
            <v>2ت إ</v>
          </cell>
          <cell r="I339" t="str">
            <v>بن زمرة بن يونس</v>
          </cell>
          <cell r="K339" t="str">
            <v>قرية المصامدة مغنية</v>
          </cell>
          <cell r="L339" t="str">
            <v>السنة الثانية ثانوي تسيير و إقتصاد</v>
          </cell>
          <cell r="M339">
            <v>237</v>
          </cell>
          <cell r="N339" t="str">
            <v>//////</v>
          </cell>
        </row>
        <row r="340">
          <cell r="B340">
            <v>318</v>
          </cell>
          <cell r="C340" t="str">
            <v>بن قطاي حنان</v>
          </cell>
          <cell r="D340" t="str">
            <v>1998-11-21</v>
          </cell>
          <cell r="E340" t="str">
            <v>تلمسان</v>
          </cell>
          <cell r="F340" t="str">
            <v>أ</v>
          </cell>
          <cell r="G340" t="str">
            <v>خ2</v>
          </cell>
          <cell r="H340" t="str">
            <v>2ت إ</v>
          </cell>
          <cell r="I340" t="str">
            <v>بن قطاي محمد الميلود</v>
          </cell>
          <cell r="K340" t="str">
            <v>حي الشهداء مغنية</v>
          </cell>
          <cell r="L340" t="str">
            <v>السنة الثانية ثانوي تسيير و إقتصاد</v>
          </cell>
          <cell r="M340">
            <v>238</v>
          </cell>
          <cell r="N340" t="str">
            <v>//////</v>
          </cell>
        </row>
        <row r="341">
          <cell r="B341">
            <v>319</v>
          </cell>
          <cell r="C341" t="str">
            <v>حساني رياض</v>
          </cell>
          <cell r="D341" t="str">
            <v>2001-08-27</v>
          </cell>
          <cell r="E341" t="str">
            <v>مغنية</v>
          </cell>
          <cell r="F341" t="str">
            <v>ذ</v>
          </cell>
          <cell r="G341" t="str">
            <v>م1</v>
          </cell>
          <cell r="H341" t="str">
            <v>2ت إ</v>
          </cell>
          <cell r="I341" t="str">
            <v>حساني حسين</v>
          </cell>
          <cell r="K341" t="str">
            <v xml:space="preserve">قرية العقيد عباس مغنية </v>
          </cell>
          <cell r="L341" t="str">
            <v>السنة الثانية ثانوي تسيير و إقتصاد</v>
          </cell>
          <cell r="M341">
            <v>239</v>
          </cell>
          <cell r="N341" t="str">
            <v>//////</v>
          </cell>
        </row>
        <row r="342">
          <cell r="B342">
            <v>320</v>
          </cell>
          <cell r="C342" t="str">
            <v>حمادي حسين</v>
          </cell>
          <cell r="D342" t="str">
            <v>1999-07-13</v>
          </cell>
          <cell r="E342" t="str">
            <v>مغنية</v>
          </cell>
          <cell r="F342" t="str">
            <v>ذ</v>
          </cell>
          <cell r="G342" t="str">
            <v>م1</v>
          </cell>
          <cell r="H342" t="str">
            <v>2ت إ</v>
          </cell>
          <cell r="I342" t="str">
            <v>حمادي نصر الدين</v>
          </cell>
          <cell r="K342" t="str">
            <v>محطة قطار عقيد عباس مغنية</v>
          </cell>
          <cell r="L342" t="str">
            <v>السنة الثانية ثانوي تسيير و إقتصاد</v>
          </cell>
          <cell r="M342">
            <v>240</v>
          </cell>
          <cell r="N342" t="str">
            <v>//////</v>
          </cell>
        </row>
        <row r="343">
          <cell r="B343">
            <v>321</v>
          </cell>
          <cell r="C343" t="str">
            <v>ذياب جهان</v>
          </cell>
          <cell r="D343" t="str">
            <v>1999-02-09</v>
          </cell>
          <cell r="E343" t="str">
            <v>مغنية</v>
          </cell>
          <cell r="F343" t="str">
            <v>أ</v>
          </cell>
          <cell r="G343" t="str">
            <v>م2</v>
          </cell>
          <cell r="H343" t="str">
            <v>2ت إ</v>
          </cell>
          <cell r="I343" t="str">
            <v>ذياب حسان</v>
          </cell>
          <cell r="K343" t="str">
            <v xml:space="preserve">قرية أولاد الشارف ، مغنية </v>
          </cell>
          <cell r="L343" t="str">
            <v>السنة الثانية ثانوي تسيير و إقتصاد</v>
          </cell>
          <cell r="M343">
            <v>241</v>
          </cell>
          <cell r="N343" t="str">
            <v>//////</v>
          </cell>
        </row>
        <row r="344">
          <cell r="B344">
            <v>322</v>
          </cell>
          <cell r="C344" t="str">
            <v>زرعي الشيخ</v>
          </cell>
          <cell r="D344" t="str">
            <v>2001-09-02</v>
          </cell>
          <cell r="E344" t="str">
            <v>مغنية</v>
          </cell>
          <cell r="F344" t="str">
            <v>ذ</v>
          </cell>
          <cell r="G344" t="str">
            <v>خ1</v>
          </cell>
          <cell r="H344" t="str">
            <v>2ت إ</v>
          </cell>
          <cell r="I344" t="str">
            <v>زرعي عمر</v>
          </cell>
          <cell r="K344" t="str">
            <v xml:space="preserve">حي بلال - مغنية </v>
          </cell>
          <cell r="L344" t="str">
            <v>السنة الثانية ثانوي تسيير و إقتصاد</v>
          </cell>
          <cell r="M344">
            <v>242</v>
          </cell>
          <cell r="N344" t="str">
            <v>//////</v>
          </cell>
        </row>
        <row r="345">
          <cell r="B345">
            <v>323</v>
          </cell>
          <cell r="C345" t="str">
            <v>زرقاني سماح</v>
          </cell>
          <cell r="D345" t="str">
            <v>2001-06-22</v>
          </cell>
          <cell r="E345" t="str">
            <v>مغنية</v>
          </cell>
          <cell r="F345" t="str">
            <v>أ</v>
          </cell>
          <cell r="G345" t="str">
            <v>م2</v>
          </cell>
          <cell r="H345" t="str">
            <v>2ت إ</v>
          </cell>
          <cell r="I345" t="str">
            <v>سربوت عبدو</v>
          </cell>
          <cell r="K345" t="str">
            <v>بيت رقم 05 اولاد الشارف</v>
          </cell>
          <cell r="L345" t="str">
            <v>السنة الثانية ثانوي تسيير و إقتصاد</v>
          </cell>
          <cell r="M345">
            <v>243</v>
          </cell>
          <cell r="N345" t="str">
            <v>//////</v>
          </cell>
        </row>
        <row r="346">
          <cell r="B346">
            <v>324</v>
          </cell>
          <cell r="C346" t="str">
            <v>سربوت امال</v>
          </cell>
          <cell r="D346" t="str">
            <v>2001-04-25</v>
          </cell>
          <cell r="E346" t="str">
            <v>مغنية</v>
          </cell>
          <cell r="F346" t="str">
            <v>أ</v>
          </cell>
          <cell r="G346" t="str">
            <v>م2</v>
          </cell>
          <cell r="H346" t="str">
            <v>2ت إ</v>
          </cell>
          <cell r="I346" t="str">
            <v>عبد المالك</v>
          </cell>
          <cell r="K346" t="str">
            <v xml:space="preserve">حي عمر المختار- مغنية </v>
          </cell>
          <cell r="L346" t="str">
            <v>السنة الثانية ثانوي تسيير و إقتصاد</v>
          </cell>
          <cell r="M346">
            <v>244</v>
          </cell>
          <cell r="N346" t="str">
            <v>//////</v>
          </cell>
        </row>
        <row r="347">
          <cell r="B347">
            <v>325</v>
          </cell>
          <cell r="C347" t="str">
            <v>سفرجلي يونس</v>
          </cell>
          <cell r="D347" t="str">
            <v>1999-11-19</v>
          </cell>
          <cell r="E347" t="str">
            <v>مغنية</v>
          </cell>
          <cell r="F347" t="str">
            <v>ذ</v>
          </cell>
          <cell r="G347" t="str">
            <v>م1</v>
          </cell>
          <cell r="H347" t="str">
            <v>2ت إ</v>
          </cell>
          <cell r="I347" t="str">
            <v>سفرجلي محمد</v>
          </cell>
          <cell r="K347" t="str">
            <v>قرية بوسدرة لبخاتة مغنية</v>
          </cell>
          <cell r="L347" t="str">
            <v>السنة الثانية ثانوي تسيير و إقتصاد</v>
          </cell>
          <cell r="M347">
            <v>245</v>
          </cell>
          <cell r="N347" t="str">
            <v>//////</v>
          </cell>
        </row>
        <row r="348">
          <cell r="B348">
            <v>326</v>
          </cell>
          <cell r="C348" t="str">
            <v>شلالي منال</v>
          </cell>
          <cell r="D348" t="str">
            <v>2001-09-02</v>
          </cell>
          <cell r="E348" t="str">
            <v>مغنية</v>
          </cell>
          <cell r="F348" t="str">
            <v>أ</v>
          </cell>
          <cell r="G348" t="str">
            <v>م2</v>
          </cell>
          <cell r="H348" t="str">
            <v>2ت إ</v>
          </cell>
          <cell r="I348" t="str">
            <v>شلالي لحبيب</v>
          </cell>
          <cell r="K348" t="str">
            <v xml:space="preserve">قرية العقيد عباس مغنية </v>
          </cell>
          <cell r="L348" t="str">
            <v>السنة الثانية ثانوي تسيير و إقتصاد</v>
          </cell>
          <cell r="M348">
            <v>246</v>
          </cell>
          <cell r="N348" t="str">
            <v>//////</v>
          </cell>
        </row>
        <row r="349">
          <cell r="B349">
            <v>327</v>
          </cell>
          <cell r="C349" t="str">
            <v>قيشع محمد بدر الدين</v>
          </cell>
          <cell r="D349" t="str">
            <v>2001-09-08</v>
          </cell>
          <cell r="E349" t="str">
            <v>مغنية</v>
          </cell>
          <cell r="F349" t="str">
            <v>ذ</v>
          </cell>
          <cell r="G349" t="str">
            <v>خ1</v>
          </cell>
          <cell r="H349" t="str">
            <v>2ت إ</v>
          </cell>
          <cell r="I349" t="str">
            <v>قيشع جمال</v>
          </cell>
          <cell r="K349" t="str">
            <v>درب03رقم22 حي الشهداء</v>
          </cell>
          <cell r="L349" t="str">
            <v>السنة الثانية ثانوي تسيير و إقتصاد</v>
          </cell>
          <cell r="M349">
            <v>247</v>
          </cell>
          <cell r="N349" t="str">
            <v>//////</v>
          </cell>
        </row>
        <row r="350">
          <cell r="B350">
            <v>328</v>
          </cell>
          <cell r="C350" t="str">
            <v>كبير عبد الرحيم</v>
          </cell>
          <cell r="D350" t="str">
            <v>1998-01-28</v>
          </cell>
          <cell r="E350" t="str">
            <v>مغنية</v>
          </cell>
          <cell r="F350" t="str">
            <v>ذ</v>
          </cell>
          <cell r="G350" t="str">
            <v>م1</v>
          </cell>
          <cell r="H350" t="str">
            <v>2ت إ</v>
          </cell>
          <cell r="I350" t="str">
            <v>كبير عبد الله</v>
          </cell>
          <cell r="K350" t="str">
            <v>قرية بوسدرة لبخاتة مغنية</v>
          </cell>
          <cell r="L350" t="str">
            <v>السنة الثانية ثانوي تسيير و إقتصاد</v>
          </cell>
          <cell r="M350">
            <v>248</v>
          </cell>
          <cell r="N350" t="str">
            <v>//////</v>
          </cell>
        </row>
        <row r="351">
          <cell r="B351">
            <v>329</v>
          </cell>
          <cell r="C351" t="str">
            <v>منور شهرالدين</v>
          </cell>
          <cell r="D351" t="str">
            <v>2000-06-04</v>
          </cell>
          <cell r="E351" t="str">
            <v>مغنية</v>
          </cell>
          <cell r="F351" t="str">
            <v>ذ</v>
          </cell>
          <cell r="G351" t="str">
            <v>م1</v>
          </cell>
          <cell r="H351" t="str">
            <v>2ت إ</v>
          </cell>
          <cell r="I351" t="str">
            <v>منور هواري</v>
          </cell>
          <cell r="K351" t="str">
            <v>قرية بوسدرة لبخاتة مغنية</v>
          </cell>
          <cell r="L351" t="str">
            <v>السنة الثانية ثانوي تسيير و إقتصاد</v>
          </cell>
          <cell r="M351">
            <v>249</v>
          </cell>
          <cell r="N351" t="str">
            <v>//////</v>
          </cell>
        </row>
        <row r="352">
          <cell r="B352">
            <v>330</v>
          </cell>
          <cell r="C352" t="str">
            <v>نميش مروة أسماء</v>
          </cell>
          <cell r="D352" t="str">
            <v>1999-10-16</v>
          </cell>
          <cell r="E352" t="str">
            <v>مغنية</v>
          </cell>
          <cell r="F352" t="str">
            <v>أ</v>
          </cell>
          <cell r="G352" t="str">
            <v>خ2</v>
          </cell>
          <cell r="H352" t="str">
            <v>2ت إ</v>
          </cell>
          <cell r="I352" t="str">
            <v>نميش محمد</v>
          </cell>
          <cell r="K352" t="str">
            <v xml:space="preserve">حي الشهداء ، مغنية </v>
          </cell>
          <cell r="L352" t="str">
            <v>السنة الثانية ثانوي تسيير و إقتصاد</v>
          </cell>
          <cell r="M352">
            <v>250</v>
          </cell>
          <cell r="N352" t="str">
            <v>//////</v>
          </cell>
        </row>
        <row r="353">
          <cell r="B353">
            <v>331</v>
          </cell>
        </row>
        <row r="354">
          <cell r="B354">
            <v>332</v>
          </cell>
        </row>
        <row r="355">
          <cell r="B355">
            <v>333</v>
          </cell>
        </row>
        <row r="356">
          <cell r="B356">
            <v>334</v>
          </cell>
        </row>
        <row r="357">
          <cell r="B357">
            <v>335</v>
          </cell>
        </row>
        <row r="358">
          <cell r="B358">
            <v>336</v>
          </cell>
        </row>
        <row r="359">
          <cell r="B359">
            <v>337</v>
          </cell>
        </row>
        <row r="360">
          <cell r="B360">
            <v>338</v>
          </cell>
        </row>
        <row r="361">
          <cell r="B361">
            <v>339</v>
          </cell>
          <cell r="C361" t="str">
            <v>أمبارك محمد أمين</v>
          </cell>
          <cell r="D361" t="str">
            <v>2001-12-12</v>
          </cell>
          <cell r="E361" t="str">
            <v>مغنية</v>
          </cell>
          <cell r="F361" t="str">
            <v>ذ</v>
          </cell>
          <cell r="G361" t="str">
            <v>م1</v>
          </cell>
          <cell r="H361" t="str">
            <v>2أ ف</v>
          </cell>
          <cell r="I361" t="str">
            <v>أمبارك الواسيني</v>
          </cell>
          <cell r="K361" t="str">
            <v xml:space="preserve">قرية العقيد عباس ، مغنية </v>
          </cell>
          <cell r="L361" t="str">
            <v xml:space="preserve">السنة الثانية ثانوي  أداب و فلسفـــــة </v>
          </cell>
          <cell r="M361">
            <v>251</v>
          </cell>
          <cell r="N361" t="str">
            <v>//////</v>
          </cell>
        </row>
        <row r="362">
          <cell r="B362">
            <v>340</v>
          </cell>
          <cell r="C362" t="str">
            <v>أولاجي إكرام</v>
          </cell>
          <cell r="D362" t="str">
            <v>2000-09-10</v>
          </cell>
          <cell r="E362" t="str">
            <v>مغنية</v>
          </cell>
          <cell r="F362" t="str">
            <v>أ</v>
          </cell>
          <cell r="G362" t="str">
            <v>م2</v>
          </cell>
          <cell r="H362" t="str">
            <v>2أ ف</v>
          </cell>
          <cell r="I362" t="str">
            <v>أولاجي عبد الرحمان</v>
          </cell>
          <cell r="K362" t="str">
            <v>المصامدة المنزل رقم 7</v>
          </cell>
          <cell r="L362" t="str">
            <v xml:space="preserve">السنة الثانية ثانوي  أداب و فلسفـــــة </v>
          </cell>
          <cell r="M362">
            <v>252</v>
          </cell>
          <cell r="N362" t="str">
            <v>//////</v>
          </cell>
        </row>
        <row r="363">
          <cell r="B363">
            <v>341</v>
          </cell>
          <cell r="C363" t="str">
            <v>البهلول سناء</v>
          </cell>
          <cell r="D363" t="str">
            <v>2001-09-20</v>
          </cell>
          <cell r="E363" t="str">
            <v>مغنية</v>
          </cell>
          <cell r="F363" t="str">
            <v>أ</v>
          </cell>
          <cell r="G363" t="str">
            <v>خ2</v>
          </cell>
          <cell r="H363" t="str">
            <v>2أ ف</v>
          </cell>
          <cell r="I363" t="str">
            <v>البهلول محمد</v>
          </cell>
          <cell r="K363" t="str">
            <v xml:space="preserve">حي الشهداء قرب المسجد . مغنية </v>
          </cell>
          <cell r="L363" t="str">
            <v xml:space="preserve">السنة الثانية ثانوي  أداب و فلسفـــــة </v>
          </cell>
          <cell r="M363">
            <v>253</v>
          </cell>
          <cell r="N363" t="str">
            <v>//////</v>
          </cell>
        </row>
        <row r="364">
          <cell r="B364">
            <v>342</v>
          </cell>
          <cell r="C364" t="str">
            <v>بحدادة فدوى</v>
          </cell>
          <cell r="D364" t="str">
            <v>2000-06-04</v>
          </cell>
          <cell r="E364" t="str">
            <v>مغنية</v>
          </cell>
          <cell r="F364" t="str">
            <v>أ</v>
          </cell>
          <cell r="G364" t="str">
            <v>خ2</v>
          </cell>
          <cell r="H364" t="str">
            <v>2أ ف</v>
          </cell>
          <cell r="I364" t="str">
            <v>بلحدادة علي</v>
          </cell>
          <cell r="K364" t="str">
            <v xml:space="preserve">شارع 01 رقم 09 حي بلال ، مغنية </v>
          </cell>
          <cell r="L364" t="str">
            <v xml:space="preserve">السنة الثانية ثانوي  أداب و فلسفـــــة </v>
          </cell>
          <cell r="M364">
            <v>254</v>
          </cell>
          <cell r="N364" t="str">
            <v>//////</v>
          </cell>
        </row>
        <row r="365">
          <cell r="B365">
            <v>343</v>
          </cell>
          <cell r="C365" t="str">
            <v>بسويعة إيمان</v>
          </cell>
          <cell r="D365" t="str">
            <v>1998-09-19</v>
          </cell>
          <cell r="E365" t="str">
            <v>مغنية</v>
          </cell>
          <cell r="F365" t="str">
            <v>أ</v>
          </cell>
          <cell r="G365" t="str">
            <v>م2</v>
          </cell>
          <cell r="H365" t="str">
            <v>2أ ف</v>
          </cell>
          <cell r="I365" t="str">
            <v>مطهري عايدة</v>
          </cell>
          <cell r="K365" t="str">
            <v xml:space="preserve">قرية بوسدرة البخاتة ، مغنية </v>
          </cell>
          <cell r="L365" t="str">
            <v xml:space="preserve">السنة الثانية ثانوي  أداب و فلسفـــــة </v>
          </cell>
          <cell r="M365">
            <v>255</v>
          </cell>
          <cell r="N365" t="str">
            <v>//////</v>
          </cell>
        </row>
        <row r="366">
          <cell r="B366">
            <v>344</v>
          </cell>
          <cell r="C366" t="str">
            <v>بلعمري بلال</v>
          </cell>
          <cell r="D366" t="str">
            <v>1999-08-09</v>
          </cell>
          <cell r="E366" t="str">
            <v>تلمسان</v>
          </cell>
          <cell r="F366" t="str">
            <v>ذ</v>
          </cell>
          <cell r="G366" t="str">
            <v>م1</v>
          </cell>
          <cell r="H366" t="str">
            <v>2أ ف</v>
          </cell>
          <cell r="I366" t="str">
            <v>بلعمري عبد النور</v>
          </cell>
          <cell r="K366" t="str">
            <v xml:space="preserve">قرية أولاد الشارف ، مغنية </v>
          </cell>
          <cell r="L366" t="str">
            <v xml:space="preserve">السنة الثانية ثانوي  أداب و فلسفـــــة </v>
          </cell>
          <cell r="M366">
            <v>256</v>
          </cell>
          <cell r="N366" t="str">
            <v>//////</v>
          </cell>
        </row>
        <row r="367">
          <cell r="B367">
            <v>345</v>
          </cell>
          <cell r="C367" t="str">
            <v>بلمختار خولة</v>
          </cell>
          <cell r="D367" t="str">
            <v>1999-01-11</v>
          </cell>
          <cell r="E367" t="str">
            <v>مغنية</v>
          </cell>
          <cell r="F367" t="str">
            <v>أ</v>
          </cell>
          <cell r="G367" t="str">
            <v>م2</v>
          </cell>
          <cell r="H367" t="str">
            <v>2أ ف</v>
          </cell>
          <cell r="I367" t="str">
            <v>بلمختار محمد</v>
          </cell>
          <cell r="K367" t="str">
            <v>حمام بوغرارة</v>
          </cell>
          <cell r="L367" t="str">
            <v xml:space="preserve">السنة الثانية ثانوي  أداب و فلسفـــــة </v>
          </cell>
          <cell r="M367">
            <v>257</v>
          </cell>
          <cell r="N367" t="str">
            <v>//////</v>
          </cell>
        </row>
        <row r="368">
          <cell r="B368">
            <v>346</v>
          </cell>
          <cell r="C368" t="str">
            <v>بلمختار خيرة</v>
          </cell>
          <cell r="D368" t="str">
            <v>2000-12-06</v>
          </cell>
          <cell r="E368" t="str">
            <v>بوقيرات</v>
          </cell>
          <cell r="F368" t="str">
            <v>أ</v>
          </cell>
          <cell r="G368" t="str">
            <v>م2</v>
          </cell>
          <cell r="H368" t="str">
            <v>2أ ف</v>
          </cell>
          <cell r="I368" t="str">
            <v>بلمختار صادق</v>
          </cell>
          <cell r="K368" t="str">
            <v xml:space="preserve">تافنة - طريق صبرة </v>
          </cell>
          <cell r="L368" t="str">
            <v xml:space="preserve">السنة الثانية ثانوي  أداب و فلسفـــــة </v>
          </cell>
          <cell r="M368">
            <v>258</v>
          </cell>
          <cell r="N368" t="str">
            <v>//////</v>
          </cell>
        </row>
        <row r="369">
          <cell r="B369">
            <v>347</v>
          </cell>
          <cell r="C369" t="str">
            <v>بن عبد الله منال</v>
          </cell>
          <cell r="D369" t="str">
            <v>2001-11-23</v>
          </cell>
          <cell r="E369" t="str">
            <v>مغنية</v>
          </cell>
          <cell r="F369" t="str">
            <v>أ</v>
          </cell>
          <cell r="G369" t="str">
            <v>م2</v>
          </cell>
          <cell r="H369" t="str">
            <v>2أ ف</v>
          </cell>
          <cell r="I369" t="str">
            <v>بن عبد الله الجيلالي</v>
          </cell>
          <cell r="K369" t="str">
            <v xml:space="preserve">قرية المضامدة ـ مغنية </v>
          </cell>
          <cell r="L369" t="str">
            <v xml:space="preserve">السنة الثانية ثانوي  أداب و فلسفـــــة </v>
          </cell>
          <cell r="M369">
            <v>259</v>
          </cell>
          <cell r="N369" t="str">
            <v>//////</v>
          </cell>
        </row>
        <row r="370">
          <cell r="B370">
            <v>348</v>
          </cell>
          <cell r="C370" t="str">
            <v>بن يعقوب شيماء</v>
          </cell>
          <cell r="D370" t="str">
            <v>1998-12-28</v>
          </cell>
          <cell r="E370" t="str">
            <v>مغنية</v>
          </cell>
          <cell r="F370" t="str">
            <v>أ</v>
          </cell>
          <cell r="G370" t="str">
            <v>خ2</v>
          </cell>
          <cell r="H370" t="str">
            <v>2أ ف</v>
          </cell>
          <cell r="I370" t="str">
            <v>بن يعقوب حسين</v>
          </cell>
          <cell r="K370" t="str">
            <v xml:space="preserve">حي بلال مغنية </v>
          </cell>
          <cell r="L370" t="str">
            <v xml:space="preserve">السنة الثانية ثانوي  أداب و فلسفـــــة </v>
          </cell>
          <cell r="M370">
            <v>260</v>
          </cell>
          <cell r="N370" t="str">
            <v>//////</v>
          </cell>
        </row>
        <row r="371">
          <cell r="B371">
            <v>349</v>
          </cell>
          <cell r="C371" t="str">
            <v>بوجمعة زواوية</v>
          </cell>
          <cell r="D371" t="str">
            <v>2001-02-13</v>
          </cell>
          <cell r="E371" t="str">
            <v>مغنية</v>
          </cell>
          <cell r="F371" t="str">
            <v>أ</v>
          </cell>
          <cell r="G371" t="str">
            <v>م2</v>
          </cell>
          <cell r="H371" t="str">
            <v>2أ ف</v>
          </cell>
          <cell r="I371" t="str">
            <v>بوجمعة عبد القادر</v>
          </cell>
          <cell r="K371" t="str">
            <v xml:space="preserve">قرية أولاد الشارف ، مغنية </v>
          </cell>
          <cell r="L371" t="str">
            <v xml:space="preserve">السنة الثانية ثانوي  أداب و فلسفـــــة </v>
          </cell>
          <cell r="M371">
            <v>261</v>
          </cell>
          <cell r="N371" t="str">
            <v>//////</v>
          </cell>
        </row>
        <row r="372">
          <cell r="B372">
            <v>350</v>
          </cell>
          <cell r="C372" t="str">
            <v>بوعزة سمية</v>
          </cell>
          <cell r="D372" t="str">
            <v>2001-01-06</v>
          </cell>
          <cell r="E372" t="str">
            <v>مغنية</v>
          </cell>
          <cell r="H372" t="str">
            <v>2أ ف</v>
          </cell>
          <cell r="I372" t="str">
            <v>بوعزة حسين</v>
          </cell>
          <cell r="K372" t="str">
            <v>قرية المصامدة مغنية</v>
          </cell>
          <cell r="L372" t="str">
            <v xml:space="preserve">السنة الثانية ثانوي  أداب و فلسفـــــة </v>
          </cell>
          <cell r="M372">
            <v>262</v>
          </cell>
          <cell r="N372">
            <v>43016</v>
          </cell>
        </row>
        <row r="373">
          <cell r="B373">
            <v>351</v>
          </cell>
          <cell r="C373" t="str">
            <v>بوعزة صابرينة</v>
          </cell>
          <cell r="D373" t="str">
            <v>2000-03-08</v>
          </cell>
          <cell r="E373" t="str">
            <v>مغنية</v>
          </cell>
          <cell r="F373" t="str">
            <v>أ</v>
          </cell>
          <cell r="G373" t="str">
            <v>م2</v>
          </cell>
          <cell r="H373" t="str">
            <v>2أ ف</v>
          </cell>
          <cell r="I373" t="str">
            <v>بوعزة ميمون</v>
          </cell>
          <cell r="K373" t="str">
            <v>قرية المصامدة مغنية</v>
          </cell>
          <cell r="L373" t="str">
            <v xml:space="preserve">السنة الثانية ثانوي  أداب و فلسفـــــة </v>
          </cell>
          <cell r="M373">
            <v>263</v>
          </cell>
          <cell r="N373" t="str">
            <v>//////</v>
          </cell>
        </row>
        <row r="374">
          <cell r="B374">
            <v>352</v>
          </cell>
          <cell r="C374" t="str">
            <v>ثابتي إسماعيل</v>
          </cell>
          <cell r="D374" t="str">
            <v>1999-12-12</v>
          </cell>
          <cell r="E374" t="str">
            <v>مغنية</v>
          </cell>
          <cell r="F374" t="str">
            <v>ذ</v>
          </cell>
          <cell r="G374" t="str">
            <v>ن1</v>
          </cell>
          <cell r="H374" t="str">
            <v>2أ ف</v>
          </cell>
          <cell r="I374" t="str">
            <v>تابتي واسيني</v>
          </cell>
          <cell r="J374" t="str">
            <v>ع1</v>
          </cell>
          <cell r="K374" t="str">
            <v>اولاد الشارف مغنية</v>
          </cell>
          <cell r="L374" t="str">
            <v xml:space="preserve">السنة الثانية ثانوي  أداب و فلسفـــــة </v>
          </cell>
          <cell r="M374">
            <v>264</v>
          </cell>
          <cell r="N374" t="str">
            <v>//////</v>
          </cell>
        </row>
        <row r="375">
          <cell r="B375">
            <v>353</v>
          </cell>
          <cell r="C375" t="str">
            <v>جملي أميمة</v>
          </cell>
          <cell r="D375" t="str">
            <v>2001-08-12</v>
          </cell>
          <cell r="E375" t="str">
            <v>مغنية</v>
          </cell>
          <cell r="F375" t="str">
            <v>أ</v>
          </cell>
          <cell r="G375" t="str">
            <v>م2</v>
          </cell>
          <cell r="H375" t="str">
            <v>2أ ف</v>
          </cell>
          <cell r="I375" t="str">
            <v>جملي يحي</v>
          </cell>
          <cell r="K375" t="str">
            <v>قرية المصامدة مغنية</v>
          </cell>
          <cell r="L375" t="str">
            <v xml:space="preserve">السنة الثانية ثانوي  أداب و فلسفـــــة </v>
          </cell>
          <cell r="M375">
            <v>265</v>
          </cell>
          <cell r="N375" t="str">
            <v>//////</v>
          </cell>
        </row>
        <row r="376">
          <cell r="B376">
            <v>354</v>
          </cell>
          <cell r="C376" t="str">
            <v>جوبير بشرى</v>
          </cell>
          <cell r="D376" t="str">
            <v>2001-09-01</v>
          </cell>
          <cell r="E376" t="str">
            <v>مغنية</v>
          </cell>
          <cell r="F376" t="str">
            <v>أ</v>
          </cell>
          <cell r="G376" t="str">
            <v>م2</v>
          </cell>
          <cell r="H376" t="str">
            <v>2أ ف</v>
          </cell>
          <cell r="I376" t="str">
            <v>جوبير عبد الرحمن</v>
          </cell>
          <cell r="K376" t="str">
            <v>اولاد الشارف مغنية</v>
          </cell>
          <cell r="L376" t="str">
            <v xml:space="preserve">السنة الثانية ثانوي  أداب و فلسفـــــة </v>
          </cell>
          <cell r="M376">
            <v>266</v>
          </cell>
          <cell r="N376" t="str">
            <v>//////</v>
          </cell>
        </row>
        <row r="377">
          <cell r="B377">
            <v>355</v>
          </cell>
          <cell r="C377" t="str">
            <v>خيري فاطمة الزهراء</v>
          </cell>
          <cell r="D377" t="str">
            <v>2000-01-20</v>
          </cell>
          <cell r="E377" t="str">
            <v>مغنية</v>
          </cell>
          <cell r="F377" t="str">
            <v>أ</v>
          </cell>
          <cell r="G377" t="str">
            <v>م2</v>
          </cell>
          <cell r="H377" t="str">
            <v>2أ ف</v>
          </cell>
          <cell r="I377" t="str">
            <v>خيري احمد</v>
          </cell>
          <cell r="K377" t="str">
            <v>قرية المصامدة مغنية</v>
          </cell>
          <cell r="L377" t="str">
            <v xml:space="preserve">السنة الثانية ثانوي  أداب و فلسفـــــة </v>
          </cell>
          <cell r="M377">
            <v>267</v>
          </cell>
          <cell r="N377" t="str">
            <v>//////</v>
          </cell>
        </row>
        <row r="378">
          <cell r="B378">
            <v>356</v>
          </cell>
          <cell r="C378" t="str">
            <v>دراوي زكرياء</v>
          </cell>
          <cell r="D378" t="str">
            <v>2001-02-05</v>
          </cell>
          <cell r="E378" t="str">
            <v>مغنية</v>
          </cell>
          <cell r="F378" t="str">
            <v>ذ</v>
          </cell>
          <cell r="G378" t="str">
            <v>خ1</v>
          </cell>
          <cell r="H378" t="str">
            <v>2أ ف</v>
          </cell>
          <cell r="I378" t="str">
            <v>دراوي عكاشة</v>
          </cell>
          <cell r="K378" t="str">
            <v>73 شارع العربي التبسي</v>
          </cell>
          <cell r="L378" t="str">
            <v xml:space="preserve">السنة الثانية ثانوي  أداب و فلسفـــــة </v>
          </cell>
          <cell r="M378">
            <v>268</v>
          </cell>
          <cell r="N378" t="str">
            <v>//////</v>
          </cell>
        </row>
        <row r="379">
          <cell r="B379">
            <v>357</v>
          </cell>
          <cell r="C379" t="str">
            <v>ديب أمنة</v>
          </cell>
          <cell r="D379" t="str">
            <v>2001-08-08</v>
          </cell>
          <cell r="E379" t="str">
            <v>مغنية</v>
          </cell>
          <cell r="F379" t="str">
            <v>أ</v>
          </cell>
          <cell r="G379" t="str">
            <v>م2</v>
          </cell>
          <cell r="H379" t="str">
            <v>2أ ف</v>
          </cell>
          <cell r="I379" t="str">
            <v>ديب سعيد</v>
          </cell>
          <cell r="K379" t="str">
            <v xml:space="preserve">قرية أولاد الشارف ، مغنية </v>
          </cell>
          <cell r="L379" t="str">
            <v xml:space="preserve">السنة الثانية ثانوي  أداب و فلسفـــــة </v>
          </cell>
          <cell r="M379">
            <v>269</v>
          </cell>
          <cell r="N379" t="str">
            <v>//////</v>
          </cell>
        </row>
        <row r="380">
          <cell r="B380">
            <v>358</v>
          </cell>
          <cell r="C380" t="str">
            <v>ذيابي زينب</v>
          </cell>
          <cell r="D380" t="str">
            <v>2001-10-29</v>
          </cell>
          <cell r="E380" t="str">
            <v>مغنية</v>
          </cell>
          <cell r="F380" t="str">
            <v>أ</v>
          </cell>
          <cell r="G380" t="str">
            <v>م2</v>
          </cell>
          <cell r="H380" t="str">
            <v>2أ ف</v>
          </cell>
          <cell r="I380" t="str">
            <v>ذيابي علي</v>
          </cell>
          <cell r="K380" t="str">
            <v xml:space="preserve">قرية أولاد الشارف ، مغنية </v>
          </cell>
          <cell r="L380" t="str">
            <v xml:space="preserve">السنة الثانية ثانوي  أداب و فلسفـــــة </v>
          </cell>
          <cell r="M380">
            <v>270</v>
          </cell>
          <cell r="N380" t="str">
            <v>//////</v>
          </cell>
        </row>
        <row r="381">
          <cell r="B381">
            <v>359</v>
          </cell>
          <cell r="C381" t="str">
            <v>زناقي اسمهان</v>
          </cell>
          <cell r="D381" t="str">
            <v>2000-07-10</v>
          </cell>
          <cell r="E381" t="str">
            <v>مغنية</v>
          </cell>
          <cell r="F381" t="str">
            <v>أ</v>
          </cell>
          <cell r="G381" t="str">
            <v>خ2</v>
          </cell>
          <cell r="H381" t="str">
            <v>2أ ف</v>
          </cell>
          <cell r="I381" t="str">
            <v>زناقي الميلود</v>
          </cell>
          <cell r="K381" t="str">
            <v xml:space="preserve">حي الشهداء ، مغنية </v>
          </cell>
          <cell r="L381" t="str">
            <v xml:space="preserve">السنة الثانية ثانوي  أداب و فلسفـــــة </v>
          </cell>
          <cell r="M381">
            <v>271</v>
          </cell>
          <cell r="N381" t="str">
            <v>//////</v>
          </cell>
        </row>
        <row r="382">
          <cell r="B382">
            <v>360</v>
          </cell>
          <cell r="C382" t="str">
            <v>عبد المالك نور الهدى</v>
          </cell>
          <cell r="D382" t="str">
            <v>1999-12-29</v>
          </cell>
          <cell r="E382" t="str">
            <v>تلمسان</v>
          </cell>
          <cell r="F382" t="str">
            <v>أ</v>
          </cell>
          <cell r="G382" t="str">
            <v>م2</v>
          </cell>
          <cell r="H382" t="str">
            <v>2أ ف</v>
          </cell>
          <cell r="I382" t="str">
            <v>عبد المالك بوعزة</v>
          </cell>
          <cell r="K382" t="str">
            <v>قرية المصامدة مغنية</v>
          </cell>
          <cell r="L382" t="str">
            <v xml:space="preserve">السنة الثانية ثانوي  أداب و فلسفـــــة </v>
          </cell>
          <cell r="M382">
            <v>272</v>
          </cell>
          <cell r="N382" t="str">
            <v>//////</v>
          </cell>
        </row>
        <row r="383">
          <cell r="B383">
            <v>361</v>
          </cell>
          <cell r="C383" t="str">
            <v>كرومي رانيا</v>
          </cell>
          <cell r="D383" t="str">
            <v>1999-06-05</v>
          </cell>
          <cell r="E383" t="str">
            <v>مغنية</v>
          </cell>
          <cell r="F383" t="str">
            <v>أ</v>
          </cell>
          <cell r="G383" t="str">
            <v>م2</v>
          </cell>
          <cell r="H383" t="str">
            <v>2أ ف</v>
          </cell>
          <cell r="I383" t="str">
            <v>كرومي بن اعمر</v>
          </cell>
          <cell r="K383" t="str">
            <v>قرية بوسدرة لبخاتة مغنية</v>
          </cell>
          <cell r="L383" t="str">
            <v xml:space="preserve">السنة الثانية ثانوي  أداب و فلسفـــــة </v>
          </cell>
          <cell r="M383">
            <v>273</v>
          </cell>
          <cell r="N383" t="str">
            <v>//////</v>
          </cell>
        </row>
        <row r="384">
          <cell r="B384">
            <v>362</v>
          </cell>
          <cell r="C384" t="str">
            <v>لامي فاطمة</v>
          </cell>
          <cell r="D384" t="str">
            <v>2000-05-03</v>
          </cell>
          <cell r="E384" t="str">
            <v>مغنية</v>
          </cell>
          <cell r="F384" t="str">
            <v>أ</v>
          </cell>
          <cell r="G384" t="str">
            <v>م2</v>
          </cell>
          <cell r="H384" t="str">
            <v>2أ ف</v>
          </cell>
          <cell r="I384" t="str">
            <v>لامي ميلود</v>
          </cell>
          <cell r="K384" t="str">
            <v xml:space="preserve">قرية أولاد الشارف ، مغنية </v>
          </cell>
          <cell r="L384" t="str">
            <v xml:space="preserve">السنة الثانية ثانوي  أداب و فلسفـــــة </v>
          </cell>
          <cell r="M384">
            <v>274</v>
          </cell>
          <cell r="N384" t="str">
            <v>//////</v>
          </cell>
        </row>
        <row r="385">
          <cell r="B385">
            <v>363</v>
          </cell>
          <cell r="C385" t="str">
            <v>لعور بوعلام الجيلالي</v>
          </cell>
          <cell r="D385" t="str">
            <v>1999-10-08</v>
          </cell>
          <cell r="E385" t="str">
            <v>مغنية</v>
          </cell>
          <cell r="F385" t="str">
            <v>ذ</v>
          </cell>
          <cell r="G385" t="str">
            <v>م1</v>
          </cell>
          <cell r="H385" t="str">
            <v>2أ ف</v>
          </cell>
          <cell r="I385" t="str">
            <v>لعور محمد</v>
          </cell>
          <cell r="K385" t="str">
            <v xml:space="preserve">قرية أولاد الشارف ، مغنية </v>
          </cell>
          <cell r="L385" t="str">
            <v xml:space="preserve">السنة الثانية ثانوي  أداب و فلسفـــــة </v>
          </cell>
          <cell r="M385">
            <v>275</v>
          </cell>
          <cell r="N385" t="str">
            <v>//////</v>
          </cell>
        </row>
        <row r="386">
          <cell r="B386">
            <v>364</v>
          </cell>
          <cell r="C386" t="str">
            <v>ماحي بشرى</v>
          </cell>
          <cell r="D386" t="str">
            <v>2000-01-03</v>
          </cell>
          <cell r="E386" t="str">
            <v>مغنية</v>
          </cell>
          <cell r="F386" t="str">
            <v>أ</v>
          </cell>
          <cell r="G386" t="str">
            <v>م2</v>
          </cell>
          <cell r="H386" t="str">
            <v>2أ ف</v>
          </cell>
          <cell r="I386" t="str">
            <v>ماحي ميمون</v>
          </cell>
          <cell r="K386" t="str">
            <v xml:space="preserve">قرية البخاتة بوسدرة ـ مغنية </v>
          </cell>
          <cell r="L386" t="str">
            <v xml:space="preserve">السنة الثانية ثانوي  أداب و فلسفـــــة </v>
          </cell>
          <cell r="M386">
            <v>276</v>
          </cell>
          <cell r="N386" t="str">
            <v>//////</v>
          </cell>
        </row>
        <row r="387">
          <cell r="B387">
            <v>365</v>
          </cell>
          <cell r="C387" t="str">
            <v>مزاري خير الدين</v>
          </cell>
          <cell r="D387" t="str">
            <v>2000-01-12</v>
          </cell>
          <cell r="E387" t="str">
            <v>مغنية</v>
          </cell>
          <cell r="F387" t="str">
            <v>ذ</v>
          </cell>
          <cell r="G387" t="str">
            <v>م1</v>
          </cell>
          <cell r="H387" t="str">
            <v>2أ ف</v>
          </cell>
          <cell r="I387" t="str">
            <v>مزاري ميلود</v>
          </cell>
          <cell r="K387" t="str">
            <v>قرية بوسدرة لبخاتة مغنية</v>
          </cell>
          <cell r="L387" t="str">
            <v xml:space="preserve">السنة الثانية ثانوي  أداب و فلسفـــــة </v>
          </cell>
          <cell r="M387">
            <v>277</v>
          </cell>
          <cell r="N387" t="str">
            <v>//////</v>
          </cell>
        </row>
        <row r="388">
          <cell r="B388">
            <v>366</v>
          </cell>
          <cell r="C388" t="str">
            <v>مزاري عماد الدين</v>
          </cell>
          <cell r="D388" t="str">
            <v>2000-08-19</v>
          </cell>
          <cell r="E388" t="str">
            <v>مغنية</v>
          </cell>
          <cell r="F388" t="str">
            <v>ذ</v>
          </cell>
          <cell r="G388" t="str">
            <v>م1</v>
          </cell>
          <cell r="H388" t="str">
            <v>2أ ف</v>
          </cell>
          <cell r="I388" t="str">
            <v>مزاري مصطفي</v>
          </cell>
          <cell r="K388" t="str">
            <v>قرية بوسدرة لبخاتة مغنية</v>
          </cell>
          <cell r="L388" t="str">
            <v xml:space="preserve">السنة الثانية ثانوي  أداب و فلسفـــــة </v>
          </cell>
          <cell r="M388">
            <v>278</v>
          </cell>
          <cell r="N388" t="str">
            <v>//////</v>
          </cell>
        </row>
        <row r="389">
          <cell r="B389">
            <v>367</v>
          </cell>
          <cell r="C389" t="str">
            <v>مزاري لبنى</v>
          </cell>
          <cell r="D389" t="str">
            <v>1999-11-08</v>
          </cell>
          <cell r="E389" t="str">
            <v>مغنية</v>
          </cell>
          <cell r="F389" t="str">
            <v>أ</v>
          </cell>
          <cell r="G389" t="str">
            <v>م2</v>
          </cell>
          <cell r="H389" t="str">
            <v>2أ ف</v>
          </cell>
          <cell r="I389" t="str">
            <v>مزاري عبد الحاكم</v>
          </cell>
          <cell r="K389" t="str">
            <v>قرية بوسدرة لبخاتة مغنية</v>
          </cell>
          <cell r="L389" t="str">
            <v xml:space="preserve">السنة الثانية ثانوي  أداب و فلسفـــــة </v>
          </cell>
          <cell r="M389">
            <v>279</v>
          </cell>
          <cell r="N389" t="str">
            <v>//////</v>
          </cell>
        </row>
        <row r="390">
          <cell r="B390">
            <v>368</v>
          </cell>
          <cell r="C390" t="str">
            <v>مزيان سمية</v>
          </cell>
          <cell r="D390" t="str">
            <v>1999-09-25</v>
          </cell>
          <cell r="E390" t="str">
            <v>مغنية</v>
          </cell>
          <cell r="F390" t="str">
            <v>أ</v>
          </cell>
          <cell r="G390" t="str">
            <v>خ2</v>
          </cell>
          <cell r="H390" t="str">
            <v>2أ ف</v>
          </cell>
          <cell r="I390" t="str">
            <v>مزيان ميلود</v>
          </cell>
          <cell r="K390" t="str">
            <v>تعاونية الحواس رقم28 حي الشهداء</v>
          </cell>
          <cell r="L390" t="str">
            <v xml:space="preserve">السنة الثانية ثانوي  أداب و فلسفـــــة </v>
          </cell>
          <cell r="M390">
            <v>280</v>
          </cell>
          <cell r="N390" t="str">
            <v>//////</v>
          </cell>
        </row>
        <row r="391">
          <cell r="B391">
            <v>369</v>
          </cell>
          <cell r="C391" t="str">
            <v>مشماش ياسمين</v>
          </cell>
          <cell r="D391" t="str">
            <v>2001-07-30</v>
          </cell>
          <cell r="E391" t="str">
            <v>مغنية</v>
          </cell>
          <cell r="F391" t="str">
            <v>أ</v>
          </cell>
          <cell r="G391" t="str">
            <v>خ2</v>
          </cell>
          <cell r="H391" t="str">
            <v>2أ ف</v>
          </cell>
          <cell r="I391" t="str">
            <v>مشماش عبد القادر</v>
          </cell>
          <cell r="K391" t="str">
            <v>حي الشهداء-24-</v>
          </cell>
          <cell r="L391" t="str">
            <v xml:space="preserve">السنة الثانية ثانوي  أداب و فلسفـــــة </v>
          </cell>
          <cell r="M391">
            <v>281</v>
          </cell>
          <cell r="N391" t="str">
            <v>//////</v>
          </cell>
        </row>
        <row r="392">
          <cell r="B392">
            <v>370</v>
          </cell>
          <cell r="C392" t="str">
            <v>مقبول إكرام</v>
          </cell>
          <cell r="D392" t="str">
            <v>2000-12-25</v>
          </cell>
          <cell r="E392" t="str">
            <v>مغنية</v>
          </cell>
          <cell r="F392" t="str">
            <v>أ</v>
          </cell>
          <cell r="G392" t="str">
            <v>خ2</v>
          </cell>
          <cell r="H392" t="str">
            <v>2أ ف</v>
          </cell>
          <cell r="I392" t="str">
            <v>مقبول احمد</v>
          </cell>
          <cell r="K392" t="str">
            <v>88 حي الشهداء مغنية</v>
          </cell>
          <cell r="L392" t="str">
            <v xml:space="preserve">السنة الثانية ثانوي  أداب و فلسفـــــة </v>
          </cell>
          <cell r="M392">
            <v>282</v>
          </cell>
          <cell r="N392" t="str">
            <v>//////</v>
          </cell>
        </row>
        <row r="393">
          <cell r="B393">
            <v>371</v>
          </cell>
          <cell r="C393" t="str">
            <v>مليوي عبد العزيز</v>
          </cell>
          <cell r="D393" t="str">
            <v>2000-02-13</v>
          </cell>
          <cell r="E393" t="str">
            <v>مغنية</v>
          </cell>
          <cell r="F393" t="str">
            <v>ذ</v>
          </cell>
          <cell r="G393" t="str">
            <v>خ1</v>
          </cell>
          <cell r="H393" t="str">
            <v>2أ ف</v>
          </cell>
          <cell r="I393" t="str">
            <v xml:space="preserve">مليوي بوعزة </v>
          </cell>
          <cell r="K393" t="str">
            <v xml:space="preserve">قرية روبان  -الزوية بني بوسعيد </v>
          </cell>
          <cell r="L393" t="str">
            <v xml:space="preserve">السنة الثانية ثانوي  أداب و فلسفـــــة </v>
          </cell>
          <cell r="M393">
            <v>283</v>
          </cell>
          <cell r="N393" t="str">
            <v>//////</v>
          </cell>
        </row>
        <row r="394">
          <cell r="B394">
            <v>372</v>
          </cell>
          <cell r="C394" t="str">
            <v>نوضاري مريم</v>
          </cell>
          <cell r="D394" t="str">
            <v>2001-09-18</v>
          </cell>
          <cell r="E394" t="str">
            <v>مغنية</v>
          </cell>
          <cell r="F394" t="str">
            <v>أ</v>
          </cell>
          <cell r="G394" t="str">
            <v>م2</v>
          </cell>
          <cell r="H394" t="str">
            <v>2أ ف</v>
          </cell>
          <cell r="I394" t="str">
            <v>نوضاري السعيد</v>
          </cell>
          <cell r="K394" t="str">
            <v xml:space="preserve">قرية العقيد عباس مغنية </v>
          </cell>
          <cell r="L394" t="str">
            <v xml:space="preserve">السنة الثانية ثانوي  أداب و فلسفـــــة </v>
          </cell>
          <cell r="M394">
            <v>284</v>
          </cell>
          <cell r="N394" t="str">
            <v>//////</v>
          </cell>
        </row>
        <row r="395">
          <cell r="B395">
            <v>373</v>
          </cell>
        </row>
        <row r="396">
          <cell r="B396">
            <v>374</v>
          </cell>
        </row>
        <row r="397">
          <cell r="B397">
            <v>375</v>
          </cell>
        </row>
        <row r="398">
          <cell r="B398">
            <v>376</v>
          </cell>
        </row>
        <row r="399">
          <cell r="B399">
            <v>377</v>
          </cell>
        </row>
        <row r="400">
          <cell r="B400">
            <v>378</v>
          </cell>
        </row>
        <row r="401">
          <cell r="B401">
            <v>379</v>
          </cell>
        </row>
        <row r="402">
          <cell r="B402">
            <v>380</v>
          </cell>
        </row>
        <row r="403">
          <cell r="B403">
            <v>381</v>
          </cell>
          <cell r="C403" t="str">
            <v>بن زروق زينب سناء</v>
          </cell>
          <cell r="D403" t="str">
            <v>1998-05-24</v>
          </cell>
          <cell r="E403" t="str">
            <v>مغنية</v>
          </cell>
          <cell r="F403" t="str">
            <v>أ</v>
          </cell>
          <cell r="G403" t="str">
            <v>خ2</v>
          </cell>
          <cell r="H403" t="str">
            <v>2لغ أج01</v>
          </cell>
          <cell r="I403" t="str">
            <v>بن زروق امير</v>
          </cell>
          <cell r="K403" t="str">
            <v>01 حي بلال رقم المنزل 09</v>
          </cell>
          <cell r="L403" t="str">
            <v xml:space="preserve">السنة الثانية ثانوي لغـــات أجنبيــة </v>
          </cell>
          <cell r="M403">
            <v>285</v>
          </cell>
          <cell r="N403" t="str">
            <v>//////</v>
          </cell>
        </row>
        <row r="404">
          <cell r="B404">
            <v>382</v>
          </cell>
          <cell r="C404" t="str">
            <v>بن شقرة عمرو</v>
          </cell>
          <cell r="D404" t="str">
            <v>2000-03-26</v>
          </cell>
          <cell r="E404" t="str">
            <v>مغنية</v>
          </cell>
          <cell r="F404" t="str">
            <v>ذ</v>
          </cell>
          <cell r="G404" t="str">
            <v>م1</v>
          </cell>
          <cell r="H404" t="str">
            <v>2لغ أج01</v>
          </cell>
          <cell r="I404" t="str">
            <v>بن شقرة  علي</v>
          </cell>
          <cell r="K404" t="str">
            <v xml:space="preserve">راس عصفور المصامدة مغنية </v>
          </cell>
          <cell r="L404" t="str">
            <v xml:space="preserve">السنة الثانية ثانوي لغـــات أجنبيــة </v>
          </cell>
          <cell r="M404">
            <v>286</v>
          </cell>
          <cell r="N404" t="str">
            <v>//////</v>
          </cell>
        </row>
        <row r="405">
          <cell r="B405">
            <v>383</v>
          </cell>
          <cell r="C405" t="str">
            <v>بن عبد الله إكرام</v>
          </cell>
          <cell r="D405" t="str">
            <v>2001-06-08</v>
          </cell>
          <cell r="E405" t="str">
            <v>مغنية</v>
          </cell>
          <cell r="F405" t="str">
            <v>أ</v>
          </cell>
          <cell r="G405" t="str">
            <v>م2</v>
          </cell>
          <cell r="H405" t="str">
            <v>2لغ أج01</v>
          </cell>
          <cell r="I405" t="str">
            <v>بن عبد الله جيلالي</v>
          </cell>
          <cell r="K405" t="str">
            <v xml:space="preserve">راس عصفور المصامدة مغنية </v>
          </cell>
          <cell r="L405" t="str">
            <v xml:space="preserve">السنة الثانية ثانوي لغـــات أجنبيــة </v>
          </cell>
          <cell r="M405">
            <v>287</v>
          </cell>
          <cell r="N405" t="str">
            <v>//////</v>
          </cell>
        </row>
        <row r="406">
          <cell r="B406">
            <v>384</v>
          </cell>
          <cell r="C406" t="str">
            <v>بوغالم بشرى</v>
          </cell>
          <cell r="D406" t="str">
            <v>1998-11-12</v>
          </cell>
          <cell r="E406" t="str">
            <v>مغنية</v>
          </cell>
          <cell r="F406" t="str">
            <v>أ</v>
          </cell>
          <cell r="G406" t="str">
            <v>خ2</v>
          </cell>
          <cell r="H406" t="str">
            <v>2لغ أج01</v>
          </cell>
          <cell r="I406" t="str">
            <v>بوغالم واسيني</v>
          </cell>
          <cell r="K406" t="str">
            <v>شارع27 منزل 3 حي الشهداء</v>
          </cell>
          <cell r="L406" t="str">
            <v xml:space="preserve">السنة الثانية ثانوي لغـــات أجنبيــة </v>
          </cell>
          <cell r="M406">
            <v>288</v>
          </cell>
          <cell r="N406" t="str">
            <v>//////</v>
          </cell>
        </row>
        <row r="407">
          <cell r="B407">
            <v>385</v>
          </cell>
          <cell r="C407" t="str">
            <v>بوفارس بشرى</v>
          </cell>
          <cell r="D407" t="str">
            <v>2001-11-05</v>
          </cell>
          <cell r="E407" t="str">
            <v>مغنية</v>
          </cell>
          <cell r="F407" t="str">
            <v>أ</v>
          </cell>
          <cell r="G407" t="str">
            <v>م2</v>
          </cell>
          <cell r="H407" t="str">
            <v>2لغ أج01</v>
          </cell>
          <cell r="I407" t="str">
            <v>بوفارس محمد</v>
          </cell>
          <cell r="K407" t="str">
            <v xml:space="preserve">راس عصفور المصامدة مغنية </v>
          </cell>
          <cell r="L407" t="str">
            <v xml:space="preserve">السنة الثانية ثانوي لغـــات أجنبيــة </v>
          </cell>
          <cell r="M407">
            <v>289</v>
          </cell>
          <cell r="N407" t="str">
            <v>//////</v>
          </cell>
        </row>
        <row r="408">
          <cell r="B408">
            <v>386</v>
          </cell>
          <cell r="C408" t="str">
            <v>حجيوي عماد الدين</v>
          </cell>
          <cell r="D408" t="str">
            <v>2001-08-01</v>
          </cell>
          <cell r="E408" t="str">
            <v>مغنية</v>
          </cell>
          <cell r="F408" t="str">
            <v>ذ</v>
          </cell>
          <cell r="G408" t="str">
            <v>م1</v>
          </cell>
          <cell r="H408" t="str">
            <v>2لغ أج01</v>
          </cell>
          <cell r="I408" t="str">
            <v>حجيوي رشيد</v>
          </cell>
          <cell r="K408" t="str">
            <v xml:space="preserve">قرية البخاتة بوسدرة ـ مغنية </v>
          </cell>
          <cell r="L408" t="str">
            <v xml:space="preserve">السنة الثانية ثانوي لغـــات أجنبيــة </v>
          </cell>
          <cell r="M408">
            <v>290</v>
          </cell>
          <cell r="N408" t="str">
            <v>//////</v>
          </cell>
        </row>
        <row r="409">
          <cell r="B409">
            <v>387</v>
          </cell>
          <cell r="C409" t="str">
            <v>حطاب سهام</v>
          </cell>
          <cell r="D409" t="str">
            <v>2001-07-26</v>
          </cell>
          <cell r="E409" t="str">
            <v>مغنية</v>
          </cell>
          <cell r="F409" t="str">
            <v>أ</v>
          </cell>
          <cell r="G409" t="str">
            <v>م2</v>
          </cell>
          <cell r="H409" t="str">
            <v>2لغ أج01</v>
          </cell>
          <cell r="I409" t="str">
            <v>حطاب محمد</v>
          </cell>
          <cell r="K409" t="str">
            <v>شارع71 الرقم16 حي العربي بن مهيدي</v>
          </cell>
          <cell r="L409" t="str">
            <v xml:space="preserve">السنة الثانية ثانوي لغـــات أجنبيــة </v>
          </cell>
          <cell r="M409">
            <v>291</v>
          </cell>
          <cell r="N409" t="str">
            <v>//////</v>
          </cell>
        </row>
        <row r="410">
          <cell r="B410">
            <v>388</v>
          </cell>
          <cell r="C410" t="str">
            <v>حواسة هبة</v>
          </cell>
          <cell r="D410" t="str">
            <v>1999-08-25</v>
          </cell>
          <cell r="E410" t="str">
            <v>مغنية</v>
          </cell>
          <cell r="F410" t="str">
            <v>أ</v>
          </cell>
          <cell r="G410" t="str">
            <v>خ2</v>
          </cell>
          <cell r="H410" t="str">
            <v>2لغ أج01</v>
          </cell>
          <cell r="I410" t="str">
            <v>حواسة احمد</v>
          </cell>
          <cell r="K410" t="str">
            <v>درب04 منزل16 حي الشهداء</v>
          </cell>
          <cell r="L410" t="str">
            <v xml:space="preserve">السنة الثانية ثانوي لغـــات أجنبيــة </v>
          </cell>
          <cell r="M410">
            <v>292</v>
          </cell>
          <cell r="N410" t="str">
            <v>//////</v>
          </cell>
        </row>
        <row r="411">
          <cell r="B411">
            <v>389</v>
          </cell>
          <cell r="C411" t="str">
            <v>زار زكرياء</v>
          </cell>
          <cell r="D411" t="str">
            <v>1999-07-22</v>
          </cell>
          <cell r="E411" t="str">
            <v>مغنية</v>
          </cell>
          <cell r="F411" t="str">
            <v>ذ</v>
          </cell>
          <cell r="G411" t="str">
            <v>م1</v>
          </cell>
          <cell r="H411" t="str">
            <v>2لغ أج01</v>
          </cell>
          <cell r="I411" t="str">
            <v>زارعبد الله</v>
          </cell>
          <cell r="K411" t="str">
            <v xml:space="preserve">قرية اولاد الشارف ـ مغنية </v>
          </cell>
          <cell r="L411" t="str">
            <v xml:space="preserve">السنة الثانية ثانوي لغـــات أجنبيــة </v>
          </cell>
          <cell r="M411">
            <v>293</v>
          </cell>
          <cell r="N411" t="str">
            <v>//////</v>
          </cell>
        </row>
        <row r="412">
          <cell r="B412">
            <v>390</v>
          </cell>
          <cell r="C412" t="str">
            <v>زهدور أمال</v>
          </cell>
          <cell r="D412" t="str">
            <v>2000-01-01</v>
          </cell>
          <cell r="E412" t="str">
            <v>مغنية</v>
          </cell>
          <cell r="F412" t="str">
            <v>أ</v>
          </cell>
          <cell r="G412" t="str">
            <v>م2</v>
          </cell>
          <cell r="H412" t="str">
            <v>2لغ أج01</v>
          </cell>
          <cell r="I412" t="str">
            <v>زهدور عبد السلام</v>
          </cell>
          <cell r="K412" t="str">
            <v>اولاد الشارف بلدية مغنية</v>
          </cell>
          <cell r="L412" t="str">
            <v xml:space="preserve">السنة الثانية ثانوي لغـــات أجنبيــة </v>
          </cell>
          <cell r="M412">
            <v>294</v>
          </cell>
          <cell r="N412" t="str">
            <v>//////</v>
          </cell>
        </row>
        <row r="413">
          <cell r="B413">
            <v>391</v>
          </cell>
          <cell r="C413" t="str">
            <v>سماش نورهان</v>
          </cell>
          <cell r="D413" t="str">
            <v>2000-09-25</v>
          </cell>
          <cell r="E413" t="str">
            <v>حمام بوغرارة</v>
          </cell>
          <cell r="F413" t="str">
            <v>أ</v>
          </cell>
          <cell r="G413" t="str">
            <v>م2</v>
          </cell>
          <cell r="H413" t="str">
            <v>2لغ أج01</v>
          </cell>
          <cell r="I413" t="str">
            <v>سماش رشيد</v>
          </cell>
          <cell r="K413" t="str">
            <v>اولاد الشارف بلدية مغنية</v>
          </cell>
          <cell r="L413" t="str">
            <v xml:space="preserve">السنة الثانية ثانوي لغـــات أجنبيــة </v>
          </cell>
          <cell r="M413">
            <v>295</v>
          </cell>
          <cell r="N413" t="str">
            <v>//////</v>
          </cell>
        </row>
        <row r="414">
          <cell r="B414">
            <v>392</v>
          </cell>
          <cell r="C414" t="str">
            <v>شارف فتح الله</v>
          </cell>
          <cell r="D414" t="str">
            <v>2000-12-14</v>
          </cell>
          <cell r="E414" t="str">
            <v>تلمسان</v>
          </cell>
          <cell r="F414" t="str">
            <v>ذ</v>
          </cell>
          <cell r="G414" t="str">
            <v>م1</v>
          </cell>
          <cell r="H414" t="str">
            <v>2لغ أج01</v>
          </cell>
          <cell r="I414" t="str">
            <v>شارف مجاهد</v>
          </cell>
          <cell r="K414" t="str">
            <v>اولاد الشارف بلدية مغنية</v>
          </cell>
          <cell r="L414" t="str">
            <v xml:space="preserve">السنة الثانية ثانوي لغـــات أجنبيــة </v>
          </cell>
          <cell r="M414">
            <v>296</v>
          </cell>
          <cell r="N414" t="str">
            <v>//////</v>
          </cell>
        </row>
        <row r="415">
          <cell r="B415">
            <v>393</v>
          </cell>
          <cell r="C415" t="str">
            <v>صادق الهام</v>
          </cell>
          <cell r="D415" t="str">
            <v>2001-11-27</v>
          </cell>
          <cell r="E415" t="str">
            <v>مغنية</v>
          </cell>
          <cell r="F415" t="str">
            <v>أ</v>
          </cell>
          <cell r="G415" t="str">
            <v>م2</v>
          </cell>
          <cell r="H415" t="str">
            <v>2لغ أج01</v>
          </cell>
          <cell r="I415" t="str">
            <v>صادق محمد</v>
          </cell>
          <cell r="K415" t="str">
            <v>ص.ب 314 مغنية</v>
          </cell>
          <cell r="L415" t="str">
            <v xml:space="preserve">السنة الثانية ثانوي لغـــات أجنبيــة </v>
          </cell>
          <cell r="M415">
            <v>297</v>
          </cell>
          <cell r="N415" t="str">
            <v>//////</v>
          </cell>
        </row>
        <row r="416">
          <cell r="B416">
            <v>394</v>
          </cell>
          <cell r="C416" t="str">
            <v>طوالة سهيلة</v>
          </cell>
          <cell r="D416" t="str">
            <v>2001-02-02</v>
          </cell>
          <cell r="E416" t="str">
            <v>مغنية</v>
          </cell>
          <cell r="F416" t="str">
            <v>أ</v>
          </cell>
          <cell r="G416" t="str">
            <v>م2</v>
          </cell>
          <cell r="H416" t="str">
            <v>2لغ أج01</v>
          </cell>
          <cell r="I416" t="str">
            <v>طوالة محمد</v>
          </cell>
          <cell r="J416" t="str">
            <v>ع2</v>
          </cell>
          <cell r="K416" t="str">
            <v xml:space="preserve">متوسطة  داري واسيني </v>
          </cell>
          <cell r="L416" t="str">
            <v xml:space="preserve">السنة الثانية ثانوي لغـــات أجنبيــة </v>
          </cell>
          <cell r="M416">
            <v>298</v>
          </cell>
          <cell r="N416" t="str">
            <v>//////</v>
          </cell>
        </row>
        <row r="417">
          <cell r="B417">
            <v>395</v>
          </cell>
          <cell r="C417" t="str">
            <v>فركلي شيماء</v>
          </cell>
          <cell r="D417" t="str">
            <v>1999-11-17</v>
          </cell>
          <cell r="E417" t="str">
            <v>مغنية</v>
          </cell>
          <cell r="F417" t="str">
            <v>أ</v>
          </cell>
          <cell r="G417" t="str">
            <v>خ2</v>
          </cell>
          <cell r="H417" t="str">
            <v>2لغ أج01</v>
          </cell>
          <cell r="I417" t="str">
            <v>فركلي عبد الكريم</v>
          </cell>
          <cell r="K417" t="str">
            <v xml:space="preserve">حي الشهداء مغنية </v>
          </cell>
          <cell r="L417" t="str">
            <v xml:space="preserve">السنة الثانية ثانوي لغـــات أجنبيــة </v>
          </cell>
          <cell r="M417">
            <v>299</v>
          </cell>
          <cell r="N417" t="str">
            <v>//////</v>
          </cell>
        </row>
        <row r="418">
          <cell r="B418">
            <v>396</v>
          </cell>
          <cell r="C418" t="str">
            <v>قندسي منال</v>
          </cell>
          <cell r="D418" t="str">
            <v>2000-11-10</v>
          </cell>
          <cell r="E418" t="str">
            <v>مغنية</v>
          </cell>
          <cell r="F418" t="str">
            <v>أ</v>
          </cell>
          <cell r="G418" t="str">
            <v>خ2</v>
          </cell>
          <cell r="H418" t="str">
            <v>2لغ أج01</v>
          </cell>
          <cell r="I418" t="str">
            <v xml:space="preserve">قندسي كمال </v>
          </cell>
          <cell r="K418" t="str">
            <v>02 شارع حاسي بيضاء</v>
          </cell>
          <cell r="L418" t="str">
            <v xml:space="preserve">السنة الثانية ثانوي لغـــات أجنبيــة </v>
          </cell>
          <cell r="M418">
            <v>300</v>
          </cell>
          <cell r="N418" t="str">
            <v>//////</v>
          </cell>
        </row>
        <row r="419">
          <cell r="B419">
            <v>397</v>
          </cell>
          <cell r="C419" t="str">
            <v>لياني أحمد</v>
          </cell>
          <cell r="D419" t="str">
            <v>1998-06-17</v>
          </cell>
          <cell r="E419" t="str">
            <v>مغنية</v>
          </cell>
          <cell r="F419" t="str">
            <v>ذ</v>
          </cell>
          <cell r="G419" t="str">
            <v>ن1</v>
          </cell>
          <cell r="H419" t="str">
            <v>2لغ أج01</v>
          </cell>
          <cell r="I419" t="str">
            <v>لياني تيجاني</v>
          </cell>
          <cell r="K419" t="str">
            <v>حمام بوغرارة 13320</v>
          </cell>
          <cell r="L419" t="str">
            <v xml:space="preserve">السنة الثانية ثانوي لغـــات أجنبيــة </v>
          </cell>
          <cell r="M419">
            <v>301</v>
          </cell>
          <cell r="N419" t="str">
            <v>//////</v>
          </cell>
        </row>
        <row r="420">
          <cell r="B420">
            <v>398</v>
          </cell>
          <cell r="C420" t="str">
            <v>مزراق سارة</v>
          </cell>
          <cell r="D420" t="str">
            <v>2001-10-13</v>
          </cell>
          <cell r="E420" t="str">
            <v>مغنية</v>
          </cell>
          <cell r="F420" t="str">
            <v>أ</v>
          </cell>
          <cell r="G420" t="str">
            <v>م2</v>
          </cell>
          <cell r="H420" t="str">
            <v>2لغ أج01</v>
          </cell>
          <cell r="I420" t="str">
            <v>مزراق واسيني</v>
          </cell>
          <cell r="K420" t="str">
            <v>حي بوشارب مغنية</v>
          </cell>
          <cell r="L420" t="str">
            <v xml:space="preserve">السنة الثانية ثانوي لغـــات أجنبيــة </v>
          </cell>
          <cell r="M420">
            <v>302</v>
          </cell>
          <cell r="N420" t="str">
            <v>//////</v>
          </cell>
        </row>
        <row r="421">
          <cell r="B421">
            <v>399</v>
          </cell>
          <cell r="C421" t="str">
            <v>موساتي فضيلة</v>
          </cell>
          <cell r="D421" t="str">
            <v>1999-11-29</v>
          </cell>
          <cell r="E421" t="str">
            <v>مغنية</v>
          </cell>
          <cell r="F421" t="str">
            <v>أ</v>
          </cell>
          <cell r="G421" t="str">
            <v>م2</v>
          </cell>
          <cell r="H421" t="str">
            <v>2لغ أج01</v>
          </cell>
          <cell r="I421" t="str">
            <v>موساتي بن اعمر</v>
          </cell>
          <cell r="K421" t="str">
            <v xml:space="preserve">قرية البخاتة بوسدرة ـ مغنية </v>
          </cell>
          <cell r="L421" t="str">
            <v xml:space="preserve">السنة الثانية ثانوي لغـــات أجنبيــة </v>
          </cell>
          <cell r="M421">
            <v>303</v>
          </cell>
          <cell r="N421" t="str">
            <v>//////</v>
          </cell>
        </row>
        <row r="422">
          <cell r="B422">
            <v>400</v>
          </cell>
        </row>
        <row r="423">
          <cell r="B423">
            <v>401</v>
          </cell>
        </row>
        <row r="424">
          <cell r="B424">
            <v>402</v>
          </cell>
        </row>
        <row r="425">
          <cell r="B425">
            <v>403</v>
          </cell>
        </row>
        <row r="426">
          <cell r="B426">
            <v>404</v>
          </cell>
        </row>
        <row r="427">
          <cell r="B427">
            <v>405</v>
          </cell>
        </row>
        <row r="428">
          <cell r="B428">
            <v>406</v>
          </cell>
          <cell r="C428" t="str">
            <v>الحامدي محمد أمين</v>
          </cell>
          <cell r="D428" t="str">
            <v>2002-11-26</v>
          </cell>
          <cell r="E428" t="str">
            <v>مغنية</v>
          </cell>
          <cell r="F428" t="str">
            <v>ذ</v>
          </cell>
          <cell r="G428" t="str">
            <v>م1</v>
          </cell>
          <cell r="H428" t="str">
            <v>1ج م ع ت01</v>
          </cell>
          <cell r="I428" t="str">
            <v>الحامدي ميلود</v>
          </cell>
          <cell r="K428" t="str">
            <v xml:space="preserve">64 شارع ابن رشد - مغنية </v>
          </cell>
          <cell r="L428" t="str">
            <v xml:space="preserve"> جدع مشترك علوم و تكنولوجيا</v>
          </cell>
          <cell r="M428">
            <v>304</v>
          </cell>
          <cell r="N428" t="str">
            <v>//////</v>
          </cell>
        </row>
        <row r="429">
          <cell r="B429">
            <v>407</v>
          </cell>
          <cell r="C429" t="str">
            <v>العربي سارة</v>
          </cell>
          <cell r="D429" t="str">
            <v>2002-11-06</v>
          </cell>
          <cell r="E429" t="str">
            <v>مغنية</v>
          </cell>
          <cell r="F429" t="str">
            <v>أ</v>
          </cell>
          <cell r="G429" t="str">
            <v>م2</v>
          </cell>
          <cell r="H429" t="str">
            <v>1ج م ع ت01</v>
          </cell>
          <cell r="I429" t="str">
            <v>العربي محمد</v>
          </cell>
          <cell r="K429" t="str">
            <v xml:space="preserve">دوار أولاد قدور الصغار - مغنية </v>
          </cell>
          <cell r="L429" t="str">
            <v xml:space="preserve"> جدع مشترك علوم و تكنولوجيا</v>
          </cell>
          <cell r="M429">
            <v>305</v>
          </cell>
          <cell r="N429" t="str">
            <v>//////</v>
          </cell>
        </row>
        <row r="430">
          <cell r="B430">
            <v>408</v>
          </cell>
          <cell r="C430" t="str">
            <v>برازي عمر</v>
          </cell>
          <cell r="D430" t="str">
            <v>2001-09-30</v>
          </cell>
          <cell r="E430" t="str">
            <v>مغنية</v>
          </cell>
          <cell r="F430" t="str">
            <v>ذ</v>
          </cell>
          <cell r="G430" t="str">
            <v>م1</v>
          </cell>
          <cell r="H430" t="str">
            <v>1ج م ع ت01</v>
          </cell>
          <cell r="I430" t="str">
            <v>برازي محمد</v>
          </cell>
          <cell r="K430" t="str">
            <v xml:space="preserve">قرية البطيم - مغنية </v>
          </cell>
          <cell r="L430" t="str">
            <v xml:space="preserve"> جدع مشترك علوم و تكنولوجيا</v>
          </cell>
          <cell r="M430">
            <v>306</v>
          </cell>
          <cell r="N430" t="str">
            <v>//////</v>
          </cell>
        </row>
        <row r="431">
          <cell r="B431">
            <v>409</v>
          </cell>
          <cell r="C431" t="str">
            <v>بن دحو سارة</v>
          </cell>
          <cell r="D431" t="str">
            <v>2002-07-02</v>
          </cell>
          <cell r="E431" t="str">
            <v>مغنية</v>
          </cell>
          <cell r="F431" t="str">
            <v>أ</v>
          </cell>
          <cell r="G431" t="str">
            <v>خ2</v>
          </cell>
          <cell r="H431" t="str">
            <v>1ج م ع ت01</v>
          </cell>
          <cell r="I431" t="str">
            <v>حميد بن دحو</v>
          </cell>
          <cell r="K431" t="str">
            <v xml:space="preserve">مسجد الامام البخاري - حي الشهداء مغنية </v>
          </cell>
          <cell r="L431" t="str">
            <v xml:space="preserve"> جدع مشترك علوم و تكنولوجيا</v>
          </cell>
          <cell r="M431">
            <v>307</v>
          </cell>
          <cell r="N431" t="str">
            <v>//////</v>
          </cell>
        </row>
        <row r="432">
          <cell r="B432">
            <v>410</v>
          </cell>
          <cell r="C432" t="str">
            <v>بن زمرة سارة</v>
          </cell>
          <cell r="D432" t="str">
            <v>2002-07-20</v>
          </cell>
          <cell r="E432" t="str">
            <v>مغنية</v>
          </cell>
          <cell r="F432" t="str">
            <v>أ</v>
          </cell>
          <cell r="G432" t="str">
            <v>م2</v>
          </cell>
          <cell r="H432" t="str">
            <v>1ج م ع ت01</v>
          </cell>
          <cell r="I432" t="str">
            <v>بن زمرة جمال</v>
          </cell>
          <cell r="K432" t="str">
            <v xml:space="preserve">قرية المصامدة مغنية </v>
          </cell>
          <cell r="L432" t="str">
            <v xml:space="preserve"> جدع مشترك علوم و تكنولوجيا</v>
          </cell>
          <cell r="M432">
            <v>308</v>
          </cell>
          <cell r="N432" t="str">
            <v>//////</v>
          </cell>
        </row>
        <row r="433">
          <cell r="B433">
            <v>411</v>
          </cell>
          <cell r="C433" t="str">
            <v>بن سالم يونس</v>
          </cell>
          <cell r="D433" t="str">
            <v>2000-12-05</v>
          </cell>
          <cell r="E433" t="str">
            <v>مغنية</v>
          </cell>
          <cell r="F433" t="str">
            <v>ذ</v>
          </cell>
          <cell r="G433" t="str">
            <v>ن1</v>
          </cell>
          <cell r="H433" t="str">
            <v>1ج م ع ت01</v>
          </cell>
          <cell r="I433" t="str">
            <v>بن سالم حسين</v>
          </cell>
          <cell r="J433" t="str">
            <v>ع1</v>
          </cell>
          <cell r="K433" t="str">
            <v xml:space="preserve">قرية العقيد عبــــاس - مغنية </v>
          </cell>
          <cell r="L433" t="str">
            <v xml:space="preserve"> جدع مشترك علوم و تكنولوجيا</v>
          </cell>
          <cell r="M433">
            <v>309</v>
          </cell>
          <cell r="N433" t="str">
            <v>//////</v>
          </cell>
        </row>
        <row r="434">
          <cell r="B434">
            <v>412</v>
          </cell>
          <cell r="C434" t="str">
            <v>بن سبع حنان</v>
          </cell>
          <cell r="D434" t="str">
            <v>2002-08-26</v>
          </cell>
          <cell r="E434" t="str">
            <v>مغنية</v>
          </cell>
          <cell r="F434" t="str">
            <v>أ</v>
          </cell>
          <cell r="G434" t="str">
            <v>خ2</v>
          </cell>
          <cell r="H434" t="str">
            <v>1ج م ع ت01</v>
          </cell>
          <cell r="I434" t="str">
            <v>مخوخي بومدين</v>
          </cell>
          <cell r="K434" t="str">
            <v xml:space="preserve">تعاونية الحبوب حي الشهداء - مغنية </v>
          </cell>
          <cell r="L434" t="str">
            <v xml:space="preserve"> جدع مشترك علوم و تكنولوجيا</v>
          </cell>
          <cell r="M434">
            <v>310</v>
          </cell>
          <cell r="N434" t="str">
            <v>//////</v>
          </cell>
        </row>
        <row r="435">
          <cell r="B435">
            <v>413</v>
          </cell>
          <cell r="C435" t="str">
            <v>بن عامر وفاء</v>
          </cell>
          <cell r="D435" t="str">
            <v>2002-03-15</v>
          </cell>
          <cell r="E435" t="str">
            <v>مغنية</v>
          </cell>
          <cell r="F435" t="str">
            <v>أ</v>
          </cell>
          <cell r="G435" t="str">
            <v>م2</v>
          </cell>
          <cell r="H435" t="str">
            <v>1ج م ع ت01</v>
          </cell>
          <cell r="I435" t="str">
            <v>العربي الزهرة</v>
          </cell>
          <cell r="K435" t="str">
            <v xml:space="preserve">دوار أولاد قدور الصغار - مغنية </v>
          </cell>
          <cell r="L435" t="str">
            <v xml:space="preserve"> جدع مشترك علوم و تكنولوجيا</v>
          </cell>
          <cell r="M435">
            <v>311</v>
          </cell>
          <cell r="N435" t="str">
            <v>//////</v>
          </cell>
        </row>
        <row r="436">
          <cell r="B436">
            <v>414</v>
          </cell>
          <cell r="C436" t="str">
            <v>بن عبد الله فاطمة الزهراء</v>
          </cell>
          <cell r="D436" t="str">
            <v>2003-03-09</v>
          </cell>
          <cell r="E436" t="str">
            <v>مغنية</v>
          </cell>
          <cell r="F436" t="str">
            <v>أ</v>
          </cell>
          <cell r="G436" t="str">
            <v>م2</v>
          </cell>
          <cell r="H436" t="str">
            <v>1ج م ع ت01</v>
          </cell>
          <cell r="I436" t="str">
            <v>بن عبد الله بلقاسم</v>
          </cell>
          <cell r="K436" t="str">
            <v xml:space="preserve">ص ب 376 13001 مغنية </v>
          </cell>
          <cell r="L436" t="str">
            <v xml:space="preserve"> جدع مشترك علوم و تكنولوجيا</v>
          </cell>
          <cell r="M436">
            <v>312</v>
          </cell>
          <cell r="N436" t="str">
            <v>//////</v>
          </cell>
        </row>
        <row r="437">
          <cell r="B437">
            <v>415</v>
          </cell>
          <cell r="C437" t="str">
            <v>بن منصور الياس</v>
          </cell>
          <cell r="D437" t="str">
            <v>2002-12-25</v>
          </cell>
          <cell r="E437" t="str">
            <v>مغنية</v>
          </cell>
          <cell r="F437" t="str">
            <v>ذ</v>
          </cell>
          <cell r="G437" t="str">
            <v>م1</v>
          </cell>
          <cell r="H437" t="str">
            <v>1ج م ع ت01</v>
          </cell>
          <cell r="I437" t="str">
            <v>بن منصور مصطفى</v>
          </cell>
          <cell r="K437" t="str">
            <v xml:space="preserve">قرية البطيم - مغنية </v>
          </cell>
          <cell r="L437" t="str">
            <v xml:space="preserve"> جدع مشترك علوم و تكنولوجيا</v>
          </cell>
          <cell r="M437">
            <v>313</v>
          </cell>
          <cell r="N437" t="str">
            <v>//////</v>
          </cell>
        </row>
        <row r="438">
          <cell r="B438">
            <v>416</v>
          </cell>
          <cell r="C438" t="str">
            <v>بورديم الياس</v>
          </cell>
          <cell r="D438" t="str">
            <v>2002-03-10</v>
          </cell>
          <cell r="E438" t="str">
            <v>مغنية</v>
          </cell>
          <cell r="F438" t="str">
            <v>ذ</v>
          </cell>
          <cell r="G438" t="str">
            <v>م1</v>
          </cell>
          <cell r="H438" t="str">
            <v>1ج م ع ت01</v>
          </cell>
          <cell r="I438" t="str">
            <v>بورديم عبد الرحمن</v>
          </cell>
          <cell r="K438" t="str">
            <v xml:space="preserve">قرية البطيم - مغنية </v>
          </cell>
          <cell r="L438" t="str">
            <v xml:space="preserve"> جدع مشترك علوم و تكنولوجيا</v>
          </cell>
          <cell r="M438">
            <v>314</v>
          </cell>
          <cell r="N438" t="str">
            <v>//////</v>
          </cell>
        </row>
        <row r="439">
          <cell r="B439">
            <v>417</v>
          </cell>
          <cell r="C439" t="str">
            <v>بوزنق مصطفى</v>
          </cell>
          <cell r="D439" t="str">
            <v>2001-03-01</v>
          </cell>
          <cell r="E439" t="str">
            <v>مغنية</v>
          </cell>
          <cell r="F439" t="str">
            <v>ذ</v>
          </cell>
          <cell r="G439" t="str">
            <v>ن1</v>
          </cell>
          <cell r="H439" t="str">
            <v>1ج م ع ت01</v>
          </cell>
          <cell r="I439" t="str">
            <v>بوزنق احمد</v>
          </cell>
          <cell r="J439" t="str">
            <v>ع1</v>
          </cell>
          <cell r="K439" t="str">
            <v>قرية بوسدرة لبخاتة مغنية</v>
          </cell>
          <cell r="L439" t="str">
            <v xml:space="preserve"> جدع مشترك علوم و تكنولوجيا</v>
          </cell>
          <cell r="M439">
            <v>315</v>
          </cell>
          <cell r="N439" t="str">
            <v>//////</v>
          </cell>
        </row>
        <row r="440">
          <cell r="B440">
            <v>418</v>
          </cell>
          <cell r="C440" t="str">
            <v>بوزيان حنان</v>
          </cell>
          <cell r="D440" t="str">
            <v>2002-11-30</v>
          </cell>
          <cell r="E440" t="str">
            <v>مغنية</v>
          </cell>
          <cell r="F440" t="str">
            <v>أ</v>
          </cell>
          <cell r="G440" t="str">
            <v>خ2</v>
          </cell>
          <cell r="H440" t="str">
            <v>1ج م ع ت01</v>
          </cell>
          <cell r="I440" t="str">
            <v>بوزيان عبد الحغيظ</v>
          </cell>
          <cell r="K440" t="str">
            <v xml:space="preserve">حي الشهداء - مغنية </v>
          </cell>
          <cell r="L440" t="str">
            <v xml:space="preserve"> جدع مشترك علوم و تكنولوجيا</v>
          </cell>
          <cell r="M440">
            <v>316</v>
          </cell>
          <cell r="N440" t="str">
            <v>//////</v>
          </cell>
        </row>
        <row r="441">
          <cell r="B441">
            <v>419</v>
          </cell>
          <cell r="C441" t="str">
            <v>بوزيان محمد الامين</v>
          </cell>
          <cell r="D441" t="str">
            <v>2002-11-30</v>
          </cell>
          <cell r="E441" t="str">
            <v>مغنية</v>
          </cell>
          <cell r="F441" t="str">
            <v>ذ</v>
          </cell>
          <cell r="G441" t="str">
            <v>خ1</v>
          </cell>
          <cell r="H441" t="str">
            <v>1ج م ع ت01</v>
          </cell>
          <cell r="I441" t="str">
            <v>عبد الحفيظ</v>
          </cell>
          <cell r="K441" t="str">
            <v xml:space="preserve">حي الشهداء - مغنية </v>
          </cell>
          <cell r="L441" t="str">
            <v xml:space="preserve"> جدع مشترك علوم و تكنولوجيا</v>
          </cell>
          <cell r="M441">
            <v>317</v>
          </cell>
          <cell r="N441" t="str">
            <v>//////</v>
          </cell>
        </row>
        <row r="442">
          <cell r="B442">
            <v>420</v>
          </cell>
          <cell r="C442" t="str">
            <v>بوطاقة مريم</v>
          </cell>
          <cell r="D442" t="str">
            <v>2002/7/21</v>
          </cell>
          <cell r="E442" t="str">
            <v>مغنية</v>
          </cell>
          <cell r="F442" t="str">
            <v>أ</v>
          </cell>
          <cell r="G442" t="str">
            <v>م2</v>
          </cell>
          <cell r="H442" t="str">
            <v>1ج م ع ت01</v>
          </cell>
          <cell r="I442" t="str">
            <v xml:space="preserve">بوطاقة زوبير </v>
          </cell>
          <cell r="K442" t="str">
            <v xml:space="preserve">قرية اولاد الشارف ـ مغنية </v>
          </cell>
          <cell r="L442" t="str">
            <v xml:space="preserve"> جدع مشترك علوم و تكنولوجيا</v>
          </cell>
          <cell r="M442">
            <v>318</v>
          </cell>
          <cell r="N442" t="str">
            <v>//////</v>
          </cell>
        </row>
        <row r="443">
          <cell r="B443">
            <v>421</v>
          </cell>
          <cell r="C443" t="str">
            <v>حمادي أيوب</v>
          </cell>
          <cell r="D443" t="str">
            <v>2001-11-05</v>
          </cell>
          <cell r="E443" t="str">
            <v>مغنية</v>
          </cell>
          <cell r="F443" t="str">
            <v>ذ</v>
          </cell>
          <cell r="G443" t="str">
            <v>خ1</v>
          </cell>
          <cell r="H443" t="str">
            <v>1ج م ع ت01</v>
          </cell>
          <cell r="I443" t="str">
            <v xml:space="preserve">حمادي أبراهيم </v>
          </cell>
          <cell r="K443" t="str">
            <v xml:space="preserve">ريم 04 شارع 12 حي الشهداء - مغنية </v>
          </cell>
          <cell r="L443" t="str">
            <v xml:space="preserve"> جدع مشترك علوم و تكنولوجيا</v>
          </cell>
          <cell r="M443">
            <v>319</v>
          </cell>
          <cell r="N443" t="str">
            <v>//////</v>
          </cell>
        </row>
        <row r="444">
          <cell r="B444">
            <v>422</v>
          </cell>
          <cell r="C444" t="str">
            <v>ديب إسماعيل أية الله</v>
          </cell>
          <cell r="D444" t="str">
            <v>2000-09-14</v>
          </cell>
          <cell r="E444" t="str">
            <v>تلمسان</v>
          </cell>
          <cell r="F444" t="str">
            <v>ذ</v>
          </cell>
          <cell r="G444" t="str">
            <v>ن1</v>
          </cell>
          <cell r="H444" t="str">
            <v>1ج م ع ت01</v>
          </cell>
          <cell r="I444" t="str">
            <v>ديب عبد القادر</v>
          </cell>
          <cell r="J444" t="str">
            <v>ع1</v>
          </cell>
          <cell r="K444" t="str">
            <v>اولاد الشارف مغنية</v>
          </cell>
          <cell r="L444" t="str">
            <v xml:space="preserve"> جدع مشترك علوم و تكنولوجيا</v>
          </cell>
          <cell r="M444">
            <v>320</v>
          </cell>
          <cell r="N444" t="str">
            <v>//////</v>
          </cell>
        </row>
        <row r="445">
          <cell r="B445">
            <v>423</v>
          </cell>
          <cell r="C445" t="str">
            <v>رايس محمد علي</v>
          </cell>
          <cell r="D445" t="str">
            <v>2002-12-11</v>
          </cell>
          <cell r="E445" t="str">
            <v>مغنية</v>
          </cell>
          <cell r="F445" t="str">
            <v>ذ</v>
          </cell>
          <cell r="G445" t="str">
            <v>خ1</v>
          </cell>
          <cell r="H445" t="str">
            <v>1ج م ع ت01</v>
          </cell>
          <cell r="I445" t="str">
            <v>رايس أحمد</v>
          </cell>
          <cell r="K445" t="str">
            <v xml:space="preserve">حي الشعداء - مغنية </v>
          </cell>
          <cell r="L445" t="str">
            <v xml:space="preserve"> جدع مشترك علوم و تكنولوجيا</v>
          </cell>
          <cell r="M445">
            <v>321</v>
          </cell>
          <cell r="N445" t="str">
            <v>//////</v>
          </cell>
        </row>
        <row r="446">
          <cell r="B446">
            <v>424</v>
          </cell>
          <cell r="C446" t="str">
            <v>رحماني دعاء</v>
          </cell>
          <cell r="D446" t="str">
            <v>2001-05-07</v>
          </cell>
          <cell r="E446" t="str">
            <v>مغنية</v>
          </cell>
          <cell r="F446" t="str">
            <v>أ</v>
          </cell>
          <cell r="G446" t="str">
            <v>ن2</v>
          </cell>
          <cell r="H446" t="str">
            <v>1ج م ع ت01</v>
          </cell>
          <cell r="I446" t="str">
            <v>رحماني محمد</v>
          </cell>
          <cell r="J446" t="str">
            <v>ع2</v>
          </cell>
          <cell r="K446" t="str">
            <v xml:space="preserve">قرية اولاد الشارف ـ مغنية </v>
          </cell>
          <cell r="L446" t="str">
            <v xml:space="preserve"> جدع مشترك علوم و تكنولوجيا</v>
          </cell>
          <cell r="M446">
            <v>322</v>
          </cell>
          <cell r="N446" t="str">
            <v>//////</v>
          </cell>
        </row>
        <row r="447">
          <cell r="B447">
            <v>425</v>
          </cell>
          <cell r="C447" t="str">
            <v>رمضاني وصال</v>
          </cell>
          <cell r="D447" t="str">
            <v>2002-02-10</v>
          </cell>
          <cell r="E447" t="str">
            <v>مغنية</v>
          </cell>
          <cell r="F447" t="str">
            <v>أ</v>
          </cell>
          <cell r="G447" t="str">
            <v>م2</v>
          </cell>
          <cell r="H447" t="str">
            <v>1ج م ع ت01</v>
          </cell>
          <cell r="I447" t="str">
            <v xml:space="preserve">رمضاني محمد </v>
          </cell>
          <cell r="K447" t="str">
            <v xml:space="preserve">قرية البطيم  - مغنية </v>
          </cell>
          <cell r="L447" t="str">
            <v xml:space="preserve"> جدع مشترك علوم و تكنولوجيا</v>
          </cell>
          <cell r="M447">
            <v>323</v>
          </cell>
          <cell r="N447" t="str">
            <v>//////</v>
          </cell>
        </row>
        <row r="448">
          <cell r="B448">
            <v>426</v>
          </cell>
          <cell r="C448" t="str">
            <v>سبوح عبد الصمد</v>
          </cell>
          <cell r="D448" t="str">
            <v>2002-06-13</v>
          </cell>
          <cell r="E448" t="str">
            <v>الغزوات</v>
          </cell>
          <cell r="F448" t="str">
            <v>ذ</v>
          </cell>
          <cell r="G448" t="str">
            <v>خ1</v>
          </cell>
          <cell r="H448" t="str">
            <v>1ج م ع ت01</v>
          </cell>
          <cell r="I448" t="str">
            <v>سبوح مراد</v>
          </cell>
          <cell r="K448" t="str">
            <v xml:space="preserve">ثانوية الخوارزمي - مغنية </v>
          </cell>
          <cell r="L448" t="str">
            <v xml:space="preserve"> جدع مشترك علوم و تكنولوجيا</v>
          </cell>
          <cell r="M448">
            <v>324</v>
          </cell>
          <cell r="N448" t="str">
            <v>//////</v>
          </cell>
        </row>
        <row r="449">
          <cell r="B449">
            <v>427</v>
          </cell>
          <cell r="C449" t="str">
            <v>سحنوني عاصم</v>
          </cell>
          <cell r="D449" t="str">
            <v>2000-10-13</v>
          </cell>
          <cell r="E449" t="str">
            <v>مغنية</v>
          </cell>
          <cell r="F449" t="str">
            <v>ذ</v>
          </cell>
          <cell r="G449" t="str">
            <v>خ1</v>
          </cell>
          <cell r="H449" t="str">
            <v>1ج م ع ت01</v>
          </cell>
          <cell r="I449" t="str">
            <v>سحنوي يحيى</v>
          </cell>
          <cell r="K449" t="str">
            <v xml:space="preserve">مسجد بلال بن رباح حي بلال مغنية </v>
          </cell>
          <cell r="L449" t="str">
            <v xml:space="preserve"> جدع مشترك علوم و تكنولوجيا</v>
          </cell>
          <cell r="M449">
            <v>325</v>
          </cell>
          <cell r="N449" t="str">
            <v>//////</v>
          </cell>
        </row>
        <row r="450">
          <cell r="B450">
            <v>428</v>
          </cell>
          <cell r="C450" t="str">
            <v>سكاك حاج عبد الله</v>
          </cell>
          <cell r="D450" t="str">
            <v>2000-12-20</v>
          </cell>
          <cell r="E450" t="str">
            <v>خميس مليانة</v>
          </cell>
          <cell r="F450" t="str">
            <v>ذ</v>
          </cell>
          <cell r="G450" t="str">
            <v>ن1</v>
          </cell>
          <cell r="H450" t="str">
            <v>1ج م ع ت01</v>
          </cell>
          <cell r="I450" t="str">
            <v>سكاك محمد</v>
          </cell>
          <cell r="K450" t="str">
            <v>مزرعةالسيب الطيب</v>
          </cell>
          <cell r="L450" t="str">
            <v xml:space="preserve"> جدع مشترك علوم و تكنولوجيا</v>
          </cell>
          <cell r="M450">
            <v>326</v>
          </cell>
          <cell r="N450" t="str">
            <v>//////</v>
          </cell>
        </row>
        <row r="451">
          <cell r="B451">
            <v>429</v>
          </cell>
          <cell r="C451" t="str">
            <v>صباحي إبراهيم</v>
          </cell>
          <cell r="D451" t="str">
            <v>2002-10-16</v>
          </cell>
          <cell r="E451" t="str">
            <v>مغنية</v>
          </cell>
          <cell r="F451" t="str">
            <v>ذ</v>
          </cell>
          <cell r="G451" t="str">
            <v>خ1</v>
          </cell>
          <cell r="H451" t="str">
            <v>1ج م ع ت01</v>
          </cell>
          <cell r="I451" t="str">
            <v xml:space="preserve">صباحي كمال </v>
          </cell>
          <cell r="K451" t="str">
            <v xml:space="preserve">شارع شعبان حمدون رقم 14 - مغنية </v>
          </cell>
          <cell r="L451" t="str">
            <v xml:space="preserve"> جدع مشترك علوم و تكنولوجيا</v>
          </cell>
          <cell r="M451">
            <v>327</v>
          </cell>
          <cell r="N451" t="str">
            <v>//////</v>
          </cell>
        </row>
        <row r="452">
          <cell r="B452">
            <v>430</v>
          </cell>
          <cell r="C452" t="str">
            <v>صوفي رحمة إكرام</v>
          </cell>
          <cell r="D452" t="str">
            <v>2002-02-10</v>
          </cell>
          <cell r="E452" t="str">
            <v>مغنية</v>
          </cell>
          <cell r="F452" t="str">
            <v>أ</v>
          </cell>
          <cell r="G452" t="str">
            <v>م2</v>
          </cell>
          <cell r="H452" t="str">
            <v>1ج م ع ت01</v>
          </cell>
          <cell r="I452" t="str">
            <v xml:space="preserve">صوفي لخضر </v>
          </cell>
          <cell r="K452" t="str">
            <v xml:space="preserve">مزرعة شرقاوي العيد - العقيد عباس مغنية </v>
          </cell>
          <cell r="L452" t="str">
            <v xml:space="preserve"> جدع مشترك علوم و تكنولوجيا</v>
          </cell>
          <cell r="M452">
            <v>328</v>
          </cell>
          <cell r="N452" t="str">
            <v>//////</v>
          </cell>
        </row>
        <row r="453">
          <cell r="B453">
            <v>431</v>
          </cell>
          <cell r="C453" t="str">
            <v>علواني محمد ياسر</v>
          </cell>
          <cell r="D453" t="str">
            <v>2002-03-27</v>
          </cell>
          <cell r="E453" t="str">
            <v>وهران</v>
          </cell>
          <cell r="F453" t="str">
            <v>ذ</v>
          </cell>
          <cell r="G453" t="str">
            <v>م1</v>
          </cell>
          <cell r="H453" t="str">
            <v>1ج م ع ت01</v>
          </cell>
          <cell r="I453" t="str">
            <v>علواني الشيخ</v>
          </cell>
          <cell r="K453" t="str">
            <v xml:space="preserve">قرية أولاد الشارغ - مغنية </v>
          </cell>
          <cell r="L453" t="str">
            <v xml:space="preserve"> جدع مشترك علوم و تكنولوجيا</v>
          </cell>
          <cell r="M453">
            <v>329</v>
          </cell>
          <cell r="N453" t="str">
            <v>//////</v>
          </cell>
        </row>
        <row r="454">
          <cell r="B454">
            <v>432</v>
          </cell>
          <cell r="C454" t="str">
            <v>غربي سناء</v>
          </cell>
          <cell r="D454" t="str">
            <v>2002-10-20</v>
          </cell>
          <cell r="E454" t="str">
            <v>مغنية</v>
          </cell>
          <cell r="F454" t="str">
            <v>أ</v>
          </cell>
          <cell r="G454" t="str">
            <v>م2</v>
          </cell>
          <cell r="H454" t="str">
            <v>1ج م ع ت01</v>
          </cell>
          <cell r="I454" t="str">
            <v>مصطفى</v>
          </cell>
          <cell r="K454" t="str">
            <v xml:space="preserve">عمارة 07  رقم 11 مسكن 200 حي عمر المختار - مغنية </v>
          </cell>
          <cell r="L454" t="str">
            <v xml:space="preserve"> جدع مشترك علوم و تكنولوجيا</v>
          </cell>
          <cell r="M454">
            <v>330</v>
          </cell>
          <cell r="N454" t="str">
            <v>//////</v>
          </cell>
        </row>
        <row r="455">
          <cell r="B455">
            <v>433</v>
          </cell>
          <cell r="C455" t="str">
            <v>محلة عبد الرحمان</v>
          </cell>
          <cell r="D455" t="str">
            <v>2003-02-14</v>
          </cell>
          <cell r="E455" t="str">
            <v>مغنية</v>
          </cell>
          <cell r="F455" t="str">
            <v>ذ</v>
          </cell>
          <cell r="G455" t="str">
            <v>خ1</v>
          </cell>
          <cell r="H455" t="str">
            <v>1ج م ع ت01</v>
          </cell>
          <cell r="I455" t="str">
            <v>محلة محمد</v>
          </cell>
          <cell r="K455" t="str">
            <v xml:space="preserve">ثانوية الخوارزمي - مغنية </v>
          </cell>
          <cell r="L455" t="str">
            <v xml:space="preserve"> جدع مشترك علوم و تكنولوجيا</v>
          </cell>
          <cell r="M455">
            <v>331</v>
          </cell>
          <cell r="N455" t="str">
            <v>//////</v>
          </cell>
        </row>
        <row r="456">
          <cell r="B456">
            <v>434</v>
          </cell>
          <cell r="C456" t="str">
            <v>معطى الله خديجة زهيرة</v>
          </cell>
          <cell r="D456" t="str">
            <v>2002-02-12</v>
          </cell>
          <cell r="E456" t="str">
            <v>مغنية</v>
          </cell>
          <cell r="F456" t="str">
            <v>أ</v>
          </cell>
          <cell r="G456" t="str">
            <v>م2</v>
          </cell>
          <cell r="H456" t="str">
            <v>1ج م ع ت01</v>
          </cell>
          <cell r="I456" t="str">
            <v>معطى الله مصطفى</v>
          </cell>
          <cell r="K456" t="str">
            <v xml:space="preserve">قرية البطيم - مغنية </v>
          </cell>
          <cell r="L456" t="str">
            <v xml:space="preserve"> جدع مشترك علوم و تكنولوجيا</v>
          </cell>
          <cell r="M456">
            <v>332</v>
          </cell>
          <cell r="N456" t="str">
            <v>//////</v>
          </cell>
        </row>
        <row r="457">
          <cell r="B457">
            <v>435</v>
          </cell>
          <cell r="C457" t="str">
            <v>معطى الله محمد الأمين</v>
          </cell>
          <cell r="D457" t="str">
            <v>1999-08-30</v>
          </cell>
          <cell r="E457" t="str">
            <v>ارزيو</v>
          </cell>
          <cell r="H457" t="str">
            <v>1ج م ع ت01</v>
          </cell>
          <cell r="I457" t="str">
            <v>معطى الله لخضر</v>
          </cell>
          <cell r="K457" t="str">
            <v>حي منقاري محمد عمارة E1رقم06</v>
          </cell>
          <cell r="L457" t="str">
            <v xml:space="preserve"> جدع مشترك علوم و تكنولوجيا</v>
          </cell>
          <cell r="M457">
            <v>333</v>
          </cell>
          <cell r="N457">
            <v>43016</v>
          </cell>
        </row>
        <row r="458">
          <cell r="B458">
            <v>436</v>
          </cell>
          <cell r="C458" t="str">
            <v>مفتاح أمينة منال</v>
          </cell>
          <cell r="D458" t="str">
            <v>2002-07-09</v>
          </cell>
          <cell r="E458" t="str">
            <v>مغنية</v>
          </cell>
          <cell r="F458" t="str">
            <v>أ</v>
          </cell>
          <cell r="G458" t="str">
            <v>م2</v>
          </cell>
          <cell r="H458" t="str">
            <v>1ج م ع ت01</v>
          </cell>
          <cell r="I458" t="str">
            <v>مفتاح محمد</v>
          </cell>
          <cell r="K458" t="str">
            <v xml:space="preserve">ص ب 64 مزرعة شعبان حمدون مغنية </v>
          </cell>
          <cell r="L458" t="str">
            <v xml:space="preserve"> جدع مشترك علوم و تكنولوجيا</v>
          </cell>
          <cell r="M458">
            <v>334</v>
          </cell>
          <cell r="N458" t="str">
            <v>//////</v>
          </cell>
        </row>
        <row r="459">
          <cell r="B459">
            <v>437</v>
          </cell>
          <cell r="C459" t="str">
            <v>مقدم أيوب</v>
          </cell>
          <cell r="D459" t="str">
            <v>2002-10-22</v>
          </cell>
          <cell r="E459" t="str">
            <v>مغنية</v>
          </cell>
          <cell r="F459" t="str">
            <v>ذ</v>
          </cell>
          <cell r="G459" t="str">
            <v>م1</v>
          </cell>
          <cell r="H459" t="str">
            <v>1ج م ع ت01</v>
          </cell>
          <cell r="I459" t="str">
            <v xml:space="preserve">مقدم علي </v>
          </cell>
          <cell r="K459" t="str">
            <v xml:space="preserve">مزرعة شرقاوي العيد أولاد قدور - مغنية </v>
          </cell>
          <cell r="L459" t="str">
            <v xml:space="preserve"> جدع مشترك علوم و تكنولوجيا</v>
          </cell>
          <cell r="M459">
            <v>335</v>
          </cell>
          <cell r="N459" t="str">
            <v>//////</v>
          </cell>
        </row>
        <row r="460">
          <cell r="B460">
            <v>438</v>
          </cell>
          <cell r="C460" t="str">
            <v>مكاحلي قويدر</v>
          </cell>
          <cell r="D460" t="str">
            <v>2000-01-16</v>
          </cell>
          <cell r="E460" t="str">
            <v>مغنية</v>
          </cell>
          <cell r="F460" t="str">
            <v>ذ</v>
          </cell>
          <cell r="G460" t="str">
            <v>م1</v>
          </cell>
          <cell r="H460" t="str">
            <v>1ج م ع ت01</v>
          </cell>
          <cell r="I460" t="str">
            <v>مكاحلي موفق</v>
          </cell>
          <cell r="K460" t="str">
            <v xml:space="preserve">حي ابريقي - مغنية </v>
          </cell>
          <cell r="L460" t="str">
            <v xml:space="preserve"> جدع مشترك علوم و تكنولوجيا</v>
          </cell>
          <cell r="M460">
            <v>336</v>
          </cell>
          <cell r="N460" t="str">
            <v>//////</v>
          </cell>
        </row>
        <row r="461">
          <cell r="B461">
            <v>439</v>
          </cell>
          <cell r="C461" t="str">
            <v>منصوري شيماء</v>
          </cell>
          <cell r="D461" t="str">
            <v>2002-09-03</v>
          </cell>
          <cell r="E461" t="str">
            <v>مغنية</v>
          </cell>
          <cell r="F461" t="str">
            <v>أ</v>
          </cell>
          <cell r="G461" t="str">
            <v>م2</v>
          </cell>
          <cell r="H461" t="str">
            <v>1ج م ع ت01</v>
          </cell>
          <cell r="I461" t="str">
            <v>منصوري عبد المجيد</v>
          </cell>
          <cell r="K461" t="str">
            <v xml:space="preserve">قرية أولاد الشارف - مغنية </v>
          </cell>
          <cell r="L461" t="str">
            <v xml:space="preserve"> جدع مشترك علوم و تكنولوجيا</v>
          </cell>
          <cell r="M461">
            <v>337</v>
          </cell>
          <cell r="N461" t="str">
            <v>//////</v>
          </cell>
        </row>
        <row r="462">
          <cell r="B462">
            <v>440</v>
          </cell>
          <cell r="C462" t="str">
            <v>وازاني روميسة</v>
          </cell>
          <cell r="D462" t="str">
            <v>2002-03-01</v>
          </cell>
          <cell r="E462" t="str">
            <v>مغنية</v>
          </cell>
          <cell r="F462" t="str">
            <v>أ</v>
          </cell>
          <cell r="G462" t="str">
            <v>م2</v>
          </cell>
          <cell r="H462" t="str">
            <v>1ج م ع ت01</v>
          </cell>
          <cell r="I462" t="str">
            <v>وزاني عبد الاله</v>
          </cell>
          <cell r="K462" t="str">
            <v xml:space="preserve">قرية بوسدرة البخاتة - مغنية </v>
          </cell>
          <cell r="L462" t="str">
            <v xml:space="preserve"> جدع مشترك علوم و تكنولوجيا</v>
          </cell>
          <cell r="M462">
            <v>338</v>
          </cell>
          <cell r="N462" t="str">
            <v>//////</v>
          </cell>
        </row>
        <row r="463">
          <cell r="B463">
            <v>441</v>
          </cell>
        </row>
        <row r="464">
          <cell r="B464">
            <v>442</v>
          </cell>
        </row>
        <row r="465">
          <cell r="B465">
            <v>443</v>
          </cell>
        </row>
        <row r="466">
          <cell r="B466">
            <v>444</v>
          </cell>
        </row>
        <row r="467">
          <cell r="B467">
            <v>445</v>
          </cell>
        </row>
        <row r="468">
          <cell r="B468">
            <v>446</v>
          </cell>
        </row>
        <row r="469">
          <cell r="B469">
            <v>447</v>
          </cell>
        </row>
        <row r="470">
          <cell r="B470">
            <v>448</v>
          </cell>
        </row>
        <row r="471">
          <cell r="B471">
            <v>449</v>
          </cell>
          <cell r="C471" t="str">
            <v>الشيخ حيزية سهام</v>
          </cell>
          <cell r="D471" t="str">
            <v>2002-11-19</v>
          </cell>
          <cell r="E471" t="str">
            <v>مغنية</v>
          </cell>
          <cell r="F471" t="str">
            <v>أ</v>
          </cell>
          <cell r="G471" t="str">
            <v>م2</v>
          </cell>
          <cell r="H471" t="str">
            <v>1ج م ع ت02</v>
          </cell>
          <cell r="I471" t="str">
            <v>الشيخ محمد</v>
          </cell>
          <cell r="K471" t="str">
            <v xml:space="preserve">قرية بوسدرة البخاتة - مغنية </v>
          </cell>
          <cell r="L471" t="str">
            <v xml:space="preserve"> جدع مشترك علوم و تكنولوجيا</v>
          </cell>
          <cell r="M471">
            <v>339</v>
          </cell>
          <cell r="N471" t="str">
            <v>//////</v>
          </cell>
        </row>
        <row r="472">
          <cell r="B472">
            <v>450</v>
          </cell>
          <cell r="C472" t="str">
            <v>بلعباسي عماد</v>
          </cell>
          <cell r="D472" t="str">
            <v>2000-10-31</v>
          </cell>
          <cell r="E472" t="str">
            <v>مغنية</v>
          </cell>
          <cell r="F472" t="str">
            <v>ذ</v>
          </cell>
          <cell r="G472" t="str">
            <v>ن1</v>
          </cell>
          <cell r="H472" t="str">
            <v>1ج م ع ت02</v>
          </cell>
          <cell r="I472" t="str">
            <v>بلعباسي عمر</v>
          </cell>
          <cell r="J472" t="str">
            <v>ع1</v>
          </cell>
          <cell r="K472" t="str">
            <v xml:space="preserve">قرية أولاد الشارف ـ مغنية </v>
          </cell>
          <cell r="L472" t="str">
            <v xml:space="preserve"> جدع مشترك علوم و تكنولوجيا</v>
          </cell>
          <cell r="M472">
            <v>340</v>
          </cell>
          <cell r="N472" t="str">
            <v>//////</v>
          </cell>
        </row>
        <row r="473">
          <cell r="B473">
            <v>451</v>
          </cell>
          <cell r="C473" t="str">
            <v>بن عمار شيماء</v>
          </cell>
          <cell r="D473" t="str">
            <v>2002-08-16</v>
          </cell>
          <cell r="E473" t="str">
            <v>مغنية</v>
          </cell>
          <cell r="F473" t="str">
            <v>أ</v>
          </cell>
          <cell r="G473" t="str">
            <v>خ2</v>
          </cell>
          <cell r="H473" t="str">
            <v>1ج م ع ت02</v>
          </cell>
          <cell r="I473" t="str">
            <v xml:space="preserve">بن عمار امحمد </v>
          </cell>
          <cell r="K473" t="str">
            <v xml:space="preserve">مقاطعة الغابات - مغنية </v>
          </cell>
          <cell r="L473" t="str">
            <v xml:space="preserve"> جدع مشترك علوم و تكنولوجيا</v>
          </cell>
          <cell r="M473">
            <v>341</v>
          </cell>
          <cell r="N473" t="str">
            <v>//////</v>
          </cell>
        </row>
        <row r="474">
          <cell r="B474">
            <v>452</v>
          </cell>
          <cell r="C474" t="str">
            <v>بن عمارة فاطمة الزهراء</v>
          </cell>
          <cell r="D474" t="str">
            <v>2002-08-19</v>
          </cell>
          <cell r="E474" t="str">
            <v>مغنية</v>
          </cell>
          <cell r="F474" t="str">
            <v>أ</v>
          </cell>
          <cell r="G474" t="str">
            <v>م2</v>
          </cell>
          <cell r="H474" t="str">
            <v>1ج م ع ت02</v>
          </cell>
          <cell r="I474" t="str">
            <v xml:space="preserve">بن عمارة عبد القادر </v>
          </cell>
          <cell r="K474" t="str">
            <v xml:space="preserve">قرية البطيم - مغنية </v>
          </cell>
          <cell r="L474" t="str">
            <v xml:space="preserve"> جدع مشترك علوم و تكنولوجيا</v>
          </cell>
          <cell r="M474">
            <v>342</v>
          </cell>
          <cell r="N474" t="str">
            <v>//////</v>
          </cell>
        </row>
        <row r="475">
          <cell r="B475">
            <v>453</v>
          </cell>
          <cell r="C475" t="str">
            <v>بن منصور حليمة</v>
          </cell>
          <cell r="D475" t="str">
            <v>2002-03-29</v>
          </cell>
          <cell r="E475" t="str">
            <v>مغنية</v>
          </cell>
          <cell r="F475" t="str">
            <v>أ</v>
          </cell>
          <cell r="G475" t="str">
            <v>خ2</v>
          </cell>
          <cell r="H475" t="str">
            <v>1ج م ع ت02</v>
          </cell>
          <cell r="I475" t="str">
            <v>بن منصور عبد الله</v>
          </cell>
          <cell r="K475" t="str">
            <v xml:space="preserve">حي الشهداء ـ مغنية </v>
          </cell>
          <cell r="L475" t="str">
            <v xml:space="preserve"> جدع مشترك علوم و تكنولوجيا</v>
          </cell>
          <cell r="M475">
            <v>343</v>
          </cell>
          <cell r="N475" t="str">
            <v>//////</v>
          </cell>
        </row>
        <row r="476">
          <cell r="B476">
            <v>454</v>
          </cell>
          <cell r="C476" t="str">
            <v>بوسكين رابح محمد</v>
          </cell>
          <cell r="D476" t="str">
            <v>2002-08-04</v>
          </cell>
          <cell r="E476" t="str">
            <v>مغنية</v>
          </cell>
          <cell r="F476" t="str">
            <v>ذ</v>
          </cell>
          <cell r="G476" t="str">
            <v>خ1</v>
          </cell>
          <cell r="H476" t="str">
            <v>1ج م ع ت02</v>
          </cell>
          <cell r="I476" t="str">
            <v>بوسكين عبد اللطيف</v>
          </cell>
          <cell r="K476" t="str">
            <v xml:space="preserve">درب 02 رقم 32 حي الشهداء - مغنية </v>
          </cell>
          <cell r="L476" t="str">
            <v xml:space="preserve"> جدع مشترك علوم و تكنولوجيا</v>
          </cell>
          <cell r="M476">
            <v>344</v>
          </cell>
          <cell r="N476" t="str">
            <v>//////</v>
          </cell>
        </row>
        <row r="477">
          <cell r="B477">
            <v>455</v>
          </cell>
          <cell r="C477" t="str">
            <v>تومي محمد</v>
          </cell>
          <cell r="D477" t="str">
            <v>2001-12-05</v>
          </cell>
          <cell r="E477" t="str">
            <v>وهران</v>
          </cell>
          <cell r="F477" t="str">
            <v>ذ</v>
          </cell>
          <cell r="G477" t="str">
            <v>م1</v>
          </cell>
          <cell r="H477" t="str">
            <v>1ج م ع ت02</v>
          </cell>
          <cell r="I477" t="str">
            <v>تومي بلبشير</v>
          </cell>
          <cell r="K477" t="str">
            <v xml:space="preserve">قرية أولاد الشارف ، طريق صبرة ـ مغنية </v>
          </cell>
          <cell r="L477" t="str">
            <v xml:space="preserve"> جدع مشترك علوم و تكنولوجيا</v>
          </cell>
          <cell r="M477">
            <v>345</v>
          </cell>
          <cell r="N477" t="str">
            <v>//////</v>
          </cell>
        </row>
        <row r="478">
          <cell r="B478">
            <v>456</v>
          </cell>
          <cell r="C478" t="str">
            <v>حدار فاطمة الزهراء</v>
          </cell>
          <cell r="D478" t="str">
            <v>2002-12-20</v>
          </cell>
          <cell r="E478" t="str">
            <v>مغنية</v>
          </cell>
          <cell r="F478" t="str">
            <v>أ</v>
          </cell>
          <cell r="G478" t="str">
            <v>خ2</v>
          </cell>
          <cell r="H478" t="str">
            <v>1ج م ع ت02</v>
          </cell>
          <cell r="I478" t="str">
            <v>حدار بومدين</v>
          </cell>
          <cell r="K478" t="str">
            <v xml:space="preserve">05 حي جابر ، حي الشهداء ـ مغنية </v>
          </cell>
          <cell r="L478" t="str">
            <v xml:space="preserve"> جدع مشترك علوم و تكنولوجيا</v>
          </cell>
          <cell r="M478">
            <v>346</v>
          </cell>
          <cell r="N478" t="str">
            <v>//////</v>
          </cell>
        </row>
        <row r="479">
          <cell r="B479">
            <v>457</v>
          </cell>
          <cell r="C479" t="str">
            <v>حمادي فاطنة نجوى</v>
          </cell>
          <cell r="D479" t="str">
            <v>2002-05-12</v>
          </cell>
          <cell r="E479" t="str">
            <v>مغنية</v>
          </cell>
          <cell r="F479" t="str">
            <v>أ</v>
          </cell>
          <cell r="G479" t="str">
            <v>خ2</v>
          </cell>
          <cell r="H479" t="str">
            <v>1ج م ع ت02</v>
          </cell>
          <cell r="I479" t="str">
            <v xml:space="preserve">حمادي عبد الرحمن </v>
          </cell>
          <cell r="K479" t="str">
            <v xml:space="preserve">حي الشهداء - مغنية </v>
          </cell>
          <cell r="L479" t="str">
            <v xml:space="preserve"> جدع مشترك علوم و تكنولوجيا</v>
          </cell>
          <cell r="M479">
            <v>347</v>
          </cell>
          <cell r="N479" t="str">
            <v>//////</v>
          </cell>
        </row>
        <row r="480">
          <cell r="B480">
            <v>458</v>
          </cell>
          <cell r="C480" t="str">
            <v>حمزة بلال</v>
          </cell>
          <cell r="D480" t="str">
            <v>2001-06-25</v>
          </cell>
          <cell r="E480" t="str">
            <v>مغنية</v>
          </cell>
          <cell r="F480" t="str">
            <v>ذ</v>
          </cell>
          <cell r="G480" t="str">
            <v>ن1</v>
          </cell>
          <cell r="H480" t="str">
            <v>1ج م ع ت02</v>
          </cell>
          <cell r="I480" t="str">
            <v>حمــزة قدور</v>
          </cell>
          <cell r="J480" t="str">
            <v>ع1</v>
          </cell>
          <cell r="K480" t="str">
            <v>قرية البخاتة بوسدرة</v>
          </cell>
          <cell r="L480" t="str">
            <v xml:space="preserve"> جدع مشترك علوم و تكنولوجيا</v>
          </cell>
          <cell r="M480">
            <v>348</v>
          </cell>
          <cell r="N480" t="str">
            <v>//////</v>
          </cell>
        </row>
        <row r="481">
          <cell r="B481">
            <v>459</v>
          </cell>
          <cell r="C481" t="str">
            <v>حميدي صفية</v>
          </cell>
          <cell r="D481" t="str">
            <v>2001-12-04</v>
          </cell>
          <cell r="E481" t="str">
            <v>مغنية</v>
          </cell>
          <cell r="F481" t="str">
            <v>أ</v>
          </cell>
          <cell r="G481" t="str">
            <v>م2</v>
          </cell>
          <cell r="H481" t="str">
            <v>1ج م ع ت02</v>
          </cell>
          <cell r="I481" t="str">
            <v xml:space="preserve">حميدي موسى </v>
          </cell>
          <cell r="K481" t="str">
            <v xml:space="preserve">حي المقراني درب17 منزل06 - مغنية </v>
          </cell>
          <cell r="L481" t="str">
            <v xml:space="preserve"> جدع مشترك علوم و تكنولوجيا</v>
          </cell>
          <cell r="M481">
            <v>349</v>
          </cell>
          <cell r="N481" t="str">
            <v>//////</v>
          </cell>
        </row>
        <row r="482">
          <cell r="B482">
            <v>460</v>
          </cell>
          <cell r="C482" t="str">
            <v>دحماني بلال</v>
          </cell>
          <cell r="D482" t="str">
            <v>2002-12-22</v>
          </cell>
          <cell r="E482" t="str">
            <v>مغنية</v>
          </cell>
          <cell r="F482" t="str">
            <v>ذ</v>
          </cell>
          <cell r="G482" t="str">
            <v>م1</v>
          </cell>
          <cell r="H482" t="str">
            <v>1ج م ع ت02</v>
          </cell>
          <cell r="I482" t="str">
            <v>دحماني محمد</v>
          </cell>
          <cell r="K482" t="str">
            <v xml:space="preserve">قرية البطيم ـ مغنية </v>
          </cell>
          <cell r="L482" t="str">
            <v xml:space="preserve"> جدع مشترك علوم و تكنولوجيا</v>
          </cell>
          <cell r="M482">
            <v>350</v>
          </cell>
          <cell r="N482" t="str">
            <v>//////</v>
          </cell>
        </row>
        <row r="483">
          <cell r="B483">
            <v>461</v>
          </cell>
          <cell r="C483" t="str">
            <v>دخيسي أمال</v>
          </cell>
          <cell r="D483" t="str">
            <v>2002-03-24</v>
          </cell>
          <cell r="E483" t="str">
            <v>مغنية</v>
          </cell>
          <cell r="F483" t="str">
            <v>أ</v>
          </cell>
          <cell r="G483" t="str">
            <v>م2</v>
          </cell>
          <cell r="H483" t="str">
            <v>1ج م ع ت02</v>
          </cell>
          <cell r="I483" t="str">
            <v>دخيسي هاشمي</v>
          </cell>
          <cell r="K483" t="str">
            <v xml:space="preserve">قرية أولاد الشارف ـ مغنية </v>
          </cell>
          <cell r="L483" t="str">
            <v xml:space="preserve"> جدع مشترك علوم و تكنولوجيا</v>
          </cell>
          <cell r="M483">
            <v>351</v>
          </cell>
          <cell r="N483" t="str">
            <v>//////</v>
          </cell>
        </row>
        <row r="484">
          <cell r="B484">
            <v>462</v>
          </cell>
          <cell r="C484" t="str">
            <v>دياب أمينة</v>
          </cell>
          <cell r="D484" t="str">
            <v>2000-06-03</v>
          </cell>
          <cell r="E484" t="str">
            <v>مغنية</v>
          </cell>
          <cell r="F484" t="str">
            <v>أ</v>
          </cell>
          <cell r="G484" t="str">
            <v>م2</v>
          </cell>
          <cell r="H484" t="str">
            <v>1ج م ع ت02</v>
          </cell>
          <cell r="I484" t="str">
            <v xml:space="preserve">دياب ميلود </v>
          </cell>
          <cell r="K484" t="str">
            <v xml:space="preserve">قرية أولاد الشارف - مغنية </v>
          </cell>
          <cell r="L484" t="str">
            <v xml:space="preserve"> جدع مشترك علوم و تكنولوجيا</v>
          </cell>
          <cell r="M484">
            <v>352</v>
          </cell>
          <cell r="N484" t="str">
            <v>//////</v>
          </cell>
        </row>
        <row r="485">
          <cell r="B485">
            <v>463</v>
          </cell>
          <cell r="C485" t="str">
            <v>راجعي وسام</v>
          </cell>
          <cell r="D485" t="str">
            <v>2003-02-16</v>
          </cell>
          <cell r="E485" t="str">
            <v>مغنية</v>
          </cell>
          <cell r="F485" t="str">
            <v>أ</v>
          </cell>
          <cell r="G485" t="str">
            <v>م2</v>
          </cell>
          <cell r="H485" t="str">
            <v>1ج م ع ت02</v>
          </cell>
          <cell r="I485" t="str">
            <v>راجعي حسيت</v>
          </cell>
          <cell r="K485" t="str">
            <v xml:space="preserve">ط و رقم 35 دوار الكفاف ـ مغنية </v>
          </cell>
          <cell r="L485" t="str">
            <v xml:space="preserve"> جدع مشترك علوم و تكنولوجيا</v>
          </cell>
          <cell r="M485">
            <v>353</v>
          </cell>
          <cell r="N485" t="str">
            <v>//////</v>
          </cell>
        </row>
        <row r="486">
          <cell r="B486">
            <v>464</v>
          </cell>
          <cell r="C486" t="str">
            <v>رمضاني سكينة</v>
          </cell>
          <cell r="D486" t="str">
            <v>2002-06-18</v>
          </cell>
          <cell r="E486" t="str">
            <v>مغنية</v>
          </cell>
          <cell r="F486" t="str">
            <v>أ</v>
          </cell>
          <cell r="G486" t="str">
            <v>م2</v>
          </cell>
          <cell r="H486" t="str">
            <v>1ج م ع ت02</v>
          </cell>
          <cell r="I486" t="str">
            <v>رمضاني براهيم</v>
          </cell>
          <cell r="K486" t="str">
            <v xml:space="preserve">قرية المصامدة ـ مغنية </v>
          </cell>
          <cell r="L486" t="str">
            <v xml:space="preserve"> جدع مشترك علوم و تكنولوجيا</v>
          </cell>
          <cell r="M486">
            <v>354</v>
          </cell>
          <cell r="N486" t="str">
            <v>//////</v>
          </cell>
        </row>
        <row r="487">
          <cell r="B487">
            <v>465</v>
          </cell>
          <cell r="C487" t="str">
            <v>زحزوح شيماء</v>
          </cell>
          <cell r="D487" t="str">
            <v>2001-07-16</v>
          </cell>
          <cell r="E487" t="str">
            <v>مغنية</v>
          </cell>
          <cell r="F487" t="str">
            <v>أ</v>
          </cell>
          <cell r="G487" t="str">
            <v>م2</v>
          </cell>
          <cell r="H487" t="str">
            <v>1ج م ع ت02</v>
          </cell>
          <cell r="I487" t="str">
            <v>شبورو ياقوت</v>
          </cell>
          <cell r="K487" t="str">
            <v xml:space="preserve">قرية المصامدة ـ مغنية </v>
          </cell>
          <cell r="L487" t="str">
            <v xml:space="preserve"> جدع مشترك علوم و تكنولوجيا</v>
          </cell>
          <cell r="M487">
            <v>355</v>
          </cell>
          <cell r="N487" t="str">
            <v>//////</v>
          </cell>
        </row>
        <row r="488">
          <cell r="B488">
            <v>466</v>
          </cell>
          <cell r="C488" t="str">
            <v>زيني نفيسة</v>
          </cell>
          <cell r="D488" t="str">
            <v>2003-02-17</v>
          </cell>
          <cell r="E488" t="str">
            <v>مغنية</v>
          </cell>
          <cell r="F488" t="str">
            <v>أ</v>
          </cell>
          <cell r="G488" t="str">
            <v>م2</v>
          </cell>
          <cell r="H488" t="str">
            <v>1ج م ع ت02</v>
          </cell>
          <cell r="I488" t="str">
            <v>زيني مجاهد</v>
          </cell>
          <cell r="K488" t="str">
            <v xml:space="preserve">قرية لأولاد الشارف ـ مغنية </v>
          </cell>
          <cell r="L488" t="str">
            <v xml:space="preserve"> جدع مشترك علوم و تكنولوجيا</v>
          </cell>
          <cell r="M488">
            <v>356</v>
          </cell>
          <cell r="N488" t="str">
            <v>//////</v>
          </cell>
        </row>
        <row r="489">
          <cell r="B489">
            <v>467</v>
          </cell>
          <cell r="C489" t="str">
            <v>زيني نورية</v>
          </cell>
          <cell r="D489" t="str">
            <v>2002-03-01</v>
          </cell>
          <cell r="E489" t="str">
            <v>مغنية</v>
          </cell>
          <cell r="F489" t="str">
            <v>أ</v>
          </cell>
          <cell r="G489" t="str">
            <v>م2</v>
          </cell>
          <cell r="H489" t="str">
            <v>1ج م ع ت02</v>
          </cell>
          <cell r="I489" t="str">
            <v>زيني عبد الحمبد</v>
          </cell>
          <cell r="K489" t="str">
            <v xml:space="preserve">قرية أولاد الشارف ـ مغنية </v>
          </cell>
          <cell r="L489" t="str">
            <v xml:space="preserve"> جدع مشترك علوم و تكنولوجيا</v>
          </cell>
          <cell r="M489">
            <v>357</v>
          </cell>
          <cell r="N489" t="str">
            <v>//////</v>
          </cell>
        </row>
        <row r="490">
          <cell r="B490">
            <v>468</v>
          </cell>
          <cell r="C490" t="str">
            <v>سامري يوسف</v>
          </cell>
          <cell r="D490" t="str">
            <v>2002-10-09</v>
          </cell>
          <cell r="E490" t="str">
            <v>مغنية</v>
          </cell>
          <cell r="F490" t="str">
            <v>ذ</v>
          </cell>
          <cell r="G490" t="str">
            <v>م1</v>
          </cell>
          <cell r="H490" t="str">
            <v>1ج م ع ت02</v>
          </cell>
          <cell r="I490" t="str">
            <v>سامري أحمد</v>
          </cell>
          <cell r="K490" t="str">
            <v xml:space="preserve">قرية أولاد الشارف ـ مغنية </v>
          </cell>
          <cell r="L490" t="str">
            <v xml:space="preserve"> جدع مشترك علوم و تكنولوجيا</v>
          </cell>
          <cell r="M490">
            <v>358</v>
          </cell>
          <cell r="N490" t="str">
            <v>//////</v>
          </cell>
        </row>
        <row r="491">
          <cell r="B491">
            <v>469</v>
          </cell>
          <cell r="C491" t="str">
            <v>ساولي بديعة</v>
          </cell>
          <cell r="D491" t="str">
            <v>2002-06-10</v>
          </cell>
          <cell r="E491" t="str">
            <v>مغنية</v>
          </cell>
          <cell r="F491" t="str">
            <v>أ</v>
          </cell>
          <cell r="G491" t="str">
            <v>م2</v>
          </cell>
          <cell r="H491" t="str">
            <v>1ج م ع ت02</v>
          </cell>
          <cell r="I491" t="str">
            <v>ساولي محمد</v>
          </cell>
          <cell r="K491" t="str">
            <v xml:space="preserve">قرية البطيم ـ مغنية </v>
          </cell>
          <cell r="L491" t="str">
            <v xml:space="preserve"> جدع مشترك علوم و تكنولوجيا</v>
          </cell>
          <cell r="M491">
            <v>359</v>
          </cell>
          <cell r="N491" t="str">
            <v>//////</v>
          </cell>
        </row>
        <row r="492">
          <cell r="B492">
            <v>470</v>
          </cell>
          <cell r="C492" t="str">
            <v>سلطاني نادية</v>
          </cell>
          <cell r="D492" t="str">
            <v>2001-12-15</v>
          </cell>
          <cell r="E492" t="str">
            <v>مغنية</v>
          </cell>
          <cell r="F492" t="str">
            <v>أ</v>
          </cell>
          <cell r="G492" t="str">
            <v>م2</v>
          </cell>
          <cell r="H492" t="str">
            <v>1ج م ع ت02</v>
          </cell>
          <cell r="I492" t="str">
            <v xml:space="preserve">سلطاني بلخير </v>
          </cell>
          <cell r="J492" t="str">
            <v>ع2</v>
          </cell>
          <cell r="K492" t="str">
            <v xml:space="preserve">23 شارع ديدوش مراد - مغنية </v>
          </cell>
          <cell r="L492" t="str">
            <v xml:space="preserve"> جدع مشترك علوم و تكنولوجيا</v>
          </cell>
          <cell r="M492">
            <v>360</v>
          </cell>
          <cell r="N492" t="str">
            <v>//////</v>
          </cell>
        </row>
        <row r="493">
          <cell r="B493">
            <v>471</v>
          </cell>
          <cell r="C493" t="str">
            <v>شهبي عبد الرحمن أبو الحارث</v>
          </cell>
          <cell r="D493" t="str">
            <v>2002-08-06</v>
          </cell>
          <cell r="E493" t="str">
            <v>مغنية</v>
          </cell>
          <cell r="F493" t="str">
            <v>ذ</v>
          </cell>
          <cell r="G493" t="str">
            <v>خ1</v>
          </cell>
          <cell r="H493" t="str">
            <v>1ج م ع ت02</v>
          </cell>
          <cell r="I493" t="str">
            <v>شهبي عبد القادر</v>
          </cell>
          <cell r="K493" t="str">
            <v xml:space="preserve">حي الشهداء ـ مغنية </v>
          </cell>
          <cell r="L493" t="str">
            <v xml:space="preserve"> جدع مشترك علوم و تكنولوجيا</v>
          </cell>
          <cell r="M493">
            <v>361</v>
          </cell>
          <cell r="N493" t="str">
            <v>//////</v>
          </cell>
        </row>
        <row r="494">
          <cell r="B494">
            <v>472</v>
          </cell>
          <cell r="C494" t="str">
            <v>صوالح ياسين</v>
          </cell>
          <cell r="D494" t="str">
            <v>2002-10-05</v>
          </cell>
          <cell r="E494" t="str">
            <v>مغنية</v>
          </cell>
          <cell r="F494" t="str">
            <v>ذ</v>
          </cell>
          <cell r="G494" t="str">
            <v>م1</v>
          </cell>
          <cell r="H494" t="str">
            <v>1ج م ع ت02</v>
          </cell>
          <cell r="I494" t="str">
            <v>صوالح أحمد</v>
          </cell>
          <cell r="K494" t="str">
            <v xml:space="preserve">أولاد قدور الكبار ـ مغنية </v>
          </cell>
          <cell r="L494" t="str">
            <v xml:space="preserve"> جدع مشترك علوم و تكنولوجيا</v>
          </cell>
          <cell r="M494">
            <v>362</v>
          </cell>
          <cell r="N494" t="str">
            <v>//////</v>
          </cell>
        </row>
        <row r="495">
          <cell r="B495">
            <v>473</v>
          </cell>
          <cell r="C495" t="str">
            <v>طيبي أيوب</v>
          </cell>
          <cell r="D495" t="str">
            <v>2001-01-09</v>
          </cell>
          <cell r="E495" t="str">
            <v>بني وارسوس</v>
          </cell>
          <cell r="F495" t="str">
            <v>ذ</v>
          </cell>
          <cell r="G495" t="str">
            <v>م1</v>
          </cell>
          <cell r="H495" t="str">
            <v>1ج م ع ت02</v>
          </cell>
          <cell r="I495" t="str">
            <v>طيبي عبد المجيد</v>
          </cell>
          <cell r="K495" t="str">
            <v xml:space="preserve">قرية المصامدة ـ مغنية </v>
          </cell>
          <cell r="L495" t="str">
            <v xml:space="preserve"> جدع مشترك علوم و تكنولوجيا</v>
          </cell>
          <cell r="M495">
            <v>363</v>
          </cell>
          <cell r="N495" t="str">
            <v>//////</v>
          </cell>
        </row>
        <row r="496">
          <cell r="B496">
            <v>474</v>
          </cell>
          <cell r="C496" t="str">
            <v>عمراوي دنيا</v>
          </cell>
          <cell r="D496" t="str">
            <v>2002-04-28</v>
          </cell>
          <cell r="E496" t="str">
            <v>مغنية</v>
          </cell>
          <cell r="F496" t="str">
            <v>أ</v>
          </cell>
          <cell r="G496" t="str">
            <v>م2</v>
          </cell>
          <cell r="H496" t="str">
            <v>1ج م ع ت02</v>
          </cell>
          <cell r="I496" t="str">
            <v>عمراوي جمال</v>
          </cell>
          <cell r="K496" t="str">
            <v xml:space="preserve">قرية العقيد لطفي ـ مغنية </v>
          </cell>
          <cell r="L496" t="str">
            <v xml:space="preserve"> جدع مشترك علوم و تكنولوجيا</v>
          </cell>
          <cell r="M496">
            <v>364</v>
          </cell>
          <cell r="N496" t="str">
            <v>//////</v>
          </cell>
        </row>
        <row r="497">
          <cell r="B497">
            <v>475</v>
          </cell>
          <cell r="C497" t="str">
            <v>فريجة وسيلة</v>
          </cell>
          <cell r="D497" t="str">
            <v>2002-03-28</v>
          </cell>
          <cell r="E497" t="str">
            <v>مغنية</v>
          </cell>
          <cell r="F497" t="str">
            <v>أ</v>
          </cell>
          <cell r="G497" t="str">
            <v>م2</v>
          </cell>
          <cell r="H497" t="str">
            <v>1ج م ع ت02</v>
          </cell>
          <cell r="I497" t="str">
            <v xml:space="preserve">فريجة معمر </v>
          </cell>
          <cell r="K497" t="str">
            <v xml:space="preserve">قرية البخاتة بوسدرة - مغنية </v>
          </cell>
          <cell r="L497" t="str">
            <v xml:space="preserve"> جدع مشترك علوم و تكنولوجيا</v>
          </cell>
          <cell r="M497">
            <v>365</v>
          </cell>
          <cell r="N497" t="str">
            <v>//////</v>
          </cell>
        </row>
        <row r="498">
          <cell r="B498">
            <v>476</v>
          </cell>
          <cell r="C498" t="str">
            <v>قطي محمد</v>
          </cell>
          <cell r="D498" t="str">
            <v>2000-04-18</v>
          </cell>
          <cell r="E498" t="str">
            <v>مغنية</v>
          </cell>
          <cell r="F498" t="str">
            <v>ذ</v>
          </cell>
          <cell r="G498" t="str">
            <v>ن1</v>
          </cell>
          <cell r="H498" t="str">
            <v>1ج م ع ت02</v>
          </cell>
          <cell r="I498" t="str">
            <v>قطي  واسيني</v>
          </cell>
          <cell r="J498" t="str">
            <v>ع1</v>
          </cell>
          <cell r="K498" t="str">
            <v xml:space="preserve">العقيد عباس -مغنية </v>
          </cell>
          <cell r="L498" t="str">
            <v xml:space="preserve"> جدع مشترك علوم و تكنولوجيا</v>
          </cell>
          <cell r="M498">
            <v>366</v>
          </cell>
          <cell r="N498" t="str">
            <v>//////</v>
          </cell>
        </row>
        <row r="499">
          <cell r="B499">
            <v>477</v>
          </cell>
          <cell r="C499" t="str">
            <v>قليلة سليم</v>
          </cell>
          <cell r="D499" t="str">
            <v>2002-03-03</v>
          </cell>
          <cell r="E499" t="str">
            <v>مغنية</v>
          </cell>
          <cell r="F499" t="str">
            <v>ذ</v>
          </cell>
          <cell r="G499" t="str">
            <v>خ1</v>
          </cell>
          <cell r="H499" t="str">
            <v>1ج م ع ت02</v>
          </cell>
          <cell r="I499" t="str">
            <v>زور فتيحة</v>
          </cell>
          <cell r="K499" t="str">
            <v xml:space="preserve">رقم 28 حي الشهداء ـ مغنية </v>
          </cell>
          <cell r="L499" t="str">
            <v xml:space="preserve"> جدع مشترك علوم و تكنولوجيا</v>
          </cell>
          <cell r="M499">
            <v>367</v>
          </cell>
          <cell r="N499" t="str">
            <v>//////</v>
          </cell>
        </row>
        <row r="500">
          <cell r="B500">
            <v>478</v>
          </cell>
          <cell r="C500" t="str">
            <v>قنشي علاء الدين</v>
          </cell>
          <cell r="D500" t="str">
            <v>2002-12-25</v>
          </cell>
          <cell r="E500" t="str">
            <v>مغنية</v>
          </cell>
          <cell r="F500" t="str">
            <v>ذ</v>
          </cell>
          <cell r="G500" t="str">
            <v>خ1</v>
          </cell>
          <cell r="H500" t="str">
            <v>1ج م ع ت02</v>
          </cell>
          <cell r="I500" t="str">
            <v xml:space="preserve">قنشي عبد الرزاق </v>
          </cell>
          <cell r="K500" t="str">
            <v xml:space="preserve">حي الشهداء - مغنية </v>
          </cell>
          <cell r="L500" t="str">
            <v xml:space="preserve"> جدع مشترك علوم و تكنولوجيا</v>
          </cell>
          <cell r="M500">
            <v>368</v>
          </cell>
          <cell r="N500" t="str">
            <v>//////</v>
          </cell>
        </row>
        <row r="501">
          <cell r="B501">
            <v>479</v>
          </cell>
          <cell r="C501" t="str">
            <v>قيرية محمد علي</v>
          </cell>
          <cell r="D501" t="str">
            <v>2000-10-26</v>
          </cell>
          <cell r="E501" t="str">
            <v>مغنية</v>
          </cell>
          <cell r="F501" t="str">
            <v>ذ</v>
          </cell>
          <cell r="G501" t="str">
            <v>ن1</v>
          </cell>
          <cell r="H501" t="str">
            <v>1ج م ع ت02</v>
          </cell>
          <cell r="I501" t="str">
            <v xml:space="preserve">قيرية عفان </v>
          </cell>
          <cell r="J501" t="str">
            <v>ع1</v>
          </cell>
          <cell r="K501" t="str">
            <v xml:space="preserve">قرية بوسدرة البخاتة - مغنية </v>
          </cell>
          <cell r="L501" t="str">
            <v xml:space="preserve"> جدع مشترك علوم و تكنولوجيا</v>
          </cell>
          <cell r="M501">
            <v>369</v>
          </cell>
          <cell r="N501" t="str">
            <v>//////</v>
          </cell>
        </row>
        <row r="502">
          <cell r="B502">
            <v>480</v>
          </cell>
          <cell r="C502" t="str">
            <v>لحلاح أسامة</v>
          </cell>
          <cell r="D502" t="str">
            <v>2002-06-01</v>
          </cell>
          <cell r="E502" t="str">
            <v>مغنية</v>
          </cell>
          <cell r="F502" t="str">
            <v>ذ</v>
          </cell>
          <cell r="G502" t="str">
            <v>م1</v>
          </cell>
          <cell r="H502" t="str">
            <v>1ج م ع ت02</v>
          </cell>
          <cell r="I502" t="str">
            <v xml:space="preserve">لحلاح أحمد </v>
          </cell>
          <cell r="K502" t="str">
            <v xml:space="preserve">عند التواتي - قرية البطيم مغنية </v>
          </cell>
          <cell r="L502" t="str">
            <v xml:space="preserve"> جدع مشترك علوم و تكنولوجيا</v>
          </cell>
          <cell r="M502">
            <v>370</v>
          </cell>
          <cell r="N502" t="str">
            <v>//////</v>
          </cell>
        </row>
        <row r="503">
          <cell r="B503">
            <v>481</v>
          </cell>
          <cell r="C503" t="str">
            <v>مخلوفي ياسين</v>
          </cell>
          <cell r="D503" t="str">
            <v>2002-11-06</v>
          </cell>
          <cell r="E503" t="str">
            <v>دبدابة</v>
          </cell>
          <cell r="F503" t="str">
            <v>ذ</v>
          </cell>
          <cell r="G503" t="str">
            <v>م1</v>
          </cell>
          <cell r="H503" t="str">
            <v>1ج م ع ت02</v>
          </cell>
          <cell r="I503" t="str">
            <v>جبارة عبد القادر</v>
          </cell>
          <cell r="K503" t="str">
            <v xml:space="preserve">قرية بوسدرة البخاتة - مغنية </v>
          </cell>
          <cell r="L503" t="str">
            <v xml:space="preserve"> جدع مشترك علوم و تكنولوجيا</v>
          </cell>
          <cell r="M503">
            <v>371</v>
          </cell>
          <cell r="N503" t="str">
            <v>//////</v>
          </cell>
        </row>
        <row r="504">
          <cell r="B504">
            <v>482</v>
          </cell>
          <cell r="C504" t="str">
            <v>وابدي حسناء</v>
          </cell>
          <cell r="D504" t="str">
            <v>2002-10-02</v>
          </cell>
          <cell r="E504" t="str">
            <v>مغنية</v>
          </cell>
          <cell r="F504" t="str">
            <v>أ</v>
          </cell>
          <cell r="G504" t="str">
            <v>م2</v>
          </cell>
          <cell r="H504" t="str">
            <v>1ج م ع ت02</v>
          </cell>
          <cell r="I504" t="str">
            <v>محروق نصيرة</v>
          </cell>
          <cell r="K504" t="str">
            <v xml:space="preserve">محطة بن هدي قرية البخاتة ـ مغنية </v>
          </cell>
          <cell r="L504" t="str">
            <v xml:space="preserve"> جدع مشترك علوم و تكنولوجيا</v>
          </cell>
          <cell r="M504">
            <v>372</v>
          </cell>
          <cell r="N504" t="str">
            <v>//////</v>
          </cell>
        </row>
        <row r="505">
          <cell r="B505">
            <v>483</v>
          </cell>
          <cell r="C505" t="str">
            <v>وابدي محمد</v>
          </cell>
          <cell r="D505" t="str">
            <v>2002-10-02</v>
          </cell>
          <cell r="E505" t="str">
            <v>مغنية</v>
          </cell>
          <cell r="F505" t="str">
            <v>ذ</v>
          </cell>
          <cell r="G505" t="str">
            <v>م1</v>
          </cell>
          <cell r="H505" t="str">
            <v>1ج م ع ت02</v>
          </cell>
          <cell r="I505" t="str">
            <v>محروق نصيرة</v>
          </cell>
          <cell r="K505" t="str">
            <v xml:space="preserve">محطة بن هدي البخاتة ـ مغنية </v>
          </cell>
          <cell r="L505" t="str">
            <v xml:space="preserve"> جدع مشترك علوم و تكنولوجيا</v>
          </cell>
          <cell r="M505">
            <v>373</v>
          </cell>
          <cell r="N505" t="str">
            <v>//////</v>
          </cell>
        </row>
        <row r="506">
          <cell r="B506">
            <v>484</v>
          </cell>
        </row>
        <row r="507">
          <cell r="B507">
            <v>485</v>
          </cell>
        </row>
        <row r="508">
          <cell r="B508">
            <v>486</v>
          </cell>
        </row>
        <row r="509">
          <cell r="B509">
            <v>487</v>
          </cell>
        </row>
        <row r="510">
          <cell r="B510">
            <v>488</v>
          </cell>
        </row>
        <row r="511">
          <cell r="B511">
            <v>489</v>
          </cell>
        </row>
        <row r="512">
          <cell r="B512">
            <v>490</v>
          </cell>
        </row>
        <row r="513">
          <cell r="B513">
            <v>491</v>
          </cell>
        </row>
        <row r="514">
          <cell r="B514">
            <v>492</v>
          </cell>
          <cell r="C514" t="str">
            <v>أوحساين إلياس</v>
          </cell>
          <cell r="D514" t="str">
            <v>2001-10-04</v>
          </cell>
          <cell r="E514" t="str">
            <v>مغنية</v>
          </cell>
          <cell r="F514" t="str">
            <v>ذ</v>
          </cell>
          <cell r="G514" t="str">
            <v>خ1</v>
          </cell>
          <cell r="H514" t="str">
            <v>1ج م ع ت03</v>
          </cell>
          <cell r="I514" t="str">
            <v>أوحساين محمد</v>
          </cell>
          <cell r="J514" t="str">
            <v>ع1</v>
          </cell>
          <cell r="K514" t="str">
            <v xml:space="preserve">حي الشهداء ، مغنية </v>
          </cell>
          <cell r="L514" t="str">
            <v xml:space="preserve"> جدع مشترك علوم و تكنولوجيا</v>
          </cell>
          <cell r="M514">
            <v>374</v>
          </cell>
          <cell r="N514" t="str">
            <v>//////</v>
          </cell>
        </row>
        <row r="515">
          <cell r="B515">
            <v>493</v>
          </cell>
          <cell r="C515" t="str">
            <v>العباس عبد العزيز</v>
          </cell>
          <cell r="D515" t="str">
            <v>2001-04-25</v>
          </cell>
          <cell r="E515" t="str">
            <v>الغزوات</v>
          </cell>
          <cell r="F515" t="str">
            <v>ذ</v>
          </cell>
          <cell r="G515" t="str">
            <v>خ1</v>
          </cell>
          <cell r="H515" t="str">
            <v>1ج م ع ت03</v>
          </cell>
          <cell r="I515" t="str">
            <v>العباس عبد الغاني</v>
          </cell>
          <cell r="K515" t="str">
            <v xml:space="preserve">حي الشهداء ـ مغنية </v>
          </cell>
          <cell r="L515" t="str">
            <v xml:space="preserve"> جدع مشترك علوم و تكنولوجيا</v>
          </cell>
          <cell r="M515">
            <v>375</v>
          </cell>
          <cell r="N515" t="str">
            <v>//////</v>
          </cell>
        </row>
        <row r="516">
          <cell r="B516">
            <v>494</v>
          </cell>
          <cell r="C516" t="str">
            <v>بريك غربي</v>
          </cell>
          <cell r="D516" t="str">
            <v>2000-10-06</v>
          </cell>
          <cell r="E516" t="str">
            <v>مغنية</v>
          </cell>
          <cell r="F516" t="str">
            <v>ذ</v>
          </cell>
          <cell r="G516" t="str">
            <v>م1</v>
          </cell>
          <cell r="H516" t="str">
            <v>1ج م ع ت03</v>
          </cell>
          <cell r="I516" t="str">
            <v>بريك العربي</v>
          </cell>
          <cell r="K516" t="str">
            <v xml:space="preserve">قرية العقيد عباس ـ مغنية </v>
          </cell>
          <cell r="L516" t="str">
            <v xml:space="preserve"> جدع مشترك علوم و تكنولوجيا</v>
          </cell>
          <cell r="M516">
            <v>376</v>
          </cell>
          <cell r="N516" t="str">
            <v>//////</v>
          </cell>
        </row>
        <row r="517">
          <cell r="B517">
            <v>495</v>
          </cell>
          <cell r="C517" t="str">
            <v>بن سالم عبد الاله</v>
          </cell>
          <cell r="D517" t="str">
            <v>2001-02-07</v>
          </cell>
          <cell r="E517" t="str">
            <v>مغنية</v>
          </cell>
          <cell r="F517" t="str">
            <v>ذ</v>
          </cell>
          <cell r="G517" t="str">
            <v>ن1</v>
          </cell>
          <cell r="H517" t="str">
            <v>1ج م ع ت03</v>
          </cell>
          <cell r="I517" t="str">
            <v>بن سالم احمد</v>
          </cell>
          <cell r="J517" t="str">
            <v>ع1</v>
          </cell>
          <cell r="K517" t="str">
            <v>قرية العقيد عباس</v>
          </cell>
          <cell r="L517" t="str">
            <v xml:space="preserve"> جدع مشترك علوم و تكنولوجيا</v>
          </cell>
          <cell r="M517">
            <v>377</v>
          </cell>
          <cell r="N517" t="str">
            <v>//////</v>
          </cell>
        </row>
        <row r="518">
          <cell r="B518">
            <v>496</v>
          </cell>
          <cell r="C518" t="str">
            <v>بن سالم عبد الله</v>
          </cell>
          <cell r="D518" t="str">
            <v>1999-11-13</v>
          </cell>
          <cell r="E518" t="str">
            <v>مغنية</v>
          </cell>
          <cell r="F518" t="str">
            <v>ذ</v>
          </cell>
          <cell r="G518" t="str">
            <v>م1</v>
          </cell>
          <cell r="H518" t="str">
            <v>1ج م ع ت03</v>
          </cell>
          <cell r="I518" t="str">
            <v xml:space="preserve">بن سالم ميلود </v>
          </cell>
          <cell r="K518" t="str">
            <v xml:space="preserve">قرية العقيد لطفي *- مغنية </v>
          </cell>
          <cell r="L518" t="str">
            <v xml:space="preserve"> جدع مشترك علوم و تكنولوجيا</v>
          </cell>
          <cell r="M518">
            <v>378</v>
          </cell>
          <cell r="N518" t="str">
            <v>//////</v>
          </cell>
        </row>
        <row r="519">
          <cell r="B519">
            <v>497</v>
          </cell>
          <cell r="C519" t="str">
            <v>بن صغير أمينة سناء</v>
          </cell>
          <cell r="D519" t="str">
            <v>2003-01-11</v>
          </cell>
          <cell r="E519" t="str">
            <v>مغنية</v>
          </cell>
          <cell r="F519" t="str">
            <v>أ</v>
          </cell>
          <cell r="G519" t="str">
            <v>م2</v>
          </cell>
          <cell r="H519" t="str">
            <v>1ج م ع ت03</v>
          </cell>
          <cell r="I519" t="str">
            <v>بن صغير محمد</v>
          </cell>
          <cell r="K519" t="str">
            <v xml:space="preserve">قرية أولاد الشارف ـ مغنية </v>
          </cell>
          <cell r="L519" t="str">
            <v xml:space="preserve"> جدع مشترك علوم و تكنولوجيا</v>
          </cell>
          <cell r="M519">
            <v>379</v>
          </cell>
          <cell r="N519" t="str">
            <v>//////</v>
          </cell>
        </row>
        <row r="520">
          <cell r="B520">
            <v>498</v>
          </cell>
          <cell r="C520" t="str">
            <v>بن عبد الله أميرة</v>
          </cell>
          <cell r="D520" t="str">
            <v>2002-09-27</v>
          </cell>
          <cell r="E520" t="str">
            <v>مغنية</v>
          </cell>
          <cell r="F520" t="str">
            <v>أ</v>
          </cell>
          <cell r="G520" t="str">
            <v>م2</v>
          </cell>
          <cell r="H520" t="str">
            <v>1ج م ع ت03</v>
          </cell>
          <cell r="I520" t="str">
            <v>بن عبد الله رشيد</v>
          </cell>
          <cell r="K520" t="str">
            <v xml:space="preserve">قرية المصامدة - مغنية </v>
          </cell>
          <cell r="L520" t="str">
            <v xml:space="preserve"> جدع مشترك علوم و تكنولوجيا</v>
          </cell>
          <cell r="M520">
            <v>380</v>
          </cell>
          <cell r="N520" t="str">
            <v>//////</v>
          </cell>
        </row>
        <row r="521">
          <cell r="B521">
            <v>499</v>
          </cell>
          <cell r="C521" t="str">
            <v>بن كوار محمد أمين</v>
          </cell>
          <cell r="D521" t="str">
            <v>2002-05-09</v>
          </cell>
          <cell r="E521" t="str">
            <v>مغنية</v>
          </cell>
          <cell r="F521" t="str">
            <v>ذ</v>
          </cell>
          <cell r="G521" t="str">
            <v>م1</v>
          </cell>
          <cell r="H521" t="str">
            <v>1ج م ع ت03</v>
          </cell>
          <cell r="I521" t="str">
            <v>بن كوار محمد</v>
          </cell>
          <cell r="K521" t="str">
            <v xml:space="preserve">قرية العقيد عباس - مغنية </v>
          </cell>
          <cell r="L521" t="str">
            <v xml:space="preserve"> جدع مشترك علوم و تكنولوجيا</v>
          </cell>
          <cell r="M521">
            <v>381</v>
          </cell>
          <cell r="N521" t="str">
            <v>//////</v>
          </cell>
        </row>
        <row r="522">
          <cell r="B522">
            <v>500</v>
          </cell>
          <cell r="C522" t="str">
            <v>بن مغني سهيلة</v>
          </cell>
          <cell r="D522" t="str">
            <v>2002-01-13</v>
          </cell>
          <cell r="E522" t="str">
            <v>مغنية</v>
          </cell>
          <cell r="F522" t="str">
            <v>أ</v>
          </cell>
          <cell r="G522" t="str">
            <v>م2</v>
          </cell>
          <cell r="H522" t="str">
            <v>1ج م ع ت03</v>
          </cell>
          <cell r="I522" t="str">
            <v>بن مغني لخضر</v>
          </cell>
          <cell r="K522" t="str">
            <v xml:space="preserve">قرية العقيد لطفي ـ مغنية </v>
          </cell>
          <cell r="L522" t="str">
            <v xml:space="preserve"> جدع مشترك علوم و تكنولوجيا</v>
          </cell>
          <cell r="M522">
            <v>382</v>
          </cell>
          <cell r="N522" t="str">
            <v>//////</v>
          </cell>
        </row>
        <row r="523">
          <cell r="B523">
            <v>501</v>
          </cell>
          <cell r="C523" t="str">
            <v>بن هدي سيدي محمد</v>
          </cell>
          <cell r="D523" t="str">
            <v>2002-10-31</v>
          </cell>
          <cell r="E523" t="str">
            <v>تلمسان</v>
          </cell>
          <cell r="F523" t="str">
            <v>ذ</v>
          </cell>
          <cell r="G523" t="str">
            <v>خ1</v>
          </cell>
          <cell r="H523" t="str">
            <v>1ج م ع ت03</v>
          </cell>
          <cell r="I523" t="str">
            <v>بن هدي واسيني</v>
          </cell>
          <cell r="K523" t="str">
            <v xml:space="preserve">حي الشهداء - مغنية </v>
          </cell>
          <cell r="L523" t="str">
            <v xml:space="preserve"> جدع مشترك علوم و تكنولوجيا</v>
          </cell>
          <cell r="M523">
            <v>383</v>
          </cell>
          <cell r="N523" t="str">
            <v>//////</v>
          </cell>
        </row>
        <row r="524">
          <cell r="B524">
            <v>502</v>
          </cell>
          <cell r="C524" t="str">
            <v>بوطاقة عبد الاله</v>
          </cell>
          <cell r="D524" t="str">
            <v>2000-08-18</v>
          </cell>
          <cell r="E524" t="str">
            <v>مغنية</v>
          </cell>
          <cell r="F524" t="str">
            <v>ذ</v>
          </cell>
          <cell r="G524" t="str">
            <v>ن1</v>
          </cell>
          <cell r="H524" t="str">
            <v>1ج م ع ت03</v>
          </cell>
          <cell r="I524" t="str">
            <v>بوطاقة عبد الكريم</v>
          </cell>
          <cell r="K524" t="str">
            <v xml:space="preserve">قرية أولاد الشارف ـ مغنية </v>
          </cell>
          <cell r="L524" t="str">
            <v xml:space="preserve"> جدع مشترك علوم و تكنولوجيا</v>
          </cell>
          <cell r="M524">
            <v>384</v>
          </cell>
          <cell r="N524" t="str">
            <v>//////</v>
          </cell>
        </row>
        <row r="525">
          <cell r="B525">
            <v>503</v>
          </cell>
          <cell r="C525" t="str">
            <v>بوعربي وصال هديل</v>
          </cell>
          <cell r="D525" t="str">
            <v>2002-07-02</v>
          </cell>
          <cell r="E525" t="str">
            <v>مغنية</v>
          </cell>
          <cell r="F525" t="str">
            <v>أ</v>
          </cell>
          <cell r="G525" t="str">
            <v>م2</v>
          </cell>
          <cell r="H525" t="str">
            <v>1ج م ع ت03</v>
          </cell>
          <cell r="I525" t="str">
            <v xml:space="preserve">بوعربي عبد القادر </v>
          </cell>
          <cell r="K525" t="str">
            <v xml:space="preserve">قرية البطيم - مغنية </v>
          </cell>
          <cell r="L525" t="str">
            <v xml:space="preserve"> جدع مشترك علوم و تكنولوجيا</v>
          </cell>
          <cell r="M525">
            <v>385</v>
          </cell>
          <cell r="N525" t="str">
            <v>//////</v>
          </cell>
        </row>
        <row r="526">
          <cell r="B526">
            <v>504</v>
          </cell>
          <cell r="C526" t="str">
            <v>بوعزة رانية</v>
          </cell>
          <cell r="D526" t="str">
            <v>2002-11-16</v>
          </cell>
          <cell r="E526" t="str">
            <v>مغنية</v>
          </cell>
          <cell r="F526" t="str">
            <v>أ</v>
          </cell>
          <cell r="G526" t="str">
            <v>م2</v>
          </cell>
          <cell r="H526" t="str">
            <v>1ج م ع ت03</v>
          </cell>
          <cell r="I526" t="str">
            <v>بوعزة ميلود</v>
          </cell>
          <cell r="K526" t="str">
            <v xml:space="preserve">قرية المصامدة ـ مغنية </v>
          </cell>
          <cell r="L526" t="str">
            <v xml:space="preserve"> جدع مشترك علوم و تكنولوجيا</v>
          </cell>
          <cell r="M526">
            <v>386</v>
          </cell>
          <cell r="N526" t="str">
            <v>//////</v>
          </cell>
        </row>
        <row r="527">
          <cell r="B527">
            <v>505</v>
          </cell>
          <cell r="C527" t="str">
            <v>بومدين أمال</v>
          </cell>
          <cell r="D527" t="str">
            <v>2001-08-22</v>
          </cell>
          <cell r="E527" t="str">
            <v>مغنية</v>
          </cell>
          <cell r="F527" t="str">
            <v>أ</v>
          </cell>
          <cell r="G527" t="str">
            <v>ن2</v>
          </cell>
          <cell r="H527" t="str">
            <v>1ج م ع ت03</v>
          </cell>
          <cell r="I527" t="str">
            <v>بومدين واسيني</v>
          </cell>
          <cell r="J527" t="str">
            <v>ع2</v>
          </cell>
          <cell r="K527" t="str">
            <v xml:space="preserve">قرية اولاد قدور ـ مغنية </v>
          </cell>
          <cell r="L527" t="str">
            <v xml:space="preserve"> جدع مشترك علوم و تكنولوجيا</v>
          </cell>
          <cell r="M527">
            <v>387</v>
          </cell>
          <cell r="N527" t="str">
            <v>//////</v>
          </cell>
        </row>
        <row r="528">
          <cell r="B528">
            <v>506</v>
          </cell>
          <cell r="C528" t="str">
            <v>تواتي محمد تاج الدين</v>
          </cell>
          <cell r="D528" t="str">
            <v>1999-03-04</v>
          </cell>
          <cell r="E528" t="str">
            <v>تلمسان</v>
          </cell>
          <cell r="F528" t="str">
            <v>ذ</v>
          </cell>
          <cell r="G528" t="str">
            <v>م1</v>
          </cell>
          <cell r="H528" t="str">
            <v>1ج م ع ت03</v>
          </cell>
          <cell r="I528" t="str">
            <v>تواتي عبد الجليل</v>
          </cell>
          <cell r="K528" t="str">
            <v xml:space="preserve">قرية أولاد الشارف ـ مغنية </v>
          </cell>
          <cell r="L528" t="str">
            <v xml:space="preserve"> جدع مشترك علوم و تكنولوجيا</v>
          </cell>
          <cell r="M528">
            <v>388</v>
          </cell>
          <cell r="N528" t="str">
            <v>//////</v>
          </cell>
        </row>
        <row r="529">
          <cell r="B529">
            <v>507</v>
          </cell>
          <cell r="C529" t="str">
            <v>جزيري دنيا</v>
          </cell>
          <cell r="D529" t="str">
            <v>2001-01-27</v>
          </cell>
          <cell r="E529" t="str">
            <v>مغنية</v>
          </cell>
          <cell r="F529" t="str">
            <v>أ</v>
          </cell>
          <cell r="G529" t="str">
            <v>م2</v>
          </cell>
          <cell r="H529" t="str">
            <v>1ج م ع ت03</v>
          </cell>
          <cell r="I529" t="str">
            <v>جزيري محمد</v>
          </cell>
          <cell r="K529" t="str">
            <v xml:space="preserve">قرية بوسدرة البخاتة - مغنية </v>
          </cell>
          <cell r="L529" t="str">
            <v xml:space="preserve"> جدع مشترك علوم و تكنولوجيا</v>
          </cell>
          <cell r="M529">
            <v>389</v>
          </cell>
          <cell r="N529" t="str">
            <v>//////</v>
          </cell>
        </row>
        <row r="530">
          <cell r="B530">
            <v>508</v>
          </cell>
          <cell r="C530" t="str">
            <v>حواسة شيماء</v>
          </cell>
          <cell r="D530" t="str">
            <v>1999-02-28</v>
          </cell>
          <cell r="E530" t="str">
            <v>مغنية</v>
          </cell>
          <cell r="F530" t="str">
            <v>أ</v>
          </cell>
          <cell r="G530" t="str">
            <v>خ2</v>
          </cell>
          <cell r="H530" t="str">
            <v>1ج م ع ت03</v>
          </cell>
          <cell r="I530" t="str">
            <v>حواسة موسى</v>
          </cell>
          <cell r="K530" t="str">
            <v>شارع04منزل16 حي الشهداء</v>
          </cell>
          <cell r="L530" t="str">
            <v xml:space="preserve"> جدع مشترك علوم و تكنولوجيا</v>
          </cell>
          <cell r="M530">
            <v>390</v>
          </cell>
          <cell r="N530" t="str">
            <v>//////</v>
          </cell>
        </row>
        <row r="531">
          <cell r="B531">
            <v>509</v>
          </cell>
          <cell r="C531" t="str">
            <v>داري زكرياء</v>
          </cell>
          <cell r="D531" t="str">
            <v>1999-03-10</v>
          </cell>
          <cell r="E531" t="str">
            <v>مغنية</v>
          </cell>
          <cell r="F531" t="str">
            <v>ذ</v>
          </cell>
          <cell r="G531" t="str">
            <v>خ1</v>
          </cell>
          <cell r="H531" t="str">
            <v>1ج م ع ت03</v>
          </cell>
          <cell r="I531" t="str">
            <v>عبد الحميد</v>
          </cell>
          <cell r="J531" t="str">
            <v>ع1</v>
          </cell>
          <cell r="K531" t="str">
            <v>عمارة الاساتذة حي الشهداء رقمB</v>
          </cell>
          <cell r="L531" t="str">
            <v xml:space="preserve"> جدع مشترك علوم و تكنولوجيا</v>
          </cell>
          <cell r="M531">
            <v>391</v>
          </cell>
          <cell r="N531" t="str">
            <v>//////</v>
          </cell>
        </row>
        <row r="532">
          <cell r="B532">
            <v>510</v>
          </cell>
          <cell r="C532" t="str">
            <v>دفافني يسرى</v>
          </cell>
          <cell r="D532" t="str">
            <v>2003-01-01</v>
          </cell>
          <cell r="E532" t="str">
            <v>مغنية</v>
          </cell>
          <cell r="F532" t="str">
            <v>أ</v>
          </cell>
          <cell r="G532" t="str">
            <v>خ2</v>
          </cell>
          <cell r="H532" t="str">
            <v>1ج م ع ت03</v>
          </cell>
          <cell r="I532" t="str">
            <v>دفافني عمر</v>
          </cell>
          <cell r="K532" t="str">
            <v xml:space="preserve">حي الشهداء ـ مغنية </v>
          </cell>
          <cell r="L532" t="str">
            <v xml:space="preserve"> جدع مشترك علوم و تكنولوجيا</v>
          </cell>
          <cell r="M532">
            <v>392</v>
          </cell>
          <cell r="N532" t="str">
            <v>//////</v>
          </cell>
        </row>
        <row r="533">
          <cell r="B533">
            <v>511</v>
          </cell>
          <cell r="C533" t="str">
            <v>دوجي خالد</v>
          </cell>
          <cell r="D533" t="str">
            <v>2002-01-31</v>
          </cell>
          <cell r="E533" t="str">
            <v>مغنية</v>
          </cell>
          <cell r="F533" t="str">
            <v>ذ</v>
          </cell>
          <cell r="G533" t="str">
            <v>خ1</v>
          </cell>
          <cell r="H533" t="str">
            <v>1ج م ع ت03</v>
          </cell>
          <cell r="I533" t="str">
            <v>دوجي عبد الكريم</v>
          </cell>
          <cell r="K533" t="str">
            <v xml:space="preserve">رقم 217 حي الشهداء ـ مغنية </v>
          </cell>
          <cell r="L533" t="str">
            <v xml:space="preserve"> جدع مشترك علوم و تكنولوجيا</v>
          </cell>
          <cell r="M533">
            <v>393</v>
          </cell>
          <cell r="N533" t="str">
            <v>//////</v>
          </cell>
        </row>
        <row r="534">
          <cell r="B534">
            <v>512</v>
          </cell>
          <cell r="C534" t="str">
            <v>زحزوح فاطمة الزهراء</v>
          </cell>
          <cell r="D534" t="str">
            <v>2001-03-23</v>
          </cell>
          <cell r="E534" t="str">
            <v>مغنية</v>
          </cell>
          <cell r="F534" t="str">
            <v>أ</v>
          </cell>
          <cell r="G534" t="str">
            <v>م2</v>
          </cell>
          <cell r="H534" t="str">
            <v>1ج م ع ت03</v>
          </cell>
          <cell r="I534" t="str">
            <v>زحزوح محمد</v>
          </cell>
          <cell r="K534" t="str">
            <v xml:space="preserve">قرية المصامدة ـ مغنية </v>
          </cell>
          <cell r="L534" t="str">
            <v xml:space="preserve"> جدع مشترك علوم و تكنولوجيا</v>
          </cell>
          <cell r="M534">
            <v>394</v>
          </cell>
          <cell r="N534" t="str">
            <v>//////</v>
          </cell>
        </row>
        <row r="535">
          <cell r="B535">
            <v>513</v>
          </cell>
          <cell r="C535" t="str">
            <v>سالم شمس الدين</v>
          </cell>
          <cell r="D535" t="str">
            <v>2001-10-05</v>
          </cell>
          <cell r="E535" t="str">
            <v>مغنية</v>
          </cell>
          <cell r="F535" t="str">
            <v>ذ</v>
          </cell>
          <cell r="G535" t="str">
            <v>خ1</v>
          </cell>
          <cell r="H535" t="str">
            <v>1ج م ع ت03</v>
          </cell>
          <cell r="I535" t="str">
            <v xml:space="preserve">سالم عدة </v>
          </cell>
          <cell r="K535" t="str">
            <v xml:space="preserve">حي العربي التبسي - مغنية </v>
          </cell>
          <cell r="L535" t="str">
            <v xml:space="preserve"> جدع مشترك علوم و تكنولوجيا</v>
          </cell>
          <cell r="M535">
            <v>395</v>
          </cell>
          <cell r="N535" t="str">
            <v>//////</v>
          </cell>
        </row>
        <row r="536">
          <cell r="B536">
            <v>514</v>
          </cell>
          <cell r="C536" t="str">
            <v>سبو شيماء</v>
          </cell>
          <cell r="D536" t="str">
            <v>2001-03-21</v>
          </cell>
          <cell r="E536" t="str">
            <v>مغنية</v>
          </cell>
          <cell r="F536" t="str">
            <v>أ</v>
          </cell>
          <cell r="G536" t="str">
            <v>خ2</v>
          </cell>
          <cell r="H536" t="str">
            <v>1ج م ع ت03</v>
          </cell>
          <cell r="I536" t="str">
            <v>سبو محمد</v>
          </cell>
          <cell r="K536" t="str">
            <v xml:space="preserve">حي الشهداء - مغنية </v>
          </cell>
          <cell r="L536" t="str">
            <v xml:space="preserve"> جدع مشترك علوم و تكنولوجيا</v>
          </cell>
          <cell r="M536">
            <v>396</v>
          </cell>
          <cell r="N536" t="str">
            <v>//////</v>
          </cell>
        </row>
        <row r="537">
          <cell r="B537">
            <v>515</v>
          </cell>
          <cell r="C537" t="str">
            <v>عويسة شروق</v>
          </cell>
          <cell r="D537" t="str">
            <v>2002-12-24</v>
          </cell>
          <cell r="E537" t="str">
            <v>نغنيف</v>
          </cell>
          <cell r="F537" t="str">
            <v>أ</v>
          </cell>
          <cell r="G537" t="str">
            <v>خ2</v>
          </cell>
          <cell r="H537" t="str">
            <v>1ج م ع ت03</v>
          </cell>
          <cell r="I537" t="str">
            <v>عويسة محمد</v>
          </cell>
          <cell r="K537" t="str">
            <v xml:space="preserve">حي الشهداء ـ مغنية </v>
          </cell>
          <cell r="L537" t="str">
            <v xml:space="preserve"> جدع مشترك علوم و تكنولوجيا</v>
          </cell>
          <cell r="M537">
            <v>397</v>
          </cell>
          <cell r="N537" t="str">
            <v>//////</v>
          </cell>
        </row>
        <row r="538">
          <cell r="B538">
            <v>516</v>
          </cell>
          <cell r="C538" t="str">
            <v>عويسي الياس</v>
          </cell>
          <cell r="D538" t="str">
            <v>2002-11-25</v>
          </cell>
          <cell r="E538" t="str">
            <v>مغنية</v>
          </cell>
          <cell r="F538" t="str">
            <v>ذ</v>
          </cell>
          <cell r="G538" t="str">
            <v>خ1</v>
          </cell>
          <cell r="H538" t="str">
            <v>1ج م ع ت03</v>
          </cell>
          <cell r="I538" t="str">
            <v xml:space="preserve">عويسي زوبير </v>
          </cell>
          <cell r="K538" t="str">
            <v xml:space="preserve">منزل 20 شارع 03 حي الشهداء - مغنية </v>
          </cell>
          <cell r="L538" t="str">
            <v xml:space="preserve"> جدع مشترك علوم و تكنولوجيا</v>
          </cell>
          <cell r="M538">
            <v>398</v>
          </cell>
          <cell r="N538" t="str">
            <v>//////</v>
          </cell>
        </row>
        <row r="539">
          <cell r="B539">
            <v>517</v>
          </cell>
          <cell r="C539" t="str">
            <v>قديم نعيمة</v>
          </cell>
          <cell r="D539" t="str">
            <v>2002-01-12</v>
          </cell>
          <cell r="E539" t="str">
            <v>مغنية</v>
          </cell>
          <cell r="F539" t="str">
            <v>أ</v>
          </cell>
          <cell r="G539" t="str">
            <v>م2</v>
          </cell>
          <cell r="H539" t="str">
            <v>1ج م ع ت03</v>
          </cell>
          <cell r="I539" t="str">
            <v>قديم عبد الصمد</v>
          </cell>
          <cell r="K539" t="str">
            <v xml:space="preserve">قرية أولاد الشارف ـ مغنية </v>
          </cell>
          <cell r="L539" t="str">
            <v xml:space="preserve"> جدع مشترك علوم و تكنولوجيا</v>
          </cell>
          <cell r="M539">
            <v>399</v>
          </cell>
          <cell r="N539" t="str">
            <v>//////</v>
          </cell>
        </row>
        <row r="540">
          <cell r="B540">
            <v>518</v>
          </cell>
          <cell r="C540" t="str">
            <v>كاري مروة</v>
          </cell>
          <cell r="D540" t="str">
            <v>2002-11-11</v>
          </cell>
          <cell r="E540" t="str">
            <v>مغنية</v>
          </cell>
          <cell r="F540" t="str">
            <v>أ</v>
          </cell>
          <cell r="G540" t="str">
            <v>م2</v>
          </cell>
          <cell r="H540" t="str">
            <v>1ج م ع ت03</v>
          </cell>
          <cell r="I540" t="str">
            <v>كاري نصرالدين</v>
          </cell>
          <cell r="K540" t="str">
            <v xml:space="preserve">قر ية العقيد لطفي ـ مغنية </v>
          </cell>
          <cell r="L540" t="str">
            <v xml:space="preserve"> جدع مشترك علوم و تكنولوجيا</v>
          </cell>
          <cell r="M540">
            <v>400</v>
          </cell>
          <cell r="N540" t="str">
            <v>//////</v>
          </cell>
        </row>
        <row r="541">
          <cell r="B541">
            <v>519</v>
          </cell>
          <cell r="C541" t="str">
            <v>كرد توفيق</v>
          </cell>
          <cell r="D541" t="str">
            <v>2001-08-17</v>
          </cell>
          <cell r="E541" t="str">
            <v>مغنية</v>
          </cell>
          <cell r="F541" t="str">
            <v>ذ</v>
          </cell>
          <cell r="G541" t="str">
            <v>م1</v>
          </cell>
          <cell r="H541" t="str">
            <v>1ج م ع ت03</v>
          </cell>
          <cell r="I541" t="str">
            <v xml:space="preserve">كرد عبد الحميد </v>
          </cell>
          <cell r="K541" t="str">
            <v xml:space="preserve">قرية العقيد لطفي - مغنية </v>
          </cell>
          <cell r="L541" t="str">
            <v xml:space="preserve"> جدع مشترك علوم و تكنولوجيا</v>
          </cell>
          <cell r="M541">
            <v>401</v>
          </cell>
          <cell r="N541" t="str">
            <v>//////</v>
          </cell>
        </row>
        <row r="542">
          <cell r="B542">
            <v>520</v>
          </cell>
          <cell r="C542" t="str">
            <v>كلتومي أيمن</v>
          </cell>
          <cell r="D542" t="str">
            <v>2002-08-11</v>
          </cell>
          <cell r="E542" t="str">
            <v>وهران</v>
          </cell>
          <cell r="F542" t="str">
            <v>ذ</v>
          </cell>
          <cell r="G542" t="str">
            <v>م1</v>
          </cell>
          <cell r="H542" t="str">
            <v>1ج م ع ت03</v>
          </cell>
          <cell r="I542" t="str">
            <v>كلتومي عبد الناصر</v>
          </cell>
          <cell r="K542" t="str">
            <v xml:space="preserve">دوار المرازفة ـ مغنية </v>
          </cell>
          <cell r="L542" t="str">
            <v xml:space="preserve"> جدع مشترك علوم و تكنولوجيا</v>
          </cell>
          <cell r="M542">
            <v>402</v>
          </cell>
          <cell r="N542" t="str">
            <v>//////</v>
          </cell>
        </row>
        <row r="543">
          <cell r="B543">
            <v>521</v>
          </cell>
          <cell r="C543" t="str">
            <v>لعروسي سيد أحمد</v>
          </cell>
          <cell r="D543" t="str">
            <v>2002-05-23</v>
          </cell>
          <cell r="E543" t="str">
            <v>مغنية</v>
          </cell>
          <cell r="F543" t="str">
            <v>ذ</v>
          </cell>
          <cell r="G543" t="str">
            <v>م1</v>
          </cell>
          <cell r="H543" t="str">
            <v>1ج م ع ت03</v>
          </cell>
          <cell r="I543" t="str">
            <v>لعروسي عبد القادر</v>
          </cell>
          <cell r="K543" t="str">
            <v xml:space="preserve">قرية البطيم ـ مغنية </v>
          </cell>
          <cell r="L543" t="str">
            <v xml:space="preserve"> جدع مشترك علوم و تكنولوجيا</v>
          </cell>
          <cell r="M543">
            <v>403</v>
          </cell>
          <cell r="N543" t="str">
            <v>//////</v>
          </cell>
        </row>
        <row r="544">
          <cell r="B544">
            <v>522</v>
          </cell>
          <cell r="C544" t="str">
            <v>مزاري سلوة</v>
          </cell>
          <cell r="D544" t="str">
            <v>2002-06-27</v>
          </cell>
          <cell r="E544" t="str">
            <v>تلمسان</v>
          </cell>
          <cell r="F544" t="str">
            <v>أ</v>
          </cell>
          <cell r="G544" t="str">
            <v>م2</v>
          </cell>
          <cell r="H544" t="str">
            <v>1ج م ع ت03</v>
          </cell>
          <cell r="I544" t="str">
            <v>مزاري جمال</v>
          </cell>
          <cell r="K544" t="str">
            <v xml:space="preserve">قرية بوسدرة البخاتة - مغنية </v>
          </cell>
          <cell r="L544" t="str">
            <v xml:space="preserve"> جدع مشترك علوم و تكنولوجيا</v>
          </cell>
          <cell r="M544">
            <v>404</v>
          </cell>
          <cell r="N544" t="str">
            <v>//////</v>
          </cell>
        </row>
        <row r="545">
          <cell r="B545">
            <v>523</v>
          </cell>
          <cell r="C545" t="str">
            <v>مقدم لخضر عصام</v>
          </cell>
          <cell r="D545" t="str">
            <v>2001-09-29</v>
          </cell>
          <cell r="E545" t="str">
            <v>مغنية</v>
          </cell>
          <cell r="F545" t="str">
            <v>ذ</v>
          </cell>
          <cell r="G545" t="str">
            <v>ن1</v>
          </cell>
          <cell r="H545" t="str">
            <v>1ج م ع ت03</v>
          </cell>
          <cell r="I545" t="str">
            <v>مقدم الشيخ</v>
          </cell>
          <cell r="J545" t="str">
            <v>ع1</v>
          </cell>
          <cell r="K545" t="str">
            <v>اولاد قدور لكبار</v>
          </cell>
          <cell r="L545" t="str">
            <v xml:space="preserve"> جدع مشترك علوم و تكنولوجيا</v>
          </cell>
          <cell r="M545">
            <v>405</v>
          </cell>
          <cell r="N545" t="str">
            <v>//////</v>
          </cell>
        </row>
        <row r="546">
          <cell r="B546">
            <v>524</v>
          </cell>
          <cell r="C546" t="str">
            <v>ناير مروى</v>
          </cell>
          <cell r="D546" t="str">
            <v>2002-11-22</v>
          </cell>
          <cell r="E546" t="str">
            <v>مغنية</v>
          </cell>
          <cell r="F546" t="str">
            <v>أ</v>
          </cell>
          <cell r="G546" t="str">
            <v>م2</v>
          </cell>
          <cell r="H546" t="str">
            <v>1ج م ع ت03</v>
          </cell>
          <cell r="I546" t="str">
            <v>ناير محمد</v>
          </cell>
          <cell r="K546" t="str">
            <v xml:space="preserve">قرية البطيم ـ مغنية </v>
          </cell>
          <cell r="L546" t="str">
            <v xml:space="preserve"> جدع مشترك علوم و تكنولوجيا</v>
          </cell>
          <cell r="M546">
            <v>406</v>
          </cell>
          <cell r="N546" t="str">
            <v>//////</v>
          </cell>
        </row>
        <row r="547">
          <cell r="B547">
            <v>525</v>
          </cell>
          <cell r="C547" t="str">
            <v>نيار سيدي محمد ريان</v>
          </cell>
          <cell r="D547" t="str">
            <v>2002-08-02</v>
          </cell>
          <cell r="E547" t="str">
            <v>مستغانم</v>
          </cell>
          <cell r="F547" t="str">
            <v>ذ</v>
          </cell>
          <cell r="G547" t="str">
            <v>خ1</v>
          </cell>
          <cell r="H547" t="str">
            <v>1ج م ع ت03</v>
          </cell>
          <cell r="I547" t="str">
            <v>نيار عبد الباقي</v>
          </cell>
          <cell r="K547" t="str">
            <v xml:space="preserve">حي الشهداء ـ مغنية </v>
          </cell>
          <cell r="L547" t="str">
            <v xml:space="preserve"> جدع مشترك علوم و تكنولوجيا</v>
          </cell>
          <cell r="M547">
            <v>407</v>
          </cell>
          <cell r="N547" t="str">
            <v>//////</v>
          </cell>
        </row>
        <row r="548">
          <cell r="B548">
            <v>526</v>
          </cell>
        </row>
        <row r="549">
          <cell r="B549">
            <v>527</v>
          </cell>
        </row>
        <row r="550">
          <cell r="B550">
            <v>528</v>
          </cell>
        </row>
        <row r="551">
          <cell r="B551">
            <v>529</v>
          </cell>
        </row>
        <row r="552">
          <cell r="B552">
            <v>530</v>
          </cell>
        </row>
        <row r="553">
          <cell r="B553">
            <v>531</v>
          </cell>
        </row>
        <row r="554">
          <cell r="B554">
            <v>532</v>
          </cell>
        </row>
        <row r="555">
          <cell r="B555">
            <v>533</v>
          </cell>
        </row>
        <row r="556">
          <cell r="B556">
            <v>534</v>
          </cell>
          <cell r="C556" t="str">
            <v>أحمودي نادية</v>
          </cell>
          <cell r="D556" t="str">
            <v>2002-05-19</v>
          </cell>
          <cell r="E556" t="str">
            <v>مغنية</v>
          </cell>
          <cell r="F556" t="str">
            <v>أ</v>
          </cell>
          <cell r="G556" t="str">
            <v>م2</v>
          </cell>
          <cell r="H556" t="str">
            <v>1ج م ع ت04</v>
          </cell>
          <cell r="I556" t="str">
            <v>أحمودي عكاشة</v>
          </cell>
          <cell r="K556" t="str">
            <v xml:space="preserve">قرية العقيد لطفي ـ مغنية </v>
          </cell>
          <cell r="L556" t="str">
            <v xml:space="preserve"> جدع مشترك علوم و تكنولوجيا</v>
          </cell>
          <cell r="M556">
            <v>408</v>
          </cell>
          <cell r="N556" t="str">
            <v>//////</v>
          </cell>
        </row>
        <row r="557">
          <cell r="B557">
            <v>535</v>
          </cell>
          <cell r="C557" t="str">
            <v>العباس بومدين</v>
          </cell>
          <cell r="D557" t="str">
            <v>2002-06-13</v>
          </cell>
          <cell r="E557" t="str">
            <v>مغنية</v>
          </cell>
          <cell r="F557" t="str">
            <v>ذ</v>
          </cell>
          <cell r="G557" t="str">
            <v>م1</v>
          </cell>
          <cell r="H557" t="str">
            <v>1ج م ع ت04</v>
          </cell>
          <cell r="I557" t="str">
            <v xml:space="preserve">العباس بلخير </v>
          </cell>
          <cell r="K557" t="str">
            <v xml:space="preserve">قرية أولاد الشارف - مغنية </v>
          </cell>
          <cell r="L557" t="str">
            <v xml:space="preserve"> جدع مشترك علوم و تكنولوجيا</v>
          </cell>
          <cell r="M557">
            <v>409</v>
          </cell>
          <cell r="N557" t="str">
            <v>//////</v>
          </cell>
        </row>
        <row r="558">
          <cell r="B558">
            <v>536</v>
          </cell>
          <cell r="C558" t="str">
            <v>العربي فاطمة الزهراء</v>
          </cell>
          <cell r="D558" t="str">
            <v>2002-03-31</v>
          </cell>
          <cell r="E558" t="str">
            <v>تلمسان</v>
          </cell>
          <cell r="F558" t="str">
            <v>أ</v>
          </cell>
          <cell r="G558" t="str">
            <v>خ2</v>
          </cell>
          <cell r="H558" t="str">
            <v>1ج م ع ت04</v>
          </cell>
          <cell r="I558" t="str">
            <v>العربي محمد</v>
          </cell>
          <cell r="K558" t="str">
            <v xml:space="preserve">دوار أولاد قدور الصغار ـ مفنية </v>
          </cell>
          <cell r="L558" t="str">
            <v xml:space="preserve"> جدع مشترك علوم و تكنولوجيا</v>
          </cell>
          <cell r="M558">
            <v>410</v>
          </cell>
          <cell r="N558" t="str">
            <v>//////</v>
          </cell>
        </row>
        <row r="559">
          <cell r="B559">
            <v>537</v>
          </cell>
          <cell r="C559" t="str">
            <v>بصغير مريم</v>
          </cell>
          <cell r="D559" t="str">
            <v>2002-09-26</v>
          </cell>
          <cell r="E559" t="str">
            <v>مغنية</v>
          </cell>
          <cell r="F559" t="str">
            <v>أ</v>
          </cell>
          <cell r="G559" t="str">
            <v>م2</v>
          </cell>
          <cell r="H559" t="str">
            <v>1ج م ع ت04</v>
          </cell>
          <cell r="I559" t="str">
            <v>بصغير أحمد</v>
          </cell>
          <cell r="K559" t="str">
            <v xml:space="preserve">قرية أولاد الشارف ـ مغنية </v>
          </cell>
          <cell r="L559" t="str">
            <v xml:space="preserve"> جدع مشترك علوم و تكنولوجيا</v>
          </cell>
          <cell r="M559">
            <v>411</v>
          </cell>
          <cell r="N559" t="str">
            <v>//////</v>
          </cell>
        </row>
        <row r="560">
          <cell r="B560">
            <v>538</v>
          </cell>
          <cell r="C560" t="str">
            <v>بن طلحة نور الدين</v>
          </cell>
          <cell r="D560" t="str">
            <v>2000-10-03</v>
          </cell>
          <cell r="E560" t="str">
            <v>مغنية</v>
          </cell>
          <cell r="F560" t="str">
            <v>ذ</v>
          </cell>
          <cell r="G560" t="str">
            <v>م1</v>
          </cell>
          <cell r="H560" t="str">
            <v>1ج م ع ت04</v>
          </cell>
          <cell r="I560" t="str">
            <v>بن طلحة عبد القادر</v>
          </cell>
          <cell r="K560" t="str">
            <v>قرية سيدي يحيى ، بلدية سيدي مجاهد ـبني بوسعيد</v>
          </cell>
          <cell r="L560" t="str">
            <v xml:space="preserve"> جدع مشترك علوم و تكنولوجيا</v>
          </cell>
          <cell r="M560">
            <v>412</v>
          </cell>
          <cell r="N560" t="str">
            <v>//////</v>
          </cell>
        </row>
        <row r="561">
          <cell r="B561">
            <v>539</v>
          </cell>
          <cell r="C561" t="str">
            <v>بن عبد الله فريال</v>
          </cell>
          <cell r="D561" t="str">
            <v>2002-09-25</v>
          </cell>
          <cell r="E561" t="str">
            <v>مغنية</v>
          </cell>
          <cell r="F561" t="str">
            <v>أ</v>
          </cell>
          <cell r="G561" t="str">
            <v>م2</v>
          </cell>
          <cell r="H561" t="str">
            <v>1ج م ع ت04</v>
          </cell>
          <cell r="I561" t="str">
            <v>بن عبد الله سماعيل</v>
          </cell>
          <cell r="K561" t="str">
            <v xml:space="preserve">قرية بوسدرة البخاتة ـ مغنية </v>
          </cell>
          <cell r="L561" t="str">
            <v xml:space="preserve"> جدع مشترك علوم و تكنولوجيا</v>
          </cell>
          <cell r="M561">
            <v>413</v>
          </cell>
          <cell r="N561" t="str">
            <v>//////</v>
          </cell>
        </row>
        <row r="562">
          <cell r="B562">
            <v>540</v>
          </cell>
          <cell r="C562" t="str">
            <v>بن عبد الله مصطفى</v>
          </cell>
          <cell r="D562" t="str">
            <v>2003-07-30</v>
          </cell>
          <cell r="E562" t="str">
            <v>مغنية</v>
          </cell>
          <cell r="F562" t="str">
            <v>ذ</v>
          </cell>
          <cell r="G562" t="str">
            <v>م1</v>
          </cell>
          <cell r="H562" t="str">
            <v>1ج م ع ت04</v>
          </cell>
          <cell r="I562" t="str">
            <v>بن عبد الله كريم</v>
          </cell>
          <cell r="K562" t="str">
            <v xml:space="preserve">قرية المصامدة ـ مغنية </v>
          </cell>
          <cell r="L562" t="str">
            <v xml:space="preserve"> جدع مشترك علوم و تكنولوجيا</v>
          </cell>
          <cell r="M562">
            <v>414</v>
          </cell>
          <cell r="N562" t="str">
            <v>//////</v>
          </cell>
        </row>
        <row r="563">
          <cell r="B563">
            <v>541</v>
          </cell>
          <cell r="C563" t="str">
            <v>بن عراج أيوب</v>
          </cell>
          <cell r="D563" t="str">
            <v>2002-06-12</v>
          </cell>
          <cell r="E563" t="str">
            <v>مغنية</v>
          </cell>
          <cell r="F563" t="str">
            <v>ذ</v>
          </cell>
          <cell r="G563" t="str">
            <v>م1</v>
          </cell>
          <cell r="H563" t="str">
            <v>1ج م ع ت04</v>
          </cell>
          <cell r="I563" t="str">
            <v>بن عراج يحيى</v>
          </cell>
          <cell r="K563" t="str">
            <v xml:space="preserve">السكن الوظيفي متوسطة عقبة بن نافع - مغنية </v>
          </cell>
          <cell r="L563" t="str">
            <v xml:space="preserve"> جدع مشترك علوم و تكنولوجيا</v>
          </cell>
          <cell r="M563">
            <v>415</v>
          </cell>
          <cell r="N563" t="str">
            <v>//////</v>
          </cell>
        </row>
        <row r="564">
          <cell r="B564">
            <v>542</v>
          </cell>
          <cell r="C564" t="str">
            <v>بن عيش ياسين</v>
          </cell>
          <cell r="D564" t="str">
            <v>2000-03-02</v>
          </cell>
          <cell r="E564" t="str">
            <v>وهران</v>
          </cell>
          <cell r="F564" t="str">
            <v>ذ</v>
          </cell>
          <cell r="G564" t="str">
            <v>م1</v>
          </cell>
          <cell r="H564" t="str">
            <v>1ج م ع ت04</v>
          </cell>
          <cell r="I564" t="str">
            <v>بن عيش عبد القادر</v>
          </cell>
          <cell r="K564" t="str">
            <v xml:space="preserve">قرية أولاد الشارف ـ مغنية </v>
          </cell>
          <cell r="L564" t="str">
            <v xml:space="preserve"> جدع مشترك علوم و تكنولوجيا</v>
          </cell>
          <cell r="M564">
            <v>416</v>
          </cell>
          <cell r="N564" t="str">
            <v>//////</v>
          </cell>
        </row>
        <row r="565">
          <cell r="B565">
            <v>543</v>
          </cell>
          <cell r="C565" t="str">
            <v>بن هدي ياسين</v>
          </cell>
          <cell r="D565" t="str">
            <v>2000-10-07</v>
          </cell>
          <cell r="E565" t="str">
            <v>مغنية</v>
          </cell>
          <cell r="F565" t="str">
            <v>ذ</v>
          </cell>
          <cell r="G565" t="str">
            <v>خ1</v>
          </cell>
          <cell r="H565" t="str">
            <v>1ج م ع ت04</v>
          </cell>
          <cell r="I565" t="str">
            <v>بن هدي يحي</v>
          </cell>
          <cell r="J565" t="str">
            <v>ع1</v>
          </cell>
          <cell r="K565" t="str">
            <v>حي الشهداء - مغنة</v>
          </cell>
          <cell r="L565" t="str">
            <v xml:space="preserve"> جدع مشترك علوم و تكنولوجيا</v>
          </cell>
          <cell r="M565">
            <v>417</v>
          </cell>
          <cell r="N565" t="str">
            <v>//////</v>
          </cell>
        </row>
        <row r="566">
          <cell r="B566">
            <v>544</v>
          </cell>
          <cell r="C566" t="str">
            <v>بن يحيى عبد الرزاق</v>
          </cell>
          <cell r="D566" t="str">
            <v>2002-06-15</v>
          </cell>
          <cell r="E566" t="str">
            <v>مغنية</v>
          </cell>
          <cell r="F566" t="str">
            <v>ذ</v>
          </cell>
          <cell r="G566" t="str">
            <v>م1</v>
          </cell>
          <cell r="H566" t="str">
            <v>1ج م ع ت04</v>
          </cell>
          <cell r="I566" t="str">
            <v xml:space="preserve">بن يحيى فدور </v>
          </cell>
          <cell r="K566" t="str">
            <v xml:space="preserve">قرية البطيم - مغنية </v>
          </cell>
          <cell r="L566" t="str">
            <v xml:space="preserve"> جدع مشترك علوم و تكنولوجيا</v>
          </cell>
          <cell r="M566">
            <v>418</v>
          </cell>
          <cell r="N566" t="str">
            <v>//////</v>
          </cell>
        </row>
        <row r="567">
          <cell r="B567">
            <v>545</v>
          </cell>
          <cell r="C567" t="str">
            <v>بوطاقة بلال</v>
          </cell>
          <cell r="D567" t="str">
            <v>2002-03-11</v>
          </cell>
          <cell r="E567" t="str">
            <v>مغنية</v>
          </cell>
          <cell r="F567" t="str">
            <v>ذ</v>
          </cell>
          <cell r="G567" t="str">
            <v>م1</v>
          </cell>
          <cell r="H567" t="str">
            <v>1ج م ع ت04</v>
          </cell>
          <cell r="I567" t="str">
            <v>بوطاقة لخضر</v>
          </cell>
          <cell r="K567" t="str">
            <v xml:space="preserve">قرية أولاد الشارف ـ مغنية </v>
          </cell>
          <cell r="L567" t="str">
            <v xml:space="preserve"> جدع مشترك علوم و تكنولوجيا</v>
          </cell>
          <cell r="M567">
            <v>419</v>
          </cell>
          <cell r="N567" t="str">
            <v>//////</v>
          </cell>
        </row>
        <row r="568">
          <cell r="B568">
            <v>546</v>
          </cell>
          <cell r="C568" t="str">
            <v>بوعزة حسام</v>
          </cell>
          <cell r="D568" t="str">
            <v>2002-02-24</v>
          </cell>
          <cell r="E568" t="str">
            <v>مغنية</v>
          </cell>
          <cell r="F568" t="str">
            <v>ذ</v>
          </cell>
          <cell r="G568" t="str">
            <v>م1</v>
          </cell>
          <cell r="H568" t="str">
            <v>1ج م ع ت04</v>
          </cell>
          <cell r="I568" t="str">
            <v>بوعزة عبد القاتدر</v>
          </cell>
          <cell r="K568" t="str">
            <v xml:space="preserve">قرية المصامدة ـ مغنية </v>
          </cell>
          <cell r="L568" t="str">
            <v xml:space="preserve"> جدع مشترك علوم و تكنولوجيا</v>
          </cell>
          <cell r="M568">
            <v>420</v>
          </cell>
          <cell r="N568" t="str">
            <v>//////</v>
          </cell>
        </row>
        <row r="569">
          <cell r="B569">
            <v>547</v>
          </cell>
          <cell r="C569" t="str">
            <v>بوغالية صافية أيات</v>
          </cell>
          <cell r="D569" t="str">
            <v>2002-04-21</v>
          </cell>
          <cell r="E569" t="str">
            <v>مغنية</v>
          </cell>
          <cell r="F569" t="str">
            <v>أ</v>
          </cell>
          <cell r="G569" t="str">
            <v>خ2</v>
          </cell>
          <cell r="H569" t="str">
            <v>1ج م ع ت04</v>
          </cell>
          <cell r="I569" t="str">
            <v xml:space="preserve">بوغالية أحمد </v>
          </cell>
          <cell r="K569" t="str">
            <v xml:space="preserve">مزرعة جابر حي الشهداء - مغنية </v>
          </cell>
          <cell r="L569" t="str">
            <v xml:space="preserve"> جدع مشترك علوم و تكنولوجيا</v>
          </cell>
          <cell r="M569">
            <v>421</v>
          </cell>
          <cell r="N569" t="str">
            <v>//////</v>
          </cell>
        </row>
        <row r="570">
          <cell r="B570">
            <v>548</v>
          </cell>
          <cell r="C570" t="str">
            <v>بومدين محمد</v>
          </cell>
          <cell r="D570" t="str">
            <v>2001-06-15</v>
          </cell>
          <cell r="E570" t="str">
            <v>مغنية</v>
          </cell>
          <cell r="F570" t="str">
            <v>ذ</v>
          </cell>
          <cell r="G570" t="str">
            <v>م1</v>
          </cell>
          <cell r="H570" t="str">
            <v>1ج م ع ت04</v>
          </cell>
          <cell r="I570" t="str">
            <v>بومدين أحمد</v>
          </cell>
          <cell r="K570" t="str">
            <v xml:space="preserve">أولاد قدور الكبار ـ مغنية </v>
          </cell>
          <cell r="L570" t="str">
            <v xml:space="preserve"> جدع مشترك علوم و تكنولوجيا</v>
          </cell>
          <cell r="M570">
            <v>422</v>
          </cell>
          <cell r="N570" t="str">
            <v>//////</v>
          </cell>
        </row>
        <row r="571">
          <cell r="B571">
            <v>549</v>
          </cell>
          <cell r="C571" t="str">
            <v>خضراوي أسماء</v>
          </cell>
          <cell r="D571" t="str">
            <v>2001-07-30</v>
          </cell>
          <cell r="E571" t="str">
            <v>مغنية</v>
          </cell>
          <cell r="F571" t="str">
            <v>أ</v>
          </cell>
          <cell r="G571" t="str">
            <v>م2</v>
          </cell>
          <cell r="H571" t="str">
            <v>1ج م ع ت04</v>
          </cell>
          <cell r="I571" t="str">
            <v>خضراوي عبد الله</v>
          </cell>
          <cell r="K571" t="str">
            <v xml:space="preserve">قرية أولاد الشارف ـ مغنية </v>
          </cell>
          <cell r="L571" t="str">
            <v xml:space="preserve"> جدع مشترك علوم و تكنولوجيا</v>
          </cell>
          <cell r="M571">
            <v>423</v>
          </cell>
          <cell r="N571" t="str">
            <v>//////</v>
          </cell>
        </row>
        <row r="572">
          <cell r="B572">
            <v>550</v>
          </cell>
          <cell r="C572" t="str">
            <v>دار رمضان عبد الحفيظ نزيم</v>
          </cell>
          <cell r="D572" t="str">
            <v>2002-05-19</v>
          </cell>
          <cell r="E572" t="str">
            <v>مغنية</v>
          </cell>
          <cell r="F572" t="str">
            <v>ذ</v>
          </cell>
          <cell r="G572" t="str">
            <v>خ1</v>
          </cell>
          <cell r="H572" t="str">
            <v>1ج م ع ت04</v>
          </cell>
          <cell r="I572" t="str">
            <v xml:space="preserve">دار رمضان محمد </v>
          </cell>
          <cell r="K572" t="str">
            <v xml:space="preserve">المجموعة السكنة للدرك الوطني - حي القاضي - مغنية </v>
          </cell>
          <cell r="L572" t="str">
            <v xml:space="preserve"> جدع مشترك علوم و تكنولوجيا</v>
          </cell>
          <cell r="M572">
            <v>424</v>
          </cell>
          <cell r="N572" t="str">
            <v>//////</v>
          </cell>
        </row>
        <row r="573">
          <cell r="B573">
            <v>551</v>
          </cell>
          <cell r="C573" t="str">
            <v>دخيسي سيدي محمد</v>
          </cell>
          <cell r="D573" t="str">
            <v>2002-06-06</v>
          </cell>
          <cell r="E573" t="str">
            <v>مغنية</v>
          </cell>
          <cell r="F573" t="str">
            <v>ذ</v>
          </cell>
          <cell r="G573" t="str">
            <v>م1</v>
          </cell>
          <cell r="H573" t="str">
            <v>1ج م ع ت04</v>
          </cell>
          <cell r="I573" t="str">
            <v xml:space="preserve">دخيسي عبد الحميد </v>
          </cell>
          <cell r="K573" t="str">
            <v>قرية أولاد الشارف - مغنية</v>
          </cell>
          <cell r="L573" t="str">
            <v xml:space="preserve"> جدع مشترك علوم و تكنولوجيا</v>
          </cell>
          <cell r="M573">
            <v>425</v>
          </cell>
          <cell r="N573" t="str">
            <v>//////</v>
          </cell>
        </row>
        <row r="574">
          <cell r="B574">
            <v>552</v>
          </cell>
          <cell r="C574" t="str">
            <v>دكالي نادية</v>
          </cell>
          <cell r="D574" t="str">
            <v>2002-09-14</v>
          </cell>
          <cell r="E574" t="str">
            <v>مغنية</v>
          </cell>
          <cell r="F574" t="str">
            <v>أ</v>
          </cell>
          <cell r="G574" t="str">
            <v>خ2</v>
          </cell>
          <cell r="H574" t="str">
            <v>1ج م ع ت04</v>
          </cell>
          <cell r="I574" t="str">
            <v>دكال محمد نجيم</v>
          </cell>
          <cell r="K574" t="str">
            <v xml:space="preserve">حي الشهداء ـ مغنية </v>
          </cell>
          <cell r="L574" t="str">
            <v xml:space="preserve"> جدع مشترك علوم و تكنولوجيا</v>
          </cell>
          <cell r="M574">
            <v>426</v>
          </cell>
          <cell r="N574" t="str">
            <v>//////</v>
          </cell>
        </row>
        <row r="575">
          <cell r="B575">
            <v>553</v>
          </cell>
          <cell r="C575" t="str">
            <v>رانبي نسرين</v>
          </cell>
          <cell r="D575" t="str">
            <v>2002-11-22</v>
          </cell>
          <cell r="E575" t="str">
            <v>ندرومة</v>
          </cell>
          <cell r="F575" t="str">
            <v>أ</v>
          </cell>
          <cell r="G575" t="str">
            <v>خ2</v>
          </cell>
          <cell r="H575" t="str">
            <v>1ج م ع ت04</v>
          </cell>
          <cell r="I575" t="str">
            <v>رانبي محمد</v>
          </cell>
          <cell r="K575" t="str">
            <v xml:space="preserve">حي الشهداء رقم 02 ـ مغنية </v>
          </cell>
          <cell r="L575" t="str">
            <v xml:space="preserve"> جدع مشترك علوم و تكنولوجيا</v>
          </cell>
          <cell r="M575">
            <v>427</v>
          </cell>
          <cell r="N575" t="str">
            <v>//////</v>
          </cell>
        </row>
        <row r="576">
          <cell r="B576">
            <v>554</v>
          </cell>
          <cell r="C576" t="str">
            <v>سحوي هبة</v>
          </cell>
          <cell r="D576" t="str">
            <v>2002-08-05</v>
          </cell>
          <cell r="E576" t="str">
            <v>مغنية</v>
          </cell>
          <cell r="F576" t="str">
            <v>أ</v>
          </cell>
          <cell r="G576" t="str">
            <v>خ2</v>
          </cell>
          <cell r="H576" t="str">
            <v>1ج م ع ت04</v>
          </cell>
          <cell r="I576" t="str">
            <v xml:space="preserve">سحوي محمد </v>
          </cell>
          <cell r="K576" t="str">
            <v xml:space="preserve">مركز التكوين المهني طريق المستشفى -مغنية </v>
          </cell>
          <cell r="L576" t="str">
            <v xml:space="preserve"> جدع مشترك علوم و تكنولوجيا</v>
          </cell>
          <cell r="M576">
            <v>428</v>
          </cell>
          <cell r="N576" t="str">
            <v>//////</v>
          </cell>
        </row>
        <row r="577">
          <cell r="B577">
            <v>555</v>
          </cell>
          <cell r="C577" t="str">
            <v>سلومي إسماعيل</v>
          </cell>
          <cell r="D577" t="str">
            <v>2002-06-02</v>
          </cell>
          <cell r="E577" t="str">
            <v>مغنية</v>
          </cell>
          <cell r="F577" t="str">
            <v>ذ</v>
          </cell>
          <cell r="G577" t="str">
            <v>م1</v>
          </cell>
          <cell r="H577" t="str">
            <v>1ج م ع ت04</v>
          </cell>
          <cell r="I577" t="str">
            <v>سلومي نورالدين</v>
          </cell>
          <cell r="K577" t="str">
            <v xml:space="preserve">قرية العقييد لطفي - مغنية </v>
          </cell>
          <cell r="L577" t="str">
            <v xml:space="preserve"> جدع مشترك علوم و تكنولوجيا</v>
          </cell>
          <cell r="M577">
            <v>429</v>
          </cell>
          <cell r="N577" t="str">
            <v>//////</v>
          </cell>
        </row>
        <row r="578">
          <cell r="B578">
            <v>556</v>
          </cell>
          <cell r="C578" t="str">
            <v>شارف مربم العذراء</v>
          </cell>
          <cell r="D578" t="str">
            <v>2003-02-21</v>
          </cell>
          <cell r="E578" t="str">
            <v>مغنية</v>
          </cell>
          <cell r="F578" t="str">
            <v>أ</v>
          </cell>
          <cell r="G578" t="str">
            <v>م2</v>
          </cell>
          <cell r="H578" t="str">
            <v>1ج م ع ت04</v>
          </cell>
          <cell r="I578" t="str">
            <v>شارف حمزة</v>
          </cell>
          <cell r="K578" t="str">
            <v xml:space="preserve">قرية اولاد الشارف ـ مغنية </v>
          </cell>
          <cell r="L578" t="str">
            <v xml:space="preserve"> جدع مشترك علوم و تكنولوجيا</v>
          </cell>
          <cell r="M578">
            <v>430</v>
          </cell>
          <cell r="N578" t="str">
            <v>//////</v>
          </cell>
        </row>
        <row r="579">
          <cell r="B579">
            <v>557</v>
          </cell>
          <cell r="C579" t="str">
            <v>صباحي صافية نصيرة</v>
          </cell>
          <cell r="D579" t="str">
            <v>2003-01-06</v>
          </cell>
          <cell r="E579" t="str">
            <v>مغنية</v>
          </cell>
          <cell r="F579" t="str">
            <v>أ</v>
          </cell>
          <cell r="G579" t="str">
            <v>خ2</v>
          </cell>
          <cell r="H579" t="str">
            <v>1ج م ع ت04</v>
          </cell>
          <cell r="I579" t="str">
            <v xml:space="preserve">صباحي زهير </v>
          </cell>
          <cell r="K579" t="str">
            <v xml:space="preserve">حي الشهداء - مغنية </v>
          </cell>
          <cell r="L579" t="str">
            <v xml:space="preserve"> جدع مشترك علوم و تكنولوجيا</v>
          </cell>
          <cell r="M579">
            <v>431</v>
          </cell>
          <cell r="N579" t="str">
            <v>//////</v>
          </cell>
        </row>
        <row r="580">
          <cell r="B580">
            <v>558</v>
          </cell>
          <cell r="C580" t="str">
            <v>طيبي محمد  رضا</v>
          </cell>
          <cell r="D580" t="str">
            <v>2001-05-07</v>
          </cell>
          <cell r="E580" t="str">
            <v>مغنية</v>
          </cell>
          <cell r="F580" t="str">
            <v>ذ</v>
          </cell>
          <cell r="G580" t="str">
            <v>ن1</v>
          </cell>
          <cell r="H580" t="str">
            <v>1ج م ع ت04</v>
          </cell>
          <cell r="I580" t="str">
            <v>طيبي الطاهر</v>
          </cell>
          <cell r="J580" t="str">
            <v>ع1</v>
          </cell>
          <cell r="K580" t="str">
            <v xml:space="preserve">دوار الكفاف ، مغنية </v>
          </cell>
          <cell r="L580" t="str">
            <v xml:space="preserve"> جدع مشترك علوم و تكنولوجيا</v>
          </cell>
          <cell r="M580">
            <v>432</v>
          </cell>
          <cell r="N580" t="str">
            <v>//////</v>
          </cell>
        </row>
        <row r="581">
          <cell r="B581">
            <v>559</v>
          </cell>
          <cell r="C581" t="str">
            <v>عبد المالك مريم</v>
          </cell>
          <cell r="D581" t="str">
            <v>2002-01-08</v>
          </cell>
          <cell r="E581" t="str">
            <v>مغنية</v>
          </cell>
          <cell r="H581" t="str">
            <v>1ج م ع ت04</v>
          </cell>
          <cell r="I581" t="str">
            <v>عبد المالك عمر</v>
          </cell>
          <cell r="K581" t="str">
            <v xml:space="preserve">شارع 15 منزل رقم 06 حي الشهداء ـ مغنية </v>
          </cell>
          <cell r="L581" t="str">
            <v xml:space="preserve"> جدع مشترك علوم و تكنولوجيا</v>
          </cell>
          <cell r="M581">
            <v>433</v>
          </cell>
          <cell r="N581">
            <v>43037</v>
          </cell>
        </row>
        <row r="582">
          <cell r="B582">
            <v>560</v>
          </cell>
          <cell r="C582" t="str">
            <v>عريشي إسماعيل</v>
          </cell>
          <cell r="D582" t="str">
            <v>2000-12-29</v>
          </cell>
          <cell r="E582" t="str">
            <v>مغنية</v>
          </cell>
          <cell r="F582" t="str">
            <v>ذ</v>
          </cell>
          <cell r="G582" t="str">
            <v>ن1</v>
          </cell>
          <cell r="H582" t="str">
            <v>1ج م ع ت04</v>
          </cell>
          <cell r="I582" t="str">
            <v>عريــشي مكي</v>
          </cell>
          <cell r="J582" t="str">
            <v>ع1</v>
          </cell>
          <cell r="K582" t="str">
            <v xml:space="preserve">محطة العقيد عباس - مغنية </v>
          </cell>
          <cell r="L582" t="str">
            <v xml:space="preserve"> جدع مشترك علوم و تكنولوجيا</v>
          </cell>
          <cell r="M582">
            <v>434</v>
          </cell>
          <cell r="N582" t="str">
            <v>//////</v>
          </cell>
        </row>
        <row r="583">
          <cell r="B583">
            <v>561</v>
          </cell>
          <cell r="C583" t="str">
            <v>قديم سهيلة</v>
          </cell>
          <cell r="D583" t="str">
            <v>2002-07-08</v>
          </cell>
          <cell r="E583" t="str">
            <v>مغنية</v>
          </cell>
          <cell r="F583" t="str">
            <v>أ</v>
          </cell>
          <cell r="G583" t="str">
            <v>م2</v>
          </cell>
          <cell r="H583" t="str">
            <v>1ج م ع ت04</v>
          </cell>
          <cell r="I583" t="str">
            <v>قديم ميلود</v>
          </cell>
          <cell r="K583" t="str">
            <v xml:space="preserve">قرية أولاد الشارف ـ مغنية </v>
          </cell>
          <cell r="L583" t="str">
            <v xml:space="preserve"> جدع مشترك علوم و تكنولوجيا</v>
          </cell>
          <cell r="M583">
            <v>435</v>
          </cell>
          <cell r="N583" t="str">
            <v>//////</v>
          </cell>
        </row>
        <row r="584">
          <cell r="B584">
            <v>562</v>
          </cell>
          <cell r="C584" t="str">
            <v>قناد ياسين</v>
          </cell>
          <cell r="D584" t="str">
            <v>2000-09-18</v>
          </cell>
          <cell r="E584" t="str">
            <v>مغنية</v>
          </cell>
          <cell r="F584" t="str">
            <v>ذ</v>
          </cell>
          <cell r="G584" t="str">
            <v>خ1</v>
          </cell>
          <cell r="H584" t="str">
            <v>1ج م ع ت04</v>
          </cell>
          <cell r="I584" t="str">
            <v>قناد عبد الرزاق</v>
          </cell>
          <cell r="J584" t="str">
            <v>ع1</v>
          </cell>
          <cell r="K584" t="str">
            <v xml:space="preserve">حي الشهداء - مغنية </v>
          </cell>
          <cell r="L584" t="str">
            <v xml:space="preserve"> جدع مشترك علوم و تكنولوجيا</v>
          </cell>
          <cell r="M584">
            <v>436</v>
          </cell>
          <cell r="N584" t="str">
            <v>//////</v>
          </cell>
        </row>
        <row r="585">
          <cell r="B585">
            <v>563</v>
          </cell>
          <cell r="C585" t="str">
            <v>قنطاري حمزة</v>
          </cell>
          <cell r="D585" t="str">
            <v>2003-01-07</v>
          </cell>
          <cell r="E585" t="str">
            <v>سبدو</v>
          </cell>
          <cell r="F585" t="str">
            <v>ذ</v>
          </cell>
          <cell r="G585" t="str">
            <v>خ1</v>
          </cell>
          <cell r="H585" t="str">
            <v>1ج م ع ت04</v>
          </cell>
          <cell r="I585" t="str">
            <v>قنطاري بوفلجة</v>
          </cell>
          <cell r="K585" t="str">
            <v xml:space="preserve">حي الشهداء ـ مغنية </v>
          </cell>
          <cell r="L585" t="str">
            <v xml:space="preserve"> جدع مشترك علوم و تكنولوجيا</v>
          </cell>
          <cell r="M585">
            <v>437</v>
          </cell>
          <cell r="N585" t="str">
            <v>//////</v>
          </cell>
        </row>
        <row r="586">
          <cell r="B586">
            <v>564</v>
          </cell>
          <cell r="C586" t="str">
            <v>كبيب حليمة</v>
          </cell>
          <cell r="D586" t="str">
            <v>2002-11-20</v>
          </cell>
          <cell r="E586" t="str">
            <v>مغنية</v>
          </cell>
          <cell r="F586" t="str">
            <v>أ</v>
          </cell>
          <cell r="G586" t="str">
            <v>م2</v>
          </cell>
          <cell r="H586" t="str">
            <v>1ج م ع ت04</v>
          </cell>
          <cell r="I586" t="str">
            <v>كبيب محمد</v>
          </cell>
          <cell r="K586" t="str">
            <v xml:space="preserve">قرية أولاد الشارف ـ مغنية </v>
          </cell>
          <cell r="L586" t="str">
            <v xml:space="preserve"> جدع مشترك علوم و تكنولوجيا</v>
          </cell>
          <cell r="M586">
            <v>438</v>
          </cell>
          <cell r="N586" t="str">
            <v>//////</v>
          </cell>
        </row>
        <row r="587">
          <cell r="B587">
            <v>565</v>
          </cell>
          <cell r="C587" t="str">
            <v>كريم وسام</v>
          </cell>
          <cell r="D587" t="str">
            <v>2002-11-20</v>
          </cell>
          <cell r="E587" t="str">
            <v>مغنية</v>
          </cell>
          <cell r="F587" t="str">
            <v>أ</v>
          </cell>
          <cell r="G587" t="str">
            <v>م2</v>
          </cell>
          <cell r="H587" t="str">
            <v>1ج م ع ت04</v>
          </cell>
          <cell r="I587" t="str">
            <v>كريم التاج</v>
          </cell>
          <cell r="K587" t="str">
            <v xml:space="preserve">دوار العثامنة ـ الشيبكية ـ مغنية </v>
          </cell>
          <cell r="L587" t="str">
            <v xml:space="preserve"> جدع مشترك علوم و تكنولوجيا</v>
          </cell>
          <cell r="M587">
            <v>439</v>
          </cell>
          <cell r="N587" t="str">
            <v>//////</v>
          </cell>
        </row>
        <row r="588">
          <cell r="B588">
            <v>566</v>
          </cell>
          <cell r="C588" t="str">
            <v>مزاري فاطنة</v>
          </cell>
          <cell r="D588" t="str">
            <v>2000-04-10</v>
          </cell>
          <cell r="E588" t="str">
            <v>مغنية</v>
          </cell>
          <cell r="F588" t="str">
            <v>أ</v>
          </cell>
          <cell r="G588" t="str">
            <v>ن2</v>
          </cell>
          <cell r="H588" t="str">
            <v>1ج م ع ت04</v>
          </cell>
          <cell r="I588" t="str">
            <v>عبد العزيز</v>
          </cell>
          <cell r="J588" t="str">
            <v>ع2</v>
          </cell>
          <cell r="K588" t="str">
            <v xml:space="preserve">الطريق الوطني رقم 35 الكفاف ـ مغنية </v>
          </cell>
          <cell r="L588" t="str">
            <v xml:space="preserve"> جدع مشترك علوم و تكنولوجيا</v>
          </cell>
          <cell r="M588">
            <v>440</v>
          </cell>
          <cell r="N588" t="str">
            <v>//////</v>
          </cell>
        </row>
        <row r="589">
          <cell r="B589">
            <v>567</v>
          </cell>
          <cell r="C589" t="str">
            <v>مقداد وئيل</v>
          </cell>
          <cell r="D589" t="str">
            <v>2002-02-20</v>
          </cell>
          <cell r="E589" t="str">
            <v>مغنية</v>
          </cell>
          <cell r="F589" t="str">
            <v>ذ</v>
          </cell>
          <cell r="G589" t="str">
            <v>م1</v>
          </cell>
          <cell r="H589" t="str">
            <v>1ج م ع ت04</v>
          </cell>
          <cell r="I589" t="str">
            <v xml:space="preserve">مقداد عبد القادر </v>
          </cell>
          <cell r="K589" t="str">
            <v xml:space="preserve">قرية العقيد عباس - مغنية </v>
          </cell>
          <cell r="L589" t="str">
            <v xml:space="preserve"> جدع مشترك علوم و تكنولوجيا</v>
          </cell>
          <cell r="M589">
            <v>441</v>
          </cell>
          <cell r="N589" t="str">
            <v>//////</v>
          </cell>
        </row>
        <row r="590">
          <cell r="B590">
            <v>568</v>
          </cell>
          <cell r="C590" t="str">
            <v>مكسالي عبد الرحيم</v>
          </cell>
          <cell r="D590" t="str">
            <v>2000-09-23</v>
          </cell>
          <cell r="E590" t="str">
            <v>مغنية</v>
          </cell>
          <cell r="F590" t="str">
            <v>ذ</v>
          </cell>
          <cell r="G590" t="str">
            <v>ن1</v>
          </cell>
          <cell r="H590" t="str">
            <v>1ج م ع ت04</v>
          </cell>
          <cell r="I590" t="str">
            <v>مكسالي احمد</v>
          </cell>
          <cell r="J590" t="str">
            <v>ع1</v>
          </cell>
          <cell r="K590" t="str">
            <v>قرية العقيد عباس مغنية</v>
          </cell>
          <cell r="L590" t="str">
            <v xml:space="preserve"> جدع مشترك علوم و تكنولوجيا</v>
          </cell>
          <cell r="M590">
            <v>442</v>
          </cell>
          <cell r="N590" t="str">
            <v>//////</v>
          </cell>
        </row>
        <row r="591">
          <cell r="B591">
            <v>569</v>
          </cell>
        </row>
        <row r="592">
          <cell r="B592">
            <v>570</v>
          </cell>
        </row>
        <row r="593">
          <cell r="B593">
            <v>571</v>
          </cell>
        </row>
        <row r="594">
          <cell r="B594">
            <v>572</v>
          </cell>
        </row>
        <row r="595">
          <cell r="B595">
            <v>573</v>
          </cell>
        </row>
        <row r="596">
          <cell r="B596">
            <v>574</v>
          </cell>
        </row>
        <row r="597">
          <cell r="B597">
            <v>575</v>
          </cell>
        </row>
        <row r="598">
          <cell r="B598">
            <v>576</v>
          </cell>
        </row>
        <row r="599">
          <cell r="B599">
            <v>577</v>
          </cell>
          <cell r="C599" t="str">
            <v>أمبارك شيماء</v>
          </cell>
          <cell r="D599" t="str">
            <v>2002-07-31</v>
          </cell>
          <cell r="E599" t="str">
            <v>مغنية</v>
          </cell>
          <cell r="F599" t="str">
            <v>أ</v>
          </cell>
          <cell r="G599" t="str">
            <v>م2</v>
          </cell>
          <cell r="H599" t="str">
            <v>1ج م ع ت05</v>
          </cell>
          <cell r="I599" t="str">
            <v xml:space="preserve">أمبارك بوشارب </v>
          </cell>
          <cell r="K599" t="str">
            <v xml:space="preserve">قرية العقيد عباس - مغنية </v>
          </cell>
          <cell r="L599" t="str">
            <v xml:space="preserve"> جدع مشترك علوم و تكنولوجيا</v>
          </cell>
          <cell r="M599">
            <v>443</v>
          </cell>
          <cell r="N599" t="str">
            <v>//////</v>
          </cell>
        </row>
        <row r="600">
          <cell r="B600">
            <v>578</v>
          </cell>
          <cell r="C600" t="str">
            <v>العياطي سيدي محمد</v>
          </cell>
          <cell r="D600" t="str">
            <v>1999-06-19</v>
          </cell>
          <cell r="E600" t="str">
            <v>مغنية</v>
          </cell>
          <cell r="F600" t="str">
            <v>ذ</v>
          </cell>
          <cell r="G600" t="str">
            <v>ن1</v>
          </cell>
          <cell r="H600" t="str">
            <v>1ج م ع ت05</v>
          </cell>
          <cell r="I600" t="str">
            <v>العياطي عبد القادر</v>
          </cell>
          <cell r="J600" t="str">
            <v>ع1</v>
          </cell>
          <cell r="K600" t="str">
            <v>زوية تغاليمت سيدي مجاهد</v>
          </cell>
          <cell r="L600" t="str">
            <v xml:space="preserve"> جدع مشترك علوم و تكنولوجيا</v>
          </cell>
          <cell r="M600">
            <v>444</v>
          </cell>
          <cell r="N600" t="str">
            <v>//////</v>
          </cell>
        </row>
        <row r="601">
          <cell r="B601">
            <v>579</v>
          </cell>
          <cell r="C601" t="str">
            <v>بلحسين أمين</v>
          </cell>
          <cell r="D601" t="str">
            <v>2002-06-01</v>
          </cell>
          <cell r="E601" t="str">
            <v>مغنية</v>
          </cell>
          <cell r="F601" t="str">
            <v>ذ</v>
          </cell>
          <cell r="G601" t="str">
            <v>م1</v>
          </cell>
          <cell r="H601" t="str">
            <v>1ج م ع ت05</v>
          </cell>
          <cell r="I601" t="str">
            <v>بلحسين واسيني</v>
          </cell>
          <cell r="K601" t="str">
            <v xml:space="preserve">قرية البطيم - مغنية </v>
          </cell>
          <cell r="L601" t="str">
            <v xml:space="preserve"> جدع مشترك علوم و تكنولوجيا</v>
          </cell>
          <cell r="M601">
            <v>445</v>
          </cell>
          <cell r="N601" t="str">
            <v>//////</v>
          </cell>
        </row>
        <row r="602">
          <cell r="B602">
            <v>580</v>
          </cell>
          <cell r="C602" t="str">
            <v>بلخير زينب رحمة</v>
          </cell>
          <cell r="D602" t="str">
            <v>2002-11-25</v>
          </cell>
          <cell r="E602" t="str">
            <v>مغنية</v>
          </cell>
          <cell r="F602" t="str">
            <v>أ</v>
          </cell>
          <cell r="G602" t="str">
            <v>خ2</v>
          </cell>
          <cell r="H602" t="str">
            <v>1ج م ع ت05</v>
          </cell>
          <cell r="I602" t="str">
            <v>بلخير  محمد</v>
          </cell>
          <cell r="K602" t="str">
            <v xml:space="preserve">55 حي الشهداء ـ مغنية </v>
          </cell>
          <cell r="L602" t="str">
            <v xml:space="preserve"> جدع مشترك علوم و تكنولوجيا</v>
          </cell>
          <cell r="M602">
            <v>446</v>
          </cell>
          <cell r="N602" t="str">
            <v>//////</v>
          </cell>
        </row>
        <row r="603">
          <cell r="B603">
            <v>581</v>
          </cell>
          <cell r="C603" t="str">
            <v>بلعباسي بلال</v>
          </cell>
          <cell r="D603" t="str">
            <v>2002-03-09</v>
          </cell>
          <cell r="E603" t="str">
            <v>مغنية</v>
          </cell>
          <cell r="F603" t="str">
            <v>ذ</v>
          </cell>
          <cell r="G603" t="str">
            <v>م1</v>
          </cell>
          <cell r="H603" t="str">
            <v>1ج م ع ت05</v>
          </cell>
          <cell r="I603" t="str">
            <v>بلعباسي محمد</v>
          </cell>
          <cell r="K603" t="str">
            <v xml:space="preserve">قرية أولاد الشار ف - مغنية </v>
          </cell>
          <cell r="L603" t="str">
            <v xml:space="preserve"> جدع مشترك علوم و تكنولوجيا</v>
          </cell>
          <cell r="M603">
            <v>447</v>
          </cell>
          <cell r="N603" t="str">
            <v>//////</v>
          </cell>
        </row>
        <row r="604">
          <cell r="B604">
            <v>582</v>
          </cell>
          <cell r="C604" t="str">
            <v>بلعجل محمد</v>
          </cell>
          <cell r="D604" t="str">
            <v>2002-03-09</v>
          </cell>
          <cell r="E604" t="str">
            <v>مغنية</v>
          </cell>
          <cell r="F604" t="str">
            <v>ذ</v>
          </cell>
          <cell r="G604" t="str">
            <v>م1</v>
          </cell>
          <cell r="H604" t="str">
            <v>1ج م ع ت05</v>
          </cell>
          <cell r="I604" t="str">
            <v xml:space="preserve">بلعجل منصور </v>
          </cell>
          <cell r="K604" t="str">
            <v xml:space="preserve">مكتبة خالدي طارق - العقيد عباس - مغنية </v>
          </cell>
          <cell r="L604" t="str">
            <v xml:space="preserve"> جدع مشترك علوم و تكنولوجيا</v>
          </cell>
          <cell r="M604">
            <v>448</v>
          </cell>
          <cell r="N604" t="str">
            <v>//////</v>
          </cell>
        </row>
        <row r="605">
          <cell r="B605">
            <v>583</v>
          </cell>
          <cell r="C605" t="str">
            <v>بن عبد الواحد عتيقة</v>
          </cell>
          <cell r="D605" t="str">
            <v>2002-08-06</v>
          </cell>
          <cell r="E605" t="str">
            <v>مغنية</v>
          </cell>
          <cell r="F605" t="str">
            <v>أ</v>
          </cell>
          <cell r="G605" t="str">
            <v>م2</v>
          </cell>
          <cell r="H605" t="str">
            <v>1ج م ع ت05</v>
          </cell>
          <cell r="I605" t="str">
            <v>بورديم نادية</v>
          </cell>
          <cell r="K605" t="str">
            <v xml:space="preserve">قرية البطيم - مغنية </v>
          </cell>
          <cell r="L605" t="str">
            <v xml:space="preserve"> جدع مشترك علوم و تكنولوجيا</v>
          </cell>
          <cell r="M605">
            <v>449</v>
          </cell>
          <cell r="N605" t="str">
            <v>//////</v>
          </cell>
        </row>
        <row r="606">
          <cell r="B606">
            <v>584</v>
          </cell>
          <cell r="C606" t="str">
            <v>بن علي هاجر</v>
          </cell>
          <cell r="D606" t="str">
            <v>2001-01-03</v>
          </cell>
          <cell r="E606" t="str">
            <v>مغنية</v>
          </cell>
          <cell r="F606" t="str">
            <v>أ</v>
          </cell>
          <cell r="G606" t="str">
            <v>ن2</v>
          </cell>
          <cell r="H606" t="str">
            <v>1ج م ع ت05</v>
          </cell>
          <cell r="I606" t="str">
            <v>نور الدين</v>
          </cell>
          <cell r="J606" t="str">
            <v>ع2</v>
          </cell>
          <cell r="K606" t="str">
            <v>بخاتة في الشهداء</v>
          </cell>
          <cell r="L606" t="str">
            <v xml:space="preserve"> جدع مشترك علوم و تكنولوجيا</v>
          </cell>
          <cell r="M606">
            <v>450</v>
          </cell>
          <cell r="N606" t="str">
            <v>//////</v>
          </cell>
        </row>
        <row r="607">
          <cell r="B607">
            <v>585</v>
          </cell>
          <cell r="C607" t="str">
            <v>بن يوبي بلال</v>
          </cell>
          <cell r="D607" t="str">
            <v>2000-09-29</v>
          </cell>
          <cell r="E607" t="str">
            <v>سبدو</v>
          </cell>
          <cell r="F607" t="str">
            <v>ذ</v>
          </cell>
          <cell r="G607" t="str">
            <v>ن1</v>
          </cell>
          <cell r="H607" t="str">
            <v>1ج م ع ت05</v>
          </cell>
          <cell r="I607" t="str">
            <v>بن يوبي محمد</v>
          </cell>
          <cell r="J607" t="str">
            <v>ع1</v>
          </cell>
          <cell r="K607" t="str">
            <v xml:space="preserve">قرية أولاد الشارف - مغنية </v>
          </cell>
          <cell r="L607" t="str">
            <v xml:space="preserve"> جدع مشترك علوم و تكنولوجيا</v>
          </cell>
          <cell r="M607">
            <v>451</v>
          </cell>
          <cell r="N607" t="str">
            <v>//////</v>
          </cell>
        </row>
        <row r="608">
          <cell r="B608">
            <v>586</v>
          </cell>
          <cell r="C608" t="str">
            <v>تاجوري محمد</v>
          </cell>
          <cell r="D608" t="str">
            <v>2001-09-19</v>
          </cell>
          <cell r="E608" t="str">
            <v>مغنية</v>
          </cell>
          <cell r="F608" t="str">
            <v>ذ</v>
          </cell>
          <cell r="G608" t="str">
            <v>م1</v>
          </cell>
          <cell r="H608" t="str">
            <v>1ج م ع ت05</v>
          </cell>
          <cell r="I608" t="str">
            <v>تاجوري الشيخ</v>
          </cell>
          <cell r="K608" t="str">
            <v xml:space="preserve">مومني الواسيني ، قرية البطيم - مغنية </v>
          </cell>
          <cell r="L608" t="str">
            <v xml:space="preserve"> جدع مشترك علوم و تكنولوجيا</v>
          </cell>
          <cell r="M608">
            <v>452</v>
          </cell>
          <cell r="N608" t="str">
            <v>//////</v>
          </cell>
        </row>
        <row r="609">
          <cell r="B609">
            <v>587</v>
          </cell>
          <cell r="C609" t="str">
            <v>حاج محمد إسماعيل</v>
          </cell>
          <cell r="D609" t="str">
            <v>2002-10-15</v>
          </cell>
          <cell r="E609" t="str">
            <v>مغنية</v>
          </cell>
          <cell r="F609" t="str">
            <v>ذ</v>
          </cell>
          <cell r="G609" t="str">
            <v>خ1</v>
          </cell>
          <cell r="H609" t="str">
            <v>1ج م ع ت05</v>
          </cell>
          <cell r="I609" t="str">
            <v xml:space="preserve">حاج محمد يحيى </v>
          </cell>
          <cell r="K609" t="str">
            <v xml:space="preserve">منزل 02 شارع 03 حي بلال - مغنية </v>
          </cell>
          <cell r="L609" t="str">
            <v xml:space="preserve"> جدع مشترك علوم و تكنولوجيا</v>
          </cell>
          <cell r="M609">
            <v>453</v>
          </cell>
          <cell r="N609" t="str">
            <v>//////</v>
          </cell>
        </row>
        <row r="610">
          <cell r="B610">
            <v>588</v>
          </cell>
          <cell r="C610" t="str">
            <v>حداج سيدي محمد</v>
          </cell>
          <cell r="D610" t="str">
            <v>2002-06-25</v>
          </cell>
          <cell r="E610" t="str">
            <v>مغنية</v>
          </cell>
          <cell r="F610" t="str">
            <v>ذ</v>
          </cell>
          <cell r="G610" t="str">
            <v>م1</v>
          </cell>
          <cell r="H610" t="str">
            <v>1ج م ع ت05</v>
          </cell>
          <cell r="I610" t="str">
            <v>حداج عمر</v>
          </cell>
          <cell r="K610" t="str">
            <v xml:space="preserve">قرية العقيد لطفي ـ مغنية </v>
          </cell>
          <cell r="L610" t="str">
            <v xml:space="preserve"> جدع مشترك علوم و تكنولوجيا</v>
          </cell>
          <cell r="M610">
            <v>454</v>
          </cell>
          <cell r="N610" t="str">
            <v>//////</v>
          </cell>
        </row>
        <row r="611">
          <cell r="B611">
            <v>589</v>
          </cell>
          <cell r="C611" t="str">
            <v>حقاوي إكرام</v>
          </cell>
          <cell r="D611" t="str">
            <v>2002-08-10</v>
          </cell>
          <cell r="E611" t="str">
            <v>تلمسان</v>
          </cell>
          <cell r="F611" t="str">
            <v>أ</v>
          </cell>
          <cell r="G611" t="str">
            <v>م2</v>
          </cell>
          <cell r="H611" t="str">
            <v>1ج م ع ت05</v>
          </cell>
          <cell r="I611" t="str">
            <v>حقاوي محمد</v>
          </cell>
          <cell r="K611" t="str">
            <v xml:space="preserve">قرية بوسدرة البخاتة - مغنية </v>
          </cell>
          <cell r="L611" t="str">
            <v xml:space="preserve"> جدع مشترك علوم و تكنولوجيا</v>
          </cell>
          <cell r="M611">
            <v>455</v>
          </cell>
          <cell r="N611" t="str">
            <v>//////</v>
          </cell>
        </row>
        <row r="612">
          <cell r="B612">
            <v>590</v>
          </cell>
          <cell r="C612" t="str">
            <v>حمادي فاطمة</v>
          </cell>
          <cell r="D612" t="str">
            <v>2002-06-01</v>
          </cell>
          <cell r="E612" t="str">
            <v>مغنية</v>
          </cell>
          <cell r="F612" t="str">
            <v>أ</v>
          </cell>
          <cell r="G612" t="str">
            <v>م2</v>
          </cell>
          <cell r="H612" t="str">
            <v>1ج م ع ت05</v>
          </cell>
          <cell r="I612" t="str">
            <v>حمادي مروان</v>
          </cell>
          <cell r="K612" t="str">
            <v xml:space="preserve">قرية العقيد عباس ـ مغنية </v>
          </cell>
          <cell r="L612" t="str">
            <v xml:space="preserve"> جدع مشترك علوم و تكنولوجيا</v>
          </cell>
          <cell r="M612">
            <v>456</v>
          </cell>
          <cell r="N612" t="str">
            <v>//////</v>
          </cell>
        </row>
        <row r="613">
          <cell r="B613">
            <v>591</v>
          </cell>
          <cell r="C613" t="str">
            <v>حمادي محمد جليل</v>
          </cell>
          <cell r="D613" t="str">
            <v>2001-07-08</v>
          </cell>
          <cell r="E613" t="str">
            <v>مغنية</v>
          </cell>
          <cell r="F613" t="str">
            <v>ذ</v>
          </cell>
          <cell r="G613" t="str">
            <v>م1</v>
          </cell>
          <cell r="H613" t="str">
            <v>1ج م ع ت05</v>
          </cell>
          <cell r="I613" t="str">
            <v>حمادي بن اعمر</v>
          </cell>
          <cell r="K613" t="str">
            <v xml:space="preserve">محطة العقيد عباس - مغنية </v>
          </cell>
          <cell r="L613" t="str">
            <v xml:space="preserve"> جدع مشترك علوم و تكنولوجيا</v>
          </cell>
          <cell r="M613">
            <v>457</v>
          </cell>
          <cell r="N613" t="str">
            <v>//////</v>
          </cell>
        </row>
        <row r="614">
          <cell r="B614">
            <v>592</v>
          </cell>
          <cell r="C614" t="str">
            <v>حمادي هاجر</v>
          </cell>
          <cell r="D614" t="str">
            <v>2002-06-01</v>
          </cell>
          <cell r="E614" t="str">
            <v>مغنية</v>
          </cell>
          <cell r="F614" t="str">
            <v>أ</v>
          </cell>
          <cell r="G614" t="str">
            <v>م2</v>
          </cell>
          <cell r="H614" t="str">
            <v>1ج م ع ت05</v>
          </cell>
          <cell r="I614" t="str">
            <v>حمادي مروان</v>
          </cell>
          <cell r="K614" t="str">
            <v xml:space="preserve">قرية العقيد عباس  ـ مغنية </v>
          </cell>
          <cell r="L614" t="str">
            <v xml:space="preserve"> جدع مشترك علوم و تكنولوجيا</v>
          </cell>
          <cell r="M614">
            <v>458</v>
          </cell>
          <cell r="N614" t="str">
            <v>//////</v>
          </cell>
        </row>
        <row r="615">
          <cell r="B615">
            <v>593</v>
          </cell>
          <cell r="C615" t="str">
            <v>حمدي حسام الدين</v>
          </cell>
          <cell r="D615" t="str">
            <v>2001-02-13</v>
          </cell>
          <cell r="E615" t="str">
            <v>تغنيف</v>
          </cell>
          <cell r="F615" t="str">
            <v>ذ</v>
          </cell>
          <cell r="G615" t="str">
            <v>م1</v>
          </cell>
          <cell r="H615" t="str">
            <v>1ج م ع ت05</v>
          </cell>
          <cell r="I615" t="str">
            <v xml:space="preserve">حمدي بن زرام </v>
          </cell>
          <cell r="K615" t="str">
            <v xml:space="preserve">قرية أولاد الشارف - مغنية </v>
          </cell>
          <cell r="L615" t="str">
            <v xml:space="preserve"> جدع مشترك علوم و تكنولوجيا</v>
          </cell>
          <cell r="M615">
            <v>459</v>
          </cell>
          <cell r="N615" t="str">
            <v>//////</v>
          </cell>
        </row>
        <row r="616">
          <cell r="B616">
            <v>594</v>
          </cell>
          <cell r="C616" t="str">
            <v>حود أسماء</v>
          </cell>
          <cell r="D616" t="str">
            <v>2002-04-25</v>
          </cell>
          <cell r="E616" t="str">
            <v>مغنية</v>
          </cell>
          <cell r="F616" t="str">
            <v>أ</v>
          </cell>
          <cell r="G616" t="str">
            <v>خ2</v>
          </cell>
          <cell r="H616" t="str">
            <v>1ج م ع ت05</v>
          </cell>
          <cell r="I616" t="str">
            <v xml:space="preserve">حود جيلالي </v>
          </cell>
          <cell r="K616" t="str">
            <v xml:space="preserve">حي الشهداء - مغنية </v>
          </cell>
          <cell r="L616" t="str">
            <v xml:space="preserve"> جدع مشترك علوم و تكنولوجيا</v>
          </cell>
          <cell r="M616">
            <v>460</v>
          </cell>
          <cell r="N616" t="str">
            <v>//////</v>
          </cell>
        </row>
        <row r="617">
          <cell r="B617">
            <v>595</v>
          </cell>
          <cell r="C617" t="str">
            <v>رحال عزالدين</v>
          </cell>
          <cell r="D617" t="str">
            <v>2002-06-11</v>
          </cell>
          <cell r="E617" t="str">
            <v>مغنية</v>
          </cell>
          <cell r="F617" t="str">
            <v>ذ</v>
          </cell>
          <cell r="G617" t="str">
            <v>م1</v>
          </cell>
          <cell r="H617" t="str">
            <v>1ج م ع ت05</v>
          </cell>
          <cell r="I617" t="str">
            <v>رحال هبري</v>
          </cell>
          <cell r="K617" t="str">
            <v xml:space="preserve">قر ية البطيم - مغنية </v>
          </cell>
          <cell r="L617" t="str">
            <v xml:space="preserve"> جدع مشترك علوم و تكنولوجيا</v>
          </cell>
          <cell r="M617">
            <v>461</v>
          </cell>
          <cell r="N617" t="str">
            <v>//////</v>
          </cell>
        </row>
        <row r="618">
          <cell r="B618">
            <v>596</v>
          </cell>
          <cell r="C618" t="str">
            <v>زجاوي مريم</v>
          </cell>
          <cell r="D618" t="str">
            <v>2002-11-06</v>
          </cell>
          <cell r="E618" t="str">
            <v>مغنية</v>
          </cell>
          <cell r="F618" t="str">
            <v>أ</v>
          </cell>
          <cell r="G618" t="str">
            <v>خ2</v>
          </cell>
          <cell r="H618" t="str">
            <v>1ج م ع ت05</v>
          </cell>
          <cell r="I618" t="str">
            <v>زجاوي عبد اللطيف</v>
          </cell>
          <cell r="K618" t="str">
            <v xml:space="preserve">حي الباطاور - مغنية </v>
          </cell>
          <cell r="L618" t="str">
            <v xml:space="preserve"> جدع مشترك علوم و تكنولوجيا</v>
          </cell>
          <cell r="M618">
            <v>462</v>
          </cell>
          <cell r="N618" t="str">
            <v>//////</v>
          </cell>
        </row>
        <row r="619">
          <cell r="B619">
            <v>597</v>
          </cell>
          <cell r="C619" t="str">
            <v>زوهيري يوسف</v>
          </cell>
          <cell r="D619" t="str">
            <v>2002-08-11</v>
          </cell>
          <cell r="E619" t="str">
            <v>مغنية</v>
          </cell>
          <cell r="F619" t="str">
            <v>ذ</v>
          </cell>
          <cell r="G619" t="str">
            <v>خ1</v>
          </cell>
          <cell r="H619" t="str">
            <v>1ج م ع ت05</v>
          </cell>
          <cell r="I619" t="str">
            <v>زوهيري عبد القلادر</v>
          </cell>
          <cell r="K619" t="str">
            <v xml:space="preserve">حي الشهداء قرب مقر الشرطة - مغنية </v>
          </cell>
          <cell r="L619" t="str">
            <v xml:space="preserve"> جدع مشترك علوم و تكنولوجيا</v>
          </cell>
          <cell r="M619">
            <v>463</v>
          </cell>
          <cell r="N619" t="str">
            <v>//////</v>
          </cell>
        </row>
        <row r="620">
          <cell r="B620">
            <v>598</v>
          </cell>
          <cell r="C620" t="str">
            <v>زياني الأول بشرى</v>
          </cell>
          <cell r="D620" t="str">
            <v>2002-03-13</v>
          </cell>
          <cell r="E620" t="str">
            <v>مغنية</v>
          </cell>
          <cell r="F620" t="str">
            <v>أ</v>
          </cell>
          <cell r="G620" t="str">
            <v>م2</v>
          </cell>
          <cell r="H620" t="str">
            <v>1ج م ع ت05</v>
          </cell>
          <cell r="I620" t="str">
            <v xml:space="preserve">زياني الأول عبد القادر </v>
          </cell>
          <cell r="K620" t="str">
            <v xml:space="preserve">ولاد زيان العقيد لطفي - مغنية </v>
          </cell>
          <cell r="L620" t="str">
            <v xml:space="preserve"> جدع مشترك علوم و تكنولوجيا</v>
          </cell>
          <cell r="M620">
            <v>464</v>
          </cell>
          <cell r="N620" t="str">
            <v>//////</v>
          </cell>
        </row>
        <row r="621">
          <cell r="B621">
            <v>599</v>
          </cell>
          <cell r="C621" t="str">
            <v>زيني محمد الأمين</v>
          </cell>
          <cell r="D621" t="str">
            <v>2001-12-02</v>
          </cell>
          <cell r="E621" t="str">
            <v>مغنية</v>
          </cell>
          <cell r="F621" t="str">
            <v>ذ</v>
          </cell>
          <cell r="G621" t="str">
            <v>ن1</v>
          </cell>
          <cell r="H621" t="str">
            <v>1ج م ع ت05</v>
          </cell>
          <cell r="I621" t="str">
            <v>زيني محمد</v>
          </cell>
          <cell r="J621" t="str">
            <v>ع1</v>
          </cell>
          <cell r="K621" t="str">
            <v>درب17 رقم 15 حي المقراني</v>
          </cell>
          <cell r="L621" t="str">
            <v xml:space="preserve"> جدع مشترك علوم و تكنولوجيا</v>
          </cell>
          <cell r="M621">
            <v>465</v>
          </cell>
          <cell r="N621" t="str">
            <v>//////</v>
          </cell>
        </row>
        <row r="622">
          <cell r="B622">
            <v>600</v>
          </cell>
          <cell r="C622" t="str">
            <v>زيني مغنية</v>
          </cell>
          <cell r="D622" t="str">
            <v>2002-04-26</v>
          </cell>
          <cell r="E622" t="str">
            <v>مغنية</v>
          </cell>
          <cell r="F622" t="str">
            <v>أ</v>
          </cell>
          <cell r="G622" t="str">
            <v>م2</v>
          </cell>
          <cell r="H622" t="str">
            <v>1ج م ع ت05</v>
          </cell>
          <cell r="I622" t="str">
            <v>زيني عمر</v>
          </cell>
          <cell r="K622" t="str">
            <v xml:space="preserve">قرية أولاد الشارف - مغنية </v>
          </cell>
          <cell r="L622" t="str">
            <v xml:space="preserve"> جدع مشترك علوم و تكنولوجيا</v>
          </cell>
          <cell r="M622">
            <v>466</v>
          </cell>
          <cell r="N622" t="str">
            <v>//////</v>
          </cell>
        </row>
        <row r="623">
          <cell r="B623">
            <v>601</v>
          </cell>
          <cell r="C623" t="str">
            <v>ستاوتي جواد</v>
          </cell>
          <cell r="D623" t="str">
            <v>2000-08-18</v>
          </cell>
          <cell r="E623" t="str">
            <v>مغنية</v>
          </cell>
          <cell r="F623" t="str">
            <v>ذ</v>
          </cell>
          <cell r="G623" t="str">
            <v>م1</v>
          </cell>
          <cell r="H623" t="str">
            <v>1ج م ع ت05</v>
          </cell>
          <cell r="I623" t="str">
            <v>ستاوي لخضر</v>
          </cell>
          <cell r="K623" t="str">
            <v xml:space="preserve">قرية المصامدة - مغنية </v>
          </cell>
          <cell r="L623" t="str">
            <v xml:space="preserve"> جدع مشترك علوم و تكنولوجيا</v>
          </cell>
          <cell r="M623">
            <v>467</v>
          </cell>
          <cell r="N623" t="str">
            <v>//////</v>
          </cell>
        </row>
        <row r="624">
          <cell r="B624">
            <v>602</v>
          </cell>
          <cell r="C624" t="str">
            <v>سنوسي سهام</v>
          </cell>
          <cell r="D624" t="str">
            <v>2000-09-03</v>
          </cell>
          <cell r="E624" t="str">
            <v>مغنية</v>
          </cell>
          <cell r="F624" t="str">
            <v>أ</v>
          </cell>
          <cell r="G624" t="str">
            <v>م2</v>
          </cell>
          <cell r="H624" t="str">
            <v>1ج م ع ت05</v>
          </cell>
          <cell r="I624" t="str">
            <v>سنوسي محمد</v>
          </cell>
          <cell r="K624" t="str">
            <v xml:space="preserve">قرية العقيد عباس - مغنية </v>
          </cell>
          <cell r="L624" t="str">
            <v xml:space="preserve"> جدع مشترك علوم و تكنولوجيا</v>
          </cell>
          <cell r="M624">
            <v>468</v>
          </cell>
          <cell r="N624" t="str">
            <v>//////</v>
          </cell>
        </row>
        <row r="625">
          <cell r="B625">
            <v>603</v>
          </cell>
          <cell r="C625" t="str">
            <v>طالب أنيس شرف الدين</v>
          </cell>
          <cell r="D625" t="str">
            <v>2002-05-06</v>
          </cell>
          <cell r="E625" t="str">
            <v>مغنية</v>
          </cell>
          <cell r="F625" t="str">
            <v>ذ</v>
          </cell>
          <cell r="G625" t="str">
            <v>خ1</v>
          </cell>
          <cell r="H625" t="str">
            <v>1ج م ع ت05</v>
          </cell>
          <cell r="I625" t="str">
            <v>طالب عبد السيد</v>
          </cell>
          <cell r="K625" t="str">
            <v xml:space="preserve">حي الشهداء - مغنية </v>
          </cell>
          <cell r="L625" t="str">
            <v xml:space="preserve"> جدع مشترك علوم و تكنولوجيا</v>
          </cell>
          <cell r="M625">
            <v>469</v>
          </cell>
          <cell r="N625" t="str">
            <v>//////</v>
          </cell>
        </row>
        <row r="626">
          <cell r="B626">
            <v>604</v>
          </cell>
          <cell r="C626" t="str">
            <v>عثماني أسماء</v>
          </cell>
          <cell r="D626" t="str">
            <v>2002-07-25</v>
          </cell>
          <cell r="E626" t="str">
            <v>مغنية</v>
          </cell>
          <cell r="F626" t="str">
            <v>أ</v>
          </cell>
          <cell r="G626" t="str">
            <v>م2</v>
          </cell>
          <cell r="H626" t="str">
            <v>1ج م ع ت05</v>
          </cell>
          <cell r="I626" t="str">
            <v>عثماني محمد</v>
          </cell>
          <cell r="K626" t="str">
            <v xml:space="preserve">قرية أولاد الشارف ـ مغنية </v>
          </cell>
          <cell r="L626" t="str">
            <v xml:space="preserve"> جدع مشترك علوم و تكنولوجيا</v>
          </cell>
          <cell r="M626">
            <v>470</v>
          </cell>
          <cell r="N626" t="str">
            <v>//////</v>
          </cell>
        </row>
        <row r="627">
          <cell r="B627">
            <v>605</v>
          </cell>
          <cell r="C627" t="str">
            <v>قعاد فاطمة الزهرة</v>
          </cell>
          <cell r="D627" t="str">
            <v>1999-11-26</v>
          </cell>
          <cell r="E627" t="str">
            <v>مغنية</v>
          </cell>
          <cell r="F627" t="str">
            <v>أ</v>
          </cell>
          <cell r="G627" t="str">
            <v>ن2</v>
          </cell>
          <cell r="H627" t="str">
            <v>1ج م ع ت05</v>
          </cell>
          <cell r="I627" t="str">
            <v>قعــاد رابح</v>
          </cell>
          <cell r="J627" t="str">
            <v>ع2</v>
          </cell>
          <cell r="K627" t="str">
            <v xml:space="preserve">قرية المصامدة - مغنية </v>
          </cell>
          <cell r="L627" t="str">
            <v xml:space="preserve"> جدع مشترك علوم و تكنولوجيا</v>
          </cell>
          <cell r="M627">
            <v>471</v>
          </cell>
          <cell r="N627" t="str">
            <v>//////</v>
          </cell>
        </row>
        <row r="628">
          <cell r="B628">
            <v>606</v>
          </cell>
          <cell r="C628" t="str">
            <v>مداني زكرياء</v>
          </cell>
          <cell r="D628" t="str">
            <v>2001-08-15</v>
          </cell>
          <cell r="E628" t="str">
            <v>مغنية</v>
          </cell>
          <cell r="F628" t="str">
            <v>ذ</v>
          </cell>
          <cell r="G628" t="str">
            <v>ن1</v>
          </cell>
          <cell r="H628" t="str">
            <v>1ج م ع ت05</v>
          </cell>
          <cell r="I628" t="str">
            <v>مدانــي كمال</v>
          </cell>
          <cell r="K628" t="str">
            <v xml:space="preserve">قرية أولاد الشارف ، مغنية </v>
          </cell>
          <cell r="L628" t="str">
            <v xml:space="preserve"> جدع مشترك علوم و تكنولوجيا</v>
          </cell>
          <cell r="M628">
            <v>472</v>
          </cell>
          <cell r="N628" t="str">
            <v>//////</v>
          </cell>
        </row>
        <row r="629">
          <cell r="B629">
            <v>607</v>
          </cell>
          <cell r="C629" t="str">
            <v>مستاري نذير</v>
          </cell>
          <cell r="D629" t="str">
            <v>2002-06-15</v>
          </cell>
          <cell r="E629" t="str">
            <v>وهران</v>
          </cell>
          <cell r="H629" t="str">
            <v>1ج م ع ت05</v>
          </cell>
          <cell r="I629" t="str">
            <v>مستاري بغداد</v>
          </cell>
          <cell r="K629" t="str">
            <v xml:space="preserve">قرية المصامدة ـ مغنية </v>
          </cell>
          <cell r="L629" t="str">
            <v xml:space="preserve"> جدع مشترك علوم و تكنولوجيا</v>
          </cell>
          <cell r="M629">
            <v>473</v>
          </cell>
          <cell r="N629">
            <v>43030</v>
          </cell>
        </row>
        <row r="630">
          <cell r="B630">
            <v>608</v>
          </cell>
          <cell r="C630" t="str">
            <v>معمر إكرام</v>
          </cell>
          <cell r="D630" t="str">
            <v>2000-05-13</v>
          </cell>
          <cell r="E630" t="str">
            <v>مغنية</v>
          </cell>
          <cell r="F630" t="str">
            <v>أ</v>
          </cell>
          <cell r="G630" t="str">
            <v>م2</v>
          </cell>
          <cell r="H630" t="str">
            <v>1ج م ع ت05</v>
          </cell>
          <cell r="I630" t="str">
            <v>هامل زوليخة</v>
          </cell>
          <cell r="K630" t="str">
            <v xml:space="preserve">قرية بوسدرة البخاتة - مغنية </v>
          </cell>
          <cell r="L630" t="str">
            <v xml:space="preserve"> جدع مشترك علوم و تكنولوجيا</v>
          </cell>
          <cell r="M630">
            <v>474</v>
          </cell>
          <cell r="N630" t="str">
            <v>//////</v>
          </cell>
        </row>
        <row r="631">
          <cell r="B631">
            <v>609</v>
          </cell>
          <cell r="C631" t="str">
            <v>مقدم شيماء</v>
          </cell>
          <cell r="D631" t="str">
            <v>2001-12-31</v>
          </cell>
          <cell r="E631" t="str">
            <v>مغنية</v>
          </cell>
          <cell r="F631" t="str">
            <v>أ</v>
          </cell>
          <cell r="G631" t="str">
            <v>م2</v>
          </cell>
          <cell r="H631" t="str">
            <v>1ج م ع ت05</v>
          </cell>
          <cell r="I631" t="str">
            <v xml:space="preserve">مقدم طيب </v>
          </cell>
          <cell r="K631" t="str">
            <v xml:space="preserve">أولاد قدور ـ مغنية </v>
          </cell>
          <cell r="L631" t="str">
            <v xml:space="preserve"> جدع مشترك علوم و تكنولوجيا</v>
          </cell>
          <cell r="M631">
            <v>475</v>
          </cell>
          <cell r="N631" t="str">
            <v>//////</v>
          </cell>
        </row>
        <row r="632">
          <cell r="B632">
            <v>610</v>
          </cell>
          <cell r="C632" t="str">
            <v>هواري محمد صلاح الدين</v>
          </cell>
          <cell r="D632" t="str">
            <v>2001-06-20</v>
          </cell>
          <cell r="E632" t="str">
            <v>مغنية</v>
          </cell>
          <cell r="F632" t="str">
            <v>ذ</v>
          </cell>
          <cell r="G632" t="str">
            <v>ن1</v>
          </cell>
          <cell r="H632" t="str">
            <v>1ج م ع ت05</v>
          </cell>
          <cell r="I632" t="str">
            <v>هواري  احمد</v>
          </cell>
          <cell r="J632" t="str">
            <v>ع1</v>
          </cell>
          <cell r="K632" t="str">
            <v>حي المدرجات مغنية</v>
          </cell>
          <cell r="L632" t="str">
            <v xml:space="preserve"> جدع مشترك علوم و تكنولوجيا</v>
          </cell>
          <cell r="M632">
            <v>476</v>
          </cell>
          <cell r="N632" t="str">
            <v>//////</v>
          </cell>
        </row>
        <row r="633">
          <cell r="B633">
            <v>611</v>
          </cell>
          <cell r="C633" t="str">
            <v>وادفل مروة</v>
          </cell>
          <cell r="D633" t="str">
            <v>2002-04-28</v>
          </cell>
          <cell r="E633" t="str">
            <v>مغنية</v>
          </cell>
          <cell r="F633" t="str">
            <v>أ</v>
          </cell>
          <cell r="G633" t="str">
            <v>خ2</v>
          </cell>
          <cell r="H633" t="str">
            <v>1ج م ع ت05</v>
          </cell>
          <cell r="I633" t="str">
            <v>وادفل بن يونس</v>
          </cell>
          <cell r="K633" t="str">
            <v xml:space="preserve">درب 06 رقم 10 حي الشهداء ـ مغنية </v>
          </cell>
          <cell r="L633" t="str">
            <v xml:space="preserve"> جدع مشترك علوم و تكنولوجيا</v>
          </cell>
          <cell r="M633">
            <v>477</v>
          </cell>
          <cell r="N633" t="str">
            <v>//////</v>
          </cell>
        </row>
        <row r="634">
          <cell r="B634">
            <v>612</v>
          </cell>
          <cell r="C634" t="str">
            <v xml:space="preserve">كلاليش وردية مونية </v>
          </cell>
          <cell r="D634" t="str">
            <v>2002-08-20</v>
          </cell>
          <cell r="E634" t="str">
            <v>حسين داي</v>
          </cell>
          <cell r="F634" t="str">
            <v>أ</v>
          </cell>
          <cell r="G634" t="str">
            <v>خ2</v>
          </cell>
          <cell r="H634" t="str">
            <v>1ج م ع ت05</v>
          </cell>
          <cell r="I634" t="str">
            <v>كلاليش سعيد</v>
          </cell>
          <cell r="L634" t="str">
            <v xml:space="preserve"> جدع مشترك علوم و تكنولوجيا</v>
          </cell>
          <cell r="M634">
            <v>548</v>
          </cell>
          <cell r="N634" t="str">
            <v>//////</v>
          </cell>
        </row>
        <row r="635">
          <cell r="B635">
            <v>613</v>
          </cell>
        </row>
        <row r="636">
          <cell r="B636">
            <v>614</v>
          </cell>
        </row>
        <row r="637">
          <cell r="B637">
            <v>615</v>
          </cell>
        </row>
        <row r="638">
          <cell r="B638">
            <v>616</v>
          </cell>
        </row>
        <row r="639">
          <cell r="B639">
            <v>617</v>
          </cell>
        </row>
        <row r="640">
          <cell r="B640">
            <v>618</v>
          </cell>
          <cell r="C640" t="str">
            <v>الحاجي عماد الدين</v>
          </cell>
          <cell r="D640" t="str">
            <v>2001-06-30</v>
          </cell>
          <cell r="E640" t="str">
            <v>مغنية</v>
          </cell>
          <cell r="F640" t="str">
            <v>ذ</v>
          </cell>
          <cell r="G640" t="str">
            <v>م1</v>
          </cell>
          <cell r="H640" t="str">
            <v>1ج م آ01</v>
          </cell>
          <cell r="I640" t="str">
            <v>الحاجي فوزي</v>
          </cell>
          <cell r="K640" t="str">
            <v xml:space="preserve">ط و رقم 35 الكفاف - مغنية </v>
          </cell>
          <cell r="L640" t="str">
            <v xml:space="preserve">حدع مشتــــــــرك أداب </v>
          </cell>
          <cell r="M640">
            <v>478</v>
          </cell>
          <cell r="N640" t="str">
            <v>//////</v>
          </cell>
        </row>
        <row r="641">
          <cell r="B641">
            <v>619</v>
          </cell>
          <cell r="C641" t="str">
            <v>العابد أحلام</v>
          </cell>
          <cell r="D641" t="str">
            <v>2001-02-22</v>
          </cell>
          <cell r="E641" t="str">
            <v>مغنية</v>
          </cell>
          <cell r="H641" t="str">
            <v>1ج م آ01</v>
          </cell>
          <cell r="I641" t="str">
            <v xml:space="preserve">العابد أحمد </v>
          </cell>
          <cell r="K641" t="str">
            <v xml:space="preserve">قرية البطيم - مغنية </v>
          </cell>
          <cell r="L641" t="str">
            <v xml:space="preserve">حدع مشتــــــــرك أداب </v>
          </cell>
          <cell r="M641">
            <v>479</v>
          </cell>
          <cell r="N641">
            <v>43030</v>
          </cell>
        </row>
        <row r="642">
          <cell r="B642">
            <v>620</v>
          </cell>
          <cell r="C642" t="str">
            <v>العابد سيدي محمد</v>
          </cell>
          <cell r="D642" t="str">
            <v>2000-05-13</v>
          </cell>
          <cell r="E642" t="str">
            <v>مغنية</v>
          </cell>
          <cell r="F642" t="str">
            <v>ذ</v>
          </cell>
          <cell r="G642" t="str">
            <v>خ1</v>
          </cell>
          <cell r="H642" t="str">
            <v>1ج م آ01</v>
          </cell>
          <cell r="I642" t="str">
            <v>العابد بن عمر</v>
          </cell>
          <cell r="J642" t="str">
            <v>ع1</v>
          </cell>
          <cell r="K642" t="str">
            <v xml:space="preserve">حي بلال بن رباح </v>
          </cell>
          <cell r="L642" t="str">
            <v xml:space="preserve">حدع مشتــــــــرك أداب </v>
          </cell>
          <cell r="M642">
            <v>480</v>
          </cell>
          <cell r="N642" t="str">
            <v>//////</v>
          </cell>
        </row>
        <row r="643">
          <cell r="B643">
            <v>621</v>
          </cell>
          <cell r="C643" t="str">
            <v>العابد محمد كمال</v>
          </cell>
          <cell r="D643" t="str">
            <v>2000-07-01</v>
          </cell>
          <cell r="E643" t="str">
            <v>مغنية</v>
          </cell>
          <cell r="F643" t="str">
            <v>ذ</v>
          </cell>
          <cell r="G643" t="str">
            <v>م1</v>
          </cell>
          <cell r="H643" t="str">
            <v>1ج م آ01</v>
          </cell>
          <cell r="I643" t="str">
            <v>العابد واسيني</v>
          </cell>
          <cell r="K643" t="str">
            <v xml:space="preserve">قرية البطيم - مغنية </v>
          </cell>
          <cell r="L643" t="str">
            <v xml:space="preserve">حدع مشتــــــــرك أداب </v>
          </cell>
          <cell r="M643">
            <v>481</v>
          </cell>
          <cell r="N643" t="str">
            <v>//////</v>
          </cell>
        </row>
        <row r="644">
          <cell r="B644">
            <v>622</v>
          </cell>
          <cell r="C644" t="str">
            <v>الهلالي جمال</v>
          </cell>
          <cell r="D644" t="str">
            <v>2001-11-20</v>
          </cell>
          <cell r="E644" t="str">
            <v>مغنية</v>
          </cell>
          <cell r="F644" t="str">
            <v>ذ</v>
          </cell>
          <cell r="G644" t="str">
            <v>م1</v>
          </cell>
          <cell r="H644" t="str">
            <v>1ج م آ01</v>
          </cell>
          <cell r="I644" t="str">
            <v xml:space="preserve">الهلالي نور الدين </v>
          </cell>
          <cell r="K644" t="str">
            <v xml:space="preserve">قرية أولاد الشارف - مغنية </v>
          </cell>
          <cell r="L644" t="str">
            <v xml:space="preserve">حدع مشتــــــــرك أداب </v>
          </cell>
          <cell r="M644">
            <v>482</v>
          </cell>
          <cell r="N644" t="str">
            <v>//////</v>
          </cell>
        </row>
        <row r="645">
          <cell r="B645">
            <v>623</v>
          </cell>
          <cell r="C645" t="str">
            <v>برياح أحمد</v>
          </cell>
          <cell r="D645" t="str">
            <v>2002-11-18</v>
          </cell>
          <cell r="E645" t="str">
            <v>مغنية</v>
          </cell>
          <cell r="F645" t="str">
            <v>ذ</v>
          </cell>
          <cell r="G645" t="str">
            <v>م1</v>
          </cell>
          <cell r="H645" t="str">
            <v>1ج م آ01</v>
          </cell>
          <cell r="I645" t="str">
            <v xml:space="preserve">برياح محمد </v>
          </cell>
          <cell r="K645" t="str">
            <v xml:space="preserve">قرية أولاد الشارف ـ مغنية </v>
          </cell>
          <cell r="L645" t="str">
            <v xml:space="preserve">حدع مشتــــــــرك أداب </v>
          </cell>
          <cell r="M645">
            <v>483</v>
          </cell>
          <cell r="N645" t="str">
            <v>//////</v>
          </cell>
        </row>
        <row r="646">
          <cell r="B646">
            <v>624</v>
          </cell>
          <cell r="C646" t="str">
            <v>بن عراج الياس</v>
          </cell>
          <cell r="D646" t="str">
            <v>2001-02-04</v>
          </cell>
          <cell r="E646" t="str">
            <v>مغنية</v>
          </cell>
          <cell r="F646" t="str">
            <v>ذ</v>
          </cell>
          <cell r="G646" t="str">
            <v>م1</v>
          </cell>
          <cell r="H646" t="str">
            <v>1ج م آ01</v>
          </cell>
          <cell r="I646" t="str">
            <v xml:space="preserve">بن عراج قويدر </v>
          </cell>
          <cell r="K646" t="str">
            <v xml:space="preserve">قرية بوسدرة البخاتة - مغنية </v>
          </cell>
          <cell r="L646" t="str">
            <v xml:space="preserve">حدع مشتــــــــرك أداب </v>
          </cell>
          <cell r="M646">
            <v>484</v>
          </cell>
          <cell r="N646" t="str">
            <v>//////</v>
          </cell>
        </row>
        <row r="647">
          <cell r="B647">
            <v>625</v>
          </cell>
          <cell r="C647" t="str">
            <v>بن عمارة أيوب محمد</v>
          </cell>
          <cell r="D647" t="str">
            <v>2001-09-17</v>
          </cell>
          <cell r="E647" t="str">
            <v>مغنية</v>
          </cell>
          <cell r="F647" t="str">
            <v>ذ</v>
          </cell>
          <cell r="G647" t="str">
            <v>م1</v>
          </cell>
          <cell r="H647" t="str">
            <v>1ج م آ01</v>
          </cell>
          <cell r="I647" t="str">
            <v>بن عمارة محمد</v>
          </cell>
          <cell r="K647" t="str">
            <v xml:space="preserve">قرية البطيم - مغنية </v>
          </cell>
          <cell r="L647" t="str">
            <v xml:space="preserve">حدع مشتــــــــرك أداب </v>
          </cell>
          <cell r="M647">
            <v>485</v>
          </cell>
          <cell r="N647" t="str">
            <v>//////</v>
          </cell>
        </row>
        <row r="648">
          <cell r="B648">
            <v>626</v>
          </cell>
          <cell r="C648" t="str">
            <v>بن هدي جمال الدين</v>
          </cell>
          <cell r="D648" t="str">
            <v>2001-05-16</v>
          </cell>
          <cell r="E648" t="str">
            <v>مغنية</v>
          </cell>
          <cell r="F648" t="str">
            <v>ذ</v>
          </cell>
          <cell r="G648" t="str">
            <v>م1</v>
          </cell>
          <cell r="H648" t="str">
            <v>1ج م آ01</v>
          </cell>
          <cell r="I648" t="str">
            <v xml:space="preserve">بن هدي أحمد </v>
          </cell>
          <cell r="K648" t="str">
            <v xml:space="preserve">قرية بوسدرة البخاتة - مغنية </v>
          </cell>
          <cell r="L648" t="str">
            <v xml:space="preserve">حدع مشتــــــــرك أداب </v>
          </cell>
          <cell r="M648">
            <v>486</v>
          </cell>
          <cell r="N648" t="str">
            <v>//////</v>
          </cell>
        </row>
        <row r="649">
          <cell r="B649">
            <v>627</v>
          </cell>
          <cell r="C649" t="str">
            <v>بورجي فاطمة</v>
          </cell>
          <cell r="D649" t="str">
            <v>2002-07-28</v>
          </cell>
          <cell r="E649" t="str">
            <v>مغنية</v>
          </cell>
          <cell r="F649" t="str">
            <v>أ</v>
          </cell>
          <cell r="G649" t="str">
            <v>م2</v>
          </cell>
          <cell r="H649" t="str">
            <v>1ج م آ01</v>
          </cell>
          <cell r="I649" t="str">
            <v>بورجي عبد القادر</v>
          </cell>
          <cell r="K649" t="str">
            <v xml:space="preserve">ثانوية الخوارزمي ـ مغنية </v>
          </cell>
          <cell r="L649" t="str">
            <v xml:space="preserve">حدع مشتــــــــرك أداب </v>
          </cell>
          <cell r="M649">
            <v>487</v>
          </cell>
          <cell r="N649" t="str">
            <v>//////</v>
          </cell>
        </row>
        <row r="650">
          <cell r="B650">
            <v>628</v>
          </cell>
          <cell r="C650" t="str">
            <v>بومدين حورية</v>
          </cell>
          <cell r="D650" t="str">
            <v>2002-05-27</v>
          </cell>
          <cell r="E650" t="str">
            <v>مغنية</v>
          </cell>
          <cell r="F650" t="str">
            <v>أ</v>
          </cell>
          <cell r="G650" t="str">
            <v>م2</v>
          </cell>
          <cell r="H650" t="str">
            <v>1ج م آ01</v>
          </cell>
          <cell r="I650" t="str">
            <v xml:space="preserve">بومدين محمد </v>
          </cell>
          <cell r="K650" t="str">
            <v xml:space="preserve">منزل 10 قرية العقيد لكفي - مغنية </v>
          </cell>
          <cell r="L650" t="str">
            <v xml:space="preserve">حدع مشتــــــــرك أداب </v>
          </cell>
          <cell r="M650">
            <v>488</v>
          </cell>
          <cell r="N650" t="str">
            <v>//////</v>
          </cell>
        </row>
        <row r="651">
          <cell r="B651">
            <v>629</v>
          </cell>
          <cell r="C651" t="str">
            <v>تابتي شمس الدين</v>
          </cell>
          <cell r="D651" t="str">
            <v>2000-04-17</v>
          </cell>
          <cell r="E651" t="str">
            <v>مغنية</v>
          </cell>
          <cell r="F651" t="str">
            <v>ذ</v>
          </cell>
          <cell r="G651" t="str">
            <v>م1</v>
          </cell>
          <cell r="H651" t="str">
            <v>1ج م آ01</v>
          </cell>
          <cell r="I651" t="str">
            <v xml:space="preserve">تابتي لحسن </v>
          </cell>
          <cell r="K651" t="str">
            <v xml:space="preserve">ط و رقم 35 قرية الكفاف - مغنية </v>
          </cell>
          <cell r="L651" t="str">
            <v xml:space="preserve">حدع مشتــــــــرك أداب </v>
          </cell>
          <cell r="M651">
            <v>489</v>
          </cell>
          <cell r="N651" t="str">
            <v>//////</v>
          </cell>
        </row>
        <row r="652">
          <cell r="B652">
            <v>630</v>
          </cell>
          <cell r="C652" t="str">
            <v>تيسوراسي عبد الله</v>
          </cell>
          <cell r="D652" t="str">
            <v>2002-07-02</v>
          </cell>
          <cell r="E652" t="str">
            <v>مغنية</v>
          </cell>
          <cell r="F652" t="str">
            <v>ذ</v>
          </cell>
          <cell r="G652" t="str">
            <v>خ1</v>
          </cell>
          <cell r="H652" t="str">
            <v>1ج م آ01</v>
          </cell>
          <cell r="I652" t="str">
            <v>تيسوراسي محمد</v>
          </cell>
          <cell r="K652" t="str">
            <v xml:space="preserve">رقم 03 حي بن عيسى محطة القطار - مغنية </v>
          </cell>
          <cell r="L652" t="str">
            <v xml:space="preserve">حدع مشتــــــــرك أداب </v>
          </cell>
          <cell r="M652">
            <v>490</v>
          </cell>
          <cell r="N652" t="str">
            <v>//////</v>
          </cell>
        </row>
        <row r="653">
          <cell r="B653">
            <v>631</v>
          </cell>
          <cell r="C653" t="str">
            <v>جزيري أسماء جهان</v>
          </cell>
          <cell r="D653" t="str">
            <v>2001-11-22</v>
          </cell>
          <cell r="E653" t="str">
            <v>مغنية</v>
          </cell>
          <cell r="F653" t="str">
            <v>أ</v>
          </cell>
          <cell r="G653" t="str">
            <v>م2</v>
          </cell>
          <cell r="H653" t="str">
            <v>1ج م آ01</v>
          </cell>
          <cell r="I653" t="str">
            <v xml:space="preserve">جزيري واسيني </v>
          </cell>
          <cell r="K653" t="str">
            <v xml:space="preserve">قؤية بوسدرة البخاتة - مغنية </v>
          </cell>
          <cell r="L653" t="str">
            <v xml:space="preserve">حدع مشتــــــــرك أداب </v>
          </cell>
          <cell r="M653">
            <v>491</v>
          </cell>
          <cell r="N653" t="str">
            <v>//////</v>
          </cell>
        </row>
        <row r="654">
          <cell r="B654">
            <v>632</v>
          </cell>
          <cell r="C654" t="str">
            <v>جغدي فاطمة الزهراء</v>
          </cell>
          <cell r="D654" t="str">
            <v>2003-04-08</v>
          </cell>
          <cell r="E654" t="str">
            <v>مغنية</v>
          </cell>
          <cell r="F654" t="str">
            <v>أ</v>
          </cell>
          <cell r="G654" t="str">
            <v>م2</v>
          </cell>
          <cell r="H654" t="str">
            <v>1ج م آ01</v>
          </cell>
          <cell r="I654" t="str">
            <v xml:space="preserve">جغدي سعيد </v>
          </cell>
          <cell r="K654" t="str">
            <v xml:space="preserve">قرية المصامدة - مغنية </v>
          </cell>
          <cell r="L654" t="str">
            <v xml:space="preserve">حدع مشتــــــــرك أداب </v>
          </cell>
          <cell r="M654">
            <v>492</v>
          </cell>
          <cell r="N654" t="str">
            <v>//////</v>
          </cell>
        </row>
        <row r="655">
          <cell r="B655">
            <v>633</v>
          </cell>
          <cell r="C655" t="str">
            <v>ختيري أسامة</v>
          </cell>
          <cell r="D655" t="str">
            <v>2000-01-16</v>
          </cell>
          <cell r="E655" t="str">
            <v>مغنية</v>
          </cell>
          <cell r="F655" t="str">
            <v>ذ</v>
          </cell>
          <cell r="G655" t="str">
            <v>م1</v>
          </cell>
          <cell r="H655" t="str">
            <v>1ج م آ01</v>
          </cell>
          <cell r="I655" t="str">
            <v>ختيري بوعزة</v>
          </cell>
          <cell r="K655" t="str">
            <v xml:space="preserve">قرية البطيم - مغنية </v>
          </cell>
          <cell r="L655" t="str">
            <v xml:space="preserve">حدع مشتــــــــرك أداب </v>
          </cell>
          <cell r="M655">
            <v>493</v>
          </cell>
          <cell r="N655" t="str">
            <v>//////</v>
          </cell>
        </row>
        <row r="656">
          <cell r="B656">
            <v>634</v>
          </cell>
          <cell r="C656" t="str">
            <v>دحماني دنيا</v>
          </cell>
          <cell r="D656" t="str">
            <v>2002-09-29</v>
          </cell>
          <cell r="E656" t="str">
            <v>ندرومة</v>
          </cell>
          <cell r="F656" t="str">
            <v>أ</v>
          </cell>
          <cell r="G656" t="str">
            <v>م2</v>
          </cell>
          <cell r="H656" t="str">
            <v>1ج م آ01</v>
          </cell>
          <cell r="I656" t="str">
            <v xml:space="preserve">دحماني عبد الغاني </v>
          </cell>
          <cell r="K656" t="str">
            <v xml:space="preserve">قرية أولاد الشارف  - مغنية </v>
          </cell>
          <cell r="L656" t="str">
            <v xml:space="preserve">حدع مشتــــــــرك أداب </v>
          </cell>
          <cell r="M656">
            <v>494</v>
          </cell>
          <cell r="N656" t="str">
            <v>//////</v>
          </cell>
        </row>
        <row r="657">
          <cell r="B657">
            <v>635</v>
          </cell>
          <cell r="C657" t="str">
            <v>رحو إبمان</v>
          </cell>
          <cell r="D657" t="str">
            <v>2002-07-05</v>
          </cell>
          <cell r="E657" t="str">
            <v>الحراش</v>
          </cell>
          <cell r="F657" t="str">
            <v>أ</v>
          </cell>
          <cell r="G657" t="str">
            <v>م2</v>
          </cell>
          <cell r="H657" t="str">
            <v>1ج م آ01</v>
          </cell>
          <cell r="I657" t="str">
            <v>رحو ابن عمر</v>
          </cell>
          <cell r="K657" t="str">
            <v xml:space="preserve">حي الشهداء - مغنية </v>
          </cell>
          <cell r="L657" t="str">
            <v xml:space="preserve">حدع مشتــــــــرك أداب </v>
          </cell>
          <cell r="M657">
            <v>495</v>
          </cell>
          <cell r="N657" t="str">
            <v>//////</v>
          </cell>
        </row>
        <row r="658">
          <cell r="B658">
            <v>636</v>
          </cell>
          <cell r="C658" t="str">
            <v>رحو فاطمة الزهراء</v>
          </cell>
          <cell r="D658" t="str">
            <v>1999-02-10</v>
          </cell>
          <cell r="E658" t="str">
            <v>مغنية</v>
          </cell>
          <cell r="H658" t="str">
            <v>1ج م آ01</v>
          </cell>
          <cell r="I658" t="str">
            <v>رحو محمد</v>
          </cell>
          <cell r="K658" t="str">
            <v xml:space="preserve">قرية البطيم - مغنية </v>
          </cell>
          <cell r="L658" t="str">
            <v xml:space="preserve">حدع مشتــــــــرك أداب </v>
          </cell>
          <cell r="M658">
            <v>496</v>
          </cell>
          <cell r="N658">
            <v>43030</v>
          </cell>
        </row>
        <row r="659">
          <cell r="B659">
            <v>637</v>
          </cell>
          <cell r="C659" t="str">
            <v>زروالي فريال</v>
          </cell>
          <cell r="D659" t="str">
            <v>1999-06-01</v>
          </cell>
          <cell r="E659" t="str">
            <v>مغنية</v>
          </cell>
          <cell r="F659" t="str">
            <v>أ</v>
          </cell>
          <cell r="G659" t="str">
            <v>م2</v>
          </cell>
          <cell r="H659" t="str">
            <v>1ج م آ01</v>
          </cell>
          <cell r="I659" t="str">
            <v xml:space="preserve">زروالي مختار </v>
          </cell>
          <cell r="K659" t="str">
            <v xml:space="preserve">قرية المصامدة - مغنية </v>
          </cell>
          <cell r="L659" t="str">
            <v xml:space="preserve">حدع مشتــــــــرك أداب </v>
          </cell>
          <cell r="M659">
            <v>497</v>
          </cell>
          <cell r="N659" t="str">
            <v>//////</v>
          </cell>
        </row>
        <row r="660">
          <cell r="B660">
            <v>638</v>
          </cell>
          <cell r="C660" t="str">
            <v>زروالي يامنة</v>
          </cell>
          <cell r="D660" t="str">
            <v>2002-06-10</v>
          </cell>
          <cell r="E660" t="str">
            <v>مغنية</v>
          </cell>
          <cell r="F660" t="str">
            <v>أ</v>
          </cell>
          <cell r="G660" t="str">
            <v>م2</v>
          </cell>
          <cell r="H660" t="str">
            <v>1ج م آ01</v>
          </cell>
          <cell r="I660" t="str">
            <v xml:space="preserve">زروالي مختار </v>
          </cell>
          <cell r="K660" t="str">
            <v xml:space="preserve">قرية المصامدة - مغنية </v>
          </cell>
          <cell r="L660" t="str">
            <v xml:space="preserve">حدع مشتــــــــرك أداب </v>
          </cell>
          <cell r="M660">
            <v>498</v>
          </cell>
          <cell r="N660" t="str">
            <v>//////</v>
          </cell>
        </row>
        <row r="661">
          <cell r="B661">
            <v>639</v>
          </cell>
          <cell r="C661" t="str">
            <v>زواري أنيسة</v>
          </cell>
          <cell r="D661" t="str">
            <v>2000-07-10</v>
          </cell>
          <cell r="E661" t="str">
            <v>مغنية</v>
          </cell>
          <cell r="F661" t="str">
            <v>أ</v>
          </cell>
          <cell r="G661" t="str">
            <v>خ2</v>
          </cell>
          <cell r="H661" t="str">
            <v>1ج م آ01</v>
          </cell>
          <cell r="I661" t="str">
            <v>الميلود</v>
          </cell>
          <cell r="J661" t="str">
            <v>ع2</v>
          </cell>
          <cell r="K661" t="str">
            <v>حي الشهداء محطة القطار رقم22</v>
          </cell>
          <cell r="L661" t="str">
            <v xml:space="preserve">حدع مشتــــــــرك أداب </v>
          </cell>
          <cell r="M661">
            <v>499</v>
          </cell>
          <cell r="N661" t="str">
            <v>//////</v>
          </cell>
        </row>
        <row r="662">
          <cell r="B662">
            <v>640</v>
          </cell>
          <cell r="C662" t="str">
            <v>زيتوني رحيمة</v>
          </cell>
          <cell r="D662" t="str">
            <v>1999-10-30</v>
          </cell>
          <cell r="E662" t="str">
            <v>مغنية</v>
          </cell>
          <cell r="F662" t="str">
            <v>أ</v>
          </cell>
          <cell r="G662" t="str">
            <v>ن2</v>
          </cell>
          <cell r="H662" t="str">
            <v>1ج م آ01</v>
          </cell>
          <cell r="I662" t="str">
            <v>زيتوني محمد</v>
          </cell>
          <cell r="K662" t="str">
            <v xml:space="preserve">حي بلال ـ مغنية </v>
          </cell>
          <cell r="L662" t="str">
            <v xml:space="preserve">حدع مشتــــــــرك أداب </v>
          </cell>
          <cell r="M662">
            <v>500</v>
          </cell>
          <cell r="N662" t="str">
            <v>//////</v>
          </cell>
        </row>
        <row r="663">
          <cell r="B663">
            <v>641</v>
          </cell>
          <cell r="C663" t="str">
            <v>سلهامي فاطمة الزهراء</v>
          </cell>
          <cell r="D663" t="str">
            <v>2002-10-05</v>
          </cell>
          <cell r="E663" t="str">
            <v>مغنية</v>
          </cell>
          <cell r="F663" t="str">
            <v>أ</v>
          </cell>
          <cell r="G663" t="str">
            <v>م2</v>
          </cell>
          <cell r="H663" t="str">
            <v>1ج م آ01</v>
          </cell>
          <cell r="I663" t="str">
            <v xml:space="preserve">سلهامي لخضر </v>
          </cell>
          <cell r="K663" t="str">
            <v xml:space="preserve">محل موني الواسينب ـ قرية البطيم - مغنية </v>
          </cell>
          <cell r="L663" t="str">
            <v xml:space="preserve">حدع مشتــــــــرك أداب </v>
          </cell>
          <cell r="M663">
            <v>501</v>
          </cell>
          <cell r="N663" t="str">
            <v>//////</v>
          </cell>
        </row>
        <row r="664">
          <cell r="B664">
            <v>642</v>
          </cell>
          <cell r="C664" t="str">
            <v>عبد المالك حسام الدين أحمد</v>
          </cell>
          <cell r="D664" t="str">
            <v>2002-06-06</v>
          </cell>
          <cell r="E664" t="str">
            <v>مغنية</v>
          </cell>
          <cell r="F664" t="str">
            <v>ذ</v>
          </cell>
          <cell r="G664" t="str">
            <v>م1</v>
          </cell>
          <cell r="H664" t="str">
            <v>1ج م آ01</v>
          </cell>
          <cell r="I664" t="str">
            <v>عبد المالك مصطفى</v>
          </cell>
          <cell r="K664" t="str">
            <v xml:space="preserve">حي الشهداء - مغنية </v>
          </cell>
          <cell r="L664" t="str">
            <v xml:space="preserve">حدع مشتــــــــرك أداب </v>
          </cell>
          <cell r="M664">
            <v>502</v>
          </cell>
          <cell r="N664" t="str">
            <v>//////</v>
          </cell>
        </row>
        <row r="665">
          <cell r="B665">
            <v>643</v>
          </cell>
          <cell r="C665" t="str">
            <v>عبد المالك غنية</v>
          </cell>
          <cell r="D665" t="str">
            <v>2002-01-07</v>
          </cell>
          <cell r="E665" t="str">
            <v>مغنية</v>
          </cell>
          <cell r="F665" t="str">
            <v>أ</v>
          </cell>
          <cell r="G665" t="str">
            <v>م2</v>
          </cell>
          <cell r="H665" t="str">
            <v>1ج م آ01</v>
          </cell>
          <cell r="I665" t="str">
            <v>عبد المالك محمد</v>
          </cell>
          <cell r="K665" t="str">
            <v xml:space="preserve">قرية أولاد الشارف - مغنية </v>
          </cell>
          <cell r="L665" t="str">
            <v xml:space="preserve">حدع مشتــــــــرك أداب </v>
          </cell>
          <cell r="M665">
            <v>503</v>
          </cell>
          <cell r="N665" t="str">
            <v>//////</v>
          </cell>
        </row>
        <row r="666">
          <cell r="B666">
            <v>644</v>
          </cell>
          <cell r="C666" t="str">
            <v>عدون هاجر</v>
          </cell>
          <cell r="D666" t="str">
            <v>2000-01-16</v>
          </cell>
          <cell r="E666" t="str">
            <v>مغنية</v>
          </cell>
          <cell r="F666" t="str">
            <v>أ</v>
          </cell>
          <cell r="G666" t="str">
            <v>م2</v>
          </cell>
          <cell r="H666" t="str">
            <v>1ج م آ01</v>
          </cell>
          <cell r="I666" t="str">
            <v xml:space="preserve">عدون محمد </v>
          </cell>
          <cell r="K666" t="str">
            <v xml:space="preserve">قرية البطيم - مغنية </v>
          </cell>
          <cell r="L666" t="str">
            <v xml:space="preserve">حدع مشتــــــــرك أداب </v>
          </cell>
          <cell r="M666">
            <v>504</v>
          </cell>
          <cell r="N666" t="str">
            <v>//////</v>
          </cell>
        </row>
        <row r="667">
          <cell r="B667">
            <v>645</v>
          </cell>
          <cell r="C667" t="str">
            <v>عيساني إبراهيم</v>
          </cell>
          <cell r="D667" t="str">
            <v>2002-06-04</v>
          </cell>
          <cell r="E667" t="str">
            <v>مغنية</v>
          </cell>
          <cell r="F667" t="str">
            <v>ذ</v>
          </cell>
          <cell r="G667" t="str">
            <v>م1</v>
          </cell>
          <cell r="H667" t="str">
            <v>1ج م آ01</v>
          </cell>
          <cell r="I667" t="str">
            <v xml:space="preserve">عيساني محمد </v>
          </cell>
          <cell r="K667" t="str">
            <v xml:space="preserve">قرية البخاتة - مغنية </v>
          </cell>
          <cell r="L667" t="str">
            <v xml:space="preserve">حدع مشتــــــــرك أداب </v>
          </cell>
          <cell r="M667">
            <v>505</v>
          </cell>
          <cell r="N667" t="str">
            <v>//////</v>
          </cell>
        </row>
        <row r="668">
          <cell r="B668">
            <v>646</v>
          </cell>
          <cell r="C668" t="str">
            <v>فتوحي سهيلة</v>
          </cell>
          <cell r="D668" t="str">
            <v>2001-10-17</v>
          </cell>
          <cell r="E668" t="str">
            <v>تلمسان</v>
          </cell>
          <cell r="F668" t="str">
            <v>أ</v>
          </cell>
          <cell r="G668" t="str">
            <v>م2</v>
          </cell>
          <cell r="H668" t="str">
            <v>1ج م آ01</v>
          </cell>
          <cell r="I668" t="str">
            <v xml:space="preserve">فتوحي واسيني </v>
          </cell>
          <cell r="K668" t="str">
            <v xml:space="preserve">قرية البطيم - مغنية </v>
          </cell>
          <cell r="L668" t="str">
            <v xml:space="preserve">حدع مشتــــــــرك أداب </v>
          </cell>
          <cell r="M668">
            <v>506</v>
          </cell>
          <cell r="N668" t="str">
            <v>//////</v>
          </cell>
        </row>
        <row r="669">
          <cell r="B669">
            <v>647</v>
          </cell>
          <cell r="C669" t="str">
            <v>فلكاي شانز</v>
          </cell>
          <cell r="D669" t="str">
            <v>2000-02-09</v>
          </cell>
          <cell r="E669" t="str">
            <v>أوقاس</v>
          </cell>
          <cell r="F669" t="str">
            <v>أ</v>
          </cell>
          <cell r="G669" t="str">
            <v>م2</v>
          </cell>
          <cell r="H669" t="str">
            <v>1ج م آ01</v>
          </cell>
          <cell r="I669" t="str">
            <v>فروج رياض</v>
          </cell>
          <cell r="K669" t="str">
            <v>قصيلة الدرك الوطني الطريق السيار ش-غ البطيم - مغنية</v>
          </cell>
          <cell r="L669" t="str">
            <v xml:space="preserve">حدع مشتــــــــرك أداب </v>
          </cell>
          <cell r="M669">
            <v>507</v>
          </cell>
          <cell r="N669" t="str">
            <v>//////</v>
          </cell>
        </row>
        <row r="670">
          <cell r="B670">
            <v>648</v>
          </cell>
          <cell r="C670" t="str">
            <v>قبلي محمد يوسف</v>
          </cell>
          <cell r="D670" t="str">
            <v>2000-01-24</v>
          </cell>
          <cell r="E670" t="str">
            <v>مغنية</v>
          </cell>
          <cell r="F670" t="str">
            <v>ذ</v>
          </cell>
          <cell r="G670" t="str">
            <v>م1</v>
          </cell>
          <cell r="H670" t="str">
            <v>1ج م آ01</v>
          </cell>
          <cell r="I670" t="str">
            <v xml:space="preserve">قبلي محمد </v>
          </cell>
          <cell r="K670" t="str">
            <v xml:space="preserve">قرية بوسدرة البخاتة - مغنية </v>
          </cell>
          <cell r="L670" t="str">
            <v xml:space="preserve">حدع مشتــــــــرك أداب </v>
          </cell>
          <cell r="M670">
            <v>508</v>
          </cell>
          <cell r="N670" t="str">
            <v>//////</v>
          </cell>
        </row>
        <row r="671">
          <cell r="B671">
            <v>649</v>
          </cell>
          <cell r="C671" t="str">
            <v>لكحل ميمونة</v>
          </cell>
          <cell r="D671" t="str">
            <v>2002-05-17</v>
          </cell>
          <cell r="E671" t="str">
            <v>مغنية</v>
          </cell>
          <cell r="F671" t="str">
            <v>أ</v>
          </cell>
          <cell r="G671" t="str">
            <v>م2</v>
          </cell>
          <cell r="H671" t="str">
            <v>1ج م آ01</v>
          </cell>
          <cell r="I671" t="str">
            <v xml:space="preserve">لكحل بلخير </v>
          </cell>
          <cell r="K671" t="str">
            <v xml:space="preserve">قرية أولاد قدور - مغنية </v>
          </cell>
          <cell r="L671" t="str">
            <v xml:space="preserve">حدع مشتــــــــرك أداب </v>
          </cell>
          <cell r="M671">
            <v>509</v>
          </cell>
          <cell r="N671" t="str">
            <v>//////</v>
          </cell>
        </row>
        <row r="672">
          <cell r="B672">
            <v>650</v>
          </cell>
          <cell r="C672" t="str">
            <v>مقدم أمنة</v>
          </cell>
          <cell r="D672" t="str">
            <v>2002-02-11</v>
          </cell>
          <cell r="E672" t="str">
            <v>مغنية</v>
          </cell>
          <cell r="F672" t="str">
            <v>أ</v>
          </cell>
          <cell r="G672" t="str">
            <v>م2</v>
          </cell>
          <cell r="H672" t="str">
            <v>1ج م آ01</v>
          </cell>
          <cell r="I672" t="str">
            <v xml:space="preserve">مقدم ميلود </v>
          </cell>
          <cell r="K672" t="str">
            <v xml:space="preserve">قرية أولاد قدور - مغنية </v>
          </cell>
          <cell r="L672" t="str">
            <v xml:space="preserve">حدع مشتــــــــرك أداب </v>
          </cell>
          <cell r="M672">
            <v>510</v>
          </cell>
          <cell r="N672" t="str">
            <v>//////</v>
          </cell>
        </row>
        <row r="673">
          <cell r="B673">
            <v>651</v>
          </cell>
          <cell r="C673" t="str">
            <v>هشماوي صبرينة</v>
          </cell>
          <cell r="D673" t="str">
            <v>2000-11-04</v>
          </cell>
          <cell r="E673" t="str">
            <v>مغنية</v>
          </cell>
          <cell r="F673" t="str">
            <v>أ</v>
          </cell>
          <cell r="G673" t="str">
            <v>م2</v>
          </cell>
          <cell r="H673" t="str">
            <v>1ج م آ01</v>
          </cell>
          <cell r="I673" t="str">
            <v>هشماوي عبد الرحمان</v>
          </cell>
          <cell r="K673" t="str">
            <v xml:space="preserve">قرية بوسدرة البخاتة - مغنية </v>
          </cell>
          <cell r="L673" t="str">
            <v xml:space="preserve">حدع مشتــــــــرك أداب </v>
          </cell>
          <cell r="M673">
            <v>511</v>
          </cell>
          <cell r="N673" t="str">
            <v>//////</v>
          </cell>
        </row>
        <row r="674">
          <cell r="B674">
            <v>652</v>
          </cell>
          <cell r="C674" t="str">
            <v>هواري رانيا</v>
          </cell>
          <cell r="D674" t="str">
            <v>1999-06-22</v>
          </cell>
          <cell r="E674" t="str">
            <v>مغنية</v>
          </cell>
          <cell r="F674" t="str">
            <v>أ</v>
          </cell>
          <cell r="G674" t="str">
            <v>م2</v>
          </cell>
          <cell r="H674" t="str">
            <v>1ج م آ01</v>
          </cell>
          <cell r="I674" t="str">
            <v>هواري يحيى</v>
          </cell>
          <cell r="K674" t="str">
            <v>حي الباطوار - درب 24 المنزل 04</v>
          </cell>
          <cell r="L674" t="str">
            <v xml:space="preserve">حدع مشتــــــــرك أداب </v>
          </cell>
          <cell r="M674">
            <v>512</v>
          </cell>
          <cell r="N674" t="str">
            <v>//////</v>
          </cell>
        </row>
        <row r="675">
          <cell r="B675">
            <v>653</v>
          </cell>
        </row>
        <row r="676">
          <cell r="B676">
            <v>654</v>
          </cell>
        </row>
        <row r="677">
          <cell r="B677">
            <v>655</v>
          </cell>
        </row>
        <row r="678">
          <cell r="B678">
            <v>656</v>
          </cell>
        </row>
        <row r="679">
          <cell r="B679">
            <v>657</v>
          </cell>
        </row>
        <row r="680">
          <cell r="B680">
            <v>658</v>
          </cell>
        </row>
        <row r="681">
          <cell r="B681">
            <v>659</v>
          </cell>
        </row>
        <row r="682">
          <cell r="B682">
            <v>660</v>
          </cell>
        </row>
        <row r="683">
          <cell r="B683">
            <v>661</v>
          </cell>
          <cell r="C683" t="str">
            <v>الحمليلي أنفال</v>
          </cell>
          <cell r="D683" t="str">
            <v>2002-06-03</v>
          </cell>
          <cell r="E683" t="str">
            <v>مغنية</v>
          </cell>
          <cell r="F683" t="str">
            <v>أ</v>
          </cell>
          <cell r="G683" t="str">
            <v>م2</v>
          </cell>
          <cell r="H683" t="str">
            <v>1ج م آ02</v>
          </cell>
          <cell r="I683" t="str">
            <v>الحمليلي العربي</v>
          </cell>
          <cell r="K683" t="str">
            <v xml:space="preserve">دوار المرازقة ـ مغنية </v>
          </cell>
          <cell r="L683" t="str">
            <v xml:space="preserve">حدع مشتــــــــرك أداب </v>
          </cell>
          <cell r="M683">
            <v>513</v>
          </cell>
          <cell r="N683" t="str">
            <v>//////</v>
          </cell>
        </row>
        <row r="684">
          <cell r="B684">
            <v>662</v>
          </cell>
          <cell r="C684" t="str">
            <v>الشيخ أحلام</v>
          </cell>
          <cell r="D684" t="str">
            <v>2002-06-06</v>
          </cell>
          <cell r="E684" t="str">
            <v>مغنية</v>
          </cell>
          <cell r="F684" t="str">
            <v>أ</v>
          </cell>
          <cell r="G684" t="str">
            <v>م2</v>
          </cell>
          <cell r="H684" t="str">
            <v>1ج م آ02</v>
          </cell>
          <cell r="I684" t="str">
            <v xml:space="preserve">الشيخ علي </v>
          </cell>
          <cell r="K684" t="str">
            <v xml:space="preserve">قرية أولاد قدور - مغنية </v>
          </cell>
          <cell r="L684" t="str">
            <v xml:space="preserve">حدع مشتــــــــرك أداب </v>
          </cell>
          <cell r="M684">
            <v>514</v>
          </cell>
          <cell r="N684" t="str">
            <v>//////</v>
          </cell>
        </row>
        <row r="685">
          <cell r="B685">
            <v>663</v>
          </cell>
          <cell r="C685" t="str">
            <v>الشيخ فاطمة الزهراء</v>
          </cell>
          <cell r="D685" t="str">
            <v>2000-10-18</v>
          </cell>
          <cell r="E685" t="str">
            <v>مغنية</v>
          </cell>
          <cell r="F685" t="str">
            <v>أ</v>
          </cell>
          <cell r="G685" t="str">
            <v>م2</v>
          </cell>
          <cell r="H685" t="str">
            <v>1ج م آ02</v>
          </cell>
          <cell r="I685" t="str">
            <v>الشيخ عبد القادر</v>
          </cell>
          <cell r="K685" t="str">
            <v xml:space="preserve">قرية أولاد الشارف - مغنية </v>
          </cell>
          <cell r="L685" t="str">
            <v xml:space="preserve">حدع مشتــــــــرك أداب </v>
          </cell>
          <cell r="M685">
            <v>515</v>
          </cell>
          <cell r="N685" t="str">
            <v>//////</v>
          </cell>
        </row>
        <row r="686">
          <cell r="B686">
            <v>664</v>
          </cell>
          <cell r="C686" t="str">
            <v>امحمدي فاطنة</v>
          </cell>
          <cell r="D686" t="str">
            <v>2000-01-26</v>
          </cell>
          <cell r="E686" t="str">
            <v>مغنية</v>
          </cell>
          <cell r="F686" t="str">
            <v>أ</v>
          </cell>
          <cell r="G686" t="str">
            <v>م2</v>
          </cell>
          <cell r="H686" t="str">
            <v>1ج م آ02</v>
          </cell>
          <cell r="I686" t="str">
            <v xml:space="preserve">امحمدي حميد </v>
          </cell>
          <cell r="K686" t="str">
            <v xml:space="preserve">أولاد قدور الكبار - مغنية </v>
          </cell>
          <cell r="L686" t="str">
            <v xml:space="preserve">حدع مشتــــــــرك أداب </v>
          </cell>
          <cell r="M686">
            <v>516</v>
          </cell>
          <cell r="N686" t="str">
            <v>//////</v>
          </cell>
        </row>
        <row r="687">
          <cell r="B687">
            <v>665</v>
          </cell>
          <cell r="C687" t="str">
            <v>برودي عفاف</v>
          </cell>
          <cell r="D687" t="str">
            <v>2001-03-05</v>
          </cell>
          <cell r="E687" t="str">
            <v>مغنية</v>
          </cell>
          <cell r="F687" t="str">
            <v>أ</v>
          </cell>
          <cell r="G687" t="str">
            <v>م2</v>
          </cell>
          <cell r="H687" t="str">
            <v>1ج م آ02</v>
          </cell>
          <cell r="I687" t="str">
            <v xml:space="preserve">برودي نور الدين </v>
          </cell>
          <cell r="K687" t="str">
            <v xml:space="preserve">قرية بوسدرة البخاتة - مغنية </v>
          </cell>
          <cell r="L687" t="str">
            <v xml:space="preserve">حدع مشتــــــــرك أداب </v>
          </cell>
          <cell r="M687">
            <v>517</v>
          </cell>
          <cell r="N687" t="str">
            <v>//////</v>
          </cell>
        </row>
        <row r="688">
          <cell r="B688">
            <v>666</v>
          </cell>
          <cell r="C688" t="str">
            <v>بلهادي مروة</v>
          </cell>
          <cell r="D688" t="str">
            <v>2002-05-25</v>
          </cell>
          <cell r="E688" t="str">
            <v>مغنبة</v>
          </cell>
          <cell r="F688" t="str">
            <v>أ</v>
          </cell>
          <cell r="G688" t="str">
            <v>خ2</v>
          </cell>
          <cell r="H688" t="str">
            <v>1ج م آ02</v>
          </cell>
          <cell r="I688" t="str">
            <v xml:space="preserve">بلهادي فؤاد </v>
          </cell>
          <cell r="K688" t="str">
            <v xml:space="preserve">حي الشهداء - مغنية </v>
          </cell>
          <cell r="L688" t="str">
            <v xml:space="preserve">حدع مشتــــــــرك أداب </v>
          </cell>
          <cell r="M688">
            <v>518</v>
          </cell>
          <cell r="N688" t="str">
            <v>//////</v>
          </cell>
        </row>
        <row r="689">
          <cell r="B689">
            <v>667</v>
          </cell>
          <cell r="C689" t="str">
            <v>بن فريد يمينة</v>
          </cell>
          <cell r="D689" t="str">
            <v>2001-09-07</v>
          </cell>
          <cell r="E689" t="str">
            <v>مغنية</v>
          </cell>
          <cell r="F689" t="str">
            <v>أ</v>
          </cell>
          <cell r="G689" t="str">
            <v>م2</v>
          </cell>
          <cell r="H689" t="str">
            <v>1ج م آ02</v>
          </cell>
          <cell r="I689" t="str">
            <v xml:space="preserve">بن فريد جمال </v>
          </cell>
          <cell r="K689" t="str">
            <v xml:space="preserve">قرية البطيم - مغنية </v>
          </cell>
          <cell r="L689" t="str">
            <v xml:space="preserve">حدع مشتــــــــرك أداب </v>
          </cell>
          <cell r="M689">
            <v>519</v>
          </cell>
          <cell r="N689" t="str">
            <v>//////</v>
          </cell>
        </row>
        <row r="690">
          <cell r="B690">
            <v>668</v>
          </cell>
          <cell r="C690" t="str">
            <v>بوحسون حياة</v>
          </cell>
          <cell r="D690" t="str">
            <v>2000-07-21</v>
          </cell>
          <cell r="E690" t="str">
            <v>مغنية</v>
          </cell>
          <cell r="F690" t="str">
            <v>أ</v>
          </cell>
          <cell r="G690" t="str">
            <v>م2</v>
          </cell>
          <cell r="H690" t="str">
            <v>1ج م آ02</v>
          </cell>
          <cell r="I690" t="str">
            <v xml:space="preserve">بوحسون عبد القادر </v>
          </cell>
          <cell r="K690" t="str">
            <v xml:space="preserve">قرية العقيد لطفي - مغنية </v>
          </cell>
          <cell r="L690" t="str">
            <v xml:space="preserve">حدع مشتــــــــرك أداب </v>
          </cell>
          <cell r="M690">
            <v>520</v>
          </cell>
          <cell r="N690" t="str">
            <v>//////</v>
          </cell>
        </row>
        <row r="691">
          <cell r="B691">
            <v>669</v>
          </cell>
          <cell r="C691" t="str">
            <v>بوشيبة بارودي</v>
          </cell>
          <cell r="D691" t="str">
            <v>2002-04-21</v>
          </cell>
          <cell r="E691" t="str">
            <v>مغنية</v>
          </cell>
          <cell r="F691" t="str">
            <v>ذ</v>
          </cell>
          <cell r="G691" t="str">
            <v>م1</v>
          </cell>
          <cell r="H691" t="str">
            <v>1ج م آ02</v>
          </cell>
          <cell r="I691" t="str">
            <v xml:space="preserve">بوشيبة قويدر </v>
          </cell>
          <cell r="K691" t="str">
            <v xml:space="preserve">قرية المصامدة - مغنية </v>
          </cell>
          <cell r="L691" t="str">
            <v xml:space="preserve">حدع مشتــــــــرك أداب </v>
          </cell>
          <cell r="M691">
            <v>521</v>
          </cell>
          <cell r="N691" t="str">
            <v>//////</v>
          </cell>
        </row>
        <row r="692">
          <cell r="B692">
            <v>670</v>
          </cell>
          <cell r="C692" t="str">
            <v>بومدين محمد</v>
          </cell>
          <cell r="D692" t="str">
            <v>2000-07-13</v>
          </cell>
          <cell r="E692" t="str">
            <v>مغنية</v>
          </cell>
          <cell r="F692" t="str">
            <v>ذ</v>
          </cell>
          <cell r="G692" t="str">
            <v>م1</v>
          </cell>
          <cell r="H692" t="str">
            <v>1ج م آ02</v>
          </cell>
          <cell r="I692" t="str">
            <v xml:space="preserve">بومدين نور الدين </v>
          </cell>
          <cell r="K692" t="str">
            <v xml:space="preserve">أولاد قدور الصغار - مغنية </v>
          </cell>
          <cell r="L692" t="str">
            <v xml:space="preserve">حدع مشتــــــــرك أداب </v>
          </cell>
          <cell r="M692">
            <v>522</v>
          </cell>
          <cell r="N692" t="str">
            <v>//////</v>
          </cell>
        </row>
        <row r="693">
          <cell r="B693">
            <v>671</v>
          </cell>
          <cell r="C693" t="str">
            <v>تادلي سناء</v>
          </cell>
          <cell r="D693" t="str">
            <v>2002-02-23</v>
          </cell>
          <cell r="E693" t="str">
            <v>مغنية</v>
          </cell>
          <cell r="F693" t="str">
            <v>أ</v>
          </cell>
          <cell r="G693" t="str">
            <v>م2</v>
          </cell>
          <cell r="H693" t="str">
            <v>1ج م آ02</v>
          </cell>
          <cell r="I693" t="str">
            <v>تادلي محمد</v>
          </cell>
          <cell r="K693" t="str">
            <v xml:space="preserve">مزرعة شرقاوي العيد - العفيد عباس-مغنية </v>
          </cell>
          <cell r="L693" t="str">
            <v xml:space="preserve">حدع مشتــــــــرك أداب </v>
          </cell>
          <cell r="M693">
            <v>523</v>
          </cell>
          <cell r="N693" t="str">
            <v>//////</v>
          </cell>
        </row>
        <row r="694">
          <cell r="B694">
            <v>672</v>
          </cell>
          <cell r="C694" t="str">
            <v>جزيري وليد</v>
          </cell>
          <cell r="D694" t="str">
            <v>2000-12-20</v>
          </cell>
          <cell r="E694" t="str">
            <v>مغنية</v>
          </cell>
          <cell r="F694" t="str">
            <v>ذ</v>
          </cell>
          <cell r="G694" t="str">
            <v>م1</v>
          </cell>
          <cell r="H694" t="str">
            <v>1ج م آ02</v>
          </cell>
          <cell r="I694" t="str">
            <v xml:space="preserve">جزيري يوسف </v>
          </cell>
          <cell r="K694" t="str">
            <v xml:space="preserve">قرية بوسدرة البخاتة - مغنية </v>
          </cell>
          <cell r="L694" t="str">
            <v xml:space="preserve">حدع مشتــــــــرك أداب </v>
          </cell>
          <cell r="M694">
            <v>524</v>
          </cell>
          <cell r="N694" t="str">
            <v>//////</v>
          </cell>
        </row>
        <row r="695">
          <cell r="B695">
            <v>673</v>
          </cell>
          <cell r="C695" t="str">
            <v>جملي أسية خولة</v>
          </cell>
          <cell r="D695" t="str">
            <v>2002-09-01</v>
          </cell>
          <cell r="E695" t="str">
            <v>مغنية</v>
          </cell>
          <cell r="F695" t="str">
            <v>أ</v>
          </cell>
          <cell r="G695" t="str">
            <v>م2</v>
          </cell>
          <cell r="H695" t="str">
            <v>1ج م آ02</v>
          </cell>
          <cell r="I695" t="str">
            <v xml:space="preserve">جملي عبد القادر </v>
          </cell>
          <cell r="K695" t="str">
            <v xml:space="preserve">قرية المصامدة - مغنية </v>
          </cell>
          <cell r="L695" t="str">
            <v xml:space="preserve">حدع مشتــــــــرك أداب </v>
          </cell>
          <cell r="M695">
            <v>525</v>
          </cell>
          <cell r="N695" t="str">
            <v>//////</v>
          </cell>
        </row>
        <row r="696">
          <cell r="B696">
            <v>674</v>
          </cell>
          <cell r="C696" t="str">
            <v>حواسة يوسف</v>
          </cell>
          <cell r="D696" t="str">
            <v>2002-01-27</v>
          </cell>
          <cell r="E696" t="str">
            <v>مغنية</v>
          </cell>
          <cell r="F696" t="str">
            <v>ذ</v>
          </cell>
          <cell r="G696" t="str">
            <v>م1</v>
          </cell>
          <cell r="H696" t="str">
            <v>1ج م آ02</v>
          </cell>
          <cell r="I696" t="str">
            <v xml:space="preserve">حواسة عبد الله </v>
          </cell>
          <cell r="K696" t="str">
            <v xml:space="preserve">قرية بوسدرة البخاتة - مغنية </v>
          </cell>
          <cell r="L696" t="str">
            <v xml:space="preserve">حدع مشتــــــــرك أداب </v>
          </cell>
          <cell r="M696">
            <v>526</v>
          </cell>
          <cell r="N696" t="str">
            <v>//////</v>
          </cell>
        </row>
        <row r="697">
          <cell r="B697">
            <v>675</v>
          </cell>
          <cell r="C697" t="str">
            <v>دفو عبد الجليل</v>
          </cell>
          <cell r="D697" t="str">
            <v>2002-06-16</v>
          </cell>
          <cell r="E697" t="str">
            <v>مغنية</v>
          </cell>
          <cell r="F697" t="str">
            <v>ذ</v>
          </cell>
          <cell r="G697" t="str">
            <v>م1</v>
          </cell>
          <cell r="H697" t="str">
            <v>1ج م آ02</v>
          </cell>
          <cell r="I697" t="str">
            <v>دفو جمال</v>
          </cell>
          <cell r="K697" t="str">
            <v xml:space="preserve">مزرعة جابر - مغنية </v>
          </cell>
          <cell r="L697" t="str">
            <v xml:space="preserve">حدع مشتــــــــرك أداب </v>
          </cell>
          <cell r="M697">
            <v>527</v>
          </cell>
          <cell r="N697" t="str">
            <v>//////</v>
          </cell>
        </row>
        <row r="698">
          <cell r="B698">
            <v>676</v>
          </cell>
          <cell r="C698" t="str">
            <v>رابلي هشام أمين</v>
          </cell>
          <cell r="D698" t="str">
            <v>2002-02-04</v>
          </cell>
          <cell r="E698" t="str">
            <v>مغنية</v>
          </cell>
          <cell r="F698" t="str">
            <v>ذ</v>
          </cell>
          <cell r="G698" t="str">
            <v>م1</v>
          </cell>
          <cell r="H698" t="str">
            <v>1ج م آ02</v>
          </cell>
          <cell r="I698" t="str">
            <v>حواسة كريمة</v>
          </cell>
          <cell r="K698" t="str">
            <v xml:space="preserve">حي المطمر - مغنية </v>
          </cell>
          <cell r="L698" t="str">
            <v xml:space="preserve">حدع مشتــــــــرك أداب </v>
          </cell>
          <cell r="M698">
            <v>528</v>
          </cell>
          <cell r="N698" t="str">
            <v>//////</v>
          </cell>
        </row>
        <row r="699">
          <cell r="B699">
            <v>677</v>
          </cell>
          <cell r="C699" t="str">
            <v>راس الواد زينب</v>
          </cell>
          <cell r="D699" t="str">
            <v>2002-06-02</v>
          </cell>
          <cell r="E699" t="str">
            <v>مغنية</v>
          </cell>
          <cell r="F699" t="str">
            <v>أ</v>
          </cell>
          <cell r="G699" t="str">
            <v>م2</v>
          </cell>
          <cell r="H699" t="str">
            <v>1ج م آ02</v>
          </cell>
          <cell r="I699" t="str">
            <v xml:space="preserve">راس الواد بوبكر </v>
          </cell>
          <cell r="K699" t="str">
            <v xml:space="preserve">قرية بوسدرة البخاتة - مغنية </v>
          </cell>
          <cell r="L699" t="str">
            <v xml:space="preserve">حدع مشتــــــــرك أداب </v>
          </cell>
          <cell r="M699">
            <v>529</v>
          </cell>
          <cell r="N699" t="str">
            <v>//////</v>
          </cell>
        </row>
        <row r="700">
          <cell r="B700">
            <v>678</v>
          </cell>
          <cell r="C700" t="str">
            <v>رقيق رانية</v>
          </cell>
          <cell r="D700" t="str">
            <v>2000-10-08</v>
          </cell>
          <cell r="E700" t="str">
            <v>مغنية</v>
          </cell>
          <cell r="F700" t="str">
            <v>أ</v>
          </cell>
          <cell r="G700" t="str">
            <v>م2</v>
          </cell>
          <cell r="H700" t="str">
            <v>1ج م آ02</v>
          </cell>
          <cell r="I700" t="str">
            <v xml:space="preserve">رقيق واسيني </v>
          </cell>
          <cell r="K700" t="str">
            <v xml:space="preserve">قرية البطيم - مغنية </v>
          </cell>
          <cell r="L700" t="str">
            <v xml:space="preserve">حدع مشتــــــــرك أداب </v>
          </cell>
          <cell r="M700">
            <v>530</v>
          </cell>
          <cell r="N700" t="str">
            <v>//////</v>
          </cell>
        </row>
        <row r="701">
          <cell r="B701">
            <v>679</v>
          </cell>
          <cell r="C701" t="str">
            <v>زروالي محمد رضا</v>
          </cell>
          <cell r="D701" t="str">
            <v>2002-09-14</v>
          </cell>
          <cell r="E701" t="str">
            <v>مغنية</v>
          </cell>
          <cell r="F701" t="str">
            <v>ذ</v>
          </cell>
          <cell r="G701" t="str">
            <v>م1</v>
          </cell>
          <cell r="H701" t="str">
            <v>1ج م آ02</v>
          </cell>
          <cell r="I701" t="str">
            <v xml:space="preserve">زروالي عبد القادر </v>
          </cell>
          <cell r="K701" t="str">
            <v xml:space="preserve">قرية البطيم - مغنية </v>
          </cell>
          <cell r="L701" t="str">
            <v xml:space="preserve">حدع مشتــــــــرك أداب </v>
          </cell>
          <cell r="M701">
            <v>531</v>
          </cell>
          <cell r="N701" t="str">
            <v>//////</v>
          </cell>
        </row>
        <row r="702">
          <cell r="B702">
            <v>680</v>
          </cell>
          <cell r="C702" t="str">
            <v>شارف نور الهدى</v>
          </cell>
          <cell r="D702" t="str">
            <v>2002-12-30</v>
          </cell>
          <cell r="E702" t="str">
            <v>مغنية</v>
          </cell>
          <cell r="F702" t="str">
            <v>أ</v>
          </cell>
          <cell r="G702" t="str">
            <v>م2</v>
          </cell>
          <cell r="H702" t="str">
            <v>1ج م آ02</v>
          </cell>
          <cell r="I702" t="str">
            <v xml:space="preserve">شارف مصطفى </v>
          </cell>
          <cell r="K702" t="str">
            <v xml:space="preserve">قرية أولاد الشارف ـ مغنية </v>
          </cell>
          <cell r="L702" t="str">
            <v xml:space="preserve">حدع مشتــــــــرك أداب </v>
          </cell>
          <cell r="M702">
            <v>532</v>
          </cell>
          <cell r="N702" t="str">
            <v>//////</v>
          </cell>
        </row>
        <row r="703">
          <cell r="B703">
            <v>681</v>
          </cell>
          <cell r="C703" t="str">
            <v>عاون نسرين ليلى</v>
          </cell>
          <cell r="D703" t="str">
            <v>2000-10-21</v>
          </cell>
          <cell r="E703" t="str">
            <v>مغنية</v>
          </cell>
          <cell r="F703" t="str">
            <v>أ</v>
          </cell>
          <cell r="G703" t="str">
            <v>م2</v>
          </cell>
          <cell r="H703" t="str">
            <v>1ج م آ02</v>
          </cell>
          <cell r="I703" t="str">
            <v xml:space="preserve">عاون محمد </v>
          </cell>
          <cell r="K703" t="str">
            <v xml:space="preserve">قرية أولاد الشارف - مغنية </v>
          </cell>
          <cell r="L703" t="str">
            <v xml:space="preserve">حدع مشتــــــــرك أداب </v>
          </cell>
          <cell r="M703">
            <v>533</v>
          </cell>
          <cell r="N703" t="str">
            <v>//////</v>
          </cell>
        </row>
        <row r="704">
          <cell r="B704">
            <v>682</v>
          </cell>
          <cell r="C704" t="str">
            <v>عبد المالك واسيني</v>
          </cell>
          <cell r="D704" t="str">
            <v>1998-05-09</v>
          </cell>
          <cell r="E704" t="str">
            <v>مغنية</v>
          </cell>
          <cell r="F704" t="str">
            <v>ذ</v>
          </cell>
          <cell r="G704" t="str">
            <v>م1</v>
          </cell>
          <cell r="H704" t="str">
            <v>1ج م آ02</v>
          </cell>
          <cell r="I704" t="str">
            <v xml:space="preserve">عبد المالك لخضر </v>
          </cell>
          <cell r="K704" t="str">
            <v xml:space="preserve">قرية بوسدرة البخاتة - مغنية </v>
          </cell>
          <cell r="L704" t="str">
            <v xml:space="preserve">حدع مشتــــــــرك أداب </v>
          </cell>
          <cell r="M704">
            <v>534</v>
          </cell>
          <cell r="N704" t="str">
            <v>//////</v>
          </cell>
        </row>
        <row r="705">
          <cell r="B705">
            <v>683</v>
          </cell>
          <cell r="C705" t="str">
            <v>عثمان شربف عمارة</v>
          </cell>
          <cell r="D705" t="str">
            <v>2001-12-18</v>
          </cell>
          <cell r="E705" t="str">
            <v>مغنية</v>
          </cell>
          <cell r="F705" t="str">
            <v>أ</v>
          </cell>
          <cell r="G705" t="str">
            <v>م2</v>
          </cell>
          <cell r="H705" t="str">
            <v>1ج م آ02</v>
          </cell>
          <cell r="I705" t="str">
            <v xml:space="preserve">عثمان شريف أحمد </v>
          </cell>
          <cell r="K705" t="str">
            <v xml:space="preserve">قرية العقيد لطفي - مغنية </v>
          </cell>
          <cell r="L705" t="str">
            <v xml:space="preserve">حدع مشتــــــــرك أداب </v>
          </cell>
          <cell r="M705">
            <v>535</v>
          </cell>
          <cell r="N705" t="str">
            <v>//////</v>
          </cell>
        </row>
        <row r="706">
          <cell r="B706">
            <v>684</v>
          </cell>
          <cell r="C706" t="str">
            <v>غريب يونس</v>
          </cell>
          <cell r="D706" t="str">
            <v>2000-04-10</v>
          </cell>
          <cell r="E706" t="str">
            <v>مغنية</v>
          </cell>
          <cell r="F706" t="str">
            <v>ذ</v>
          </cell>
          <cell r="G706" t="str">
            <v>م1</v>
          </cell>
          <cell r="H706" t="str">
            <v>1ج م آ02</v>
          </cell>
          <cell r="I706" t="str">
            <v>فاطمة حجاجي</v>
          </cell>
          <cell r="K706" t="str">
            <v xml:space="preserve">قرية العقيد لطفي - مغنية </v>
          </cell>
          <cell r="L706" t="str">
            <v xml:space="preserve">حدع مشتــــــــرك أداب </v>
          </cell>
          <cell r="M706">
            <v>536</v>
          </cell>
          <cell r="N706" t="str">
            <v>//////</v>
          </cell>
        </row>
        <row r="707">
          <cell r="B707">
            <v>685</v>
          </cell>
          <cell r="C707" t="str">
            <v>قيطوني عبد الحق</v>
          </cell>
          <cell r="D707" t="str">
            <v>2001-10-16</v>
          </cell>
          <cell r="E707" t="str">
            <v>مغنية</v>
          </cell>
          <cell r="F707" t="str">
            <v>ذ</v>
          </cell>
          <cell r="G707" t="str">
            <v>م1</v>
          </cell>
          <cell r="H707" t="str">
            <v>1ج م آ02</v>
          </cell>
          <cell r="I707" t="str">
            <v xml:space="preserve">قبطوني حمدون </v>
          </cell>
          <cell r="K707" t="str">
            <v xml:space="preserve">قرية البطيم - مغنية </v>
          </cell>
          <cell r="L707" t="str">
            <v xml:space="preserve">حدع مشتــــــــرك أداب </v>
          </cell>
          <cell r="M707">
            <v>537</v>
          </cell>
          <cell r="N707" t="str">
            <v>//////</v>
          </cell>
        </row>
        <row r="708">
          <cell r="B708">
            <v>686</v>
          </cell>
          <cell r="C708" t="str">
            <v>كروم فريال أمال</v>
          </cell>
          <cell r="D708" t="str">
            <v>2001-10-10</v>
          </cell>
          <cell r="E708" t="str">
            <v>مغنية</v>
          </cell>
          <cell r="F708" t="str">
            <v>أ</v>
          </cell>
          <cell r="G708" t="str">
            <v>م2</v>
          </cell>
          <cell r="H708" t="str">
            <v>1ج م آ02</v>
          </cell>
          <cell r="I708" t="str">
            <v xml:space="preserve">كروم موسى </v>
          </cell>
          <cell r="K708" t="str">
            <v xml:space="preserve">قرية العقيد عباس - مغنية </v>
          </cell>
          <cell r="L708" t="str">
            <v xml:space="preserve">حدع مشتــــــــرك أداب </v>
          </cell>
          <cell r="M708">
            <v>538</v>
          </cell>
          <cell r="N708" t="str">
            <v>//////</v>
          </cell>
        </row>
        <row r="709">
          <cell r="B709">
            <v>687</v>
          </cell>
          <cell r="C709" t="str">
            <v>مرغاد رابحة شيماء</v>
          </cell>
          <cell r="D709" t="str">
            <v>2001-01-21</v>
          </cell>
          <cell r="E709" t="str">
            <v>مغنية</v>
          </cell>
          <cell r="F709" t="str">
            <v>أ</v>
          </cell>
          <cell r="G709" t="str">
            <v>خ2</v>
          </cell>
          <cell r="H709" t="str">
            <v>1ج م آ02</v>
          </cell>
          <cell r="I709" t="str">
            <v>عبد الرزاق</v>
          </cell>
          <cell r="J709" t="str">
            <v>ع2</v>
          </cell>
          <cell r="K709" t="str">
            <v>حي الشهداء مغنية</v>
          </cell>
          <cell r="L709" t="str">
            <v xml:space="preserve">حدع مشتــــــــرك أداب </v>
          </cell>
          <cell r="M709">
            <v>539</v>
          </cell>
          <cell r="N709" t="str">
            <v>//////</v>
          </cell>
        </row>
        <row r="710">
          <cell r="B710">
            <v>688</v>
          </cell>
          <cell r="C710" t="str">
            <v>مقداد مريم</v>
          </cell>
          <cell r="D710" t="str">
            <v>2002-10-30</v>
          </cell>
          <cell r="E710" t="str">
            <v>مغنية</v>
          </cell>
          <cell r="F710" t="str">
            <v>أ</v>
          </cell>
          <cell r="G710" t="str">
            <v>م2</v>
          </cell>
          <cell r="H710" t="str">
            <v>1ج م آ02</v>
          </cell>
          <cell r="I710" t="str">
            <v xml:space="preserve">مقداد علي </v>
          </cell>
          <cell r="K710" t="str">
            <v xml:space="preserve">قرية المصامدة - مغنية </v>
          </cell>
          <cell r="L710" t="str">
            <v xml:space="preserve">حدع مشتــــــــرك أداب </v>
          </cell>
          <cell r="M710">
            <v>540</v>
          </cell>
          <cell r="N710" t="str">
            <v>//////</v>
          </cell>
        </row>
        <row r="711">
          <cell r="B711">
            <v>689</v>
          </cell>
          <cell r="C711" t="str">
            <v>مقدم فاطمة الزهراء</v>
          </cell>
          <cell r="D711" t="str">
            <v>2001-03-17</v>
          </cell>
          <cell r="E711" t="str">
            <v>مغنية</v>
          </cell>
          <cell r="F711" t="str">
            <v>أ</v>
          </cell>
          <cell r="G711" t="str">
            <v>ن2</v>
          </cell>
          <cell r="H711" t="str">
            <v>1ج م آ02</v>
          </cell>
          <cell r="I711" t="str">
            <v>مقدم بن اعمر</v>
          </cell>
          <cell r="J711" t="str">
            <v>ع2</v>
          </cell>
          <cell r="K711" t="str">
            <v>قرية عقيد عباس</v>
          </cell>
          <cell r="L711" t="str">
            <v xml:space="preserve">حدع مشتــــــــرك أداب </v>
          </cell>
          <cell r="M711">
            <v>541</v>
          </cell>
          <cell r="N711" t="str">
            <v>//////</v>
          </cell>
        </row>
        <row r="712">
          <cell r="B712">
            <v>690</v>
          </cell>
          <cell r="C712" t="str">
            <v>مقدم محمد أمين</v>
          </cell>
          <cell r="D712" t="str">
            <v>2001-06-25</v>
          </cell>
          <cell r="E712" t="str">
            <v>مغنية</v>
          </cell>
          <cell r="F712" t="str">
            <v>ذ</v>
          </cell>
          <cell r="G712" t="str">
            <v>م1</v>
          </cell>
          <cell r="H712" t="str">
            <v>1ج م آ02</v>
          </cell>
          <cell r="I712" t="str">
            <v xml:space="preserve">مقدم أحمد </v>
          </cell>
          <cell r="K712" t="str">
            <v xml:space="preserve">أولاد قدور 121 - مغنية </v>
          </cell>
          <cell r="L712" t="str">
            <v xml:space="preserve">حدع مشتــــــــرك أداب </v>
          </cell>
          <cell r="M712">
            <v>542</v>
          </cell>
          <cell r="N712" t="str">
            <v>//////</v>
          </cell>
        </row>
        <row r="713">
          <cell r="B713">
            <v>691</v>
          </cell>
          <cell r="C713" t="str">
            <v>مكاحلي عماد الدين</v>
          </cell>
          <cell r="D713" t="str">
            <v>2002-10-27</v>
          </cell>
          <cell r="E713" t="str">
            <v>مغنية</v>
          </cell>
          <cell r="F713" t="str">
            <v>ذ</v>
          </cell>
          <cell r="G713" t="str">
            <v>م1</v>
          </cell>
          <cell r="H713" t="str">
            <v>1ج م آ02</v>
          </cell>
          <cell r="I713" t="str">
            <v>مكاحلي أحمد</v>
          </cell>
          <cell r="K713" t="str">
            <v xml:space="preserve">قرية البطيم - مغنية </v>
          </cell>
          <cell r="L713" t="str">
            <v xml:space="preserve">حدع مشتــــــــرك أداب </v>
          </cell>
          <cell r="M713">
            <v>543</v>
          </cell>
          <cell r="N713" t="str">
            <v>//////</v>
          </cell>
        </row>
        <row r="714">
          <cell r="B714">
            <v>692</v>
          </cell>
          <cell r="C714" t="str">
            <v>منور هشام</v>
          </cell>
          <cell r="D714" t="str">
            <v>2000-07-29</v>
          </cell>
          <cell r="E714" t="str">
            <v>مغنية</v>
          </cell>
          <cell r="F714" t="str">
            <v>ذ</v>
          </cell>
          <cell r="G714" t="str">
            <v>م1</v>
          </cell>
          <cell r="H714" t="str">
            <v>1ج م آ02</v>
          </cell>
          <cell r="I714" t="str">
            <v xml:space="preserve">منور امحمد الواسيني </v>
          </cell>
          <cell r="K714" t="str">
            <v xml:space="preserve">قرية العقيد لطفي - مغنية </v>
          </cell>
          <cell r="L714" t="str">
            <v xml:space="preserve">حدع مشتــــــــرك أداب </v>
          </cell>
          <cell r="M714">
            <v>544</v>
          </cell>
          <cell r="N714" t="str">
            <v>//////</v>
          </cell>
        </row>
        <row r="715">
          <cell r="B715">
            <v>693</v>
          </cell>
          <cell r="C715" t="str">
            <v>مهديد خليل بشير</v>
          </cell>
          <cell r="D715" t="str">
            <v>2002-06-28</v>
          </cell>
          <cell r="E715" t="str">
            <v>مغنية</v>
          </cell>
          <cell r="F715" t="str">
            <v>ذ</v>
          </cell>
          <cell r="G715" t="str">
            <v>م1</v>
          </cell>
          <cell r="H715" t="str">
            <v>1ج م آ02</v>
          </cell>
          <cell r="I715" t="str">
            <v xml:space="preserve">براك حورية </v>
          </cell>
          <cell r="K715" t="str">
            <v xml:space="preserve">قرية العقيد لطفي - مغنية </v>
          </cell>
          <cell r="L715" t="str">
            <v xml:space="preserve">حدع مشتــــــــرك أداب </v>
          </cell>
          <cell r="M715">
            <v>545</v>
          </cell>
          <cell r="N715" t="str">
            <v>//////</v>
          </cell>
        </row>
        <row r="716">
          <cell r="B716">
            <v>694</v>
          </cell>
          <cell r="C716" t="str">
            <v>وزاني شيماء</v>
          </cell>
          <cell r="D716" t="str">
            <v>2000-03-18</v>
          </cell>
          <cell r="E716" t="str">
            <v>مرسى بن مهيدي</v>
          </cell>
          <cell r="F716" t="str">
            <v>أ</v>
          </cell>
          <cell r="G716" t="str">
            <v>م2</v>
          </cell>
          <cell r="H716" t="str">
            <v>1ج م آ02</v>
          </cell>
          <cell r="I716" t="str">
            <v xml:space="preserve">وزاني نور الدين </v>
          </cell>
          <cell r="K716" t="str">
            <v xml:space="preserve">قرية العقيد لطفي - مغنية </v>
          </cell>
          <cell r="L716" t="str">
            <v xml:space="preserve">حدع مشتــــــــرك أداب </v>
          </cell>
          <cell r="M716">
            <v>546</v>
          </cell>
          <cell r="N716" t="str">
            <v>//////</v>
          </cell>
        </row>
        <row r="717">
          <cell r="B717">
            <v>695</v>
          </cell>
          <cell r="C717" t="str">
            <v>يبدري بلخير</v>
          </cell>
          <cell r="D717" t="str">
            <v>2000-08-28</v>
          </cell>
          <cell r="E717" t="str">
            <v>مغنية</v>
          </cell>
          <cell r="F717" t="str">
            <v>ذ</v>
          </cell>
          <cell r="G717" t="str">
            <v>خ1</v>
          </cell>
          <cell r="H717" t="str">
            <v>1ج م آ02</v>
          </cell>
          <cell r="I717" t="str">
            <v xml:space="preserve">يبدري محمد </v>
          </cell>
          <cell r="K717" t="str">
            <v xml:space="preserve">قرية العقيد عباس - مغنية </v>
          </cell>
          <cell r="L717" t="str">
            <v xml:space="preserve">حدع مشتــــــــرك أداب </v>
          </cell>
          <cell r="M717">
            <v>547</v>
          </cell>
          <cell r="N717" t="str">
            <v>//////</v>
          </cell>
        </row>
        <row r="718">
          <cell r="B718">
            <v>696</v>
          </cell>
        </row>
        <row r="719">
          <cell r="B719">
            <v>697</v>
          </cell>
        </row>
        <row r="720">
          <cell r="B720">
            <v>698</v>
          </cell>
        </row>
        <row r="721">
          <cell r="B721">
            <v>699</v>
          </cell>
        </row>
        <row r="722">
          <cell r="B722">
            <v>700</v>
          </cell>
        </row>
        <row r="723">
          <cell r="B723">
            <v>701</v>
          </cell>
        </row>
        <row r="724">
          <cell r="B724">
            <v>702</v>
          </cell>
        </row>
        <row r="725">
          <cell r="B725">
            <v>703</v>
          </cell>
        </row>
        <row r="726">
          <cell r="B726">
            <v>704</v>
          </cell>
        </row>
        <row r="727">
          <cell r="B727">
            <v>705</v>
          </cell>
        </row>
        <row r="728">
          <cell r="B728">
            <v>706</v>
          </cell>
        </row>
        <row r="729">
          <cell r="B729">
            <v>707</v>
          </cell>
        </row>
        <row r="730">
          <cell r="B730">
            <v>708</v>
          </cell>
        </row>
        <row r="731">
          <cell r="B731">
            <v>709</v>
          </cell>
        </row>
        <row r="732">
          <cell r="B732">
            <v>710</v>
          </cell>
        </row>
        <row r="733">
          <cell r="B733">
            <v>711</v>
          </cell>
        </row>
        <row r="734">
          <cell r="B734">
            <v>712</v>
          </cell>
        </row>
        <row r="735">
          <cell r="B735">
            <v>713</v>
          </cell>
        </row>
        <row r="736">
          <cell r="B736">
            <v>714</v>
          </cell>
        </row>
        <row r="737">
          <cell r="B737">
            <v>715</v>
          </cell>
        </row>
        <row r="738">
          <cell r="B738">
            <v>716</v>
          </cell>
        </row>
        <row r="739">
          <cell r="B739">
            <v>717</v>
          </cell>
        </row>
        <row r="740">
          <cell r="B740">
            <v>718</v>
          </cell>
        </row>
        <row r="741">
          <cell r="B741">
            <v>719</v>
          </cell>
        </row>
        <row r="742">
          <cell r="B742">
            <v>720</v>
          </cell>
        </row>
        <row r="743">
          <cell r="B743">
            <v>721</v>
          </cell>
        </row>
        <row r="744">
          <cell r="B744">
            <v>722</v>
          </cell>
        </row>
        <row r="745">
          <cell r="B745">
            <v>723</v>
          </cell>
        </row>
        <row r="746">
          <cell r="B746">
            <v>724</v>
          </cell>
        </row>
        <row r="747">
          <cell r="B747">
            <v>725</v>
          </cell>
        </row>
        <row r="748">
          <cell r="B748">
            <v>726</v>
          </cell>
        </row>
        <row r="749">
          <cell r="B749">
            <v>727</v>
          </cell>
        </row>
        <row r="750">
          <cell r="B750">
            <v>728</v>
          </cell>
        </row>
        <row r="751">
          <cell r="B751">
            <v>729</v>
          </cell>
        </row>
        <row r="752">
          <cell r="B752">
            <v>730</v>
          </cell>
        </row>
        <row r="753">
          <cell r="B753">
            <v>731</v>
          </cell>
        </row>
        <row r="754">
          <cell r="B754">
            <v>732</v>
          </cell>
        </row>
        <row r="755">
          <cell r="B755">
            <v>733</v>
          </cell>
        </row>
        <row r="756">
          <cell r="B756">
            <v>734</v>
          </cell>
        </row>
        <row r="757">
          <cell r="B757">
            <v>735</v>
          </cell>
        </row>
        <row r="758">
          <cell r="B758">
            <v>736</v>
          </cell>
        </row>
        <row r="759">
          <cell r="B759">
            <v>737</v>
          </cell>
        </row>
        <row r="760">
          <cell r="B760">
            <v>738</v>
          </cell>
        </row>
        <row r="761">
          <cell r="B761">
            <v>739</v>
          </cell>
        </row>
        <row r="762">
          <cell r="B762">
            <v>740</v>
          </cell>
        </row>
        <row r="763">
          <cell r="B763">
            <v>741</v>
          </cell>
        </row>
        <row r="764">
          <cell r="B764">
            <v>742</v>
          </cell>
        </row>
        <row r="765">
          <cell r="B765">
            <v>743</v>
          </cell>
        </row>
        <row r="766">
          <cell r="B766">
            <v>744</v>
          </cell>
        </row>
        <row r="767">
          <cell r="B767">
            <v>745</v>
          </cell>
        </row>
        <row r="768">
          <cell r="B768">
            <v>746</v>
          </cell>
        </row>
        <row r="769">
          <cell r="B769">
            <v>747</v>
          </cell>
        </row>
        <row r="770">
          <cell r="B770">
            <v>748</v>
          </cell>
        </row>
        <row r="771">
          <cell r="B771">
            <v>749</v>
          </cell>
        </row>
        <row r="772">
          <cell r="B772">
            <v>750</v>
          </cell>
        </row>
        <row r="773">
          <cell r="B773">
            <v>751</v>
          </cell>
        </row>
        <row r="774">
          <cell r="B774">
            <v>752</v>
          </cell>
        </row>
        <row r="775">
          <cell r="B775">
            <v>753</v>
          </cell>
        </row>
        <row r="776">
          <cell r="B776">
            <v>754</v>
          </cell>
        </row>
        <row r="777">
          <cell r="B777">
            <v>755</v>
          </cell>
        </row>
        <row r="778">
          <cell r="B778">
            <v>756</v>
          </cell>
        </row>
        <row r="779">
          <cell r="B779">
            <v>757</v>
          </cell>
        </row>
        <row r="780">
          <cell r="B780">
            <v>758</v>
          </cell>
        </row>
        <row r="781">
          <cell r="B781">
            <v>759</v>
          </cell>
        </row>
        <row r="782">
          <cell r="B782">
            <v>760</v>
          </cell>
        </row>
        <row r="783">
          <cell r="B783">
            <v>761</v>
          </cell>
        </row>
        <row r="784">
          <cell r="B784">
            <v>762</v>
          </cell>
        </row>
        <row r="785">
          <cell r="B785">
            <v>763</v>
          </cell>
        </row>
        <row r="786">
          <cell r="B786">
            <v>764</v>
          </cell>
        </row>
        <row r="787">
          <cell r="B787">
            <v>765</v>
          </cell>
        </row>
        <row r="788">
          <cell r="B788">
            <v>766</v>
          </cell>
        </row>
        <row r="789">
          <cell r="B789">
            <v>767</v>
          </cell>
        </row>
        <row r="790">
          <cell r="B790">
            <v>768</v>
          </cell>
        </row>
        <row r="791">
          <cell r="B791">
            <v>769</v>
          </cell>
        </row>
        <row r="792">
          <cell r="B792">
            <v>770</v>
          </cell>
        </row>
        <row r="793">
          <cell r="B793">
            <v>771</v>
          </cell>
        </row>
        <row r="794">
          <cell r="B794">
            <v>772</v>
          </cell>
        </row>
        <row r="795">
          <cell r="B795">
            <v>773</v>
          </cell>
        </row>
        <row r="796">
          <cell r="B796">
            <v>774</v>
          </cell>
        </row>
        <row r="797">
          <cell r="B797">
            <v>775</v>
          </cell>
        </row>
        <row r="798">
          <cell r="B798">
            <v>776</v>
          </cell>
        </row>
        <row r="799">
          <cell r="B799">
            <v>777</v>
          </cell>
        </row>
        <row r="800">
          <cell r="B800">
            <v>778</v>
          </cell>
        </row>
        <row r="801">
          <cell r="B801">
            <v>779</v>
          </cell>
        </row>
        <row r="802">
          <cell r="B802">
            <v>780</v>
          </cell>
        </row>
        <row r="803">
          <cell r="B803">
            <v>781</v>
          </cell>
        </row>
        <row r="804">
          <cell r="B804">
            <v>782</v>
          </cell>
        </row>
        <row r="805">
          <cell r="B805">
            <v>783</v>
          </cell>
        </row>
        <row r="806">
          <cell r="B806">
            <v>784</v>
          </cell>
        </row>
        <row r="807">
          <cell r="B807">
            <v>785</v>
          </cell>
        </row>
        <row r="808">
          <cell r="B808">
            <v>786</v>
          </cell>
        </row>
        <row r="809">
          <cell r="B809">
            <v>787</v>
          </cell>
        </row>
        <row r="810">
          <cell r="B810">
            <v>788</v>
          </cell>
        </row>
        <row r="811">
          <cell r="B811">
            <v>789</v>
          </cell>
        </row>
        <row r="812">
          <cell r="B812">
            <v>790</v>
          </cell>
        </row>
        <row r="813">
          <cell r="B813">
            <v>791</v>
          </cell>
        </row>
        <row r="814">
          <cell r="B814">
            <v>792</v>
          </cell>
        </row>
        <row r="815">
          <cell r="B815">
            <v>793</v>
          </cell>
        </row>
        <row r="816">
          <cell r="B816">
            <v>794</v>
          </cell>
        </row>
        <row r="817">
          <cell r="B817">
            <v>795</v>
          </cell>
        </row>
        <row r="818">
          <cell r="B818">
            <v>796</v>
          </cell>
        </row>
        <row r="819">
          <cell r="B819">
            <v>797</v>
          </cell>
        </row>
        <row r="820">
          <cell r="B820">
            <v>798</v>
          </cell>
        </row>
        <row r="821">
          <cell r="B821">
            <v>799</v>
          </cell>
        </row>
        <row r="822">
          <cell r="B822">
            <v>800</v>
          </cell>
        </row>
        <row r="823">
          <cell r="B823">
            <v>801</v>
          </cell>
        </row>
        <row r="824">
          <cell r="B824">
            <v>802</v>
          </cell>
        </row>
        <row r="825">
          <cell r="B825">
            <v>803</v>
          </cell>
        </row>
        <row r="826">
          <cell r="B826">
            <v>804</v>
          </cell>
        </row>
        <row r="827">
          <cell r="B827">
            <v>805</v>
          </cell>
        </row>
        <row r="828">
          <cell r="B828">
            <v>806</v>
          </cell>
        </row>
        <row r="829">
          <cell r="B829">
            <v>807</v>
          </cell>
        </row>
        <row r="830">
          <cell r="B830">
            <v>808</v>
          </cell>
        </row>
        <row r="831">
          <cell r="B831">
            <v>809</v>
          </cell>
        </row>
        <row r="832">
          <cell r="B832">
            <v>810</v>
          </cell>
        </row>
        <row r="833">
          <cell r="B833">
            <v>811</v>
          </cell>
        </row>
        <row r="834">
          <cell r="B834">
            <v>812</v>
          </cell>
        </row>
        <row r="835">
          <cell r="B835">
            <v>813</v>
          </cell>
        </row>
        <row r="836">
          <cell r="B836">
            <v>814</v>
          </cell>
        </row>
        <row r="837">
          <cell r="B837">
            <v>815</v>
          </cell>
        </row>
        <row r="838">
          <cell r="B838">
            <v>816</v>
          </cell>
        </row>
        <row r="839">
          <cell r="B839">
            <v>817</v>
          </cell>
        </row>
        <row r="840">
          <cell r="B840">
            <v>818</v>
          </cell>
        </row>
        <row r="841">
          <cell r="B841">
            <v>819</v>
          </cell>
        </row>
        <row r="842">
          <cell r="B842">
            <v>820</v>
          </cell>
        </row>
        <row r="843">
          <cell r="B843">
            <v>821</v>
          </cell>
        </row>
        <row r="844">
          <cell r="B844">
            <v>822</v>
          </cell>
        </row>
        <row r="845">
          <cell r="B845">
            <v>823</v>
          </cell>
        </row>
        <row r="846">
          <cell r="B846">
            <v>824</v>
          </cell>
        </row>
        <row r="847">
          <cell r="B847">
            <v>825</v>
          </cell>
        </row>
        <row r="848">
          <cell r="B848">
            <v>826</v>
          </cell>
        </row>
        <row r="849">
          <cell r="B849">
            <v>827</v>
          </cell>
        </row>
        <row r="850">
          <cell r="B850">
            <v>828</v>
          </cell>
        </row>
        <row r="851">
          <cell r="B851">
            <v>829</v>
          </cell>
        </row>
        <row r="852">
          <cell r="B852">
            <v>830</v>
          </cell>
        </row>
        <row r="853">
          <cell r="B853">
            <v>831</v>
          </cell>
        </row>
        <row r="854">
          <cell r="B854">
            <v>832</v>
          </cell>
        </row>
        <row r="855">
          <cell r="B855">
            <v>833</v>
          </cell>
        </row>
        <row r="856">
          <cell r="B856">
            <v>834</v>
          </cell>
        </row>
        <row r="857">
          <cell r="B857">
            <v>835</v>
          </cell>
        </row>
        <row r="858">
          <cell r="B858">
            <v>836</v>
          </cell>
        </row>
        <row r="859">
          <cell r="B859">
            <v>837</v>
          </cell>
        </row>
        <row r="860">
          <cell r="B860">
            <v>838</v>
          </cell>
        </row>
        <row r="861">
          <cell r="B861">
            <v>839</v>
          </cell>
        </row>
        <row r="862">
          <cell r="B862">
            <v>840</v>
          </cell>
        </row>
        <row r="863">
          <cell r="B863">
            <v>841</v>
          </cell>
        </row>
        <row r="864">
          <cell r="B864">
            <v>842</v>
          </cell>
        </row>
        <row r="865">
          <cell r="B865">
            <v>843</v>
          </cell>
        </row>
        <row r="866">
          <cell r="B866">
            <v>844</v>
          </cell>
        </row>
        <row r="867">
          <cell r="B867">
            <v>845</v>
          </cell>
        </row>
        <row r="868">
          <cell r="B868">
            <v>846</v>
          </cell>
        </row>
        <row r="869">
          <cell r="B869">
            <v>847</v>
          </cell>
        </row>
        <row r="870">
          <cell r="B870">
            <v>848</v>
          </cell>
        </row>
        <row r="871">
          <cell r="B871">
            <v>849</v>
          </cell>
        </row>
        <row r="872">
          <cell r="B872">
            <v>850</v>
          </cell>
        </row>
        <row r="873">
          <cell r="B873">
            <v>851</v>
          </cell>
        </row>
        <row r="874">
          <cell r="B874">
            <v>852</v>
          </cell>
        </row>
        <row r="875">
          <cell r="B875">
            <v>853</v>
          </cell>
        </row>
        <row r="876">
          <cell r="B876">
            <v>854</v>
          </cell>
        </row>
        <row r="877">
          <cell r="B877">
            <v>855</v>
          </cell>
        </row>
        <row r="878">
          <cell r="B878">
            <v>856</v>
          </cell>
        </row>
        <row r="879">
          <cell r="B879">
            <v>857</v>
          </cell>
        </row>
        <row r="880">
          <cell r="B880">
            <v>858</v>
          </cell>
        </row>
        <row r="881">
          <cell r="B881">
            <v>859</v>
          </cell>
        </row>
        <row r="882">
          <cell r="B882">
            <v>860</v>
          </cell>
        </row>
        <row r="883">
          <cell r="B883">
            <v>861</v>
          </cell>
        </row>
        <row r="884">
          <cell r="B884">
            <v>862</v>
          </cell>
        </row>
        <row r="885">
          <cell r="B885">
            <v>863</v>
          </cell>
        </row>
        <row r="886">
          <cell r="B886">
            <v>864</v>
          </cell>
        </row>
        <row r="887">
          <cell r="B887">
            <v>865</v>
          </cell>
        </row>
        <row r="888">
          <cell r="B888">
            <v>866</v>
          </cell>
        </row>
        <row r="889">
          <cell r="B889">
            <v>867</v>
          </cell>
        </row>
        <row r="890">
          <cell r="B890">
            <v>868</v>
          </cell>
        </row>
        <row r="891">
          <cell r="B891">
            <v>869</v>
          </cell>
        </row>
        <row r="892">
          <cell r="B892">
            <v>870</v>
          </cell>
        </row>
        <row r="893">
          <cell r="B893">
            <v>871</v>
          </cell>
        </row>
        <row r="894">
          <cell r="B894">
            <v>872</v>
          </cell>
        </row>
        <row r="895">
          <cell r="B895">
            <v>873</v>
          </cell>
        </row>
        <row r="896">
          <cell r="B896">
            <v>874</v>
          </cell>
        </row>
        <row r="897">
          <cell r="B897">
            <v>875</v>
          </cell>
        </row>
        <row r="898">
          <cell r="B898">
            <v>876</v>
          </cell>
        </row>
        <row r="899">
          <cell r="B899">
            <v>877</v>
          </cell>
        </row>
        <row r="900">
          <cell r="B900">
            <v>878</v>
          </cell>
        </row>
        <row r="901">
          <cell r="B901">
            <v>879</v>
          </cell>
        </row>
        <row r="902">
          <cell r="B902">
            <v>880</v>
          </cell>
        </row>
        <row r="903">
          <cell r="B903">
            <v>881</v>
          </cell>
        </row>
        <row r="904">
          <cell r="B904">
            <v>882</v>
          </cell>
        </row>
        <row r="905">
          <cell r="B905">
            <v>883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غياب"/>
      <sheetName val="غياب يومى"/>
      <sheetName val="غياب شهرى"/>
      <sheetName val="غياب التلاميذ"/>
    </sheetNames>
    <sheetDataSet>
      <sheetData sheetId="0">
        <row r="4">
          <cell r="H4">
            <v>43002</v>
          </cell>
          <cell r="I4">
            <v>43003</v>
          </cell>
          <cell r="J4">
            <v>43004</v>
          </cell>
          <cell r="K4">
            <v>43005</v>
          </cell>
          <cell r="L4">
            <v>43006</v>
          </cell>
        </row>
        <row r="5">
          <cell r="H5">
            <v>43002</v>
          </cell>
          <cell r="I5">
            <v>43003</v>
          </cell>
          <cell r="J5">
            <v>43004</v>
          </cell>
          <cell r="K5">
            <v>43005</v>
          </cell>
          <cell r="L5">
            <v>43006</v>
          </cell>
          <cell r="M5">
            <v>43007</v>
          </cell>
          <cell r="N5">
            <v>43008</v>
          </cell>
          <cell r="O5">
            <v>43009</v>
          </cell>
          <cell r="P5">
            <v>43010</v>
          </cell>
          <cell r="Q5">
            <v>43011</v>
          </cell>
          <cell r="R5">
            <v>43012</v>
          </cell>
          <cell r="S5">
            <v>43013</v>
          </cell>
          <cell r="T5">
            <v>43014</v>
          </cell>
          <cell r="U5">
            <v>43015</v>
          </cell>
          <cell r="V5">
            <v>43016</v>
          </cell>
          <cell r="W5">
            <v>43017</v>
          </cell>
          <cell r="X5">
            <v>43018</v>
          </cell>
          <cell r="Y5">
            <v>43019</v>
          </cell>
          <cell r="Z5">
            <v>43020</v>
          </cell>
          <cell r="AA5">
            <v>43021</v>
          </cell>
          <cell r="AB5">
            <v>43022</v>
          </cell>
          <cell r="AC5">
            <v>43023</v>
          </cell>
          <cell r="AD5">
            <v>43024</v>
          </cell>
          <cell r="AE5">
            <v>43025</v>
          </cell>
          <cell r="AF5">
            <v>43026</v>
          </cell>
          <cell r="AG5">
            <v>43027</v>
          </cell>
          <cell r="AH5">
            <v>43028</v>
          </cell>
          <cell r="AI5">
            <v>43029</v>
          </cell>
          <cell r="AJ5">
            <v>43030</v>
          </cell>
          <cell r="AK5">
            <v>43031</v>
          </cell>
          <cell r="AL5">
            <v>43032</v>
          </cell>
          <cell r="AM5">
            <v>43033</v>
          </cell>
          <cell r="AN5">
            <v>43034</v>
          </cell>
          <cell r="AO5">
            <v>43035</v>
          </cell>
          <cell r="AP5">
            <v>43036</v>
          </cell>
          <cell r="AQ5">
            <v>43037</v>
          </cell>
          <cell r="AR5">
            <v>43038</v>
          </cell>
          <cell r="AS5">
            <v>43039</v>
          </cell>
          <cell r="AT5">
            <v>43040</v>
          </cell>
          <cell r="AU5">
            <v>43041</v>
          </cell>
          <cell r="AV5">
            <v>43042</v>
          </cell>
          <cell r="AW5">
            <v>43043</v>
          </cell>
          <cell r="AX5">
            <v>43044</v>
          </cell>
          <cell r="AY5">
            <v>43045</v>
          </cell>
          <cell r="AZ5">
            <v>43046</v>
          </cell>
          <cell r="BA5">
            <v>43047</v>
          </cell>
          <cell r="BB5">
            <v>43048</v>
          </cell>
          <cell r="BC5">
            <v>43049</v>
          </cell>
          <cell r="BD5">
            <v>43050</v>
          </cell>
          <cell r="BE5">
            <v>43051</v>
          </cell>
          <cell r="BF5">
            <v>43052</v>
          </cell>
          <cell r="BG5">
            <v>43053</v>
          </cell>
          <cell r="BH5">
            <v>43054</v>
          </cell>
          <cell r="BI5">
            <v>43055</v>
          </cell>
          <cell r="BJ5">
            <v>43056</v>
          </cell>
          <cell r="BK5">
            <v>43057</v>
          </cell>
          <cell r="BL5">
            <v>43058</v>
          </cell>
          <cell r="BM5">
            <v>43059</v>
          </cell>
          <cell r="BN5">
            <v>43060</v>
          </cell>
          <cell r="BO5">
            <v>43061</v>
          </cell>
          <cell r="BP5">
            <v>43062</v>
          </cell>
          <cell r="BQ5">
            <v>43063</v>
          </cell>
          <cell r="BR5">
            <v>43064</v>
          </cell>
          <cell r="BS5">
            <v>43065</v>
          </cell>
          <cell r="BT5">
            <v>43066</v>
          </cell>
          <cell r="BU5">
            <v>43067</v>
          </cell>
          <cell r="BV5">
            <v>43068</v>
          </cell>
          <cell r="BW5">
            <v>43069</v>
          </cell>
          <cell r="BX5">
            <v>43070</v>
          </cell>
          <cell r="BY5">
            <v>43071</v>
          </cell>
          <cell r="BZ5">
            <v>43072</v>
          </cell>
          <cell r="CA5">
            <v>43073</v>
          </cell>
          <cell r="CB5">
            <v>43074</v>
          </cell>
          <cell r="CC5">
            <v>43075</v>
          </cell>
          <cell r="CD5">
            <v>43076</v>
          </cell>
          <cell r="CE5">
            <v>43077</v>
          </cell>
          <cell r="CF5">
            <v>43078</v>
          </cell>
          <cell r="CG5">
            <v>43079</v>
          </cell>
          <cell r="CH5">
            <v>43080</v>
          </cell>
          <cell r="CI5">
            <v>43081</v>
          </cell>
          <cell r="CJ5">
            <v>43082</v>
          </cell>
          <cell r="CK5">
            <v>43083</v>
          </cell>
          <cell r="CL5">
            <v>43084</v>
          </cell>
          <cell r="CM5">
            <v>43085</v>
          </cell>
          <cell r="CN5">
            <v>43086</v>
          </cell>
          <cell r="CO5">
            <v>43087</v>
          </cell>
          <cell r="CP5">
            <v>43088</v>
          </cell>
          <cell r="CQ5">
            <v>43089</v>
          </cell>
          <cell r="CR5">
            <v>43090</v>
          </cell>
          <cell r="CS5">
            <v>43091</v>
          </cell>
          <cell r="CT5">
            <v>43092</v>
          </cell>
          <cell r="CU5">
            <v>43093</v>
          </cell>
          <cell r="CV5">
            <v>43094</v>
          </cell>
          <cell r="CW5">
            <v>43095</v>
          </cell>
          <cell r="CX5">
            <v>43096</v>
          </cell>
          <cell r="CY5">
            <v>43097</v>
          </cell>
          <cell r="CZ5">
            <v>43098</v>
          </cell>
          <cell r="DA5">
            <v>43099</v>
          </cell>
          <cell r="DB5">
            <v>43100</v>
          </cell>
          <cell r="DC5">
            <v>43101</v>
          </cell>
          <cell r="DD5">
            <v>43102</v>
          </cell>
          <cell r="DE5">
            <v>43103</v>
          </cell>
          <cell r="DF5">
            <v>43104</v>
          </cell>
          <cell r="DG5">
            <v>43105</v>
          </cell>
          <cell r="DH5">
            <v>43106</v>
          </cell>
          <cell r="DI5">
            <v>43107</v>
          </cell>
          <cell r="DJ5">
            <v>43108</v>
          </cell>
          <cell r="DK5">
            <v>43109</v>
          </cell>
          <cell r="DL5">
            <v>43110</v>
          </cell>
          <cell r="DM5">
            <v>43111</v>
          </cell>
          <cell r="DN5">
            <v>43112</v>
          </cell>
          <cell r="DO5">
            <v>43113</v>
          </cell>
          <cell r="DP5">
            <v>43114</v>
          </cell>
          <cell r="DQ5">
            <v>43115</v>
          </cell>
          <cell r="DR5">
            <v>43116</v>
          </cell>
          <cell r="DS5">
            <v>43117</v>
          </cell>
          <cell r="DT5">
            <v>43118</v>
          </cell>
          <cell r="DU5">
            <v>43119</v>
          </cell>
          <cell r="DV5">
            <v>43120</v>
          </cell>
          <cell r="DW5">
            <v>43121</v>
          </cell>
          <cell r="DX5">
            <v>43122</v>
          </cell>
          <cell r="DY5">
            <v>43123</v>
          </cell>
          <cell r="DZ5">
            <v>43124</v>
          </cell>
          <cell r="EA5">
            <v>43125</v>
          </cell>
          <cell r="EB5">
            <v>43126</v>
          </cell>
          <cell r="EC5">
            <v>43127</v>
          </cell>
          <cell r="ED5">
            <v>43128</v>
          </cell>
          <cell r="EE5">
            <v>43129</v>
          </cell>
          <cell r="EF5">
            <v>43130</v>
          </cell>
          <cell r="EG5">
            <v>43131</v>
          </cell>
          <cell r="EH5">
            <v>43132</v>
          </cell>
          <cell r="EI5">
            <v>43133</v>
          </cell>
          <cell r="EJ5">
            <v>43134</v>
          </cell>
          <cell r="EK5">
            <v>43135</v>
          </cell>
          <cell r="EL5">
            <v>43136</v>
          </cell>
          <cell r="EM5">
            <v>43137</v>
          </cell>
          <cell r="EN5">
            <v>43138</v>
          </cell>
          <cell r="EO5">
            <v>43139</v>
          </cell>
          <cell r="EP5">
            <v>43140</v>
          </cell>
          <cell r="EQ5">
            <v>43141</v>
          </cell>
          <cell r="ER5">
            <v>43142</v>
          </cell>
          <cell r="ES5">
            <v>43143</v>
          </cell>
          <cell r="ET5">
            <v>43144</v>
          </cell>
          <cell r="EU5">
            <v>43145</v>
          </cell>
          <cell r="EV5">
            <v>43146</v>
          </cell>
          <cell r="EW5">
            <v>43147</v>
          </cell>
          <cell r="EX5">
            <v>43148</v>
          </cell>
          <cell r="EY5">
            <v>43149</v>
          </cell>
          <cell r="EZ5">
            <v>43150</v>
          </cell>
          <cell r="FA5">
            <v>43151</v>
          </cell>
          <cell r="FB5">
            <v>43152</v>
          </cell>
          <cell r="FC5">
            <v>43153</v>
          </cell>
          <cell r="FD5">
            <v>43154</v>
          </cell>
          <cell r="FE5">
            <v>43155</v>
          </cell>
          <cell r="FF5">
            <v>43156</v>
          </cell>
          <cell r="FG5">
            <v>43157</v>
          </cell>
          <cell r="FH5">
            <v>43158</v>
          </cell>
          <cell r="FI5">
            <v>43159</v>
          </cell>
          <cell r="FJ5">
            <v>43160</v>
          </cell>
          <cell r="FK5">
            <v>43161</v>
          </cell>
          <cell r="FL5">
            <v>43162</v>
          </cell>
          <cell r="FM5">
            <v>43163</v>
          </cell>
          <cell r="FN5">
            <v>43164</v>
          </cell>
          <cell r="FO5">
            <v>43165</v>
          </cell>
          <cell r="FP5">
            <v>43166</v>
          </cell>
          <cell r="FQ5">
            <v>43167</v>
          </cell>
          <cell r="FR5">
            <v>43168</v>
          </cell>
          <cell r="FS5">
            <v>43169</v>
          </cell>
          <cell r="FT5">
            <v>43170</v>
          </cell>
          <cell r="FU5">
            <v>43171</v>
          </cell>
          <cell r="FV5">
            <v>43172</v>
          </cell>
          <cell r="FW5">
            <v>43173</v>
          </cell>
          <cell r="FX5">
            <v>43174</v>
          </cell>
          <cell r="FY5">
            <v>43175</v>
          </cell>
          <cell r="FZ5">
            <v>43176</v>
          </cell>
          <cell r="GA5">
            <v>43177</v>
          </cell>
          <cell r="GB5">
            <v>43178</v>
          </cell>
          <cell r="GC5">
            <v>43179</v>
          </cell>
          <cell r="GD5">
            <v>43180</v>
          </cell>
          <cell r="GE5">
            <v>43181</v>
          </cell>
          <cell r="GF5">
            <v>43182</v>
          </cell>
          <cell r="GG5">
            <v>43183</v>
          </cell>
          <cell r="GH5">
            <v>43184</v>
          </cell>
          <cell r="GI5">
            <v>43185</v>
          </cell>
          <cell r="GJ5">
            <v>43186</v>
          </cell>
          <cell r="GK5">
            <v>43187</v>
          </cell>
          <cell r="GL5">
            <v>43188</v>
          </cell>
          <cell r="GM5">
            <v>43189</v>
          </cell>
          <cell r="GN5">
            <v>43190</v>
          </cell>
          <cell r="GO5">
            <v>43191</v>
          </cell>
          <cell r="GP5">
            <v>43192</v>
          </cell>
          <cell r="GQ5">
            <v>43193</v>
          </cell>
          <cell r="GR5">
            <v>43194</v>
          </cell>
          <cell r="GS5">
            <v>43195</v>
          </cell>
          <cell r="GT5">
            <v>43196</v>
          </cell>
          <cell r="GU5">
            <v>43197</v>
          </cell>
          <cell r="GV5">
            <v>43198</v>
          </cell>
          <cell r="GW5">
            <v>43199</v>
          </cell>
          <cell r="GX5">
            <v>43200</v>
          </cell>
          <cell r="GY5">
            <v>43201</v>
          </cell>
          <cell r="GZ5">
            <v>43202</v>
          </cell>
          <cell r="HA5">
            <v>43203</v>
          </cell>
          <cell r="HB5">
            <v>43204</v>
          </cell>
          <cell r="HC5">
            <v>43205</v>
          </cell>
          <cell r="HD5">
            <v>43206</v>
          </cell>
          <cell r="HE5">
            <v>43207</v>
          </cell>
          <cell r="HF5">
            <v>43208</v>
          </cell>
          <cell r="HG5">
            <v>43209</v>
          </cell>
          <cell r="HH5">
            <v>43210</v>
          </cell>
          <cell r="HI5">
            <v>43211</v>
          </cell>
          <cell r="HJ5">
            <v>43212</v>
          </cell>
          <cell r="HK5">
            <v>43213</v>
          </cell>
          <cell r="HL5">
            <v>43214</v>
          </cell>
          <cell r="HM5">
            <v>43215</v>
          </cell>
          <cell r="HN5">
            <v>43216</v>
          </cell>
          <cell r="HO5">
            <v>43217</v>
          </cell>
          <cell r="HP5">
            <v>43218</v>
          </cell>
          <cell r="HQ5">
            <v>43219</v>
          </cell>
          <cell r="HR5">
            <v>43220</v>
          </cell>
          <cell r="HS5">
            <v>43221</v>
          </cell>
          <cell r="HT5">
            <v>43222</v>
          </cell>
          <cell r="HU5">
            <v>43223</v>
          </cell>
          <cell r="HV5">
            <v>43224</v>
          </cell>
          <cell r="HW5">
            <v>43225</v>
          </cell>
          <cell r="HX5">
            <v>43226</v>
          </cell>
          <cell r="HY5">
            <v>43227</v>
          </cell>
          <cell r="HZ5">
            <v>43228</v>
          </cell>
          <cell r="IA5">
            <v>43229</v>
          </cell>
          <cell r="IB5">
            <v>43230</v>
          </cell>
          <cell r="IC5">
            <v>43231</v>
          </cell>
          <cell r="ID5">
            <v>43232</v>
          </cell>
          <cell r="IE5">
            <v>43233</v>
          </cell>
          <cell r="IF5">
            <v>43234</v>
          </cell>
          <cell r="IG5">
            <v>43235</v>
          </cell>
        </row>
      </sheetData>
      <sheetData sheetId="1">
        <row r="4">
          <cell r="Q4">
            <v>43003</v>
          </cell>
        </row>
      </sheetData>
      <sheetData sheetId="2"/>
      <sheetData sheetId="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بيانات"/>
      <sheetName val="سبتمبر"/>
      <sheetName val="اكتوبر"/>
      <sheetName val="نوفمبر"/>
      <sheetName val="ديسمبر"/>
      <sheetName val="جانفي"/>
      <sheetName val="فيفري"/>
      <sheetName val="مارس"/>
      <sheetName val="افريل"/>
      <sheetName val="ماي"/>
      <sheetName val="الاشعار الأول"/>
      <sheetName val="الاشعار الثاني"/>
      <sheetName val="الاعذار المتضمن"/>
      <sheetName val="الشطب"/>
      <sheetName val="Feuil8"/>
      <sheetName val="Feuil7"/>
      <sheetName val="Feuil6"/>
      <sheetName val="Feuil5"/>
      <sheetName val="اشعار1"/>
      <sheetName val="اشعار2"/>
      <sheetName val="اعذار"/>
      <sheetName val="SEP"/>
      <sheetName val="OCT"/>
      <sheetName val="NOV"/>
      <sheetName val="DEC"/>
      <sheetName val="JAN"/>
      <sheetName val="FEV"/>
      <sheetName val="MAR"/>
      <sheetName val="AVR"/>
      <sheetName val="MAI"/>
      <sheetName val="متابعة الغيابات"/>
    </sheetNames>
    <definedNames>
      <definedName name="المراسلات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IH387"/>
  <sheetViews>
    <sheetView rightToLeft="1" zoomScale="96" zoomScaleNormal="96" workbookViewId="0">
      <selection activeCell="E26" sqref="E26"/>
    </sheetView>
  </sheetViews>
  <sheetFormatPr defaultColWidth="11.375" defaultRowHeight="15.75"/>
  <cols>
    <col min="1" max="1" width="7.125" style="33" bestFit="1" customWidth="1"/>
    <col min="2" max="2" width="22.625" style="33" bestFit="1" customWidth="1"/>
    <col min="3" max="3" width="6.25" style="33" customWidth="1"/>
    <col min="4" max="4" width="17.75" style="33" customWidth="1"/>
    <col min="5" max="5" width="31" style="33" customWidth="1"/>
    <col min="6" max="187" width="5.25" style="33" customWidth="1"/>
    <col min="188" max="188" width="4.75" style="33" customWidth="1"/>
    <col min="189" max="239" width="5.25" style="33" bestFit="1" customWidth="1"/>
    <col min="240" max="240" width="11.375" style="36"/>
    <col min="241" max="242" width="11.375" style="33"/>
    <col min="243" max="16384" width="11.375" style="37"/>
  </cols>
  <sheetData>
    <row r="1" spans="1:241" s="21" customFormat="1">
      <c r="A1" s="46"/>
      <c r="B1" s="46"/>
      <c r="C1" s="16"/>
      <c r="D1" s="17"/>
      <c r="E1" s="16"/>
      <c r="F1" s="16"/>
      <c r="G1" s="16"/>
      <c r="H1" s="16"/>
      <c r="I1" s="16"/>
      <c r="J1" s="18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>
        <v>1</v>
      </c>
      <c r="AK1" s="16"/>
      <c r="AL1" s="16"/>
      <c r="AM1" s="16"/>
      <c r="AN1" s="16"/>
      <c r="AO1" s="18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8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6"/>
      <c r="CV1" s="16"/>
      <c r="CW1" s="16"/>
      <c r="CX1" s="18"/>
      <c r="CY1" s="47"/>
      <c r="CZ1" s="16"/>
      <c r="DA1" s="16"/>
      <c r="DB1" s="16"/>
      <c r="DC1" s="16"/>
      <c r="DD1" s="16"/>
      <c r="DE1" s="16"/>
      <c r="DF1" s="16"/>
      <c r="DG1" s="16"/>
      <c r="DH1" s="16"/>
      <c r="DI1" s="16"/>
      <c r="DJ1" s="16"/>
      <c r="DK1" s="16"/>
      <c r="DL1" s="16"/>
      <c r="DM1" s="16"/>
      <c r="DN1" s="16"/>
      <c r="DO1" s="16"/>
      <c r="DP1" s="16"/>
      <c r="DQ1" s="16"/>
      <c r="DR1" s="16"/>
      <c r="DS1" s="16"/>
      <c r="DT1" s="16"/>
      <c r="DU1" s="16"/>
      <c r="DV1" s="16"/>
      <c r="DW1" s="16"/>
      <c r="DX1" s="16"/>
      <c r="DY1" s="16"/>
      <c r="DZ1" s="16"/>
      <c r="EA1" s="16"/>
      <c r="EB1" s="16"/>
      <c r="EC1" s="18"/>
      <c r="ED1" s="16"/>
      <c r="EE1" s="16"/>
      <c r="EF1" s="16"/>
      <c r="EG1" s="16"/>
      <c r="EH1" s="16"/>
      <c r="EI1" s="16"/>
      <c r="EJ1" s="16"/>
      <c r="EK1" s="16"/>
      <c r="EL1" s="16"/>
      <c r="EM1" s="16"/>
      <c r="EN1" s="16"/>
      <c r="EO1" s="16"/>
      <c r="EP1" s="16"/>
      <c r="EQ1" s="16"/>
      <c r="ER1" s="16"/>
      <c r="ES1" s="16"/>
      <c r="ET1" s="16"/>
      <c r="EU1" s="16"/>
      <c r="EV1" s="16"/>
      <c r="EW1" s="16"/>
      <c r="EX1" s="16"/>
      <c r="EY1" s="16"/>
      <c r="EZ1" s="16"/>
      <c r="FA1" s="16"/>
      <c r="FB1" s="16"/>
      <c r="FC1" s="16"/>
      <c r="FD1" s="16"/>
      <c r="FE1" s="18"/>
      <c r="FF1" s="16"/>
      <c r="FG1" s="16"/>
      <c r="FH1" s="16"/>
      <c r="FI1" s="16"/>
      <c r="FJ1" s="16"/>
      <c r="FK1" s="16"/>
      <c r="FL1" s="16"/>
      <c r="FM1" s="16"/>
      <c r="FN1" s="16"/>
      <c r="FO1" s="16"/>
      <c r="FP1" s="16"/>
      <c r="FQ1" s="16"/>
      <c r="FR1" s="16"/>
      <c r="FS1" s="16"/>
      <c r="FT1" s="16"/>
      <c r="FU1" s="16"/>
      <c r="FV1" s="16"/>
      <c r="FW1" s="16"/>
      <c r="FX1" s="16"/>
      <c r="FY1" s="16"/>
      <c r="FZ1" s="16"/>
      <c r="GA1" s="16"/>
      <c r="GB1" s="16"/>
      <c r="GC1" s="16"/>
      <c r="GD1" s="16"/>
      <c r="GE1" s="16"/>
      <c r="GF1" s="16"/>
      <c r="GG1" s="16"/>
      <c r="GH1" s="16"/>
      <c r="GI1" s="16"/>
      <c r="GJ1" s="18"/>
      <c r="GK1" s="16"/>
      <c r="GL1" s="16"/>
      <c r="GM1" s="16"/>
      <c r="GN1" s="16"/>
      <c r="GO1" s="16"/>
      <c r="GP1" s="16"/>
      <c r="GQ1" s="16"/>
      <c r="GR1" s="16"/>
      <c r="GS1" s="16"/>
      <c r="GT1" s="16"/>
      <c r="GU1" s="16"/>
      <c r="GV1" s="16"/>
      <c r="GW1" s="16"/>
      <c r="GX1" s="16"/>
      <c r="GY1" s="16"/>
      <c r="GZ1" s="16"/>
      <c r="HA1" s="16"/>
      <c r="HB1" s="16"/>
      <c r="HC1" s="16"/>
      <c r="HD1" s="16"/>
      <c r="HE1" s="16"/>
      <c r="HF1" s="16"/>
      <c r="HG1" s="16"/>
      <c r="HH1" s="16"/>
      <c r="HI1" s="16"/>
      <c r="HJ1" s="16"/>
      <c r="HK1" s="16"/>
      <c r="HL1" s="16"/>
      <c r="HM1" s="16"/>
      <c r="HN1" s="18"/>
      <c r="HO1" s="16"/>
      <c r="HP1" s="16"/>
      <c r="HQ1" s="16"/>
      <c r="HR1" s="16"/>
      <c r="HS1" s="16"/>
      <c r="HT1" s="16"/>
      <c r="HU1" s="16"/>
      <c r="HV1" s="16"/>
      <c r="HW1" s="16"/>
      <c r="HX1" s="16"/>
      <c r="HY1" s="16"/>
      <c r="HZ1" s="16"/>
      <c r="IA1" s="16"/>
      <c r="IB1" s="16"/>
      <c r="IC1" s="16"/>
      <c r="ID1" s="16"/>
      <c r="IE1" s="19"/>
      <c r="IF1" s="20"/>
    </row>
    <row r="2" spans="1:241" s="21" customFormat="1" ht="23.25">
      <c r="A2" s="46"/>
      <c r="B2" s="46"/>
      <c r="C2" s="16"/>
      <c r="D2" s="18"/>
      <c r="E2" s="16"/>
      <c r="F2" s="16"/>
      <c r="G2" s="16"/>
      <c r="H2" s="16"/>
      <c r="I2" s="16"/>
      <c r="J2" s="18"/>
      <c r="K2" s="48" t="s">
        <v>36</v>
      </c>
      <c r="L2" s="48"/>
      <c r="M2" s="48"/>
      <c r="N2" s="48"/>
      <c r="O2" s="48"/>
      <c r="P2" s="49">
        <v>43009</v>
      </c>
      <c r="Q2" s="49"/>
      <c r="R2" s="49"/>
      <c r="S2" s="49"/>
      <c r="T2" s="49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8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8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8"/>
      <c r="CY2" s="47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8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8"/>
      <c r="FF2" s="16"/>
      <c r="FG2" s="16"/>
      <c r="FH2" s="16"/>
      <c r="FI2" s="16"/>
      <c r="FJ2" s="16"/>
      <c r="FK2" s="16"/>
      <c r="FL2" s="16"/>
      <c r="FM2" s="16"/>
      <c r="FN2" s="16"/>
      <c r="FO2" s="16"/>
      <c r="FP2" s="16"/>
      <c r="FQ2" s="16"/>
      <c r="FR2" s="16"/>
      <c r="FS2" s="16"/>
      <c r="FT2" s="16"/>
      <c r="FU2" s="16"/>
      <c r="FV2" s="16"/>
      <c r="FW2" s="16"/>
      <c r="FX2" s="16"/>
      <c r="FY2" s="16"/>
      <c r="FZ2" s="16"/>
      <c r="GA2" s="16"/>
      <c r="GB2" s="16"/>
      <c r="GC2" s="16"/>
      <c r="GD2" s="16"/>
      <c r="GE2" s="16"/>
      <c r="GF2" s="16"/>
      <c r="GG2" s="16"/>
      <c r="GH2" s="16"/>
      <c r="GI2" s="16"/>
      <c r="GJ2" s="18"/>
      <c r="GK2" s="16"/>
      <c r="GL2" s="16"/>
      <c r="GM2" s="16"/>
      <c r="GN2" s="16"/>
      <c r="GO2" s="16"/>
      <c r="GP2" s="16"/>
      <c r="GQ2" s="16"/>
      <c r="GR2" s="16"/>
      <c r="GS2" s="16"/>
      <c r="GT2" s="16"/>
      <c r="GU2" s="16"/>
      <c r="GV2" s="16"/>
      <c r="GW2" s="16"/>
      <c r="GX2" s="16"/>
      <c r="GY2" s="16"/>
      <c r="GZ2" s="16"/>
      <c r="HA2" s="16"/>
      <c r="HB2" s="16"/>
      <c r="HC2" s="16"/>
      <c r="HD2" s="16"/>
      <c r="HE2" s="16"/>
      <c r="HF2" s="16"/>
      <c r="HG2" s="16"/>
      <c r="HH2" s="16"/>
      <c r="HI2" s="16"/>
      <c r="HJ2" s="16"/>
      <c r="HK2" s="16"/>
      <c r="HL2" s="16"/>
      <c r="HM2" s="16"/>
      <c r="HN2" s="18"/>
      <c r="HO2" s="16"/>
      <c r="HP2" s="16"/>
      <c r="HQ2" s="16"/>
      <c r="HR2" s="16"/>
      <c r="HS2" s="16"/>
      <c r="HT2" s="16"/>
      <c r="HU2" s="16"/>
      <c r="HV2" s="16"/>
      <c r="HW2" s="16"/>
      <c r="HX2" s="16"/>
      <c r="HY2" s="16"/>
      <c r="HZ2" s="16"/>
      <c r="IA2" s="16"/>
      <c r="IB2" s="16"/>
      <c r="IC2" s="16"/>
      <c r="ID2" s="16"/>
      <c r="IE2" s="19"/>
      <c r="IF2" s="20"/>
    </row>
    <row r="3" spans="1:241" s="21" customFormat="1">
      <c r="A3" s="45"/>
      <c r="B3" s="45"/>
      <c r="C3" s="22"/>
      <c r="D3" s="22"/>
      <c r="E3" s="22"/>
      <c r="F3" s="16"/>
      <c r="G3" s="16"/>
      <c r="H3" s="16"/>
      <c r="I3" s="16"/>
      <c r="J3" s="18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8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8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  <c r="CM3" s="16"/>
      <c r="CN3" s="16"/>
      <c r="CO3" s="16"/>
      <c r="CP3" s="16"/>
      <c r="CQ3" s="16"/>
      <c r="CR3" s="16"/>
      <c r="CS3" s="16"/>
      <c r="CT3" s="16"/>
      <c r="CU3" s="16"/>
      <c r="CV3" s="16"/>
      <c r="CW3" s="16"/>
      <c r="CX3" s="18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  <c r="DN3" s="16"/>
      <c r="DO3" s="16"/>
      <c r="DP3" s="16"/>
      <c r="DQ3" s="16"/>
      <c r="DR3" s="16"/>
      <c r="DS3" s="16"/>
      <c r="DT3" s="16"/>
      <c r="DU3" s="16"/>
      <c r="DV3" s="16"/>
      <c r="DW3" s="16"/>
      <c r="DX3" s="16"/>
      <c r="DY3" s="16"/>
      <c r="DZ3" s="16"/>
      <c r="EA3" s="16"/>
      <c r="EB3" s="16"/>
      <c r="EC3" s="18"/>
      <c r="ED3" s="16"/>
      <c r="EE3" s="16"/>
      <c r="EF3" s="16"/>
      <c r="EG3" s="16"/>
      <c r="EH3" s="16"/>
      <c r="EI3" s="16"/>
      <c r="EJ3" s="16"/>
      <c r="EK3" s="16"/>
      <c r="EL3" s="16"/>
      <c r="EM3" s="16"/>
      <c r="EN3" s="16"/>
      <c r="EO3" s="16"/>
      <c r="EP3" s="16"/>
      <c r="EQ3" s="16"/>
      <c r="ER3" s="16"/>
      <c r="ES3" s="16"/>
      <c r="ET3" s="16"/>
      <c r="EU3" s="16"/>
      <c r="EV3" s="16"/>
      <c r="EW3" s="16"/>
      <c r="EX3" s="16"/>
      <c r="EY3" s="16"/>
      <c r="EZ3" s="16"/>
      <c r="FA3" s="16"/>
      <c r="FB3" s="16"/>
      <c r="FC3" s="16"/>
      <c r="FD3" s="16"/>
      <c r="FE3" s="18"/>
      <c r="FF3" s="16"/>
      <c r="FG3" s="16"/>
      <c r="FH3" s="16"/>
      <c r="FI3" s="16"/>
      <c r="FJ3" s="16"/>
      <c r="FK3" s="16"/>
      <c r="FL3" s="16"/>
      <c r="FM3" s="16"/>
      <c r="FN3" s="16"/>
      <c r="FO3" s="16"/>
      <c r="FP3" s="16"/>
      <c r="FQ3" s="16"/>
      <c r="FR3" s="16"/>
      <c r="FS3" s="16"/>
      <c r="FT3" s="16"/>
      <c r="FU3" s="16"/>
      <c r="FV3" s="16"/>
      <c r="FW3" s="16"/>
      <c r="FX3" s="16"/>
      <c r="FY3" s="16"/>
      <c r="FZ3" s="16"/>
      <c r="GA3" s="16"/>
      <c r="GB3" s="16"/>
      <c r="GC3" s="16"/>
      <c r="GD3" s="16"/>
      <c r="GE3" s="16"/>
      <c r="GF3" s="16"/>
      <c r="GG3" s="16"/>
      <c r="GH3" s="16"/>
      <c r="GI3" s="16"/>
      <c r="GJ3" s="18"/>
      <c r="GK3" s="16"/>
      <c r="GL3" s="16"/>
      <c r="GM3" s="16"/>
      <c r="GN3" s="16"/>
      <c r="GO3" s="16"/>
      <c r="GP3" s="16"/>
      <c r="GQ3" s="16"/>
      <c r="GR3" s="16"/>
      <c r="GS3" s="16"/>
      <c r="GT3" s="16"/>
      <c r="GU3" s="16"/>
      <c r="GV3" s="16"/>
      <c r="GW3" s="16"/>
      <c r="GX3" s="16"/>
      <c r="GY3" s="16"/>
      <c r="GZ3" s="16"/>
      <c r="HA3" s="16"/>
      <c r="HB3" s="16"/>
      <c r="HC3" s="16"/>
      <c r="HD3" s="16"/>
      <c r="HE3" s="16"/>
      <c r="HF3" s="16"/>
      <c r="HG3" s="16"/>
      <c r="HH3" s="16"/>
      <c r="HI3" s="16"/>
      <c r="HJ3" s="16"/>
      <c r="HK3" s="16"/>
      <c r="HL3" s="16"/>
      <c r="HM3" s="16"/>
      <c r="HN3" s="18"/>
      <c r="HO3" s="16"/>
      <c r="HP3" s="16"/>
      <c r="HQ3" s="16"/>
      <c r="HR3" s="16"/>
      <c r="HS3" s="16"/>
      <c r="HT3" s="16"/>
      <c r="HU3" s="16"/>
      <c r="HV3" s="16"/>
      <c r="HW3" s="16"/>
      <c r="HX3" s="16"/>
      <c r="HY3" s="16"/>
      <c r="HZ3" s="16"/>
      <c r="IA3" s="16"/>
      <c r="IB3" s="16"/>
      <c r="IC3" s="16"/>
      <c r="ID3" s="16"/>
      <c r="IE3" s="19"/>
      <c r="IF3" s="20"/>
    </row>
    <row r="4" spans="1:241" s="26" customFormat="1" ht="23.25">
      <c r="A4" s="50" t="s">
        <v>1</v>
      </c>
      <c r="B4" s="52" t="s">
        <v>16</v>
      </c>
      <c r="C4" s="54" t="s">
        <v>2</v>
      </c>
      <c r="D4" s="54" t="s">
        <v>17</v>
      </c>
      <c r="E4" s="54" t="s">
        <v>37</v>
      </c>
      <c r="F4" s="23">
        <f>F5</f>
        <v>43009</v>
      </c>
      <c r="G4" s="23">
        <f>F4+1</f>
        <v>43010</v>
      </c>
      <c r="H4" s="23">
        <f t="shared" ref="H4:W5" si="0">G4+1</f>
        <v>43011</v>
      </c>
      <c r="I4" s="23">
        <f t="shared" si="0"/>
        <v>43012</v>
      </c>
      <c r="J4" s="23">
        <f t="shared" si="0"/>
        <v>43013</v>
      </c>
      <c r="K4" s="23">
        <f t="shared" si="0"/>
        <v>43014</v>
      </c>
      <c r="L4" s="23">
        <f t="shared" si="0"/>
        <v>43015</v>
      </c>
      <c r="M4" s="23">
        <f t="shared" si="0"/>
        <v>43016</v>
      </c>
      <c r="N4" s="23">
        <f t="shared" si="0"/>
        <v>43017</v>
      </c>
      <c r="O4" s="23">
        <f t="shared" si="0"/>
        <v>43018</v>
      </c>
      <c r="P4" s="23">
        <f t="shared" si="0"/>
        <v>43019</v>
      </c>
      <c r="Q4" s="23">
        <f t="shared" si="0"/>
        <v>43020</v>
      </c>
      <c r="R4" s="23">
        <f t="shared" si="0"/>
        <v>43021</v>
      </c>
      <c r="S4" s="23">
        <f t="shared" si="0"/>
        <v>43022</v>
      </c>
      <c r="T4" s="23">
        <f t="shared" si="0"/>
        <v>43023</v>
      </c>
      <c r="U4" s="23">
        <f t="shared" si="0"/>
        <v>43024</v>
      </c>
      <c r="V4" s="23">
        <f t="shared" si="0"/>
        <v>43025</v>
      </c>
      <c r="W4" s="23">
        <f t="shared" si="0"/>
        <v>43026</v>
      </c>
      <c r="X4" s="23">
        <f t="shared" ref="X4:AM5" si="1">W4+1</f>
        <v>43027</v>
      </c>
      <c r="Y4" s="23">
        <f t="shared" si="1"/>
        <v>43028</v>
      </c>
      <c r="Z4" s="23">
        <f t="shared" si="1"/>
        <v>43029</v>
      </c>
      <c r="AA4" s="23">
        <f t="shared" si="1"/>
        <v>43030</v>
      </c>
      <c r="AB4" s="23">
        <f t="shared" si="1"/>
        <v>43031</v>
      </c>
      <c r="AC4" s="23">
        <f t="shared" si="1"/>
        <v>43032</v>
      </c>
      <c r="AD4" s="23">
        <f t="shared" si="1"/>
        <v>43033</v>
      </c>
      <c r="AE4" s="23">
        <f t="shared" si="1"/>
        <v>43034</v>
      </c>
      <c r="AF4" s="23">
        <f t="shared" si="1"/>
        <v>43035</v>
      </c>
      <c r="AG4" s="23">
        <f t="shared" si="1"/>
        <v>43036</v>
      </c>
      <c r="AH4" s="23">
        <f t="shared" si="1"/>
        <v>43037</v>
      </c>
      <c r="AI4" s="23">
        <f t="shared" si="1"/>
        <v>43038</v>
      </c>
      <c r="AJ4" s="23">
        <f t="shared" si="1"/>
        <v>43039</v>
      </c>
      <c r="AK4" s="23">
        <f t="shared" si="1"/>
        <v>43040</v>
      </c>
      <c r="AL4" s="23">
        <f t="shared" si="1"/>
        <v>43041</v>
      </c>
      <c r="AM4" s="23">
        <f t="shared" si="1"/>
        <v>43042</v>
      </c>
      <c r="AN4" s="23">
        <f t="shared" ref="AN4:BC5" si="2">AM4+1</f>
        <v>43043</v>
      </c>
      <c r="AO4" s="23">
        <f t="shared" si="2"/>
        <v>43044</v>
      </c>
      <c r="AP4" s="23">
        <f t="shared" si="2"/>
        <v>43045</v>
      </c>
      <c r="AQ4" s="23">
        <f t="shared" si="2"/>
        <v>43046</v>
      </c>
      <c r="AR4" s="23">
        <f t="shared" si="2"/>
        <v>43047</v>
      </c>
      <c r="AS4" s="23">
        <f t="shared" si="2"/>
        <v>43048</v>
      </c>
      <c r="AT4" s="23">
        <f t="shared" si="2"/>
        <v>43049</v>
      </c>
      <c r="AU4" s="23">
        <f t="shared" si="2"/>
        <v>43050</v>
      </c>
      <c r="AV4" s="23">
        <f t="shared" si="2"/>
        <v>43051</v>
      </c>
      <c r="AW4" s="23">
        <f t="shared" si="2"/>
        <v>43052</v>
      </c>
      <c r="AX4" s="23">
        <f t="shared" si="2"/>
        <v>43053</v>
      </c>
      <c r="AY4" s="23">
        <f t="shared" si="2"/>
        <v>43054</v>
      </c>
      <c r="AZ4" s="23">
        <f t="shared" si="2"/>
        <v>43055</v>
      </c>
      <c r="BA4" s="23">
        <f t="shared" si="2"/>
        <v>43056</v>
      </c>
      <c r="BB4" s="23">
        <f t="shared" si="2"/>
        <v>43057</v>
      </c>
      <c r="BC4" s="23">
        <f t="shared" si="2"/>
        <v>43058</v>
      </c>
      <c r="BD4" s="23">
        <f t="shared" ref="BD4:BS5" si="3">BC4+1</f>
        <v>43059</v>
      </c>
      <c r="BE4" s="23">
        <f t="shared" si="3"/>
        <v>43060</v>
      </c>
      <c r="BF4" s="23">
        <f t="shared" si="3"/>
        <v>43061</v>
      </c>
      <c r="BG4" s="23">
        <f t="shared" si="3"/>
        <v>43062</v>
      </c>
      <c r="BH4" s="23">
        <f t="shared" si="3"/>
        <v>43063</v>
      </c>
      <c r="BI4" s="23">
        <f t="shared" si="3"/>
        <v>43064</v>
      </c>
      <c r="BJ4" s="23">
        <f t="shared" si="3"/>
        <v>43065</v>
      </c>
      <c r="BK4" s="23">
        <f t="shared" si="3"/>
        <v>43066</v>
      </c>
      <c r="BL4" s="23">
        <f t="shared" si="3"/>
        <v>43067</v>
      </c>
      <c r="BM4" s="23">
        <f t="shared" si="3"/>
        <v>43068</v>
      </c>
      <c r="BN4" s="23">
        <f t="shared" si="3"/>
        <v>43069</v>
      </c>
      <c r="BO4" s="23">
        <f t="shared" si="3"/>
        <v>43070</v>
      </c>
      <c r="BP4" s="23">
        <f t="shared" si="3"/>
        <v>43071</v>
      </c>
      <c r="BQ4" s="23">
        <f t="shared" si="3"/>
        <v>43072</v>
      </c>
      <c r="BR4" s="23">
        <f t="shared" si="3"/>
        <v>43073</v>
      </c>
      <c r="BS4" s="23">
        <f t="shared" si="3"/>
        <v>43074</v>
      </c>
      <c r="BT4" s="23">
        <f t="shared" ref="BT4:CI5" si="4">BS4+1</f>
        <v>43075</v>
      </c>
      <c r="BU4" s="23">
        <f t="shared" si="4"/>
        <v>43076</v>
      </c>
      <c r="BV4" s="23">
        <f t="shared" si="4"/>
        <v>43077</v>
      </c>
      <c r="BW4" s="23">
        <f t="shared" si="4"/>
        <v>43078</v>
      </c>
      <c r="BX4" s="23">
        <f t="shared" si="4"/>
        <v>43079</v>
      </c>
      <c r="BY4" s="23">
        <f t="shared" si="4"/>
        <v>43080</v>
      </c>
      <c r="BZ4" s="23">
        <f t="shared" si="4"/>
        <v>43081</v>
      </c>
      <c r="CA4" s="23">
        <f t="shared" si="4"/>
        <v>43082</v>
      </c>
      <c r="CB4" s="23">
        <f t="shared" si="4"/>
        <v>43083</v>
      </c>
      <c r="CC4" s="23">
        <f t="shared" si="4"/>
        <v>43084</v>
      </c>
      <c r="CD4" s="23">
        <f t="shared" si="4"/>
        <v>43085</v>
      </c>
      <c r="CE4" s="23">
        <f t="shared" si="4"/>
        <v>43086</v>
      </c>
      <c r="CF4" s="23">
        <f t="shared" si="4"/>
        <v>43087</v>
      </c>
      <c r="CG4" s="23">
        <f t="shared" si="4"/>
        <v>43088</v>
      </c>
      <c r="CH4" s="23">
        <f t="shared" si="4"/>
        <v>43089</v>
      </c>
      <c r="CI4" s="23">
        <f t="shared" si="4"/>
        <v>43090</v>
      </c>
      <c r="CJ4" s="23">
        <f t="shared" ref="CJ4:CY5" si="5">CI4+1</f>
        <v>43091</v>
      </c>
      <c r="CK4" s="23">
        <f t="shared" si="5"/>
        <v>43092</v>
      </c>
      <c r="CL4" s="23">
        <f t="shared" si="5"/>
        <v>43093</v>
      </c>
      <c r="CM4" s="23">
        <f t="shared" si="5"/>
        <v>43094</v>
      </c>
      <c r="CN4" s="23">
        <f t="shared" si="5"/>
        <v>43095</v>
      </c>
      <c r="CO4" s="23">
        <f t="shared" si="5"/>
        <v>43096</v>
      </c>
      <c r="CP4" s="23">
        <f t="shared" si="5"/>
        <v>43097</v>
      </c>
      <c r="CQ4" s="23">
        <f t="shared" si="5"/>
        <v>43098</v>
      </c>
      <c r="CR4" s="23">
        <f t="shared" si="5"/>
        <v>43099</v>
      </c>
      <c r="CS4" s="23">
        <f t="shared" si="5"/>
        <v>43100</v>
      </c>
      <c r="CT4" s="23">
        <f t="shared" si="5"/>
        <v>43101</v>
      </c>
      <c r="CU4" s="23">
        <f t="shared" si="5"/>
        <v>43102</v>
      </c>
      <c r="CV4" s="23">
        <f t="shared" si="5"/>
        <v>43103</v>
      </c>
      <c r="CW4" s="23">
        <f t="shared" si="5"/>
        <v>43104</v>
      </c>
      <c r="CX4" s="23">
        <f t="shared" si="5"/>
        <v>43105</v>
      </c>
      <c r="CY4" s="23">
        <f t="shared" si="5"/>
        <v>43106</v>
      </c>
      <c r="CZ4" s="23">
        <f t="shared" ref="CZ4:DO5" si="6">CY4+1</f>
        <v>43107</v>
      </c>
      <c r="DA4" s="23">
        <f t="shared" si="6"/>
        <v>43108</v>
      </c>
      <c r="DB4" s="23">
        <f t="shared" si="6"/>
        <v>43109</v>
      </c>
      <c r="DC4" s="23">
        <f t="shared" si="6"/>
        <v>43110</v>
      </c>
      <c r="DD4" s="23">
        <f t="shared" si="6"/>
        <v>43111</v>
      </c>
      <c r="DE4" s="23">
        <f t="shared" si="6"/>
        <v>43112</v>
      </c>
      <c r="DF4" s="23">
        <f t="shared" si="6"/>
        <v>43113</v>
      </c>
      <c r="DG4" s="23">
        <f t="shared" si="6"/>
        <v>43114</v>
      </c>
      <c r="DH4" s="23">
        <f t="shared" si="6"/>
        <v>43115</v>
      </c>
      <c r="DI4" s="23">
        <f t="shared" si="6"/>
        <v>43116</v>
      </c>
      <c r="DJ4" s="23">
        <f t="shared" si="6"/>
        <v>43117</v>
      </c>
      <c r="DK4" s="23">
        <f t="shared" si="6"/>
        <v>43118</v>
      </c>
      <c r="DL4" s="23">
        <f t="shared" si="6"/>
        <v>43119</v>
      </c>
      <c r="DM4" s="23">
        <f t="shared" si="6"/>
        <v>43120</v>
      </c>
      <c r="DN4" s="23">
        <f t="shared" si="6"/>
        <v>43121</v>
      </c>
      <c r="DO4" s="23">
        <f t="shared" si="6"/>
        <v>43122</v>
      </c>
      <c r="DP4" s="23">
        <f t="shared" ref="DP4:EE5" si="7">DO4+1</f>
        <v>43123</v>
      </c>
      <c r="DQ4" s="23">
        <f t="shared" si="7"/>
        <v>43124</v>
      </c>
      <c r="DR4" s="23">
        <f t="shared" si="7"/>
        <v>43125</v>
      </c>
      <c r="DS4" s="23">
        <f t="shared" si="7"/>
        <v>43126</v>
      </c>
      <c r="DT4" s="23">
        <f t="shared" si="7"/>
        <v>43127</v>
      </c>
      <c r="DU4" s="23">
        <f t="shared" si="7"/>
        <v>43128</v>
      </c>
      <c r="DV4" s="23">
        <f t="shared" si="7"/>
        <v>43129</v>
      </c>
      <c r="DW4" s="23">
        <f t="shared" si="7"/>
        <v>43130</v>
      </c>
      <c r="DX4" s="23">
        <f t="shared" si="7"/>
        <v>43131</v>
      </c>
      <c r="DY4" s="23">
        <f t="shared" si="7"/>
        <v>43132</v>
      </c>
      <c r="DZ4" s="23">
        <f t="shared" si="7"/>
        <v>43133</v>
      </c>
      <c r="EA4" s="23">
        <f t="shared" si="7"/>
        <v>43134</v>
      </c>
      <c r="EB4" s="23">
        <f t="shared" si="7"/>
        <v>43135</v>
      </c>
      <c r="EC4" s="23">
        <f t="shared" si="7"/>
        <v>43136</v>
      </c>
      <c r="ED4" s="23">
        <f t="shared" si="7"/>
        <v>43137</v>
      </c>
      <c r="EE4" s="23">
        <f t="shared" si="7"/>
        <v>43138</v>
      </c>
      <c r="EF4" s="23">
        <f t="shared" ref="EF4:EU5" si="8">EE4+1</f>
        <v>43139</v>
      </c>
      <c r="EG4" s="23">
        <f t="shared" si="8"/>
        <v>43140</v>
      </c>
      <c r="EH4" s="23">
        <f t="shared" si="8"/>
        <v>43141</v>
      </c>
      <c r="EI4" s="23">
        <f t="shared" si="8"/>
        <v>43142</v>
      </c>
      <c r="EJ4" s="23">
        <f t="shared" si="8"/>
        <v>43143</v>
      </c>
      <c r="EK4" s="23">
        <f t="shared" si="8"/>
        <v>43144</v>
      </c>
      <c r="EL4" s="23">
        <f t="shared" si="8"/>
        <v>43145</v>
      </c>
      <c r="EM4" s="23">
        <f t="shared" si="8"/>
        <v>43146</v>
      </c>
      <c r="EN4" s="23">
        <f t="shared" si="8"/>
        <v>43147</v>
      </c>
      <c r="EO4" s="23">
        <f t="shared" si="8"/>
        <v>43148</v>
      </c>
      <c r="EP4" s="23">
        <f t="shared" si="8"/>
        <v>43149</v>
      </c>
      <c r="EQ4" s="23">
        <f t="shared" si="8"/>
        <v>43150</v>
      </c>
      <c r="ER4" s="23">
        <f t="shared" si="8"/>
        <v>43151</v>
      </c>
      <c r="ES4" s="23">
        <f t="shared" si="8"/>
        <v>43152</v>
      </c>
      <c r="ET4" s="23">
        <f t="shared" si="8"/>
        <v>43153</v>
      </c>
      <c r="EU4" s="23">
        <f t="shared" si="8"/>
        <v>43154</v>
      </c>
      <c r="EV4" s="23">
        <f t="shared" ref="EV4:FK5" si="9">EU4+1</f>
        <v>43155</v>
      </c>
      <c r="EW4" s="23">
        <f t="shared" si="9"/>
        <v>43156</v>
      </c>
      <c r="EX4" s="23">
        <f t="shared" si="9"/>
        <v>43157</v>
      </c>
      <c r="EY4" s="23">
        <f t="shared" si="9"/>
        <v>43158</v>
      </c>
      <c r="EZ4" s="23">
        <f t="shared" si="9"/>
        <v>43159</v>
      </c>
      <c r="FA4" s="23">
        <f t="shared" si="9"/>
        <v>43160</v>
      </c>
      <c r="FB4" s="23">
        <f t="shared" si="9"/>
        <v>43161</v>
      </c>
      <c r="FC4" s="23">
        <f t="shared" si="9"/>
        <v>43162</v>
      </c>
      <c r="FD4" s="23">
        <f t="shared" si="9"/>
        <v>43163</v>
      </c>
      <c r="FE4" s="23">
        <f t="shared" si="9"/>
        <v>43164</v>
      </c>
      <c r="FF4" s="23">
        <f t="shared" si="9"/>
        <v>43165</v>
      </c>
      <c r="FG4" s="23">
        <f t="shared" si="9"/>
        <v>43166</v>
      </c>
      <c r="FH4" s="23">
        <f t="shared" si="9"/>
        <v>43167</v>
      </c>
      <c r="FI4" s="23">
        <f t="shared" si="9"/>
        <v>43168</v>
      </c>
      <c r="FJ4" s="23">
        <f t="shared" si="9"/>
        <v>43169</v>
      </c>
      <c r="FK4" s="23">
        <f t="shared" si="9"/>
        <v>43170</v>
      </c>
      <c r="FL4" s="23">
        <f t="shared" ref="FL4:GA5" si="10">FK4+1</f>
        <v>43171</v>
      </c>
      <c r="FM4" s="23">
        <f t="shared" si="10"/>
        <v>43172</v>
      </c>
      <c r="FN4" s="23">
        <f t="shared" si="10"/>
        <v>43173</v>
      </c>
      <c r="FO4" s="23">
        <f t="shared" si="10"/>
        <v>43174</v>
      </c>
      <c r="FP4" s="23">
        <f t="shared" si="10"/>
        <v>43175</v>
      </c>
      <c r="FQ4" s="23">
        <f t="shared" si="10"/>
        <v>43176</v>
      </c>
      <c r="FR4" s="23">
        <f t="shared" si="10"/>
        <v>43177</v>
      </c>
      <c r="FS4" s="23">
        <f t="shared" si="10"/>
        <v>43178</v>
      </c>
      <c r="FT4" s="23">
        <f t="shared" si="10"/>
        <v>43179</v>
      </c>
      <c r="FU4" s="23">
        <f t="shared" si="10"/>
        <v>43180</v>
      </c>
      <c r="FV4" s="23">
        <f t="shared" si="10"/>
        <v>43181</v>
      </c>
      <c r="FW4" s="23">
        <f t="shared" si="10"/>
        <v>43182</v>
      </c>
      <c r="FX4" s="23">
        <f t="shared" si="10"/>
        <v>43183</v>
      </c>
      <c r="FY4" s="23">
        <f t="shared" si="10"/>
        <v>43184</v>
      </c>
      <c r="FZ4" s="23">
        <f t="shared" si="10"/>
        <v>43185</v>
      </c>
      <c r="GA4" s="23">
        <f t="shared" si="10"/>
        <v>43186</v>
      </c>
      <c r="GB4" s="23">
        <f t="shared" ref="GB4:GQ5" si="11">GA4+1</f>
        <v>43187</v>
      </c>
      <c r="GC4" s="23">
        <f t="shared" si="11"/>
        <v>43188</v>
      </c>
      <c r="GD4" s="23">
        <f t="shared" si="11"/>
        <v>43189</v>
      </c>
      <c r="GE4" s="23">
        <f t="shared" si="11"/>
        <v>43190</v>
      </c>
      <c r="GF4" s="24">
        <f t="shared" si="11"/>
        <v>43191</v>
      </c>
      <c r="GG4" s="23">
        <f t="shared" si="11"/>
        <v>43192</v>
      </c>
      <c r="GH4" s="23">
        <f t="shared" si="11"/>
        <v>43193</v>
      </c>
      <c r="GI4" s="23">
        <f t="shared" si="11"/>
        <v>43194</v>
      </c>
      <c r="GJ4" s="23">
        <f t="shared" si="11"/>
        <v>43195</v>
      </c>
      <c r="GK4" s="23">
        <f t="shared" si="11"/>
        <v>43196</v>
      </c>
      <c r="GL4" s="23">
        <f t="shared" si="11"/>
        <v>43197</v>
      </c>
      <c r="GM4" s="23">
        <f t="shared" si="11"/>
        <v>43198</v>
      </c>
      <c r="GN4" s="23">
        <f t="shared" si="11"/>
        <v>43199</v>
      </c>
      <c r="GO4" s="23">
        <f t="shared" si="11"/>
        <v>43200</v>
      </c>
      <c r="GP4" s="23">
        <f t="shared" si="11"/>
        <v>43201</v>
      </c>
      <c r="GQ4" s="23">
        <f t="shared" si="11"/>
        <v>43202</v>
      </c>
      <c r="GR4" s="23">
        <f t="shared" ref="GR4:HG5" si="12">GQ4+1</f>
        <v>43203</v>
      </c>
      <c r="GS4" s="23">
        <f t="shared" si="12"/>
        <v>43204</v>
      </c>
      <c r="GT4" s="23">
        <f t="shared" si="12"/>
        <v>43205</v>
      </c>
      <c r="GU4" s="23">
        <f t="shared" si="12"/>
        <v>43206</v>
      </c>
      <c r="GV4" s="23">
        <f t="shared" si="12"/>
        <v>43207</v>
      </c>
      <c r="GW4" s="23">
        <f t="shared" si="12"/>
        <v>43208</v>
      </c>
      <c r="GX4" s="23">
        <f t="shared" si="12"/>
        <v>43209</v>
      </c>
      <c r="GY4" s="23">
        <f t="shared" si="12"/>
        <v>43210</v>
      </c>
      <c r="GZ4" s="23">
        <f t="shared" si="12"/>
        <v>43211</v>
      </c>
      <c r="HA4" s="23">
        <f t="shared" si="12"/>
        <v>43212</v>
      </c>
      <c r="HB4" s="23">
        <f t="shared" si="12"/>
        <v>43213</v>
      </c>
      <c r="HC4" s="23">
        <f t="shared" si="12"/>
        <v>43214</v>
      </c>
      <c r="HD4" s="23">
        <f t="shared" si="12"/>
        <v>43215</v>
      </c>
      <c r="HE4" s="23">
        <f t="shared" si="12"/>
        <v>43216</v>
      </c>
      <c r="HF4" s="23">
        <f t="shared" si="12"/>
        <v>43217</v>
      </c>
      <c r="HG4" s="23">
        <f t="shared" si="12"/>
        <v>43218</v>
      </c>
      <c r="HH4" s="23">
        <f t="shared" ref="HH4:HW5" si="13">HG4+1</f>
        <v>43219</v>
      </c>
      <c r="HI4" s="23">
        <f t="shared" si="13"/>
        <v>43220</v>
      </c>
      <c r="HJ4" s="23">
        <f t="shared" si="13"/>
        <v>43221</v>
      </c>
      <c r="HK4" s="23">
        <f t="shared" si="13"/>
        <v>43222</v>
      </c>
      <c r="HL4" s="23">
        <f t="shared" si="13"/>
        <v>43223</v>
      </c>
      <c r="HM4" s="23">
        <f t="shared" si="13"/>
        <v>43224</v>
      </c>
      <c r="HN4" s="23">
        <f t="shared" si="13"/>
        <v>43225</v>
      </c>
      <c r="HO4" s="23">
        <f t="shared" si="13"/>
        <v>43226</v>
      </c>
      <c r="HP4" s="23">
        <f t="shared" si="13"/>
        <v>43227</v>
      </c>
      <c r="HQ4" s="23">
        <f t="shared" si="13"/>
        <v>43228</v>
      </c>
      <c r="HR4" s="23">
        <f t="shared" si="13"/>
        <v>43229</v>
      </c>
      <c r="HS4" s="23">
        <f t="shared" si="13"/>
        <v>43230</v>
      </c>
      <c r="HT4" s="23">
        <f t="shared" si="13"/>
        <v>43231</v>
      </c>
      <c r="HU4" s="23">
        <f t="shared" si="13"/>
        <v>43232</v>
      </c>
      <c r="HV4" s="23">
        <f t="shared" si="13"/>
        <v>43233</v>
      </c>
      <c r="HW4" s="23">
        <f t="shared" si="13"/>
        <v>43234</v>
      </c>
      <c r="HX4" s="23">
        <f t="shared" ref="HX4:IE5" si="14">HW4+1</f>
        <v>43235</v>
      </c>
      <c r="HY4" s="23">
        <f t="shared" si="14"/>
        <v>43236</v>
      </c>
      <c r="HZ4" s="23">
        <f t="shared" si="14"/>
        <v>43237</v>
      </c>
      <c r="IA4" s="23">
        <f t="shared" si="14"/>
        <v>43238</v>
      </c>
      <c r="IB4" s="23">
        <f t="shared" si="14"/>
        <v>43239</v>
      </c>
      <c r="IC4" s="23">
        <f t="shared" si="14"/>
        <v>43240</v>
      </c>
      <c r="ID4" s="23">
        <f t="shared" si="14"/>
        <v>43241</v>
      </c>
      <c r="IE4" s="23">
        <f t="shared" si="14"/>
        <v>43242</v>
      </c>
      <c r="IF4" s="25"/>
    </row>
    <row r="5" spans="1:241" s="26" customFormat="1" ht="75" customHeight="1" thickBot="1">
      <c r="A5" s="51"/>
      <c r="B5" s="53"/>
      <c r="C5" s="53"/>
      <c r="D5" s="53"/>
      <c r="E5" s="53"/>
      <c r="F5" s="27">
        <f>P2</f>
        <v>43009</v>
      </c>
      <c r="G5" s="27">
        <f>F5+1</f>
        <v>43010</v>
      </c>
      <c r="H5" s="27">
        <f t="shared" si="0"/>
        <v>43011</v>
      </c>
      <c r="I5" s="27">
        <f t="shared" si="0"/>
        <v>43012</v>
      </c>
      <c r="J5" s="27">
        <f t="shared" si="0"/>
        <v>43013</v>
      </c>
      <c r="K5" s="27">
        <f t="shared" si="0"/>
        <v>43014</v>
      </c>
      <c r="L5" s="27">
        <f t="shared" si="0"/>
        <v>43015</v>
      </c>
      <c r="M5" s="27">
        <f t="shared" si="0"/>
        <v>43016</v>
      </c>
      <c r="N5" s="27">
        <f t="shared" si="0"/>
        <v>43017</v>
      </c>
      <c r="O5" s="27">
        <f t="shared" si="0"/>
        <v>43018</v>
      </c>
      <c r="P5" s="27">
        <f t="shared" si="0"/>
        <v>43019</v>
      </c>
      <c r="Q5" s="27">
        <f t="shared" si="0"/>
        <v>43020</v>
      </c>
      <c r="R5" s="27">
        <f t="shared" si="0"/>
        <v>43021</v>
      </c>
      <c r="S5" s="27">
        <f t="shared" si="0"/>
        <v>43022</v>
      </c>
      <c r="T5" s="27">
        <f t="shared" si="0"/>
        <v>43023</v>
      </c>
      <c r="U5" s="27">
        <f t="shared" si="0"/>
        <v>43024</v>
      </c>
      <c r="V5" s="27">
        <f t="shared" si="0"/>
        <v>43025</v>
      </c>
      <c r="W5" s="27">
        <f t="shared" si="0"/>
        <v>43026</v>
      </c>
      <c r="X5" s="27">
        <f t="shared" si="1"/>
        <v>43027</v>
      </c>
      <c r="Y5" s="27">
        <f t="shared" si="1"/>
        <v>43028</v>
      </c>
      <c r="Z5" s="27">
        <f t="shared" si="1"/>
        <v>43029</v>
      </c>
      <c r="AA5" s="27">
        <f t="shared" si="1"/>
        <v>43030</v>
      </c>
      <c r="AB5" s="27">
        <f t="shared" si="1"/>
        <v>43031</v>
      </c>
      <c r="AC5" s="27">
        <f t="shared" si="1"/>
        <v>43032</v>
      </c>
      <c r="AD5" s="27">
        <f t="shared" si="1"/>
        <v>43033</v>
      </c>
      <c r="AE5" s="27">
        <f t="shared" si="1"/>
        <v>43034</v>
      </c>
      <c r="AF5" s="27">
        <f t="shared" si="1"/>
        <v>43035</v>
      </c>
      <c r="AG5" s="27">
        <f t="shared" si="1"/>
        <v>43036</v>
      </c>
      <c r="AH5" s="27">
        <f t="shared" si="1"/>
        <v>43037</v>
      </c>
      <c r="AI5" s="27">
        <f t="shared" si="1"/>
        <v>43038</v>
      </c>
      <c r="AJ5" s="27">
        <f t="shared" si="1"/>
        <v>43039</v>
      </c>
      <c r="AK5" s="27">
        <f t="shared" si="1"/>
        <v>43040</v>
      </c>
      <c r="AL5" s="27">
        <f t="shared" si="1"/>
        <v>43041</v>
      </c>
      <c r="AM5" s="27">
        <f t="shared" si="1"/>
        <v>43042</v>
      </c>
      <c r="AN5" s="27">
        <f t="shared" si="2"/>
        <v>43043</v>
      </c>
      <c r="AO5" s="27">
        <f t="shared" si="2"/>
        <v>43044</v>
      </c>
      <c r="AP5" s="27">
        <f t="shared" si="2"/>
        <v>43045</v>
      </c>
      <c r="AQ5" s="27">
        <f t="shared" si="2"/>
        <v>43046</v>
      </c>
      <c r="AR5" s="27">
        <f t="shared" si="2"/>
        <v>43047</v>
      </c>
      <c r="AS5" s="27">
        <f t="shared" si="2"/>
        <v>43048</v>
      </c>
      <c r="AT5" s="27">
        <f t="shared" si="2"/>
        <v>43049</v>
      </c>
      <c r="AU5" s="27">
        <f t="shared" si="2"/>
        <v>43050</v>
      </c>
      <c r="AV5" s="27">
        <f t="shared" si="2"/>
        <v>43051</v>
      </c>
      <c r="AW5" s="27">
        <f t="shared" si="2"/>
        <v>43052</v>
      </c>
      <c r="AX5" s="27">
        <f t="shared" si="2"/>
        <v>43053</v>
      </c>
      <c r="AY5" s="27">
        <f t="shared" si="2"/>
        <v>43054</v>
      </c>
      <c r="AZ5" s="27">
        <f t="shared" si="2"/>
        <v>43055</v>
      </c>
      <c r="BA5" s="27">
        <f t="shared" si="2"/>
        <v>43056</v>
      </c>
      <c r="BB5" s="27">
        <f t="shared" si="2"/>
        <v>43057</v>
      </c>
      <c r="BC5" s="27">
        <f t="shared" si="2"/>
        <v>43058</v>
      </c>
      <c r="BD5" s="27">
        <f t="shared" si="3"/>
        <v>43059</v>
      </c>
      <c r="BE5" s="27">
        <f t="shared" si="3"/>
        <v>43060</v>
      </c>
      <c r="BF5" s="27">
        <f t="shared" si="3"/>
        <v>43061</v>
      </c>
      <c r="BG5" s="27">
        <f t="shared" si="3"/>
        <v>43062</v>
      </c>
      <c r="BH5" s="27">
        <f t="shared" si="3"/>
        <v>43063</v>
      </c>
      <c r="BI5" s="27">
        <f t="shared" si="3"/>
        <v>43064</v>
      </c>
      <c r="BJ5" s="27">
        <f t="shared" si="3"/>
        <v>43065</v>
      </c>
      <c r="BK5" s="27">
        <f t="shared" si="3"/>
        <v>43066</v>
      </c>
      <c r="BL5" s="27">
        <f t="shared" si="3"/>
        <v>43067</v>
      </c>
      <c r="BM5" s="27">
        <f t="shared" si="3"/>
        <v>43068</v>
      </c>
      <c r="BN5" s="27">
        <f t="shared" si="3"/>
        <v>43069</v>
      </c>
      <c r="BO5" s="27">
        <f t="shared" si="3"/>
        <v>43070</v>
      </c>
      <c r="BP5" s="27">
        <f t="shared" si="3"/>
        <v>43071</v>
      </c>
      <c r="BQ5" s="27">
        <f t="shared" si="3"/>
        <v>43072</v>
      </c>
      <c r="BR5" s="27">
        <f t="shared" si="3"/>
        <v>43073</v>
      </c>
      <c r="BS5" s="27">
        <f t="shared" si="3"/>
        <v>43074</v>
      </c>
      <c r="BT5" s="27">
        <f t="shared" si="4"/>
        <v>43075</v>
      </c>
      <c r="BU5" s="27">
        <f t="shared" si="4"/>
        <v>43076</v>
      </c>
      <c r="BV5" s="27">
        <f t="shared" si="4"/>
        <v>43077</v>
      </c>
      <c r="BW5" s="27">
        <f t="shared" si="4"/>
        <v>43078</v>
      </c>
      <c r="BX5" s="27">
        <f t="shared" si="4"/>
        <v>43079</v>
      </c>
      <c r="BY5" s="27">
        <f t="shared" si="4"/>
        <v>43080</v>
      </c>
      <c r="BZ5" s="27">
        <f t="shared" si="4"/>
        <v>43081</v>
      </c>
      <c r="CA5" s="27">
        <f t="shared" si="4"/>
        <v>43082</v>
      </c>
      <c r="CB5" s="27">
        <f t="shared" si="4"/>
        <v>43083</v>
      </c>
      <c r="CC5" s="27">
        <f t="shared" si="4"/>
        <v>43084</v>
      </c>
      <c r="CD5" s="27">
        <f t="shared" si="4"/>
        <v>43085</v>
      </c>
      <c r="CE5" s="27">
        <f t="shared" si="4"/>
        <v>43086</v>
      </c>
      <c r="CF5" s="27">
        <f t="shared" si="4"/>
        <v>43087</v>
      </c>
      <c r="CG5" s="27">
        <f t="shared" si="4"/>
        <v>43088</v>
      </c>
      <c r="CH5" s="27">
        <f t="shared" si="4"/>
        <v>43089</v>
      </c>
      <c r="CI5" s="27">
        <f t="shared" si="4"/>
        <v>43090</v>
      </c>
      <c r="CJ5" s="27">
        <f t="shared" si="5"/>
        <v>43091</v>
      </c>
      <c r="CK5" s="27">
        <f t="shared" si="5"/>
        <v>43092</v>
      </c>
      <c r="CL5" s="27">
        <f t="shared" si="5"/>
        <v>43093</v>
      </c>
      <c r="CM5" s="27">
        <f t="shared" si="5"/>
        <v>43094</v>
      </c>
      <c r="CN5" s="27">
        <f t="shared" si="5"/>
        <v>43095</v>
      </c>
      <c r="CO5" s="27">
        <f t="shared" si="5"/>
        <v>43096</v>
      </c>
      <c r="CP5" s="27">
        <f t="shared" si="5"/>
        <v>43097</v>
      </c>
      <c r="CQ5" s="27">
        <f t="shared" si="5"/>
        <v>43098</v>
      </c>
      <c r="CR5" s="27">
        <f t="shared" si="5"/>
        <v>43099</v>
      </c>
      <c r="CS5" s="27">
        <f t="shared" si="5"/>
        <v>43100</v>
      </c>
      <c r="CT5" s="27">
        <f t="shared" si="5"/>
        <v>43101</v>
      </c>
      <c r="CU5" s="27">
        <f t="shared" si="5"/>
        <v>43102</v>
      </c>
      <c r="CV5" s="27">
        <f t="shared" si="5"/>
        <v>43103</v>
      </c>
      <c r="CW5" s="27">
        <f t="shared" si="5"/>
        <v>43104</v>
      </c>
      <c r="CX5" s="27">
        <f t="shared" si="5"/>
        <v>43105</v>
      </c>
      <c r="CY5" s="27">
        <f t="shared" si="5"/>
        <v>43106</v>
      </c>
      <c r="CZ5" s="27">
        <f t="shared" si="6"/>
        <v>43107</v>
      </c>
      <c r="DA5" s="27">
        <f t="shared" si="6"/>
        <v>43108</v>
      </c>
      <c r="DB5" s="27">
        <f t="shared" si="6"/>
        <v>43109</v>
      </c>
      <c r="DC5" s="27">
        <f t="shared" si="6"/>
        <v>43110</v>
      </c>
      <c r="DD5" s="27">
        <f t="shared" si="6"/>
        <v>43111</v>
      </c>
      <c r="DE5" s="27">
        <f t="shared" si="6"/>
        <v>43112</v>
      </c>
      <c r="DF5" s="27">
        <f t="shared" si="6"/>
        <v>43113</v>
      </c>
      <c r="DG5" s="27">
        <f t="shared" si="6"/>
        <v>43114</v>
      </c>
      <c r="DH5" s="27">
        <f t="shared" si="6"/>
        <v>43115</v>
      </c>
      <c r="DI5" s="27">
        <f t="shared" si="6"/>
        <v>43116</v>
      </c>
      <c r="DJ5" s="27">
        <f t="shared" si="6"/>
        <v>43117</v>
      </c>
      <c r="DK5" s="27">
        <f t="shared" si="6"/>
        <v>43118</v>
      </c>
      <c r="DL5" s="27">
        <f t="shared" si="6"/>
        <v>43119</v>
      </c>
      <c r="DM5" s="27">
        <f t="shared" si="6"/>
        <v>43120</v>
      </c>
      <c r="DN5" s="27">
        <f t="shared" si="6"/>
        <v>43121</v>
      </c>
      <c r="DO5" s="27">
        <f t="shared" si="6"/>
        <v>43122</v>
      </c>
      <c r="DP5" s="27">
        <f t="shared" si="7"/>
        <v>43123</v>
      </c>
      <c r="DQ5" s="27">
        <f t="shared" si="7"/>
        <v>43124</v>
      </c>
      <c r="DR5" s="27">
        <f t="shared" si="7"/>
        <v>43125</v>
      </c>
      <c r="DS5" s="27">
        <f t="shared" si="7"/>
        <v>43126</v>
      </c>
      <c r="DT5" s="27">
        <f t="shared" si="7"/>
        <v>43127</v>
      </c>
      <c r="DU5" s="27">
        <f t="shared" si="7"/>
        <v>43128</v>
      </c>
      <c r="DV5" s="27">
        <f t="shared" si="7"/>
        <v>43129</v>
      </c>
      <c r="DW5" s="27">
        <f t="shared" si="7"/>
        <v>43130</v>
      </c>
      <c r="DX5" s="27">
        <f t="shared" si="7"/>
        <v>43131</v>
      </c>
      <c r="DY5" s="27">
        <f t="shared" si="7"/>
        <v>43132</v>
      </c>
      <c r="DZ5" s="27">
        <f t="shared" si="7"/>
        <v>43133</v>
      </c>
      <c r="EA5" s="27">
        <f t="shared" si="7"/>
        <v>43134</v>
      </c>
      <c r="EB5" s="27">
        <f t="shared" si="7"/>
        <v>43135</v>
      </c>
      <c r="EC5" s="27">
        <f t="shared" si="7"/>
        <v>43136</v>
      </c>
      <c r="ED5" s="27">
        <f t="shared" si="7"/>
        <v>43137</v>
      </c>
      <c r="EE5" s="27">
        <f t="shared" si="7"/>
        <v>43138</v>
      </c>
      <c r="EF5" s="27">
        <f t="shared" si="8"/>
        <v>43139</v>
      </c>
      <c r="EG5" s="27">
        <f t="shared" si="8"/>
        <v>43140</v>
      </c>
      <c r="EH5" s="27">
        <f t="shared" si="8"/>
        <v>43141</v>
      </c>
      <c r="EI5" s="27">
        <f t="shared" si="8"/>
        <v>43142</v>
      </c>
      <c r="EJ5" s="27">
        <f t="shared" si="8"/>
        <v>43143</v>
      </c>
      <c r="EK5" s="27">
        <f t="shared" si="8"/>
        <v>43144</v>
      </c>
      <c r="EL5" s="27">
        <f t="shared" si="8"/>
        <v>43145</v>
      </c>
      <c r="EM5" s="27">
        <f t="shared" si="8"/>
        <v>43146</v>
      </c>
      <c r="EN5" s="27">
        <f t="shared" si="8"/>
        <v>43147</v>
      </c>
      <c r="EO5" s="27">
        <f t="shared" si="8"/>
        <v>43148</v>
      </c>
      <c r="EP5" s="27">
        <f t="shared" si="8"/>
        <v>43149</v>
      </c>
      <c r="EQ5" s="27">
        <f t="shared" si="8"/>
        <v>43150</v>
      </c>
      <c r="ER5" s="27">
        <f t="shared" si="8"/>
        <v>43151</v>
      </c>
      <c r="ES5" s="27">
        <f t="shared" si="8"/>
        <v>43152</v>
      </c>
      <c r="ET5" s="27">
        <f t="shared" si="8"/>
        <v>43153</v>
      </c>
      <c r="EU5" s="27">
        <f t="shared" si="8"/>
        <v>43154</v>
      </c>
      <c r="EV5" s="27">
        <f t="shared" si="9"/>
        <v>43155</v>
      </c>
      <c r="EW5" s="27">
        <f t="shared" si="9"/>
        <v>43156</v>
      </c>
      <c r="EX5" s="27">
        <f t="shared" si="9"/>
        <v>43157</v>
      </c>
      <c r="EY5" s="27">
        <f t="shared" si="9"/>
        <v>43158</v>
      </c>
      <c r="EZ5" s="27">
        <f t="shared" si="9"/>
        <v>43159</v>
      </c>
      <c r="FA5" s="27">
        <f t="shared" si="9"/>
        <v>43160</v>
      </c>
      <c r="FB5" s="27">
        <f t="shared" si="9"/>
        <v>43161</v>
      </c>
      <c r="FC5" s="27">
        <f t="shared" si="9"/>
        <v>43162</v>
      </c>
      <c r="FD5" s="27">
        <f t="shared" si="9"/>
        <v>43163</v>
      </c>
      <c r="FE5" s="27">
        <f t="shared" si="9"/>
        <v>43164</v>
      </c>
      <c r="FF5" s="27">
        <f t="shared" si="9"/>
        <v>43165</v>
      </c>
      <c r="FG5" s="27">
        <f t="shared" si="9"/>
        <v>43166</v>
      </c>
      <c r="FH5" s="27">
        <f t="shared" si="9"/>
        <v>43167</v>
      </c>
      <c r="FI5" s="27">
        <f t="shared" si="9"/>
        <v>43168</v>
      </c>
      <c r="FJ5" s="27">
        <f t="shared" si="9"/>
        <v>43169</v>
      </c>
      <c r="FK5" s="27">
        <f t="shared" si="9"/>
        <v>43170</v>
      </c>
      <c r="FL5" s="27">
        <f t="shared" si="10"/>
        <v>43171</v>
      </c>
      <c r="FM5" s="27">
        <f t="shared" si="10"/>
        <v>43172</v>
      </c>
      <c r="FN5" s="27">
        <f t="shared" si="10"/>
        <v>43173</v>
      </c>
      <c r="FO5" s="27">
        <f t="shared" si="10"/>
        <v>43174</v>
      </c>
      <c r="FP5" s="27">
        <f t="shared" si="10"/>
        <v>43175</v>
      </c>
      <c r="FQ5" s="27">
        <f t="shared" si="10"/>
        <v>43176</v>
      </c>
      <c r="FR5" s="27">
        <f t="shared" si="10"/>
        <v>43177</v>
      </c>
      <c r="FS5" s="27">
        <f t="shared" si="10"/>
        <v>43178</v>
      </c>
      <c r="FT5" s="27">
        <f t="shared" si="10"/>
        <v>43179</v>
      </c>
      <c r="FU5" s="27">
        <f t="shared" si="10"/>
        <v>43180</v>
      </c>
      <c r="FV5" s="27">
        <f t="shared" si="10"/>
        <v>43181</v>
      </c>
      <c r="FW5" s="27">
        <f t="shared" si="10"/>
        <v>43182</v>
      </c>
      <c r="FX5" s="27">
        <f t="shared" si="10"/>
        <v>43183</v>
      </c>
      <c r="FY5" s="27">
        <f t="shared" si="10"/>
        <v>43184</v>
      </c>
      <c r="FZ5" s="27">
        <f t="shared" si="10"/>
        <v>43185</v>
      </c>
      <c r="GA5" s="27">
        <f t="shared" si="10"/>
        <v>43186</v>
      </c>
      <c r="GB5" s="27">
        <f t="shared" si="11"/>
        <v>43187</v>
      </c>
      <c r="GC5" s="27">
        <f t="shared" si="11"/>
        <v>43188</v>
      </c>
      <c r="GD5" s="27">
        <f t="shared" si="11"/>
        <v>43189</v>
      </c>
      <c r="GE5" s="27">
        <f t="shared" si="11"/>
        <v>43190</v>
      </c>
      <c r="GF5" s="28">
        <f t="shared" si="11"/>
        <v>43191</v>
      </c>
      <c r="GG5" s="27">
        <f t="shared" si="11"/>
        <v>43192</v>
      </c>
      <c r="GH5" s="27">
        <f t="shared" si="11"/>
        <v>43193</v>
      </c>
      <c r="GI5" s="27">
        <f t="shared" si="11"/>
        <v>43194</v>
      </c>
      <c r="GJ5" s="27">
        <f t="shared" si="11"/>
        <v>43195</v>
      </c>
      <c r="GK5" s="27">
        <f t="shared" si="11"/>
        <v>43196</v>
      </c>
      <c r="GL5" s="27">
        <f t="shared" si="11"/>
        <v>43197</v>
      </c>
      <c r="GM5" s="27">
        <f t="shared" si="11"/>
        <v>43198</v>
      </c>
      <c r="GN5" s="27">
        <f t="shared" si="11"/>
        <v>43199</v>
      </c>
      <c r="GO5" s="27">
        <f t="shared" si="11"/>
        <v>43200</v>
      </c>
      <c r="GP5" s="27">
        <f t="shared" si="11"/>
        <v>43201</v>
      </c>
      <c r="GQ5" s="27">
        <f t="shared" si="11"/>
        <v>43202</v>
      </c>
      <c r="GR5" s="27">
        <f t="shared" si="12"/>
        <v>43203</v>
      </c>
      <c r="GS5" s="27">
        <f t="shared" si="12"/>
        <v>43204</v>
      </c>
      <c r="GT5" s="27">
        <f t="shared" si="12"/>
        <v>43205</v>
      </c>
      <c r="GU5" s="27">
        <f t="shared" si="12"/>
        <v>43206</v>
      </c>
      <c r="GV5" s="27">
        <f t="shared" si="12"/>
        <v>43207</v>
      </c>
      <c r="GW5" s="27">
        <f t="shared" si="12"/>
        <v>43208</v>
      </c>
      <c r="GX5" s="27">
        <f t="shared" si="12"/>
        <v>43209</v>
      </c>
      <c r="GY5" s="27">
        <f t="shared" si="12"/>
        <v>43210</v>
      </c>
      <c r="GZ5" s="27">
        <f t="shared" si="12"/>
        <v>43211</v>
      </c>
      <c r="HA5" s="27">
        <f t="shared" si="12"/>
        <v>43212</v>
      </c>
      <c r="HB5" s="27">
        <f t="shared" si="12"/>
        <v>43213</v>
      </c>
      <c r="HC5" s="27">
        <f t="shared" si="12"/>
        <v>43214</v>
      </c>
      <c r="HD5" s="27">
        <f t="shared" si="12"/>
        <v>43215</v>
      </c>
      <c r="HE5" s="27">
        <f t="shared" si="12"/>
        <v>43216</v>
      </c>
      <c r="HF5" s="27">
        <f t="shared" si="12"/>
        <v>43217</v>
      </c>
      <c r="HG5" s="27">
        <f t="shared" si="12"/>
        <v>43218</v>
      </c>
      <c r="HH5" s="27">
        <f t="shared" si="13"/>
        <v>43219</v>
      </c>
      <c r="HI5" s="27">
        <f t="shared" si="13"/>
        <v>43220</v>
      </c>
      <c r="HJ5" s="27">
        <f t="shared" si="13"/>
        <v>43221</v>
      </c>
      <c r="HK5" s="27">
        <f t="shared" si="13"/>
        <v>43222</v>
      </c>
      <c r="HL5" s="27">
        <f t="shared" si="13"/>
        <v>43223</v>
      </c>
      <c r="HM5" s="27">
        <f t="shared" si="13"/>
        <v>43224</v>
      </c>
      <c r="HN5" s="27">
        <f t="shared" si="13"/>
        <v>43225</v>
      </c>
      <c r="HO5" s="27">
        <f t="shared" si="13"/>
        <v>43226</v>
      </c>
      <c r="HP5" s="27">
        <f t="shared" si="13"/>
        <v>43227</v>
      </c>
      <c r="HQ5" s="27">
        <f t="shared" si="13"/>
        <v>43228</v>
      </c>
      <c r="HR5" s="27">
        <f t="shared" si="13"/>
        <v>43229</v>
      </c>
      <c r="HS5" s="27">
        <f t="shared" si="13"/>
        <v>43230</v>
      </c>
      <c r="HT5" s="27">
        <f t="shared" si="13"/>
        <v>43231</v>
      </c>
      <c r="HU5" s="27">
        <f t="shared" si="13"/>
        <v>43232</v>
      </c>
      <c r="HV5" s="27">
        <f t="shared" si="13"/>
        <v>43233</v>
      </c>
      <c r="HW5" s="27">
        <f t="shared" si="13"/>
        <v>43234</v>
      </c>
      <c r="HX5" s="27">
        <f t="shared" si="14"/>
        <v>43235</v>
      </c>
      <c r="HY5" s="27">
        <f t="shared" si="14"/>
        <v>43236</v>
      </c>
      <c r="HZ5" s="27">
        <f t="shared" si="14"/>
        <v>43237</v>
      </c>
      <c r="IA5" s="27">
        <f t="shared" si="14"/>
        <v>43238</v>
      </c>
      <c r="IB5" s="27">
        <f t="shared" si="14"/>
        <v>43239</v>
      </c>
      <c r="IC5" s="27">
        <f t="shared" si="14"/>
        <v>43240</v>
      </c>
      <c r="ID5" s="27">
        <f t="shared" si="14"/>
        <v>43241</v>
      </c>
      <c r="IE5" s="27">
        <f t="shared" si="14"/>
        <v>43242</v>
      </c>
      <c r="IF5" s="25"/>
    </row>
    <row r="6" spans="1:241" s="26" customFormat="1" ht="23.25" thickBot="1">
      <c r="A6" s="41">
        <f>+IF(B6=0,"",SUBTOTAL(3,B$6:B6))</f>
        <v>1</v>
      </c>
      <c r="B6" s="39" t="s">
        <v>24</v>
      </c>
      <c r="C6" s="11" t="s">
        <v>25</v>
      </c>
      <c r="D6" s="9" t="s">
        <v>30</v>
      </c>
      <c r="E6" s="9" t="s">
        <v>34</v>
      </c>
      <c r="F6" s="38" t="s">
        <v>38</v>
      </c>
      <c r="G6" s="31" t="s">
        <v>38</v>
      </c>
      <c r="H6" s="31" t="s">
        <v>38</v>
      </c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1"/>
      <c r="CU6" s="31"/>
      <c r="CV6" s="31"/>
      <c r="CW6" s="31"/>
      <c r="CX6" s="31"/>
      <c r="CY6" s="31"/>
      <c r="CZ6" s="31"/>
      <c r="DA6" s="31"/>
      <c r="DB6" s="31"/>
      <c r="DC6" s="31"/>
      <c r="DD6" s="31"/>
      <c r="DE6" s="31"/>
      <c r="DF6" s="31"/>
      <c r="DG6" s="31"/>
      <c r="DH6" s="31"/>
      <c r="DI6" s="31"/>
      <c r="DJ6" s="31"/>
      <c r="DK6" s="31"/>
      <c r="DL6" s="31"/>
      <c r="DM6" s="31"/>
      <c r="DN6" s="31"/>
      <c r="DO6" s="31"/>
      <c r="DP6" s="31"/>
      <c r="DQ6" s="31"/>
      <c r="DR6" s="31"/>
      <c r="DS6" s="31"/>
      <c r="DT6" s="31"/>
      <c r="DU6" s="31"/>
      <c r="DV6" s="31"/>
      <c r="DW6" s="31"/>
      <c r="DX6" s="31"/>
      <c r="DY6" s="31"/>
      <c r="DZ6" s="31"/>
      <c r="EA6" s="31"/>
      <c r="EB6" s="31"/>
      <c r="EC6" s="31"/>
      <c r="ED6" s="31"/>
      <c r="EE6" s="31"/>
      <c r="EF6" s="31"/>
      <c r="EG6" s="31"/>
      <c r="EH6" s="31"/>
      <c r="EI6" s="31"/>
      <c r="EJ6" s="31"/>
      <c r="EK6" s="31"/>
      <c r="EL6" s="31"/>
      <c r="EM6" s="31"/>
      <c r="EN6" s="31"/>
      <c r="EO6" s="31"/>
      <c r="EP6" s="31"/>
      <c r="EQ6" s="31"/>
      <c r="ER6" s="31"/>
      <c r="ES6" s="31"/>
      <c r="ET6" s="31"/>
      <c r="EU6" s="31"/>
      <c r="EV6" s="31"/>
      <c r="EW6" s="31"/>
      <c r="EX6" s="31"/>
      <c r="EY6" s="31"/>
      <c r="EZ6" s="31"/>
      <c r="FA6" s="31"/>
      <c r="FB6" s="31"/>
      <c r="FC6" s="31"/>
      <c r="FD6" s="31"/>
      <c r="FE6" s="31"/>
      <c r="FF6" s="31"/>
      <c r="FG6" s="31"/>
      <c r="FH6" s="31"/>
      <c r="FI6" s="31"/>
      <c r="FJ6" s="31"/>
      <c r="FK6" s="31"/>
      <c r="FL6" s="31"/>
      <c r="FM6" s="31"/>
      <c r="FN6" s="31"/>
      <c r="FO6" s="31"/>
      <c r="FP6" s="31"/>
      <c r="FQ6" s="31"/>
      <c r="FR6" s="31"/>
      <c r="FS6" s="31"/>
      <c r="FT6" s="31"/>
      <c r="FU6" s="31"/>
      <c r="FV6" s="31"/>
      <c r="FW6" s="31"/>
      <c r="FX6" s="31"/>
      <c r="FY6" s="31"/>
      <c r="FZ6" s="31"/>
      <c r="GA6" s="31"/>
      <c r="GB6" s="31"/>
      <c r="GC6" s="31"/>
      <c r="GD6" s="31"/>
      <c r="GE6" s="31"/>
      <c r="GF6" s="31"/>
      <c r="GG6" s="31"/>
      <c r="GH6" s="31"/>
      <c r="GI6" s="31"/>
      <c r="GJ6" s="31"/>
      <c r="GK6" s="31"/>
      <c r="GL6" s="31"/>
      <c r="GM6" s="31"/>
      <c r="GN6" s="31"/>
      <c r="GO6" s="31"/>
      <c r="GP6" s="31"/>
      <c r="GQ6" s="31"/>
      <c r="GR6" s="31"/>
      <c r="GS6" s="31"/>
      <c r="GT6" s="31"/>
      <c r="GU6" s="31"/>
      <c r="GV6" s="31"/>
      <c r="GW6" s="31"/>
      <c r="GX6" s="31"/>
      <c r="GY6" s="31"/>
      <c r="GZ6" s="31"/>
      <c r="HA6" s="31"/>
      <c r="HB6" s="31"/>
      <c r="HC6" s="31"/>
      <c r="HD6" s="31"/>
      <c r="HE6" s="31"/>
      <c r="HF6" s="31"/>
      <c r="HG6" s="31"/>
      <c r="HH6" s="31"/>
      <c r="HI6" s="31"/>
      <c r="HJ6" s="31"/>
      <c r="HK6" s="31"/>
      <c r="HL6" s="31"/>
      <c r="HM6" s="31"/>
      <c r="HN6" s="31"/>
      <c r="HO6" s="31"/>
      <c r="HP6" s="31"/>
      <c r="HQ6" s="31"/>
      <c r="HR6" s="31"/>
      <c r="HS6" s="31"/>
      <c r="HT6" s="31"/>
      <c r="HU6" s="31"/>
      <c r="HV6" s="31"/>
      <c r="HW6" s="31"/>
      <c r="HX6" s="31"/>
      <c r="HY6" s="31"/>
      <c r="HZ6" s="31"/>
      <c r="IA6" s="31"/>
      <c r="IB6" s="31"/>
      <c r="IC6" s="31"/>
      <c r="ID6" s="31"/>
      <c r="IE6" s="31"/>
      <c r="IF6" s="25">
        <f>COUNTIF(F6:IE6,"غ")</f>
        <v>3</v>
      </c>
    </row>
    <row r="7" spans="1:241" s="26" customFormat="1" ht="23.25" thickBot="1">
      <c r="A7" s="41">
        <f>+IF(B7=0,"",SUBTOTAL(3,B$6:B7))</f>
        <v>2</v>
      </c>
      <c r="B7" s="39" t="s">
        <v>20</v>
      </c>
      <c r="C7" s="9" t="s">
        <v>26</v>
      </c>
      <c r="D7" s="9" t="s">
        <v>31</v>
      </c>
      <c r="E7" s="9" t="s">
        <v>35</v>
      </c>
      <c r="F7" s="38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31"/>
      <c r="AU7" s="31"/>
      <c r="AV7" s="31"/>
      <c r="AW7" s="31"/>
      <c r="AX7" s="31"/>
      <c r="AY7" s="31"/>
      <c r="AZ7" s="31"/>
      <c r="BA7" s="31"/>
      <c r="BB7" s="31"/>
      <c r="BC7" s="31"/>
      <c r="BD7" s="31"/>
      <c r="BE7" s="31"/>
      <c r="BF7" s="31"/>
      <c r="BG7" s="31"/>
      <c r="BH7" s="31"/>
      <c r="BI7" s="31"/>
      <c r="BJ7" s="31"/>
      <c r="BK7" s="31"/>
      <c r="BL7" s="31"/>
      <c r="BM7" s="31"/>
      <c r="BN7" s="31"/>
      <c r="BO7" s="31"/>
      <c r="BP7" s="31"/>
      <c r="BQ7" s="31"/>
      <c r="BR7" s="31"/>
      <c r="BS7" s="31"/>
      <c r="BT7" s="31"/>
      <c r="BU7" s="31"/>
      <c r="BV7" s="31"/>
      <c r="BW7" s="31"/>
      <c r="BX7" s="31"/>
      <c r="BY7" s="31"/>
      <c r="BZ7" s="31"/>
      <c r="CA7" s="31"/>
      <c r="CB7" s="31"/>
      <c r="CC7" s="31"/>
      <c r="CD7" s="31"/>
      <c r="CE7" s="31"/>
      <c r="CF7" s="31"/>
      <c r="CG7" s="31"/>
      <c r="CH7" s="31"/>
      <c r="CI7" s="31"/>
      <c r="CJ7" s="31"/>
      <c r="CK7" s="31"/>
      <c r="CL7" s="31"/>
      <c r="CM7" s="31"/>
      <c r="CN7" s="31"/>
      <c r="CO7" s="31"/>
      <c r="CP7" s="31"/>
      <c r="CQ7" s="31"/>
      <c r="CR7" s="31"/>
      <c r="CS7" s="31"/>
      <c r="CT7" s="31"/>
      <c r="CU7" s="31"/>
      <c r="CV7" s="31"/>
      <c r="CW7" s="31"/>
      <c r="CX7" s="31"/>
      <c r="CY7" s="31"/>
      <c r="CZ7" s="31"/>
      <c r="DA7" s="31"/>
      <c r="DB7" s="31"/>
      <c r="DC7" s="31"/>
      <c r="DD7" s="31"/>
      <c r="DE7" s="31"/>
      <c r="DF7" s="31"/>
      <c r="DG7" s="31"/>
      <c r="DH7" s="31"/>
      <c r="DI7" s="31"/>
      <c r="DJ7" s="31"/>
      <c r="DK7" s="31"/>
      <c r="DL7" s="31"/>
      <c r="DM7" s="31"/>
      <c r="DN7" s="31"/>
      <c r="DO7" s="31"/>
      <c r="DP7" s="31"/>
      <c r="DQ7" s="31"/>
      <c r="DR7" s="31"/>
      <c r="DS7" s="31"/>
      <c r="DT7" s="31"/>
      <c r="DU7" s="31"/>
      <c r="DV7" s="31"/>
      <c r="DW7" s="31"/>
      <c r="DX7" s="31"/>
      <c r="DY7" s="31"/>
      <c r="DZ7" s="31"/>
      <c r="EA7" s="31"/>
      <c r="EB7" s="31"/>
      <c r="EC7" s="31"/>
      <c r="ED7" s="31"/>
      <c r="EE7" s="31"/>
      <c r="EF7" s="31"/>
      <c r="EG7" s="31"/>
      <c r="EH7" s="31"/>
      <c r="EI7" s="31"/>
      <c r="EJ7" s="31"/>
      <c r="EK7" s="31"/>
      <c r="EL7" s="31"/>
      <c r="EM7" s="31"/>
      <c r="EN7" s="31"/>
      <c r="EO7" s="31"/>
      <c r="EP7" s="31"/>
      <c r="EQ7" s="31"/>
      <c r="ER7" s="31"/>
      <c r="ES7" s="31"/>
      <c r="ET7" s="31"/>
      <c r="EU7" s="31"/>
      <c r="EV7" s="31"/>
      <c r="EW7" s="31"/>
      <c r="EX7" s="31"/>
      <c r="EY7" s="31"/>
      <c r="EZ7" s="31"/>
      <c r="FA7" s="31"/>
      <c r="FB7" s="31"/>
      <c r="FC7" s="31"/>
      <c r="FD7" s="31"/>
      <c r="FE7" s="31"/>
      <c r="FF7" s="31"/>
      <c r="FG7" s="31"/>
      <c r="FH7" s="31"/>
      <c r="FI7" s="31"/>
      <c r="FJ7" s="31"/>
      <c r="FK7" s="31"/>
      <c r="FL7" s="31"/>
      <c r="FM7" s="31"/>
      <c r="FN7" s="31"/>
      <c r="FO7" s="31"/>
      <c r="FP7" s="31"/>
      <c r="FQ7" s="31"/>
      <c r="FR7" s="31"/>
      <c r="FS7" s="31"/>
      <c r="FT7" s="31"/>
      <c r="FU7" s="31"/>
      <c r="FV7" s="31"/>
      <c r="FW7" s="31"/>
      <c r="FX7" s="31"/>
      <c r="FY7" s="31"/>
      <c r="FZ7" s="31"/>
      <c r="GA7" s="31"/>
      <c r="GB7" s="31"/>
      <c r="GC7" s="31"/>
      <c r="GD7" s="31"/>
      <c r="GE7" s="31"/>
      <c r="GF7" s="31"/>
      <c r="GG7" s="31"/>
      <c r="GH7" s="31"/>
      <c r="GI7" s="31"/>
      <c r="GJ7" s="31"/>
      <c r="GK7" s="31"/>
      <c r="GL7" s="31"/>
      <c r="GM7" s="31"/>
      <c r="GN7" s="31"/>
      <c r="GO7" s="31"/>
      <c r="GP7" s="31"/>
      <c r="GQ7" s="31"/>
      <c r="GR7" s="31"/>
      <c r="GS7" s="31"/>
      <c r="GT7" s="31"/>
      <c r="GU7" s="31"/>
      <c r="GV7" s="31"/>
      <c r="GW7" s="31"/>
      <c r="GX7" s="31"/>
      <c r="GY7" s="31"/>
      <c r="GZ7" s="31"/>
      <c r="HA7" s="31"/>
      <c r="HB7" s="31"/>
      <c r="HC7" s="31"/>
      <c r="HD7" s="31"/>
      <c r="HE7" s="31"/>
      <c r="HF7" s="31"/>
      <c r="HG7" s="31"/>
      <c r="HH7" s="31"/>
      <c r="HI7" s="31"/>
      <c r="HJ7" s="31"/>
      <c r="HK7" s="31"/>
      <c r="HL7" s="31"/>
      <c r="HM7" s="31"/>
      <c r="HN7" s="31"/>
      <c r="HO7" s="31"/>
      <c r="HP7" s="31"/>
      <c r="HQ7" s="31"/>
      <c r="HR7" s="31"/>
      <c r="HS7" s="31"/>
      <c r="HT7" s="31"/>
      <c r="HU7" s="31"/>
      <c r="HV7" s="31"/>
      <c r="HW7" s="31"/>
      <c r="HX7" s="31"/>
      <c r="HY7" s="31"/>
      <c r="HZ7" s="31"/>
      <c r="IA7" s="31"/>
      <c r="IB7" s="31"/>
      <c r="IC7" s="31"/>
      <c r="ID7" s="31"/>
      <c r="IE7" s="31"/>
      <c r="IF7" s="25">
        <f t="shared" ref="IF7:IF15" si="15">COUNTIF(F7:IE7,"غ")</f>
        <v>0</v>
      </c>
    </row>
    <row r="8" spans="1:241" s="26" customFormat="1" ht="23.25" thickBot="1">
      <c r="A8" s="41">
        <f>+IF(B8=0,"",SUBTOTAL(3,B$6:B8))</f>
        <v>3</v>
      </c>
      <c r="B8" s="39" t="s">
        <v>21</v>
      </c>
      <c r="C8" s="9" t="s">
        <v>27</v>
      </c>
      <c r="D8" s="9" t="s">
        <v>32</v>
      </c>
      <c r="E8" s="9"/>
      <c r="F8" s="38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31"/>
      <c r="AX8" s="31"/>
      <c r="AY8" s="31"/>
      <c r="AZ8" s="31"/>
      <c r="BA8" s="31"/>
      <c r="BB8" s="31"/>
      <c r="BC8" s="31"/>
      <c r="BD8" s="31"/>
      <c r="BE8" s="31"/>
      <c r="BF8" s="31"/>
      <c r="BG8" s="31"/>
      <c r="BH8" s="31"/>
      <c r="BI8" s="31"/>
      <c r="BJ8" s="31"/>
      <c r="BK8" s="31"/>
      <c r="BL8" s="31"/>
      <c r="BM8" s="31"/>
      <c r="BN8" s="31"/>
      <c r="BO8" s="31"/>
      <c r="BP8" s="31"/>
      <c r="BQ8" s="31"/>
      <c r="BR8" s="31"/>
      <c r="BS8" s="31"/>
      <c r="BT8" s="31"/>
      <c r="BU8" s="31"/>
      <c r="BV8" s="31"/>
      <c r="BW8" s="3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31"/>
      <c r="CS8" s="31"/>
      <c r="CT8" s="31"/>
      <c r="CU8" s="31"/>
      <c r="CV8" s="31"/>
      <c r="CW8" s="31"/>
      <c r="CX8" s="31"/>
      <c r="CY8" s="31"/>
      <c r="CZ8" s="31"/>
      <c r="DA8" s="31"/>
      <c r="DB8" s="31"/>
      <c r="DC8" s="31"/>
      <c r="DD8" s="31"/>
      <c r="DE8" s="31"/>
      <c r="DF8" s="31"/>
      <c r="DG8" s="31"/>
      <c r="DH8" s="31"/>
      <c r="DI8" s="31"/>
      <c r="DJ8" s="31"/>
      <c r="DK8" s="31"/>
      <c r="DL8" s="31"/>
      <c r="DM8" s="31"/>
      <c r="DN8" s="31"/>
      <c r="DO8" s="31"/>
      <c r="DP8" s="31"/>
      <c r="DQ8" s="31"/>
      <c r="DR8" s="31"/>
      <c r="DS8" s="31"/>
      <c r="DT8" s="31"/>
      <c r="DU8" s="31"/>
      <c r="DV8" s="31"/>
      <c r="DW8" s="31"/>
      <c r="DX8" s="31"/>
      <c r="DY8" s="31"/>
      <c r="DZ8" s="31"/>
      <c r="EA8" s="31"/>
      <c r="EB8" s="31"/>
      <c r="EC8" s="31"/>
      <c r="ED8" s="31"/>
      <c r="EE8" s="31"/>
      <c r="EF8" s="31"/>
      <c r="EG8" s="31"/>
      <c r="EH8" s="31"/>
      <c r="EI8" s="31"/>
      <c r="EJ8" s="31"/>
      <c r="EK8" s="31"/>
      <c r="EL8" s="31"/>
      <c r="EM8" s="31"/>
      <c r="EN8" s="31"/>
      <c r="EO8" s="31"/>
      <c r="EP8" s="31"/>
      <c r="EQ8" s="31"/>
      <c r="ER8" s="31"/>
      <c r="ES8" s="31"/>
      <c r="ET8" s="31"/>
      <c r="EU8" s="31"/>
      <c r="EV8" s="31"/>
      <c r="EW8" s="31"/>
      <c r="EX8" s="31"/>
      <c r="EY8" s="31"/>
      <c r="EZ8" s="31"/>
      <c r="FA8" s="31"/>
      <c r="FB8" s="31"/>
      <c r="FC8" s="31"/>
      <c r="FD8" s="31"/>
      <c r="FE8" s="31"/>
      <c r="FF8" s="31"/>
      <c r="FG8" s="31"/>
      <c r="FH8" s="31"/>
      <c r="FI8" s="31"/>
      <c r="FJ8" s="31"/>
      <c r="FK8" s="31"/>
      <c r="FL8" s="31"/>
      <c r="FM8" s="31"/>
      <c r="FN8" s="31"/>
      <c r="FO8" s="31"/>
      <c r="FP8" s="31"/>
      <c r="FQ8" s="31"/>
      <c r="FR8" s="31"/>
      <c r="FS8" s="31"/>
      <c r="FT8" s="31"/>
      <c r="FU8" s="31"/>
      <c r="FV8" s="31"/>
      <c r="FW8" s="31"/>
      <c r="FX8" s="31"/>
      <c r="FY8" s="31"/>
      <c r="FZ8" s="31"/>
      <c r="GA8" s="31"/>
      <c r="GB8" s="31"/>
      <c r="GC8" s="31"/>
      <c r="GD8" s="31"/>
      <c r="GE8" s="31"/>
      <c r="GF8" s="31"/>
      <c r="GG8" s="31"/>
      <c r="GH8" s="31"/>
      <c r="GI8" s="31"/>
      <c r="GJ8" s="31"/>
      <c r="GK8" s="31"/>
      <c r="GL8" s="31"/>
      <c r="GM8" s="31"/>
      <c r="GN8" s="31"/>
      <c r="GO8" s="31"/>
      <c r="GP8" s="31"/>
      <c r="GQ8" s="31"/>
      <c r="GR8" s="31"/>
      <c r="GS8" s="31"/>
      <c r="GT8" s="31"/>
      <c r="GU8" s="31"/>
      <c r="GV8" s="31"/>
      <c r="GW8" s="31"/>
      <c r="GX8" s="31"/>
      <c r="GY8" s="31"/>
      <c r="GZ8" s="31"/>
      <c r="HA8" s="31"/>
      <c r="HB8" s="31"/>
      <c r="HC8" s="31"/>
      <c r="HD8" s="31"/>
      <c r="HE8" s="31"/>
      <c r="HF8" s="31"/>
      <c r="HG8" s="31"/>
      <c r="HH8" s="31"/>
      <c r="HI8" s="31"/>
      <c r="HJ8" s="31"/>
      <c r="HK8" s="31"/>
      <c r="HL8" s="31"/>
      <c r="HM8" s="31"/>
      <c r="HN8" s="31"/>
      <c r="HO8" s="31"/>
      <c r="HP8" s="31"/>
      <c r="HQ8" s="31"/>
      <c r="HR8" s="31"/>
      <c r="HS8" s="31"/>
      <c r="HT8" s="31"/>
      <c r="HU8" s="31"/>
      <c r="HV8" s="31"/>
      <c r="HW8" s="31"/>
      <c r="HX8" s="31"/>
      <c r="HY8" s="31"/>
      <c r="HZ8" s="31"/>
      <c r="IA8" s="31"/>
      <c r="IB8" s="31"/>
      <c r="IC8" s="31"/>
      <c r="ID8" s="31"/>
      <c r="IE8" s="31"/>
      <c r="IF8" s="25">
        <f t="shared" si="15"/>
        <v>0</v>
      </c>
    </row>
    <row r="9" spans="1:241" s="26" customFormat="1" ht="23.25" thickBot="1">
      <c r="A9" s="41">
        <f>+IF(B9=0,"",SUBTOTAL(3,B$6:B9))</f>
        <v>4</v>
      </c>
      <c r="B9" s="39" t="s">
        <v>22</v>
      </c>
      <c r="C9" s="9" t="s">
        <v>28</v>
      </c>
      <c r="D9" s="9" t="s">
        <v>21</v>
      </c>
      <c r="E9" s="9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1"/>
      <c r="BL9" s="31"/>
      <c r="BM9" s="31"/>
      <c r="BN9" s="31"/>
      <c r="BO9" s="31"/>
      <c r="BP9" s="31"/>
      <c r="BQ9" s="31"/>
      <c r="BR9" s="31"/>
      <c r="BS9" s="31"/>
      <c r="BT9" s="31"/>
      <c r="BU9" s="31"/>
      <c r="BV9" s="31"/>
      <c r="BW9" s="31"/>
      <c r="BX9" s="31"/>
      <c r="BY9" s="31"/>
      <c r="BZ9" s="31"/>
      <c r="CA9" s="31"/>
      <c r="CB9" s="31"/>
      <c r="CC9" s="31"/>
      <c r="CD9" s="31"/>
      <c r="CE9" s="31"/>
      <c r="CF9" s="31"/>
      <c r="CG9" s="31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  <c r="DC9" s="31"/>
      <c r="DD9" s="31"/>
      <c r="DE9" s="31"/>
      <c r="DF9" s="31"/>
      <c r="DG9" s="31"/>
      <c r="DH9" s="31"/>
      <c r="DI9" s="31"/>
      <c r="DJ9" s="31"/>
      <c r="DK9" s="31"/>
      <c r="DL9" s="31"/>
      <c r="DM9" s="31"/>
      <c r="DN9" s="31"/>
      <c r="DO9" s="31"/>
      <c r="DP9" s="31"/>
      <c r="DQ9" s="31"/>
      <c r="DR9" s="31"/>
      <c r="DS9" s="31"/>
      <c r="DT9" s="31"/>
      <c r="DU9" s="31"/>
      <c r="DV9" s="31"/>
      <c r="DW9" s="31"/>
      <c r="DX9" s="31"/>
      <c r="DY9" s="31"/>
      <c r="DZ9" s="31"/>
      <c r="EA9" s="31"/>
      <c r="EB9" s="31"/>
      <c r="EC9" s="31"/>
      <c r="ED9" s="31"/>
      <c r="EE9" s="31"/>
      <c r="EF9" s="31"/>
      <c r="EG9" s="31"/>
      <c r="EH9" s="31"/>
      <c r="EI9" s="31"/>
      <c r="EJ9" s="31"/>
      <c r="EK9" s="31"/>
      <c r="EL9" s="31"/>
      <c r="EM9" s="31"/>
      <c r="EN9" s="31"/>
      <c r="EO9" s="31"/>
      <c r="EP9" s="31"/>
      <c r="EQ9" s="31"/>
      <c r="ER9" s="31"/>
      <c r="ES9" s="31"/>
      <c r="ET9" s="31"/>
      <c r="EU9" s="31"/>
      <c r="EV9" s="31"/>
      <c r="EW9" s="31"/>
      <c r="EX9" s="31"/>
      <c r="EY9" s="31"/>
      <c r="EZ9" s="31"/>
      <c r="FA9" s="31"/>
      <c r="FB9" s="31"/>
      <c r="FC9" s="31"/>
      <c r="FD9" s="31"/>
      <c r="FE9" s="31"/>
      <c r="FF9" s="31"/>
      <c r="FG9" s="31"/>
      <c r="FH9" s="31"/>
      <c r="FI9" s="31"/>
      <c r="FJ9" s="31"/>
      <c r="FK9" s="31"/>
      <c r="FL9" s="31"/>
      <c r="FM9" s="31"/>
      <c r="FN9" s="31"/>
      <c r="FO9" s="31"/>
      <c r="FP9" s="31"/>
      <c r="FQ9" s="31"/>
      <c r="FR9" s="31"/>
      <c r="FS9" s="31"/>
      <c r="FT9" s="31"/>
      <c r="FU9" s="31"/>
      <c r="FV9" s="31"/>
      <c r="FW9" s="31"/>
      <c r="FX9" s="31"/>
      <c r="FY9" s="31"/>
      <c r="FZ9" s="31"/>
      <c r="GA9" s="31"/>
      <c r="GB9" s="31"/>
      <c r="GC9" s="31"/>
      <c r="GD9" s="31"/>
      <c r="GE9" s="31"/>
      <c r="GF9" s="31"/>
      <c r="GG9" s="31"/>
      <c r="GH9" s="31"/>
      <c r="GI9" s="31"/>
      <c r="GJ9" s="31"/>
      <c r="GK9" s="31"/>
      <c r="GL9" s="31"/>
      <c r="GM9" s="31"/>
      <c r="GN9" s="31"/>
      <c r="GO9" s="31"/>
      <c r="GP9" s="31"/>
      <c r="GQ9" s="31"/>
      <c r="GR9" s="31"/>
      <c r="GS9" s="31"/>
      <c r="GT9" s="31"/>
      <c r="GU9" s="31"/>
      <c r="GV9" s="31"/>
      <c r="GW9" s="31"/>
      <c r="GX9" s="31"/>
      <c r="GY9" s="31"/>
      <c r="GZ9" s="31"/>
      <c r="HA9" s="31"/>
      <c r="HB9" s="31"/>
      <c r="HC9" s="31"/>
      <c r="HD9" s="31"/>
      <c r="HE9" s="31"/>
      <c r="HF9" s="31"/>
      <c r="HG9" s="31"/>
      <c r="HH9" s="31"/>
      <c r="HI9" s="31"/>
      <c r="HJ9" s="31"/>
      <c r="HK9" s="31"/>
      <c r="HL9" s="31"/>
      <c r="HM9" s="31"/>
      <c r="HN9" s="31"/>
      <c r="HO9" s="31"/>
      <c r="HP9" s="31"/>
      <c r="HQ9" s="31"/>
      <c r="HR9" s="31"/>
      <c r="HS9" s="31"/>
      <c r="HT9" s="31"/>
      <c r="HU9" s="31"/>
      <c r="HV9" s="31"/>
      <c r="HW9" s="31"/>
      <c r="HX9" s="31"/>
      <c r="HY9" s="31"/>
      <c r="HZ9" s="31"/>
      <c r="IA9" s="31"/>
      <c r="IB9" s="31"/>
      <c r="IC9" s="31"/>
      <c r="ID9" s="31"/>
      <c r="IE9" s="31"/>
      <c r="IF9" s="25">
        <f t="shared" si="15"/>
        <v>0</v>
      </c>
    </row>
    <row r="10" spans="1:241" s="26" customFormat="1" ht="23.25" thickBot="1">
      <c r="A10" s="41">
        <f>+IF(B10=0,"",SUBTOTAL(3,B$6:B10))</f>
        <v>5</v>
      </c>
      <c r="B10" s="39" t="s">
        <v>23</v>
      </c>
      <c r="C10" s="9" t="s">
        <v>29</v>
      </c>
      <c r="D10" s="9" t="s">
        <v>33</v>
      </c>
      <c r="E10" s="9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1"/>
      <c r="AY10" s="31"/>
      <c r="AZ10" s="31"/>
      <c r="BA10" s="31"/>
      <c r="BB10" s="31"/>
      <c r="BC10" s="31"/>
      <c r="BD10" s="31"/>
      <c r="BE10" s="31"/>
      <c r="BF10" s="31"/>
      <c r="BG10" s="31"/>
      <c r="BH10" s="31"/>
      <c r="BI10" s="31"/>
      <c r="BJ10" s="31"/>
      <c r="BK10" s="31"/>
      <c r="BL10" s="31"/>
      <c r="BM10" s="31"/>
      <c r="BN10" s="31"/>
      <c r="BO10" s="31"/>
      <c r="BP10" s="31"/>
      <c r="BQ10" s="31"/>
      <c r="BR10" s="31"/>
      <c r="BS10" s="31"/>
      <c r="BT10" s="31"/>
      <c r="BU10" s="31"/>
      <c r="BV10" s="31"/>
      <c r="BW10" s="31"/>
      <c r="BX10" s="31"/>
      <c r="BY10" s="31"/>
      <c r="BZ10" s="31"/>
      <c r="CA10" s="31"/>
      <c r="CB10" s="31"/>
      <c r="CC10" s="31"/>
      <c r="CD10" s="31"/>
      <c r="CE10" s="31"/>
      <c r="CF10" s="31"/>
      <c r="CG10" s="31"/>
      <c r="CH10" s="31"/>
      <c r="CI10" s="31"/>
      <c r="CJ10" s="31"/>
      <c r="CK10" s="31"/>
      <c r="CL10" s="31"/>
      <c r="CM10" s="31"/>
      <c r="CN10" s="31"/>
      <c r="CO10" s="31"/>
      <c r="CP10" s="31"/>
      <c r="CQ10" s="31"/>
      <c r="CR10" s="31"/>
      <c r="CS10" s="31"/>
      <c r="CT10" s="31"/>
      <c r="CU10" s="31"/>
      <c r="CV10" s="31"/>
      <c r="CW10" s="31"/>
      <c r="CX10" s="31"/>
      <c r="CY10" s="31"/>
      <c r="CZ10" s="31"/>
      <c r="DA10" s="31"/>
      <c r="DB10" s="31"/>
      <c r="DC10" s="31"/>
      <c r="DD10" s="31"/>
      <c r="DE10" s="31"/>
      <c r="DF10" s="31"/>
      <c r="DG10" s="31"/>
      <c r="DH10" s="31"/>
      <c r="DI10" s="31"/>
      <c r="DJ10" s="31"/>
      <c r="DK10" s="31"/>
      <c r="DL10" s="31"/>
      <c r="DM10" s="31"/>
      <c r="DN10" s="31"/>
      <c r="DO10" s="31"/>
      <c r="DP10" s="31"/>
      <c r="DQ10" s="31"/>
      <c r="DR10" s="31"/>
      <c r="DS10" s="31"/>
      <c r="DT10" s="31"/>
      <c r="DU10" s="31"/>
      <c r="DV10" s="31"/>
      <c r="DW10" s="31"/>
      <c r="DX10" s="31"/>
      <c r="DY10" s="31"/>
      <c r="DZ10" s="31"/>
      <c r="EA10" s="31"/>
      <c r="EB10" s="31"/>
      <c r="EC10" s="31"/>
      <c r="ED10" s="31"/>
      <c r="EE10" s="31"/>
      <c r="EF10" s="31"/>
      <c r="EG10" s="31"/>
      <c r="EH10" s="31"/>
      <c r="EI10" s="31"/>
      <c r="EJ10" s="31"/>
      <c r="EK10" s="31"/>
      <c r="EL10" s="31"/>
      <c r="EM10" s="31"/>
      <c r="EN10" s="31"/>
      <c r="EO10" s="31"/>
      <c r="EP10" s="31"/>
      <c r="EQ10" s="31"/>
      <c r="ER10" s="31"/>
      <c r="ES10" s="31"/>
      <c r="ET10" s="31"/>
      <c r="EU10" s="31"/>
      <c r="EV10" s="31"/>
      <c r="EW10" s="31"/>
      <c r="EX10" s="31"/>
      <c r="EY10" s="31"/>
      <c r="EZ10" s="31"/>
      <c r="FA10" s="31"/>
      <c r="FB10" s="31"/>
      <c r="FC10" s="31"/>
      <c r="FD10" s="31"/>
      <c r="FE10" s="31"/>
      <c r="FF10" s="31"/>
      <c r="FG10" s="31"/>
      <c r="FH10" s="31"/>
      <c r="FI10" s="31"/>
      <c r="FJ10" s="31"/>
      <c r="FK10" s="31"/>
      <c r="FL10" s="31"/>
      <c r="FM10" s="31"/>
      <c r="FN10" s="31"/>
      <c r="FO10" s="31"/>
      <c r="FP10" s="31"/>
      <c r="FQ10" s="31"/>
      <c r="FR10" s="31"/>
      <c r="FS10" s="31"/>
      <c r="FT10" s="31"/>
      <c r="FU10" s="31"/>
      <c r="FV10" s="31"/>
      <c r="FW10" s="31"/>
      <c r="FX10" s="31"/>
      <c r="FY10" s="31"/>
      <c r="FZ10" s="31"/>
      <c r="GA10" s="31"/>
      <c r="GB10" s="31"/>
      <c r="GC10" s="31"/>
      <c r="GD10" s="31"/>
      <c r="GE10" s="31"/>
      <c r="GF10" s="31"/>
      <c r="GG10" s="31"/>
      <c r="GH10" s="31"/>
      <c r="GI10" s="31"/>
      <c r="GJ10" s="31"/>
      <c r="GK10" s="31"/>
      <c r="GL10" s="31"/>
      <c r="GM10" s="31"/>
      <c r="GN10" s="31"/>
      <c r="GO10" s="31"/>
      <c r="GP10" s="31"/>
      <c r="GQ10" s="31"/>
      <c r="GR10" s="31"/>
      <c r="GS10" s="31"/>
      <c r="GT10" s="31"/>
      <c r="GU10" s="31"/>
      <c r="GV10" s="31"/>
      <c r="GW10" s="31"/>
      <c r="GX10" s="31"/>
      <c r="GY10" s="31"/>
      <c r="GZ10" s="31"/>
      <c r="HA10" s="31"/>
      <c r="HB10" s="31"/>
      <c r="HC10" s="31"/>
      <c r="HD10" s="31"/>
      <c r="HE10" s="31"/>
      <c r="HF10" s="31"/>
      <c r="HG10" s="31"/>
      <c r="HH10" s="31"/>
      <c r="HI10" s="31"/>
      <c r="HJ10" s="31"/>
      <c r="HK10" s="31"/>
      <c r="HL10" s="31"/>
      <c r="HM10" s="31"/>
      <c r="HN10" s="31"/>
      <c r="HO10" s="31"/>
      <c r="HP10" s="31"/>
      <c r="HQ10" s="31"/>
      <c r="HR10" s="31"/>
      <c r="HS10" s="31"/>
      <c r="HT10" s="31"/>
      <c r="HU10" s="31"/>
      <c r="HV10" s="31"/>
      <c r="HW10" s="31"/>
      <c r="HX10" s="31"/>
      <c r="HY10" s="31"/>
      <c r="HZ10" s="31"/>
      <c r="IA10" s="31"/>
      <c r="IB10" s="31"/>
      <c r="IC10" s="31"/>
      <c r="ID10" s="31"/>
      <c r="IE10" s="31"/>
      <c r="IF10" s="25">
        <f t="shared" si="15"/>
        <v>0</v>
      </c>
    </row>
    <row r="11" spans="1:241" s="26" customFormat="1">
      <c r="A11" s="29" t="str">
        <f>+IF(B11=0,"",SUBTOTAL(3,B$6:B11))</f>
        <v/>
      </c>
      <c r="B11" s="30"/>
      <c r="C11" s="30"/>
      <c r="D11" s="30"/>
      <c r="E11" s="30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  <c r="BM11" s="31"/>
      <c r="BN11" s="31"/>
      <c r="BO11" s="31"/>
      <c r="BP11" s="31"/>
      <c r="BQ11" s="31"/>
      <c r="BR11" s="31"/>
      <c r="BS11" s="31"/>
      <c r="BT11" s="31"/>
      <c r="BU11" s="31"/>
      <c r="BV11" s="31"/>
      <c r="BW11" s="31"/>
      <c r="BX11" s="31"/>
      <c r="BY11" s="31"/>
      <c r="BZ11" s="31"/>
      <c r="CA11" s="31"/>
      <c r="CB11" s="31"/>
      <c r="CC11" s="31"/>
      <c r="CD11" s="31"/>
      <c r="CE11" s="31"/>
      <c r="CF11" s="31"/>
      <c r="CG11" s="31"/>
      <c r="CH11" s="31"/>
      <c r="CI11" s="31"/>
      <c r="CJ11" s="31"/>
      <c r="CK11" s="31"/>
      <c r="CL11" s="31"/>
      <c r="CM11" s="31"/>
      <c r="CN11" s="31"/>
      <c r="CO11" s="31"/>
      <c r="CP11" s="31"/>
      <c r="CQ11" s="31"/>
      <c r="CR11" s="31"/>
      <c r="CS11" s="31"/>
      <c r="CT11" s="31"/>
      <c r="CU11" s="31"/>
      <c r="CV11" s="31"/>
      <c r="CW11" s="31"/>
      <c r="CX11" s="31"/>
      <c r="CY11" s="31"/>
      <c r="CZ11" s="31"/>
      <c r="DA11" s="31"/>
      <c r="DB11" s="31"/>
      <c r="DC11" s="31"/>
      <c r="DD11" s="31"/>
      <c r="DE11" s="31"/>
      <c r="DF11" s="31"/>
      <c r="DG11" s="31"/>
      <c r="DH11" s="31"/>
      <c r="DI11" s="31"/>
      <c r="DJ11" s="31"/>
      <c r="DK11" s="31"/>
      <c r="DL11" s="31"/>
      <c r="DM11" s="31"/>
      <c r="DN11" s="31"/>
      <c r="DO11" s="31"/>
      <c r="DP11" s="31"/>
      <c r="DQ11" s="31"/>
      <c r="DR11" s="31"/>
      <c r="DS11" s="31"/>
      <c r="DT11" s="31"/>
      <c r="DU11" s="31"/>
      <c r="DV11" s="31"/>
      <c r="DW11" s="31"/>
      <c r="DX11" s="31"/>
      <c r="DY11" s="31"/>
      <c r="DZ11" s="31"/>
      <c r="EA11" s="31"/>
      <c r="EB11" s="31"/>
      <c r="EC11" s="31"/>
      <c r="ED11" s="31"/>
      <c r="EE11" s="31"/>
      <c r="EF11" s="31"/>
      <c r="EG11" s="31"/>
      <c r="EH11" s="31"/>
      <c r="EI11" s="31"/>
      <c r="EJ11" s="31"/>
      <c r="EK11" s="31"/>
      <c r="EL11" s="31"/>
      <c r="EM11" s="31"/>
      <c r="EN11" s="31"/>
      <c r="EO11" s="31"/>
      <c r="EP11" s="31"/>
      <c r="EQ11" s="31"/>
      <c r="ER11" s="31"/>
      <c r="ES11" s="31"/>
      <c r="ET11" s="31"/>
      <c r="EU11" s="31"/>
      <c r="EV11" s="31"/>
      <c r="EW11" s="31"/>
      <c r="EX11" s="31"/>
      <c r="EY11" s="31"/>
      <c r="EZ11" s="31"/>
      <c r="FA11" s="31"/>
      <c r="FB11" s="31"/>
      <c r="FC11" s="31"/>
      <c r="FD11" s="31"/>
      <c r="FE11" s="31"/>
      <c r="FF11" s="31"/>
      <c r="FG11" s="31"/>
      <c r="FH11" s="31"/>
      <c r="FI11" s="31"/>
      <c r="FJ11" s="31"/>
      <c r="FK11" s="31"/>
      <c r="FL11" s="31"/>
      <c r="FM11" s="31"/>
      <c r="FN11" s="31"/>
      <c r="FO11" s="31"/>
      <c r="FP11" s="31"/>
      <c r="FQ11" s="31"/>
      <c r="FR11" s="31"/>
      <c r="FS11" s="31"/>
      <c r="FT11" s="31"/>
      <c r="FU11" s="31"/>
      <c r="FV11" s="31"/>
      <c r="FW11" s="31"/>
      <c r="FX11" s="31"/>
      <c r="FY11" s="31"/>
      <c r="FZ11" s="31"/>
      <c r="GA11" s="31"/>
      <c r="GB11" s="31"/>
      <c r="GC11" s="31"/>
      <c r="GD11" s="31"/>
      <c r="GE11" s="31"/>
      <c r="GF11" s="31"/>
      <c r="GG11" s="31"/>
      <c r="GH11" s="31"/>
      <c r="GI11" s="31"/>
      <c r="GJ11" s="31"/>
      <c r="GK11" s="31"/>
      <c r="GL11" s="31"/>
      <c r="GM11" s="31"/>
      <c r="GN11" s="31"/>
      <c r="GO11" s="31"/>
      <c r="GP11" s="31"/>
      <c r="GQ11" s="31"/>
      <c r="GR11" s="31"/>
      <c r="GS11" s="31"/>
      <c r="GT11" s="31"/>
      <c r="GU11" s="31"/>
      <c r="GV11" s="31"/>
      <c r="GW11" s="31"/>
      <c r="GX11" s="31"/>
      <c r="GY11" s="31"/>
      <c r="GZ11" s="31"/>
      <c r="HA11" s="31"/>
      <c r="HB11" s="31"/>
      <c r="HC11" s="31"/>
      <c r="HD11" s="31"/>
      <c r="HE11" s="31"/>
      <c r="HF11" s="31"/>
      <c r="HG11" s="31"/>
      <c r="HH11" s="31"/>
      <c r="HI11" s="31"/>
      <c r="HJ11" s="31"/>
      <c r="HK11" s="31"/>
      <c r="HL11" s="31"/>
      <c r="HM11" s="31"/>
      <c r="HN11" s="31"/>
      <c r="HO11" s="31"/>
      <c r="HP11" s="31"/>
      <c r="HQ11" s="31"/>
      <c r="HR11" s="31"/>
      <c r="HS11" s="31"/>
      <c r="HT11" s="31"/>
      <c r="HU11" s="31"/>
      <c r="HV11" s="31"/>
      <c r="HW11" s="31"/>
      <c r="HX11" s="31"/>
      <c r="HY11" s="31"/>
      <c r="HZ11" s="31"/>
      <c r="IA11" s="31"/>
      <c r="IB11" s="31"/>
      <c r="IC11" s="31"/>
      <c r="ID11" s="31"/>
      <c r="IE11" s="31"/>
      <c r="IF11" s="25">
        <f t="shared" si="15"/>
        <v>0</v>
      </c>
    </row>
    <row r="12" spans="1:241" s="26" customFormat="1">
      <c r="A12" s="29" t="str">
        <f>+IF(B12=0,"",SUBTOTAL(3,B$6:B12))</f>
        <v/>
      </c>
      <c r="B12" s="30"/>
      <c r="C12" s="30"/>
      <c r="D12" s="30"/>
      <c r="E12" s="30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  <c r="BL12" s="31"/>
      <c r="BM12" s="31"/>
      <c r="BN12" s="31"/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  <c r="DC12" s="31"/>
      <c r="DD12" s="31"/>
      <c r="DE12" s="31"/>
      <c r="DF12" s="31"/>
      <c r="DG12" s="31"/>
      <c r="DH12" s="31"/>
      <c r="DI12" s="31"/>
      <c r="DJ12" s="31"/>
      <c r="DK12" s="31"/>
      <c r="DL12" s="31"/>
      <c r="DM12" s="31"/>
      <c r="DN12" s="31"/>
      <c r="DO12" s="31"/>
      <c r="DP12" s="31"/>
      <c r="DQ12" s="31"/>
      <c r="DR12" s="31"/>
      <c r="DS12" s="31"/>
      <c r="DT12" s="31"/>
      <c r="DU12" s="31"/>
      <c r="DV12" s="31"/>
      <c r="DW12" s="31"/>
      <c r="DX12" s="31"/>
      <c r="DY12" s="31"/>
      <c r="DZ12" s="31"/>
      <c r="EA12" s="31"/>
      <c r="EB12" s="31"/>
      <c r="EC12" s="31"/>
      <c r="ED12" s="31"/>
      <c r="EE12" s="31"/>
      <c r="EF12" s="31"/>
      <c r="EG12" s="31"/>
      <c r="EH12" s="31"/>
      <c r="EI12" s="31"/>
      <c r="EJ12" s="31"/>
      <c r="EK12" s="31"/>
      <c r="EL12" s="31"/>
      <c r="EM12" s="31"/>
      <c r="EN12" s="31"/>
      <c r="EO12" s="31"/>
      <c r="EP12" s="31"/>
      <c r="EQ12" s="31"/>
      <c r="ER12" s="31"/>
      <c r="ES12" s="31"/>
      <c r="ET12" s="31"/>
      <c r="EU12" s="31"/>
      <c r="EV12" s="31"/>
      <c r="EW12" s="31"/>
      <c r="EX12" s="31"/>
      <c r="EY12" s="31"/>
      <c r="EZ12" s="31"/>
      <c r="FA12" s="31"/>
      <c r="FB12" s="31"/>
      <c r="FC12" s="31"/>
      <c r="FD12" s="31"/>
      <c r="FE12" s="31"/>
      <c r="FF12" s="31"/>
      <c r="FG12" s="31"/>
      <c r="FH12" s="31"/>
      <c r="FI12" s="31"/>
      <c r="FJ12" s="31"/>
      <c r="FK12" s="31"/>
      <c r="FL12" s="31"/>
      <c r="FM12" s="31"/>
      <c r="FN12" s="31"/>
      <c r="FO12" s="31"/>
      <c r="FP12" s="31"/>
      <c r="FQ12" s="31"/>
      <c r="FR12" s="31"/>
      <c r="FS12" s="31"/>
      <c r="FT12" s="31"/>
      <c r="FU12" s="31"/>
      <c r="FV12" s="31"/>
      <c r="FW12" s="31"/>
      <c r="FX12" s="31"/>
      <c r="FY12" s="31"/>
      <c r="FZ12" s="31"/>
      <c r="GA12" s="31"/>
      <c r="GB12" s="31"/>
      <c r="GC12" s="31"/>
      <c r="GD12" s="31"/>
      <c r="GE12" s="31"/>
      <c r="GF12" s="31"/>
      <c r="GG12" s="31"/>
      <c r="GH12" s="31"/>
      <c r="GI12" s="31"/>
      <c r="GJ12" s="31"/>
      <c r="GK12" s="31"/>
      <c r="GL12" s="31"/>
      <c r="GM12" s="31"/>
      <c r="GN12" s="31"/>
      <c r="GO12" s="31"/>
      <c r="GP12" s="31"/>
      <c r="GQ12" s="31"/>
      <c r="GR12" s="31"/>
      <c r="GS12" s="31"/>
      <c r="GT12" s="31"/>
      <c r="GU12" s="31"/>
      <c r="GV12" s="31"/>
      <c r="GW12" s="31"/>
      <c r="GX12" s="31"/>
      <c r="GY12" s="31"/>
      <c r="GZ12" s="31"/>
      <c r="HA12" s="31"/>
      <c r="HB12" s="31"/>
      <c r="HC12" s="31"/>
      <c r="HD12" s="31"/>
      <c r="HE12" s="31"/>
      <c r="HF12" s="31"/>
      <c r="HG12" s="31"/>
      <c r="HH12" s="31"/>
      <c r="HI12" s="31"/>
      <c r="HJ12" s="31"/>
      <c r="HK12" s="31"/>
      <c r="HL12" s="31"/>
      <c r="HM12" s="31"/>
      <c r="HN12" s="31"/>
      <c r="HO12" s="31"/>
      <c r="HP12" s="31"/>
      <c r="HQ12" s="31"/>
      <c r="HR12" s="31"/>
      <c r="HS12" s="31"/>
      <c r="HT12" s="31"/>
      <c r="HU12" s="31"/>
      <c r="HV12" s="31"/>
      <c r="HW12" s="31"/>
      <c r="HX12" s="31"/>
      <c r="HY12" s="31"/>
      <c r="HZ12" s="31"/>
      <c r="IA12" s="31"/>
      <c r="IB12" s="31"/>
      <c r="IC12" s="31"/>
      <c r="ID12" s="31"/>
      <c r="IE12" s="31"/>
      <c r="IF12" s="25">
        <f t="shared" si="15"/>
        <v>0</v>
      </c>
    </row>
    <row r="13" spans="1:241" s="26" customFormat="1">
      <c r="A13" s="29" t="str">
        <f>+IF(B13=0,"",SUBTOTAL(3,B$6:B13))</f>
        <v/>
      </c>
      <c r="B13" s="30"/>
      <c r="C13" s="30"/>
      <c r="D13" s="30"/>
      <c r="E13" s="30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/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  <c r="CL13" s="31"/>
      <c r="CM13" s="31"/>
      <c r="CN13" s="31"/>
      <c r="CO13" s="31"/>
      <c r="CP13" s="31"/>
      <c r="CQ13" s="31"/>
      <c r="CR13" s="31"/>
      <c r="CS13" s="31"/>
      <c r="CT13" s="31"/>
      <c r="CU13" s="31"/>
      <c r="CV13" s="31"/>
      <c r="CW13" s="31"/>
      <c r="CX13" s="31"/>
      <c r="CY13" s="31"/>
      <c r="CZ13" s="31"/>
      <c r="DA13" s="31"/>
      <c r="DB13" s="31"/>
      <c r="DC13" s="31"/>
      <c r="DD13" s="31"/>
      <c r="DE13" s="31"/>
      <c r="DF13" s="31"/>
      <c r="DG13" s="31"/>
      <c r="DH13" s="31"/>
      <c r="DI13" s="31"/>
      <c r="DJ13" s="31"/>
      <c r="DK13" s="31"/>
      <c r="DL13" s="31"/>
      <c r="DM13" s="31"/>
      <c r="DN13" s="31"/>
      <c r="DO13" s="31"/>
      <c r="DP13" s="31"/>
      <c r="DQ13" s="31"/>
      <c r="DR13" s="31"/>
      <c r="DS13" s="31"/>
      <c r="DT13" s="31"/>
      <c r="DU13" s="31"/>
      <c r="DV13" s="31"/>
      <c r="DW13" s="31"/>
      <c r="DX13" s="31"/>
      <c r="DY13" s="31"/>
      <c r="DZ13" s="31"/>
      <c r="EA13" s="31"/>
      <c r="EB13" s="31"/>
      <c r="EC13" s="31"/>
      <c r="ED13" s="31"/>
      <c r="EE13" s="31"/>
      <c r="EF13" s="31"/>
      <c r="EG13" s="31"/>
      <c r="EH13" s="31"/>
      <c r="EI13" s="31"/>
      <c r="EJ13" s="31"/>
      <c r="EK13" s="31"/>
      <c r="EL13" s="31"/>
      <c r="EM13" s="31"/>
      <c r="EN13" s="31"/>
      <c r="EO13" s="31"/>
      <c r="EP13" s="31"/>
      <c r="EQ13" s="31"/>
      <c r="ER13" s="31"/>
      <c r="ES13" s="31"/>
      <c r="ET13" s="31"/>
      <c r="EU13" s="31"/>
      <c r="EV13" s="31"/>
      <c r="EW13" s="31"/>
      <c r="EX13" s="31"/>
      <c r="EY13" s="31"/>
      <c r="EZ13" s="31"/>
      <c r="FA13" s="31"/>
      <c r="FB13" s="31"/>
      <c r="FC13" s="31"/>
      <c r="FD13" s="31"/>
      <c r="FE13" s="31"/>
      <c r="FF13" s="31"/>
      <c r="FG13" s="31"/>
      <c r="FH13" s="31"/>
      <c r="FI13" s="31"/>
      <c r="FJ13" s="31"/>
      <c r="FK13" s="31"/>
      <c r="FL13" s="31"/>
      <c r="FM13" s="31"/>
      <c r="FN13" s="31"/>
      <c r="FO13" s="31"/>
      <c r="FP13" s="31"/>
      <c r="FQ13" s="31"/>
      <c r="FR13" s="31"/>
      <c r="FS13" s="31"/>
      <c r="FT13" s="31"/>
      <c r="FU13" s="31"/>
      <c r="FV13" s="31"/>
      <c r="FW13" s="31"/>
      <c r="FX13" s="31"/>
      <c r="FY13" s="31"/>
      <c r="FZ13" s="31"/>
      <c r="GA13" s="31"/>
      <c r="GB13" s="31"/>
      <c r="GC13" s="31"/>
      <c r="GD13" s="31"/>
      <c r="GE13" s="31"/>
      <c r="GF13" s="31"/>
      <c r="GG13" s="31"/>
      <c r="GH13" s="31"/>
      <c r="GI13" s="31"/>
      <c r="GJ13" s="31"/>
      <c r="GK13" s="31"/>
      <c r="GL13" s="31"/>
      <c r="GM13" s="31"/>
      <c r="GN13" s="31"/>
      <c r="GO13" s="31"/>
      <c r="GP13" s="31"/>
      <c r="GQ13" s="31"/>
      <c r="GR13" s="31"/>
      <c r="GS13" s="31"/>
      <c r="GT13" s="31"/>
      <c r="GU13" s="31"/>
      <c r="GV13" s="31"/>
      <c r="GW13" s="31"/>
      <c r="GX13" s="31"/>
      <c r="GY13" s="31"/>
      <c r="GZ13" s="31"/>
      <c r="HA13" s="31"/>
      <c r="HB13" s="31"/>
      <c r="HC13" s="31"/>
      <c r="HD13" s="31"/>
      <c r="HE13" s="31"/>
      <c r="HF13" s="31"/>
      <c r="HG13" s="31"/>
      <c r="HH13" s="31"/>
      <c r="HI13" s="31"/>
      <c r="HJ13" s="31"/>
      <c r="HK13" s="31"/>
      <c r="HL13" s="31"/>
      <c r="HM13" s="31"/>
      <c r="HN13" s="31"/>
      <c r="HO13" s="31"/>
      <c r="HP13" s="31"/>
      <c r="HQ13" s="31"/>
      <c r="HR13" s="31"/>
      <c r="HS13" s="31"/>
      <c r="HT13" s="31"/>
      <c r="HU13" s="31"/>
      <c r="HV13" s="31"/>
      <c r="HW13" s="31"/>
      <c r="HX13" s="31"/>
      <c r="HY13" s="31"/>
      <c r="HZ13" s="31"/>
      <c r="IA13" s="31"/>
      <c r="IB13" s="31"/>
      <c r="IC13" s="31"/>
      <c r="ID13" s="31"/>
      <c r="IE13" s="31"/>
      <c r="IF13" s="25">
        <f t="shared" si="15"/>
        <v>0</v>
      </c>
    </row>
    <row r="14" spans="1:241" s="26" customFormat="1">
      <c r="A14" s="29" t="str">
        <f>+IF(B14=0,"",SUBTOTAL(3,B$6:B14))</f>
        <v/>
      </c>
      <c r="B14" s="30"/>
      <c r="C14" s="30"/>
      <c r="D14" s="30"/>
      <c r="E14" s="30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31"/>
      <c r="CH14" s="31"/>
      <c r="CI14" s="31"/>
      <c r="CJ14" s="31"/>
      <c r="CK14" s="31"/>
      <c r="CL14" s="31"/>
      <c r="CM14" s="31"/>
      <c r="CN14" s="31"/>
      <c r="CO14" s="31"/>
      <c r="CP14" s="31"/>
      <c r="CQ14" s="31"/>
      <c r="CR14" s="31"/>
      <c r="CS14" s="31"/>
      <c r="CT14" s="31"/>
      <c r="CU14" s="31"/>
      <c r="CV14" s="31"/>
      <c r="CW14" s="31"/>
      <c r="CX14" s="31"/>
      <c r="CY14" s="31"/>
      <c r="CZ14" s="31"/>
      <c r="DA14" s="31"/>
      <c r="DB14" s="31"/>
      <c r="DC14" s="31"/>
      <c r="DD14" s="31"/>
      <c r="DE14" s="31"/>
      <c r="DF14" s="31"/>
      <c r="DG14" s="31"/>
      <c r="DH14" s="31"/>
      <c r="DI14" s="31"/>
      <c r="DJ14" s="31"/>
      <c r="DK14" s="31"/>
      <c r="DL14" s="31"/>
      <c r="DM14" s="31"/>
      <c r="DN14" s="31"/>
      <c r="DO14" s="31"/>
      <c r="DP14" s="31"/>
      <c r="DQ14" s="31"/>
      <c r="DR14" s="31"/>
      <c r="DS14" s="31"/>
      <c r="DT14" s="31"/>
      <c r="DU14" s="31"/>
      <c r="DV14" s="31"/>
      <c r="DW14" s="31"/>
      <c r="DX14" s="31"/>
      <c r="DY14" s="31"/>
      <c r="DZ14" s="31"/>
      <c r="EA14" s="31"/>
      <c r="EB14" s="31"/>
      <c r="EC14" s="31"/>
      <c r="ED14" s="31"/>
      <c r="EE14" s="31"/>
      <c r="EF14" s="31"/>
      <c r="EG14" s="31"/>
      <c r="EH14" s="31"/>
      <c r="EI14" s="31"/>
      <c r="EJ14" s="31"/>
      <c r="EK14" s="31"/>
      <c r="EL14" s="31"/>
      <c r="EM14" s="31"/>
      <c r="EN14" s="31"/>
      <c r="EO14" s="31"/>
      <c r="EP14" s="31"/>
      <c r="EQ14" s="31"/>
      <c r="ER14" s="31"/>
      <c r="ES14" s="31"/>
      <c r="ET14" s="31"/>
      <c r="EU14" s="31"/>
      <c r="EV14" s="31"/>
      <c r="EW14" s="31"/>
      <c r="EX14" s="31"/>
      <c r="EY14" s="31"/>
      <c r="EZ14" s="31"/>
      <c r="FA14" s="31"/>
      <c r="FB14" s="31"/>
      <c r="FC14" s="31"/>
      <c r="FD14" s="31"/>
      <c r="FE14" s="31"/>
      <c r="FF14" s="31"/>
      <c r="FG14" s="31"/>
      <c r="FH14" s="31"/>
      <c r="FI14" s="31"/>
      <c r="FJ14" s="31"/>
      <c r="FK14" s="31"/>
      <c r="FL14" s="31"/>
      <c r="FM14" s="31"/>
      <c r="FN14" s="31"/>
      <c r="FO14" s="31"/>
      <c r="FP14" s="31"/>
      <c r="FQ14" s="31"/>
      <c r="FR14" s="31"/>
      <c r="FS14" s="31"/>
      <c r="FT14" s="31"/>
      <c r="FU14" s="31"/>
      <c r="FV14" s="31"/>
      <c r="FW14" s="31"/>
      <c r="FX14" s="31"/>
      <c r="FY14" s="31"/>
      <c r="FZ14" s="31"/>
      <c r="GA14" s="31"/>
      <c r="GB14" s="31"/>
      <c r="GC14" s="31"/>
      <c r="GD14" s="31"/>
      <c r="GE14" s="31"/>
      <c r="GF14" s="31"/>
      <c r="GG14" s="31"/>
      <c r="GH14" s="31"/>
      <c r="GI14" s="31"/>
      <c r="GJ14" s="31"/>
      <c r="GK14" s="31"/>
      <c r="GL14" s="31"/>
      <c r="GM14" s="31"/>
      <c r="GN14" s="31"/>
      <c r="GO14" s="31"/>
      <c r="GP14" s="31"/>
      <c r="GQ14" s="31"/>
      <c r="GR14" s="31"/>
      <c r="GS14" s="31"/>
      <c r="GT14" s="31"/>
      <c r="GU14" s="31"/>
      <c r="GV14" s="31"/>
      <c r="GW14" s="31"/>
      <c r="GX14" s="31"/>
      <c r="GY14" s="31"/>
      <c r="GZ14" s="31"/>
      <c r="HA14" s="31"/>
      <c r="HB14" s="31"/>
      <c r="HC14" s="31"/>
      <c r="HD14" s="31"/>
      <c r="HE14" s="31"/>
      <c r="HF14" s="31"/>
      <c r="HG14" s="31"/>
      <c r="HH14" s="31"/>
      <c r="HI14" s="31"/>
      <c r="HJ14" s="31"/>
      <c r="HK14" s="31"/>
      <c r="HL14" s="31"/>
      <c r="HM14" s="31"/>
      <c r="HN14" s="31"/>
      <c r="HO14" s="31"/>
      <c r="HP14" s="31"/>
      <c r="HQ14" s="31"/>
      <c r="HR14" s="31"/>
      <c r="HS14" s="31"/>
      <c r="HT14" s="31"/>
      <c r="HU14" s="31"/>
      <c r="HV14" s="31"/>
      <c r="HW14" s="31"/>
      <c r="HX14" s="31"/>
      <c r="HY14" s="31"/>
      <c r="HZ14" s="31"/>
      <c r="IA14" s="31"/>
      <c r="IB14" s="31"/>
      <c r="IC14" s="31"/>
      <c r="ID14" s="31"/>
      <c r="IE14" s="31"/>
      <c r="IF14" s="25">
        <f t="shared" si="15"/>
        <v>0</v>
      </c>
    </row>
    <row r="15" spans="1:241" s="26" customFormat="1">
      <c r="A15" s="29" t="str">
        <f>+IF(B15=0,"",SUBTOTAL(3,B$6:B15))</f>
        <v/>
      </c>
      <c r="B15" s="30"/>
      <c r="C15" s="30"/>
      <c r="D15" s="30"/>
      <c r="E15" s="30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1"/>
      <c r="BI15" s="31"/>
      <c r="BJ15" s="31"/>
      <c r="BK15" s="31"/>
      <c r="BL15" s="31"/>
      <c r="BM15" s="31"/>
      <c r="BN15" s="31"/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  <c r="CH15" s="31"/>
      <c r="CI15" s="31"/>
      <c r="CJ15" s="31"/>
      <c r="CK15" s="31"/>
      <c r="CL15" s="31"/>
      <c r="CM15" s="31"/>
      <c r="CN15" s="31"/>
      <c r="CO15" s="31"/>
      <c r="CP15" s="31"/>
      <c r="CQ15" s="31"/>
      <c r="CR15" s="31"/>
      <c r="CS15" s="31"/>
      <c r="CT15" s="31"/>
      <c r="CU15" s="31"/>
      <c r="CV15" s="31"/>
      <c r="CW15" s="31"/>
      <c r="CX15" s="31"/>
      <c r="CY15" s="31"/>
      <c r="CZ15" s="31"/>
      <c r="DA15" s="31"/>
      <c r="DB15" s="31"/>
      <c r="DC15" s="31"/>
      <c r="DD15" s="31"/>
      <c r="DE15" s="31"/>
      <c r="DF15" s="31"/>
      <c r="DG15" s="31"/>
      <c r="DH15" s="31"/>
      <c r="DI15" s="31"/>
      <c r="DJ15" s="31"/>
      <c r="DK15" s="31"/>
      <c r="DL15" s="31"/>
      <c r="DM15" s="31"/>
      <c r="DN15" s="31"/>
      <c r="DO15" s="31"/>
      <c r="DP15" s="31"/>
      <c r="DQ15" s="31"/>
      <c r="DR15" s="31"/>
      <c r="DS15" s="31"/>
      <c r="DT15" s="31"/>
      <c r="DU15" s="31"/>
      <c r="DV15" s="31"/>
      <c r="DW15" s="31"/>
      <c r="DX15" s="31"/>
      <c r="DY15" s="31"/>
      <c r="DZ15" s="31"/>
      <c r="EA15" s="31"/>
      <c r="EB15" s="31"/>
      <c r="EC15" s="31"/>
      <c r="ED15" s="31"/>
      <c r="EE15" s="31"/>
      <c r="EF15" s="31"/>
      <c r="EG15" s="31"/>
      <c r="EH15" s="31"/>
      <c r="EI15" s="31"/>
      <c r="EJ15" s="31"/>
      <c r="EK15" s="31"/>
      <c r="EL15" s="31"/>
      <c r="EM15" s="31"/>
      <c r="EN15" s="31"/>
      <c r="EO15" s="31"/>
      <c r="EP15" s="31"/>
      <c r="EQ15" s="31"/>
      <c r="ER15" s="31"/>
      <c r="ES15" s="31"/>
      <c r="ET15" s="31"/>
      <c r="EU15" s="31"/>
      <c r="EV15" s="31"/>
      <c r="EW15" s="31"/>
      <c r="EX15" s="31"/>
      <c r="EY15" s="31"/>
      <c r="EZ15" s="31"/>
      <c r="FA15" s="31"/>
      <c r="FB15" s="31"/>
      <c r="FC15" s="31"/>
      <c r="FD15" s="31"/>
      <c r="FE15" s="31"/>
      <c r="FF15" s="31"/>
      <c r="FG15" s="31"/>
      <c r="FH15" s="31"/>
      <c r="FI15" s="31"/>
      <c r="FJ15" s="31"/>
      <c r="FK15" s="31"/>
      <c r="FL15" s="31"/>
      <c r="FM15" s="31"/>
      <c r="FN15" s="31"/>
      <c r="FO15" s="31"/>
      <c r="FP15" s="31"/>
      <c r="FQ15" s="31"/>
      <c r="FR15" s="31"/>
      <c r="FS15" s="31"/>
      <c r="FT15" s="31"/>
      <c r="FU15" s="31"/>
      <c r="FV15" s="31"/>
      <c r="FW15" s="31"/>
      <c r="FX15" s="31"/>
      <c r="FY15" s="31"/>
      <c r="FZ15" s="31"/>
      <c r="GA15" s="31"/>
      <c r="GB15" s="31"/>
      <c r="GC15" s="31"/>
      <c r="GD15" s="31"/>
      <c r="GE15" s="31"/>
      <c r="GF15" s="31"/>
      <c r="GG15" s="31"/>
      <c r="GH15" s="31"/>
      <c r="GI15" s="31"/>
      <c r="GJ15" s="31"/>
      <c r="GK15" s="31"/>
      <c r="GL15" s="31"/>
      <c r="GM15" s="31"/>
      <c r="GN15" s="31"/>
      <c r="GO15" s="31"/>
      <c r="GP15" s="31"/>
      <c r="GQ15" s="31"/>
      <c r="GR15" s="31"/>
      <c r="GS15" s="31"/>
      <c r="GT15" s="31"/>
      <c r="GU15" s="31"/>
      <c r="GV15" s="31"/>
      <c r="GW15" s="31"/>
      <c r="GX15" s="31"/>
      <c r="GY15" s="31"/>
      <c r="GZ15" s="31"/>
      <c r="HA15" s="31"/>
      <c r="HB15" s="31"/>
      <c r="HC15" s="31"/>
      <c r="HD15" s="31"/>
      <c r="HE15" s="31"/>
      <c r="HF15" s="31"/>
      <c r="HG15" s="31"/>
      <c r="HH15" s="31"/>
      <c r="HI15" s="31"/>
      <c r="HJ15" s="31"/>
      <c r="HK15" s="31"/>
      <c r="HL15" s="31"/>
      <c r="HM15" s="31"/>
      <c r="HN15" s="31"/>
      <c r="HO15" s="31"/>
      <c r="HP15" s="31"/>
      <c r="HQ15" s="31"/>
      <c r="HR15" s="31"/>
      <c r="HS15" s="31"/>
      <c r="HT15" s="31"/>
      <c r="HU15" s="31"/>
      <c r="HV15" s="31"/>
      <c r="HW15" s="31"/>
      <c r="HX15" s="31"/>
      <c r="HY15" s="31"/>
      <c r="HZ15" s="31"/>
      <c r="IA15" s="31"/>
      <c r="IB15" s="31"/>
      <c r="IC15" s="31"/>
      <c r="ID15" s="31"/>
      <c r="IE15" s="31"/>
      <c r="IF15" s="25">
        <f t="shared" si="15"/>
        <v>0</v>
      </c>
    </row>
    <row r="16" spans="1:241" s="33" customFormat="1" ht="18">
      <c r="GF16" s="32"/>
      <c r="IF16" s="34">
        <f>SUM(IF6:IF15)</f>
        <v>3</v>
      </c>
      <c r="IG16" s="35" t="s">
        <v>39</v>
      </c>
    </row>
    <row r="17" spans="2:240" s="33" customFormat="1">
      <c r="GF17" s="32"/>
      <c r="IF17" s="25"/>
    </row>
    <row r="18" spans="2:240" s="33" customFormat="1">
      <c r="GF18" s="32"/>
      <c r="IF18" s="25"/>
    </row>
    <row r="19" spans="2:240" s="33" customFormat="1" ht="26.25">
      <c r="B19" s="43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GF19" s="32"/>
      <c r="IF19" s="25"/>
    </row>
    <row r="20" spans="2:240" s="33" customFormat="1">
      <c r="GF20" s="32"/>
      <c r="IF20" s="25"/>
    </row>
    <row r="21" spans="2:240" s="33" customFormat="1">
      <c r="GF21" s="32" t="str">
        <f>IFERROR(IF(AND(#REF!='[2]التقرير اليومي'!$C$63:$C$102,GF$5='[2]التقرير اليومي'!$N$61),"غ",""),"")</f>
        <v/>
      </c>
      <c r="IF21" s="25"/>
    </row>
    <row r="22" spans="2:240" s="33" customFormat="1" ht="23.25">
      <c r="B22" s="42" t="s">
        <v>40</v>
      </c>
      <c r="C22" s="42"/>
      <c r="D22" s="42"/>
      <c r="GF22" s="32"/>
      <c r="IF22" s="25"/>
    </row>
    <row r="23" spans="2:240" s="33" customFormat="1" ht="23.25">
      <c r="B23" s="42" t="s">
        <v>41</v>
      </c>
      <c r="C23" s="42" t="s">
        <v>42</v>
      </c>
      <c r="D23" s="44"/>
      <c r="GF23" s="32"/>
      <c r="IF23" s="25"/>
    </row>
    <row r="24" spans="2:240" s="33" customFormat="1">
      <c r="GF24" s="32"/>
      <c r="IF24" s="25"/>
    </row>
    <row r="25" spans="2:240" s="33" customFormat="1">
      <c r="GF25" s="32"/>
      <c r="IF25" s="25"/>
    </row>
    <row r="26" spans="2:240" s="33" customFormat="1">
      <c r="GF26" s="32"/>
      <c r="IF26" s="25"/>
    </row>
    <row r="27" spans="2:240" s="33" customFormat="1">
      <c r="GF27" s="32"/>
      <c r="IF27" s="25"/>
    </row>
    <row r="28" spans="2:240" s="33" customFormat="1">
      <c r="GF28" s="32"/>
      <c r="IF28" s="25"/>
    </row>
    <row r="29" spans="2:240" s="33" customFormat="1">
      <c r="GF29" s="32"/>
      <c r="IF29" s="25"/>
    </row>
    <row r="30" spans="2:240" s="33" customFormat="1">
      <c r="GF30" s="32"/>
      <c r="IF30" s="25"/>
    </row>
    <row r="31" spans="2:240" s="33" customFormat="1">
      <c r="GF31" s="32"/>
      <c r="IF31" s="25"/>
    </row>
    <row r="32" spans="2:240" s="33" customFormat="1">
      <c r="GF32" s="32"/>
      <c r="IF32" s="25"/>
    </row>
    <row r="33" spans="188:240" s="33" customFormat="1">
      <c r="GF33" s="32"/>
      <c r="IF33" s="25"/>
    </row>
    <row r="34" spans="188:240" s="33" customFormat="1">
      <c r="GF34" s="32"/>
      <c r="IF34" s="25"/>
    </row>
    <row r="35" spans="188:240" s="33" customFormat="1">
      <c r="GF35" s="32"/>
      <c r="IF35" s="25"/>
    </row>
    <row r="36" spans="188:240" s="33" customFormat="1">
      <c r="GF36" s="32"/>
      <c r="IF36" s="25"/>
    </row>
    <row r="37" spans="188:240" s="33" customFormat="1">
      <c r="GF37" s="32"/>
      <c r="IF37" s="25"/>
    </row>
    <row r="38" spans="188:240" s="33" customFormat="1">
      <c r="GF38" s="32"/>
      <c r="IF38" s="25"/>
    </row>
    <row r="39" spans="188:240" s="33" customFormat="1">
      <c r="GF39" s="32"/>
      <c r="IF39" s="25"/>
    </row>
    <row r="40" spans="188:240" s="33" customFormat="1">
      <c r="GF40" s="32"/>
      <c r="IF40" s="25"/>
    </row>
    <row r="41" spans="188:240" s="33" customFormat="1">
      <c r="GF41" s="32"/>
      <c r="IF41" s="25"/>
    </row>
    <row r="42" spans="188:240" s="33" customFormat="1">
      <c r="GF42" s="32"/>
      <c r="IF42" s="25"/>
    </row>
    <row r="43" spans="188:240" s="33" customFormat="1">
      <c r="GF43" s="32"/>
      <c r="IF43" s="25"/>
    </row>
    <row r="44" spans="188:240" s="33" customFormat="1">
      <c r="GF44" s="32"/>
      <c r="IF44" s="25"/>
    </row>
    <row r="45" spans="188:240" s="33" customFormat="1">
      <c r="GF45" s="32"/>
      <c r="IF45" s="25"/>
    </row>
    <row r="46" spans="188:240" s="33" customFormat="1">
      <c r="GF46" s="32"/>
      <c r="IF46" s="25"/>
    </row>
    <row r="47" spans="188:240" s="33" customFormat="1">
      <c r="GF47" s="32"/>
      <c r="IF47" s="25"/>
    </row>
    <row r="48" spans="188:240" s="33" customFormat="1">
      <c r="GF48" s="32"/>
      <c r="IF48" s="25"/>
    </row>
    <row r="49" spans="188:240" s="33" customFormat="1">
      <c r="GF49" s="32"/>
      <c r="IF49" s="25"/>
    </row>
    <row r="50" spans="188:240" s="33" customFormat="1">
      <c r="GF50" s="32"/>
      <c r="IF50" s="25"/>
    </row>
    <row r="51" spans="188:240" s="33" customFormat="1">
      <c r="GF51" s="32"/>
      <c r="IF51" s="25"/>
    </row>
    <row r="52" spans="188:240" s="33" customFormat="1">
      <c r="GF52" s="32"/>
      <c r="IF52" s="25"/>
    </row>
    <row r="53" spans="188:240" s="33" customFormat="1">
      <c r="GF53" s="32"/>
      <c r="IF53" s="25"/>
    </row>
    <row r="54" spans="188:240" s="33" customFormat="1">
      <c r="GF54" s="32"/>
      <c r="IF54" s="25"/>
    </row>
    <row r="55" spans="188:240" s="33" customFormat="1">
      <c r="GF55" s="32"/>
      <c r="IF55" s="25"/>
    </row>
    <row r="56" spans="188:240" s="33" customFormat="1">
      <c r="GF56" s="32"/>
      <c r="IF56" s="25"/>
    </row>
    <row r="57" spans="188:240" s="33" customFormat="1">
      <c r="GF57" s="32"/>
      <c r="IF57" s="25"/>
    </row>
    <row r="58" spans="188:240" s="33" customFormat="1">
      <c r="GF58" s="32"/>
      <c r="IF58" s="25"/>
    </row>
    <row r="59" spans="188:240" s="33" customFormat="1">
      <c r="GF59" s="32"/>
      <c r="IF59" s="25"/>
    </row>
    <row r="60" spans="188:240" s="33" customFormat="1">
      <c r="GF60" s="32"/>
      <c r="IF60" s="25"/>
    </row>
    <row r="61" spans="188:240" s="33" customFormat="1">
      <c r="GF61" s="32"/>
      <c r="IF61" s="25"/>
    </row>
    <row r="62" spans="188:240" s="33" customFormat="1">
      <c r="GF62" s="32"/>
      <c r="IF62" s="25"/>
    </row>
    <row r="63" spans="188:240" s="33" customFormat="1">
      <c r="GF63" s="32"/>
      <c r="IF63" s="25"/>
    </row>
    <row r="64" spans="188:240" s="33" customFormat="1">
      <c r="GF64" s="32"/>
      <c r="IF64" s="25"/>
    </row>
    <row r="65" spans="188:240" s="33" customFormat="1">
      <c r="GF65" s="32"/>
      <c r="IF65" s="25"/>
    </row>
    <row r="66" spans="188:240" s="33" customFormat="1">
      <c r="GF66" s="32"/>
      <c r="IF66" s="25"/>
    </row>
    <row r="67" spans="188:240" s="33" customFormat="1">
      <c r="GF67" s="32"/>
      <c r="IF67" s="25"/>
    </row>
    <row r="68" spans="188:240" s="33" customFormat="1">
      <c r="GF68" s="32"/>
      <c r="IF68" s="25"/>
    </row>
    <row r="69" spans="188:240" s="33" customFormat="1">
      <c r="GF69" s="32"/>
      <c r="IF69" s="25"/>
    </row>
    <row r="70" spans="188:240" s="33" customFormat="1">
      <c r="GF70" s="32"/>
      <c r="IF70" s="25"/>
    </row>
    <row r="71" spans="188:240" s="33" customFormat="1">
      <c r="GF71" s="32"/>
      <c r="IF71" s="25"/>
    </row>
    <row r="72" spans="188:240" s="33" customFormat="1">
      <c r="GF72" s="32"/>
      <c r="IF72" s="25"/>
    </row>
    <row r="73" spans="188:240" s="33" customFormat="1">
      <c r="GF73" s="32"/>
      <c r="IF73" s="25"/>
    </row>
    <row r="74" spans="188:240" s="33" customFormat="1">
      <c r="GF74" s="32"/>
      <c r="IF74" s="25"/>
    </row>
    <row r="75" spans="188:240" s="33" customFormat="1">
      <c r="GF75" s="32"/>
      <c r="IF75" s="25"/>
    </row>
    <row r="76" spans="188:240" s="33" customFormat="1">
      <c r="GF76" s="32"/>
      <c r="IF76" s="25"/>
    </row>
    <row r="77" spans="188:240" s="33" customFormat="1">
      <c r="GF77" s="32"/>
      <c r="IF77" s="25"/>
    </row>
    <row r="78" spans="188:240" s="33" customFormat="1">
      <c r="GF78" s="32"/>
      <c r="IF78" s="25"/>
    </row>
    <row r="79" spans="188:240" s="33" customFormat="1">
      <c r="GF79" s="32"/>
      <c r="IF79" s="25"/>
    </row>
    <row r="80" spans="188:240" s="33" customFormat="1">
      <c r="GF80" s="32"/>
      <c r="IF80" s="25"/>
    </row>
    <row r="81" spans="188:240" s="33" customFormat="1">
      <c r="GF81" s="32"/>
      <c r="IF81" s="25"/>
    </row>
    <row r="82" spans="188:240" s="33" customFormat="1">
      <c r="GF82" s="32"/>
      <c r="IF82" s="25"/>
    </row>
    <row r="83" spans="188:240" s="33" customFormat="1">
      <c r="GF83" s="32"/>
      <c r="IF83" s="25"/>
    </row>
    <row r="84" spans="188:240" s="33" customFormat="1">
      <c r="GF84" s="32"/>
      <c r="IF84" s="25"/>
    </row>
    <row r="85" spans="188:240" s="33" customFormat="1">
      <c r="GF85" s="32"/>
      <c r="IF85" s="25"/>
    </row>
    <row r="86" spans="188:240" s="33" customFormat="1">
      <c r="GF86" s="32"/>
      <c r="IF86" s="25"/>
    </row>
    <row r="87" spans="188:240" s="33" customFormat="1">
      <c r="GF87" s="32"/>
      <c r="IF87" s="25"/>
    </row>
    <row r="88" spans="188:240" s="33" customFormat="1">
      <c r="GF88" s="32"/>
      <c r="IF88" s="25"/>
    </row>
    <row r="89" spans="188:240" s="33" customFormat="1">
      <c r="GF89" s="32"/>
      <c r="IF89" s="25"/>
    </row>
    <row r="90" spans="188:240" s="33" customFormat="1">
      <c r="GF90" s="32"/>
      <c r="IF90" s="25"/>
    </row>
    <row r="91" spans="188:240" s="33" customFormat="1">
      <c r="GF91" s="32"/>
      <c r="IF91" s="25"/>
    </row>
    <row r="92" spans="188:240" s="33" customFormat="1">
      <c r="GF92" s="32"/>
      <c r="IF92" s="25"/>
    </row>
    <row r="93" spans="188:240" s="33" customFormat="1">
      <c r="GF93" s="32"/>
      <c r="IF93" s="25"/>
    </row>
    <row r="94" spans="188:240" s="33" customFormat="1">
      <c r="GF94" s="32"/>
      <c r="IF94" s="25"/>
    </row>
    <row r="95" spans="188:240" s="33" customFormat="1">
      <c r="GF95" s="32"/>
      <c r="IF95" s="25"/>
    </row>
    <row r="96" spans="188:240" s="33" customFormat="1">
      <c r="GF96" s="32"/>
      <c r="IF96" s="25"/>
    </row>
    <row r="97" spans="188:240" s="33" customFormat="1">
      <c r="GF97" s="32"/>
      <c r="IF97" s="25"/>
    </row>
    <row r="98" spans="188:240" s="33" customFormat="1">
      <c r="GF98" s="32"/>
      <c r="IF98" s="25"/>
    </row>
    <row r="99" spans="188:240" s="33" customFormat="1">
      <c r="GF99" s="32"/>
      <c r="IF99" s="25"/>
    </row>
    <row r="100" spans="188:240" s="33" customFormat="1">
      <c r="GF100" s="32"/>
      <c r="IF100" s="25"/>
    </row>
    <row r="101" spans="188:240" s="33" customFormat="1">
      <c r="GF101" s="32"/>
      <c r="IF101" s="25"/>
    </row>
    <row r="102" spans="188:240" s="33" customFormat="1">
      <c r="GF102" s="32"/>
      <c r="IF102" s="25"/>
    </row>
    <row r="103" spans="188:240" s="33" customFormat="1">
      <c r="GF103" s="32"/>
      <c r="IF103" s="25"/>
    </row>
    <row r="104" spans="188:240" s="33" customFormat="1">
      <c r="GF104" s="32"/>
      <c r="IF104" s="25"/>
    </row>
    <row r="105" spans="188:240" s="33" customFormat="1">
      <c r="GF105" s="32"/>
      <c r="IF105" s="25"/>
    </row>
    <row r="106" spans="188:240" s="33" customFormat="1">
      <c r="GF106" s="32"/>
      <c r="IF106" s="25"/>
    </row>
    <row r="107" spans="188:240" s="33" customFormat="1">
      <c r="GF107" s="32"/>
      <c r="IF107" s="25"/>
    </row>
    <row r="108" spans="188:240" s="33" customFormat="1">
      <c r="GF108" s="32"/>
      <c r="IF108" s="25"/>
    </row>
    <row r="109" spans="188:240" s="33" customFormat="1">
      <c r="GF109" s="32"/>
      <c r="IF109" s="25"/>
    </row>
    <row r="110" spans="188:240" s="33" customFormat="1">
      <c r="GF110" s="32"/>
      <c r="IF110" s="25"/>
    </row>
    <row r="111" spans="188:240" s="33" customFormat="1">
      <c r="GF111" s="32"/>
      <c r="IF111" s="25"/>
    </row>
    <row r="112" spans="188:240" s="33" customFormat="1">
      <c r="GF112" s="32"/>
      <c r="IF112" s="25"/>
    </row>
    <row r="113" spans="188:240" s="33" customFormat="1">
      <c r="GF113" s="32"/>
      <c r="IF113" s="25"/>
    </row>
    <row r="114" spans="188:240" s="33" customFormat="1">
      <c r="GF114" s="32"/>
      <c r="IF114" s="25"/>
    </row>
    <row r="115" spans="188:240" s="33" customFormat="1">
      <c r="GF115" s="32"/>
      <c r="IF115" s="25"/>
    </row>
    <row r="116" spans="188:240" s="33" customFormat="1">
      <c r="GF116" s="32"/>
      <c r="IF116" s="25"/>
    </row>
    <row r="117" spans="188:240" s="33" customFormat="1">
      <c r="GF117" s="32"/>
      <c r="IF117" s="25"/>
    </row>
    <row r="118" spans="188:240" s="33" customFormat="1">
      <c r="GF118" s="32"/>
      <c r="IF118" s="25"/>
    </row>
    <row r="119" spans="188:240" s="33" customFormat="1">
      <c r="GF119" s="32"/>
      <c r="IF119" s="25"/>
    </row>
    <row r="120" spans="188:240" s="33" customFormat="1">
      <c r="GF120" s="32"/>
      <c r="IF120" s="25"/>
    </row>
    <row r="121" spans="188:240" s="33" customFormat="1">
      <c r="GF121" s="32"/>
      <c r="IF121" s="25"/>
    </row>
    <row r="122" spans="188:240" s="33" customFormat="1">
      <c r="GF122" s="32"/>
      <c r="IF122" s="25"/>
    </row>
    <row r="123" spans="188:240" s="33" customFormat="1">
      <c r="GF123" s="32"/>
      <c r="IF123" s="25"/>
    </row>
    <row r="124" spans="188:240" s="33" customFormat="1">
      <c r="GF124" s="32"/>
      <c r="IF124" s="25"/>
    </row>
    <row r="125" spans="188:240" s="33" customFormat="1">
      <c r="GF125" s="32"/>
      <c r="IF125" s="25"/>
    </row>
    <row r="126" spans="188:240" s="33" customFormat="1">
      <c r="GF126" s="32"/>
      <c r="IF126" s="25"/>
    </row>
    <row r="127" spans="188:240" s="33" customFormat="1">
      <c r="GF127" s="32"/>
      <c r="IF127" s="25"/>
    </row>
    <row r="128" spans="188:240" s="33" customFormat="1">
      <c r="GF128" s="32"/>
      <c r="IF128" s="25"/>
    </row>
    <row r="129" spans="188:240" s="33" customFormat="1">
      <c r="GF129" s="32"/>
      <c r="IF129" s="25"/>
    </row>
    <row r="130" spans="188:240" s="33" customFormat="1">
      <c r="IF130" s="25"/>
    </row>
    <row r="131" spans="188:240" s="33" customFormat="1">
      <c r="IF131" s="25"/>
    </row>
    <row r="132" spans="188:240" s="33" customFormat="1">
      <c r="IF132" s="25"/>
    </row>
    <row r="133" spans="188:240" s="33" customFormat="1">
      <c r="IF133" s="25"/>
    </row>
    <row r="134" spans="188:240" s="33" customFormat="1">
      <c r="IF134" s="25"/>
    </row>
    <row r="135" spans="188:240" s="33" customFormat="1">
      <c r="IF135" s="25"/>
    </row>
    <row r="136" spans="188:240" s="33" customFormat="1">
      <c r="IF136" s="25"/>
    </row>
    <row r="137" spans="188:240" s="33" customFormat="1">
      <c r="IF137" s="25"/>
    </row>
    <row r="138" spans="188:240" s="33" customFormat="1">
      <c r="IF138" s="25"/>
    </row>
    <row r="139" spans="188:240" s="33" customFormat="1">
      <c r="IF139" s="25"/>
    </row>
    <row r="140" spans="188:240" s="33" customFormat="1">
      <c r="IF140" s="25"/>
    </row>
    <row r="141" spans="188:240" s="33" customFormat="1">
      <c r="IF141" s="25"/>
    </row>
    <row r="142" spans="188:240" s="33" customFormat="1">
      <c r="IF142" s="25"/>
    </row>
    <row r="143" spans="188:240" s="33" customFormat="1">
      <c r="IF143" s="25"/>
    </row>
    <row r="144" spans="188:240" s="33" customFormat="1">
      <c r="IF144" s="25"/>
    </row>
    <row r="145" spans="240:240" s="33" customFormat="1">
      <c r="IF145" s="25"/>
    </row>
    <row r="146" spans="240:240" s="33" customFormat="1">
      <c r="IF146" s="25"/>
    </row>
    <row r="147" spans="240:240" s="33" customFormat="1">
      <c r="IF147" s="25"/>
    </row>
    <row r="148" spans="240:240" s="33" customFormat="1">
      <c r="IF148" s="25"/>
    </row>
    <row r="149" spans="240:240" s="33" customFormat="1">
      <c r="IF149" s="25"/>
    </row>
    <row r="150" spans="240:240" s="33" customFormat="1">
      <c r="IF150" s="25"/>
    </row>
    <row r="151" spans="240:240" s="33" customFormat="1">
      <c r="IF151" s="25"/>
    </row>
    <row r="152" spans="240:240" s="33" customFormat="1">
      <c r="IF152" s="25"/>
    </row>
    <row r="153" spans="240:240" s="33" customFormat="1">
      <c r="IF153" s="25"/>
    </row>
    <row r="154" spans="240:240" s="33" customFormat="1">
      <c r="IF154" s="25"/>
    </row>
    <row r="155" spans="240:240" s="33" customFormat="1">
      <c r="IF155" s="25"/>
    </row>
    <row r="156" spans="240:240" s="33" customFormat="1">
      <c r="IF156" s="25"/>
    </row>
    <row r="157" spans="240:240" s="33" customFormat="1">
      <c r="IF157" s="25"/>
    </row>
    <row r="158" spans="240:240" s="33" customFormat="1">
      <c r="IF158" s="25"/>
    </row>
    <row r="159" spans="240:240" s="33" customFormat="1">
      <c r="IF159" s="25"/>
    </row>
    <row r="160" spans="240:240" s="33" customFormat="1">
      <c r="IF160" s="25"/>
    </row>
    <row r="161" spans="240:240" s="33" customFormat="1">
      <c r="IF161" s="25"/>
    </row>
    <row r="162" spans="240:240" s="33" customFormat="1">
      <c r="IF162" s="25"/>
    </row>
    <row r="163" spans="240:240" s="33" customFormat="1">
      <c r="IF163" s="25"/>
    </row>
    <row r="164" spans="240:240" s="33" customFormat="1">
      <c r="IF164" s="25"/>
    </row>
    <row r="165" spans="240:240" s="33" customFormat="1">
      <c r="IF165" s="25"/>
    </row>
    <row r="166" spans="240:240" s="33" customFormat="1">
      <c r="IF166" s="25"/>
    </row>
    <row r="167" spans="240:240" s="33" customFormat="1">
      <c r="IF167" s="25"/>
    </row>
    <row r="168" spans="240:240" s="33" customFormat="1">
      <c r="IF168" s="25"/>
    </row>
    <row r="169" spans="240:240" s="33" customFormat="1">
      <c r="IF169" s="25"/>
    </row>
    <row r="170" spans="240:240" s="33" customFormat="1">
      <c r="IF170" s="25"/>
    </row>
    <row r="171" spans="240:240" s="33" customFormat="1">
      <c r="IF171" s="25"/>
    </row>
    <row r="172" spans="240:240" s="33" customFormat="1">
      <c r="IF172" s="25"/>
    </row>
    <row r="173" spans="240:240" s="33" customFormat="1">
      <c r="IF173" s="25"/>
    </row>
    <row r="174" spans="240:240" s="33" customFormat="1">
      <c r="IF174" s="25"/>
    </row>
    <row r="175" spans="240:240" s="33" customFormat="1">
      <c r="IF175" s="25"/>
    </row>
    <row r="176" spans="240:240" s="33" customFormat="1">
      <c r="IF176" s="25"/>
    </row>
    <row r="177" spans="240:240" s="33" customFormat="1">
      <c r="IF177" s="25"/>
    </row>
    <row r="178" spans="240:240" s="33" customFormat="1">
      <c r="IF178" s="25"/>
    </row>
    <row r="179" spans="240:240" s="33" customFormat="1">
      <c r="IF179" s="25"/>
    </row>
    <row r="180" spans="240:240" s="33" customFormat="1">
      <c r="IF180" s="25"/>
    </row>
    <row r="181" spans="240:240" s="33" customFormat="1">
      <c r="IF181" s="25"/>
    </row>
    <row r="182" spans="240:240" s="33" customFormat="1">
      <c r="IF182" s="25"/>
    </row>
    <row r="183" spans="240:240" s="33" customFormat="1">
      <c r="IF183" s="25"/>
    </row>
    <row r="184" spans="240:240" s="33" customFormat="1">
      <c r="IF184" s="25"/>
    </row>
    <row r="185" spans="240:240" s="33" customFormat="1">
      <c r="IF185" s="25"/>
    </row>
    <row r="186" spans="240:240" s="33" customFormat="1">
      <c r="IF186" s="25"/>
    </row>
    <row r="187" spans="240:240" s="33" customFormat="1">
      <c r="IF187" s="25"/>
    </row>
    <row r="188" spans="240:240" s="33" customFormat="1">
      <c r="IF188" s="25"/>
    </row>
    <row r="189" spans="240:240" s="33" customFormat="1">
      <c r="IF189" s="25"/>
    </row>
    <row r="190" spans="240:240" s="33" customFormat="1">
      <c r="IF190" s="25"/>
    </row>
    <row r="191" spans="240:240" s="33" customFormat="1">
      <c r="IF191" s="25"/>
    </row>
    <row r="192" spans="240:240" s="33" customFormat="1">
      <c r="IF192" s="25"/>
    </row>
    <row r="193" spans="240:240" s="33" customFormat="1">
      <c r="IF193" s="25"/>
    </row>
    <row r="194" spans="240:240" s="33" customFormat="1">
      <c r="IF194" s="25"/>
    </row>
    <row r="195" spans="240:240" s="33" customFormat="1">
      <c r="IF195" s="25"/>
    </row>
    <row r="196" spans="240:240" s="33" customFormat="1">
      <c r="IF196" s="25"/>
    </row>
    <row r="197" spans="240:240" s="33" customFormat="1">
      <c r="IF197" s="25"/>
    </row>
    <row r="198" spans="240:240" s="33" customFormat="1">
      <c r="IF198" s="25"/>
    </row>
    <row r="199" spans="240:240" s="33" customFormat="1">
      <c r="IF199" s="25"/>
    </row>
    <row r="200" spans="240:240" s="33" customFormat="1">
      <c r="IF200" s="25"/>
    </row>
    <row r="201" spans="240:240" s="33" customFormat="1">
      <c r="IF201" s="25"/>
    </row>
    <row r="202" spans="240:240" s="33" customFormat="1">
      <c r="IF202" s="25"/>
    </row>
    <row r="203" spans="240:240" s="33" customFormat="1">
      <c r="IF203" s="25"/>
    </row>
    <row r="204" spans="240:240" s="33" customFormat="1">
      <c r="IF204" s="25"/>
    </row>
    <row r="205" spans="240:240" s="33" customFormat="1">
      <c r="IF205" s="25"/>
    </row>
    <row r="206" spans="240:240" s="33" customFormat="1">
      <c r="IF206" s="25"/>
    </row>
    <row r="207" spans="240:240" s="33" customFormat="1">
      <c r="IF207" s="25"/>
    </row>
    <row r="208" spans="240:240" s="33" customFormat="1">
      <c r="IF208" s="25"/>
    </row>
    <row r="209" spans="240:240" s="33" customFormat="1">
      <c r="IF209" s="25"/>
    </row>
    <row r="210" spans="240:240" s="33" customFormat="1">
      <c r="IF210" s="25"/>
    </row>
    <row r="211" spans="240:240" s="33" customFormat="1">
      <c r="IF211" s="25"/>
    </row>
    <row r="212" spans="240:240" s="33" customFormat="1">
      <c r="IF212" s="25"/>
    </row>
    <row r="213" spans="240:240" s="33" customFormat="1">
      <c r="IF213" s="25"/>
    </row>
    <row r="214" spans="240:240" s="33" customFormat="1">
      <c r="IF214" s="25"/>
    </row>
    <row r="215" spans="240:240" s="33" customFormat="1">
      <c r="IF215" s="25"/>
    </row>
    <row r="216" spans="240:240" s="33" customFormat="1">
      <c r="IF216" s="25"/>
    </row>
    <row r="217" spans="240:240" s="33" customFormat="1">
      <c r="IF217" s="25"/>
    </row>
    <row r="218" spans="240:240" s="33" customFormat="1">
      <c r="IF218" s="25"/>
    </row>
    <row r="219" spans="240:240" s="33" customFormat="1">
      <c r="IF219" s="25"/>
    </row>
    <row r="220" spans="240:240" s="33" customFormat="1">
      <c r="IF220" s="25"/>
    </row>
    <row r="221" spans="240:240" s="33" customFormat="1">
      <c r="IF221" s="25"/>
    </row>
    <row r="222" spans="240:240" s="33" customFormat="1">
      <c r="IF222" s="25"/>
    </row>
    <row r="223" spans="240:240" s="33" customFormat="1">
      <c r="IF223" s="25"/>
    </row>
    <row r="224" spans="240:240" s="33" customFormat="1">
      <c r="IF224" s="25"/>
    </row>
    <row r="225" spans="240:240" s="33" customFormat="1">
      <c r="IF225" s="25"/>
    </row>
    <row r="226" spans="240:240" s="33" customFormat="1">
      <c r="IF226" s="25"/>
    </row>
    <row r="227" spans="240:240" s="33" customFormat="1">
      <c r="IF227" s="25"/>
    </row>
    <row r="228" spans="240:240" s="33" customFormat="1">
      <c r="IF228" s="25"/>
    </row>
    <row r="229" spans="240:240" s="33" customFormat="1">
      <c r="IF229" s="25"/>
    </row>
    <row r="230" spans="240:240" s="33" customFormat="1">
      <c r="IF230" s="25"/>
    </row>
    <row r="231" spans="240:240" s="33" customFormat="1">
      <c r="IF231" s="25"/>
    </row>
    <row r="232" spans="240:240" s="33" customFormat="1">
      <c r="IF232" s="25"/>
    </row>
    <row r="233" spans="240:240" s="33" customFormat="1">
      <c r="IF233" s="25"/>
    </row>
    <row r="234" spans="240:240" s="33" customFormat="1">
      <c r="IF234" s="25"/>
    </row>
    <row r="235" spans="240:240" s="33" customFormat="1">
      <c r="IF235" s="25"/>
    </row>
    <row r="236" spans="240:240" s="33" customFormat="1">
      <c r="IF236" s="25"/>
    </row>
    <row r="237" spans="240:240" s="33" customFormat="1">
      <c r="IF237" s="25"/>
    </row>
    <row r="238" spans="240:240" s="33" customFormat="1">
      <c r="IF238" s="25"/>
    </row>
    <row r="239" spans="240:240" s="33" customFormat="1">
      <c r="IF239" s="25"/>
    </row>
    <row r="240" spans="240:240" s="33" customFormat="1">
      <c r="IF240" s="25"/>
    </row>
    <row r="241" spans="240:240" s="33" customFormat="1">
      <c r="IF241" s="25"/>
    </row>
    <row r="242" spans="240:240" s="33" customFormat="1">
      <c r="IF242" s="25"/>
    </row>
    <row r="243" spans="240:240" s="33" customFormat="1">
      <c r="IF243" s="25"/>
    </row>
    <row r="244" spans="240:240" s="33" customFormat="1">
      <c r="IF244" s="25"/>
    </row>
    <row r="245" spans="240:240" s="33" customFormat="1">
      <c r="IF245" s="25"/>
    </row>
    <row r="246" spans="240:240" s="33" customFormat="1">
      <c r="IF246" s="25"/>
    </row>
    <row r="247" spans="240:240" s="33" customFormat="1">
      <c r="IF247" s="25"/>
    </row>
    <row r="248" spans="240:240" s="33" customFormat="1">
      <c r="IF248" s="25"/>
    </row>
    <row r="249" spans="240:240" s="33" customFormat="1">
      <c r="IF249" s="25"/>
    </row>
    <row r="250" spans="240:240" s="33" customFormat="1">
      <c r="IF250" s="25"/>
    </row>
    <row r="251" spans="240:240" s="33" customFormat="1">
      <c r="IF251" s="25"/>
    </row>
    <row r="252" spans="240:240" s="33" customFormat="1">
      <c r="IF252" s="25"/>
    </row>
    <row r="253" spans="240:240" s="33" customFormat="1">
      <c r="IF253" s="25"/>
    </row>
    <row r="254" spans="240:240" s="33" customFormat="1">
      <c r="IF254" s="25"/>
    </row>
    <row r="255" spans="240:240" s="33" customFormat="1">
      <c r="IF255" s="25"/>
    </row>
    <row r="256" spans="240:240" s="33" customFormat="1">
      <c r="IF256" s="25"/>
    </row>
    <row r="257" spans="240:240" s="33" customFormat="1">
      <c r="IF257" s="25"/>
    </row>
    <row r="258" spans="240:240" s="33" customFormat="1">
      <c r="IF258" s="25"/>
    </row>
    <row r="259" spans="240:240" s="33" customFormat="1">
      <c r="IF259" s="25"/>
    </row>
    <row r="260" spans="240:240" s="33" customFormat="1">
      <c r="IF260" s="25"/>
    </row>
    <row r="261" spans="240:240" s="33" customFormat="1">
      <c r="IF261" s="25"/>
    </row>
    <row r="262" spans="240:240" s="33" customFormat="1">
      <c r="IF262" s="25"/>
    </row>
    <row r="263" spans="240:240" s="33" customFormat="1">
      <c r="IF263" s="25"/>
    </row>
    <row r="264" spans="240:240" s="33" customFormat="1">
      <c r="IF264" s="25"/>
    </row>
    <row r="265" spans="240:240" s="33" customFormat="1">
      <c r="IF265" s="25"/>
    </row>
    <row r="266" spans="240:240" s="33" customFormat="1">
      <c r="IF266" s="25"/>
    </row>
    <row r="267" spans="240:240" s="33" customFormat="1">
      <c r="IF267" s="25"/>
    </row>
    <row r="268" spans="240:240" s="33" customFormat="1">
      <c r="IF268" s="25"/>
    </row>
    <row r="269" spans="240:240" s="33" customFormat="1">
      <c r="IF269" s="25"/>
    </row>
    <row r="270" spans="240:240" s="33" customFormat="1">
      <c r="IF270" s="25"/>
    </row>
    <row r="271" spans="240:240" s="33" customFormat="1">
      <c r="IF271" s="25"/>
    </row>
    <row r="272" spans="240:240" s="33" customFormat="1">
      <c r="IF272" s="25"/>
    </row>
    <row r="273" spans="240:240" s="33" customFormat="1">
      <c r="IF273" s="25"/>
    </row>
    <row r="274" spans="240:240" s="33" customFormat="1">
      <c r="IF274" s="25"/>
    </row>
    <row r="275" spans="240:240" s="33" customFormat="1">
      <c r="IF275" s="25"/>
    </row>
    <row r="276" spans="240:240" s="33" customFormat="1">
      <c r="IF276" s="25"/>
    </row>
    <row r="277" spans="240:240" s="33" customFormat="1">
      <c r="IF277" s="25"/>
    </row>
    <row r="278" spans="240:240" s="33" customFormat="1">
      <c r="IF278" s="25"/>
    </row>
    <row r="279" spans="240:240" s="33" customFormat="1">
      <c r="IF279" s="25"/>
    </row>
    <row r="280" spans="240:240" s="33" customFormat="1">
      <c r="IF280" s="25"/>
    </row>
    <row r="281" spans="240:240" s="33" customFormat="1">
      <c r="IF281" s="25"/>
    </row>
    <row r="282" spans="240:240" s="33" customFormat="1">
      <c r="IF282" s="25"/>
    </row>
    <row r="283" spans="240:240" s="33" customFormat="1">
      <c r="IF283" s="25"/>
    </row>
    <row r="284" spans="240:240" s="33" customFormat="1">
      <c r="IF284" s="25"/>
    </row>
    <row r="285" spans="240:240" s="33" customFormat="1">
      <c r="IF285" s="25"/>
    </row>
    <row r="286" spans="240:240" s="33" customFormat="1">
      <c r="IF286" s="25"/>
    </row>
    <row r="287" spans="240:240" s="33" customFormat="1">
      <c r="IF287" s="25"/>
    </row>
    <row r="288" spans="240:240" s="33" customFormat="1">
      <c r="IF288" s="25"/>
    </row>
    <row r="289" spans="240:240" s="33" customFormat="1">
      <c r="IF289" s="25"/>
    </row>
    <row r="290" spans="240:240" s="33" customFormat="1">
      <c r="IF290" s="25"/>
    </row>
    <row r="291" spans="240:240" s="33" customFormat="1">
      <c r="IF291" s="25"/>
    </row>
    <row r="292" spans="240:240" s="33" customFormat="1">
      <c r="IF292" s="25"/>
    </row>
    <row r="293" spans="240:240" s="33" customFormat="1">
      <c r="IF293" s="25"/>
    </row>
    <row r="294" spans="240:240" s="33" customFormat="1">
      <c r="IF294" s="25"/>
    </row>
    <row r="295" spans="240:240" s="33" customFormat="1">
      <c r="IF295" s="25"/>
    </row>
    <row r="296" spans="240:240" s="33" customFormat="1">
      <c r="IF296" s="25"/>
    </row>
    <row r="297" spans="240:240" s="33" customFormat="1">
      <c r="IF297" s="25"/>
    </row>
    <row r="298" spans="240:240" s="33" customFormat="1">
      <c r="IF298" s="25"/>
    </row>
    <row r="299" spans="240:240" s="33" customFormat="1">
      <c r="IF299" s="25"/>
    </row>
    <row r="300" spans="240:240" s="33" customFormat="1">
      <c r="IF300" s="25"/>
    </row>
    <row r="301" spans="240:240" s="33" customFormat="1">
      <c r="IF301" s="25"/>
    </row>
    <row r="302" spans="240:240" s="33" customFormat="1">
      <c r="IF302" s="25"/>
    </row>
    <row r="303" spans="240:240" s="33" customFormat="1">
      <c r="IF303" s="25"/>
    </row>
    <row r="304" spans="240:240" s="33" customFormat="1">
      <c r="IF304" s="25"/>
    </row>
    <row r="305" spans="240:240" s="33" customFormat="1">
      <c r="IF305" s="25"/>
    </row>
    <row r="306" spans="240:240" s="33" customFormat="1">
      <c r="IF306" s="25"/>
    </row>
    <row r="307" spans="240:240" s="33" customFormat="1">
      <c r="IF307" s="25"/>
    </row>
    <row r="308" spans="240:240" s="33" customFormat="1">
      <c r="IF308" s="25"/>
    </row>
    <row r="309" spans="240:240" s="33" customFormat="1">
      <c r="IF309" s="25"/>
    </row>
    <row r="310" spans="240:240" s="33" customFormat="1">
      <c r="IF310" s="25"/>
    </row>
    <row r="311" spans="240:240" s="33" customFormat="1">
      <c r="IF311" s="25"/>
    </row>
    <row r="312" spans="240:240" s="33" customFormat="1">
      <c r="IF312" s="25"/>
    </row>
    <row r="313" spans="240:240" s="33" customFormat="1">
      <c r="IF313" s="25"/>
    </row>
    <row r="314" spans="240:240" s="33" customFormat="1">
      <c r="IF314" s="25"/>
    </row>
    <row r="315" spans="240:240" s="33" customFormat="1">
      <c r="IF315" s="25"/>
    </row>
    <row r="316" spans="240:240" s="33" customFormat="1">
      <c r="IF316" s="25"/>
    </row>
    <row r="317" spans="240:240" s="33" customFormat="1">
      <c r="IF317" s="25"/>
    </row>
    <row r="318" spans="240:240" s="33" customFormat="1">
      <c r="IF318" s="25"/>
    </row>
    <row r="319" spans="240:240" s="33" customFormat="1">
      <c r="IF319" s="25"/>
    </row>
    <row r="320" spans="240:240" s="33" customFormat="1">
      <c r="IF320" s="25"/>
    </row>
    <row r="321" spans="240:240" s="33" customFormat="1">
      <c r="IF321" s="25"/>
    </row>
    <row r="322" spans="240:240" s="33" customFormat="1">
      <c r="IF322" s="25"/>
    </row>
    <row r="323" spans="240:240" s="33" customFormat="1">
      <c r="IF323" s="25"/>
    </row>
    <row r="324" spans="240:240" s="33" customFormat="1">
      <c r="IF324" s="25"/>
    </row>
    <row r="325" spans="240:240" s="33" customFormat="1">
      <c r="IF325" s="25"/>
    </row>
    <row r="326" spans="240:240" s="33" customFormat="1">
      <c r="IF326" s="25"/>
    </row>
    <row r="327" spans="240:240" s="33" customFormat="1">
      <c r="IF327" s="25"/>
    </row>
    <row r="328" spans="240:240" s="33" customFormat="1">
      <c r="IF328" s="25"/>
    </row>
    <row r="329" spans="240:240" s="33" customFormat="1">
      <c r="IF329" s="25"/>
    </row>
    <row r="330" spans="240:240" s="33" customFormat="1">
      <c r="IF330" s="25"/>
    </row>
    <row r="331" spans="240:240" s="33" customFormat="1">
      <c r="IF331" s="25"/>
    </row>
    <row r="332" spans="240:240" s="33" customFormat="1">
      <c r="IF332" s="25"/>
    </row>
    <row r="333" spans="240:240" s="33" customFormat="1">
      <c r="IF333" s="25"/>
    </row>
    <row r="334" spans="240:240" s="33" customFormat="1">
      <c r="IF334" s="25"/>
    </row>
    <row r="335" spans="240:240" s="33" customFormat="1">
      <c r="IF335" s="25"/>
    </row>
    <row r="336" spans="240:240" s="33" customFormat="1">
      <c r="IF336" s="25"/>
    </row>
    <row r="337" spans="240:240" s="33" customFormat="1">
      <c r="IF337" s="25"/>
    </row>
    <row r="338" spans="240:240" s="33" customFormat="1">
      <c r="IF338" s="25"/>
    </row>
    <row r="339" spans="240:240" s="33" customFormat="1">
      <c r="IF339" s="25"/>
    </row>
    <row r="340" spans="240:240" s="33" customFormat="1">
      <c r="IF340" s="25"/>
    </row>
    <row r="341" spans="240:240" s="33" customFormat="1">
      <c r="IF341" s="25"/>
    </row>
    <row r="342" spans="240:240" s="33" customFormat="1">
      <c r="IF342" s="25"/>
    </row>
    <row r="343" spans="240:240" s="33" customFormat="1">
      <c r="IF343" s="25"/>
    </row>
    <row r="344" spans="240:240" s="33" customFormat="1">
      <c r="IF344" s="25"/>
    </row>
    <row r="345" spans="240:240" s="33" customFormat="1">
      <c r="IF345" s="25"/>
    </row>
    <row r="346" spans="240:240" s="33" customFormat="1">
      <c r="IF346" s="25"/>
    </row>
    <row r="347" spans="240:240" s="33" customFormat="1">
      <c r="IF347" s="25"/>
    </row>
    <row r="348" spans="240:240" s="33" customFormat="1">
      <c r="IF348" s="25"/>
    </row>
    <row r="349" spans="240:240" s="33" customFormat="1">
      <c r="IF349" s="25"/>
    </row>
    <row r="350" spans="240:240" s="33" customFormat="1">
      <c r="IF350" s="25"/>
    </row>
    <row r="351" spans="240:240" s="33" customFormat="1">
      <c r="IF351" s="25"/>
    </row>
    <row r="352" spans="240:240" s="33" customFormat="1">
      <c r="IF352" s="25"/>
    </row>
    <row r="353" spans="240:240" s="33" customFormat="1">
      <c r="IF353" s="25"/>
    </row>
    <row r="354" spans="240:240" s="33" customFormat="1">
      <c r="IF354" s="25"/>
    </row>
    <row r="355" spans="240:240" s="33" customFormat="1">
      <c r="IF355" s="25"/>
    </row>
    <row r="356" spans="240:240" s="33" customFormat="1">
      <c r="IF356" s="25"/>
    </row>
    <row r="357" spans="240:240" s="33" customFormat="1">
      <c r="IF357" s="25"/>
    </row>
    <row r="358" spans="240:240" s="33" customFormat="1">
      <c r="IF358" s="25"/>
    </row>
    <row r="359" spans="240:240" s="33" customFormat="1">
      <c r="IF359" s="25"/>
    </row>
    <row r="360" spans="240:240" s="33" customFormat="1">
      <c r="IF360" s="25"/>
    </row>
    <row r="361" spans="240:240" s="33" customFormat="1">
      <c r="IF361" s="25"/>
    </row>
    <row r="362" spans="240:240" s="33" customFormat="1">
      <c r="IF362" s="25"/>
    </row>
    <row r="363" spans="240:240" s="33" customFormat="1">
      <c r="IF363" s="25"/>
    </row>
    <row r="364" spans="240:240" s="33" customFormat="1">
      <c r="IF364" s="25"/>
    </row>
    <row r="365" spans="240:240" s="33" customFormat="1">
      <c r="IF365" s="25"/>
    </row>
    <row r="366" spans="240:240" s="33" customFormat="1">
      <c r="IF366" s="25"/>
    </row>
    <row r="367" spans="240:240" s="33" customFormat="1">
      <c r="IF367" s="25"/>
    </row>
    <row r="368" spans="240:240" s="33" customFormat="1">
      <c r="IF368" s="25"/>
    </row>
    <row r="369" spans="240:240" s="33" customFormat="1">
      <c r="IF369" s="25"/>
    </row>
    <row r="370" spans="240:240" s="33" customFormat="1">
      <c r="IF370" s="25"/>
    </row>
    <row r="371" spans="240:240" s="33" customFormat="1">
      <c r="IF371" s="25"/>
    </row>
    <row r="372" spans="240:240" s="33" customFormat="1">
      <c r="IF372" s="25"/>
    </row>
    <row r="373" spans="240:240" s="33" customFormat="1">
      <c r="IF373" s="25"/>
    </row>
    <row r="374" spans="240:240" s="33" customFormat="1">
      <c r="IF374" s="25"/>
    </row>
    <row r="375" spans="240:240" s="33" customFormat="1">
      <c r="IF375" s="25"/>
    </row>
    <row r="376" spans="240:240" s="33" customFormat="1">
      <c r="IF376" s="25"/>
    </row>
    <row r="377" spans="240:240" s="33" customFormat="1">
      <c r="IF377" s="25"/>
    </row>
    <row r="378" spans="240:240" s="33" customFormat="1">
      <c r="IF378" s="25"/>
    </row>
    <row r="379" spans="240:240" s="33" customFormat="1">
      <c r="IF379" s="25"/>
    </row>
    <row r="380" spans="240:240" s="33" customFormat="1">
      <c r="IF380" s="25"/>
    </row>
    <row r="381" spans="240:240" s="33" customFormat="1">
      <c r="IF381" s="25"/>
    </row>
    <row r="382" spans="240:240" s="33" customFormat="1">
      <c r="IF382" s="25"/>
    </row>
    <row r="383" spans="240:240" s="33" customFormat="1">
      <c r="IF383" s="25"/>
    </row>
    <row r="384" spans="240:240" s="33" customFormat="1">
      <c r="IF384" s="25"/>
    </row>
    <row r="385" spans="240:240" s="33" customFormat="1">
      <c r="IF385" s="25"/>
    </row>
    <row r="386" spans="240:240" s="33" customFormat="1">
      <c r="IF386" s="25"/>
    </row>
    <row r="387" spans="240:240" s="33" customFormat="1">
      <c r="IF387" s="25"/>
    </row>
  </sheetData>
  <mergeCells count="11">
    <mergeCell ref="A4:A5"/>
    <mergeCell ref="B4:B5"/>
    <mergeCell ref="C4:C5"/>
    <mergeCell ref="D4:D5"/>
    <mergeCell ref="E4:E5"/>
    <mergeCell ref="A3:B3"/>
    <mergeCell ref="A1:B1"/>
    <mergeCell ref="CY1:CY2"/>
    <mergeCell ref="A2:B2"/>
    <mergeCell ref="K2:O2"/>
    <mergeCell ref="P2:T2"/>
  </mergeCells>
  <conditionalFormatting sqref="IF1:II4 D2 C1:C2 A4 CZ1:IE5 CY1 CY3:CY5 E1:E2 C4:E4 F1:CX5 F6:II6 IG7:II15 IF7:IF387 F7:IE15">
    <cfRule type="cellIs" dxfId="3" priority="2" stopIfTrue="1" operator="equal">
      <formula>"باقية"</formula>
    </cfRule>
    <cfRule type="cellIs" dxfId="2" priority="3" stopIfTrue="1" operator="equal">
      <formula>"حكم قانون"</formula>
    </cfRule>
    <cfRule type="cellIs" dxfId="1" priority="4" stopIfTrue="1" operator="equal">
      <formula>"باق"</formula>
    </cfRule>
  </conditionalFormatting>
  <conditionalFormatting sqref="F6:IE15">
    <cfRule type="expression" dxfId="0" priority="1">
      <formula>F6="غ"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F20"/>
  <sheetViews>
    <sheetView rightToLeft="1" topLeftCell="F1" workbookViewId="0">
      <selection activeCell="B12" sqref="B12:F14"/>
    </sheetView>
  </sheetViews>
  <sheetFormatPr defaultColWidth="11.375" defaultRowHeight="22.5"/>
  <cols>
    <col min="1" max="1" width="3.875" style="1" customWidth="1"/>
    <col min="2" max="2" width="11.375" style="1"/>
    <col min="3" max="3" width="24" style="1" customWidth="1"/>
    <col min="4" max="4" width="16.875" style="1" customWidth="1"/>
    <col min="5" max="5" width="31" style="1" customWidth="1"/>
    <col min="6" max="6" width="36" style="1" bestFit="1" customWidth="1"/>
    <col min="7" max="16384" width="11.375" style="1"/>
  </cols>
  <sheetData>
    <row r="1" spans="2:6" ht="22.5" customHeight="1">
      <c r="C1" s="55"/>
      <c r="D1" s="55"/>
      <c r="E1" s="55"/>
    </row>
    <row r="2" spans="2:6" ht="15" customHeight="1">
      <c r="C2" s="55"/>
      <c r="D2" s="55"/>
      <c r="E2" s="55"/>
    </row>
    <row r="3" spans="2:6">
      <c r="C3" s="2" t="s">
        <v>0</v>
      </c>
      <c r="D3" s="56">
        <f ca="1">TODAY()</f>
        <v>43336</v>
      </c>
      <c r="E3" s="56"/>
    </row>
    <row r="4" spans="2:6" ht="10.5" customHeight="1" thickBot="1"/>
    <row r="5" spans="2:6" ht="23.25" thickBot="1">
      <c r="B5" s="10" t="s">
        <v>1</v>
      </c>
      <c r="C5" s="10" t="s">
        <v>16</v>
      </c>
      <c r="D5" s="10" t="s">
        <v>2</v>
      </c>
      <c r="E5" s="10" t="s">
        <v>17</v>
      </c>
      <c r="F5" s="10" t="s">
        <v>3</v>
      </c>
    </row>
    <row r="6" spans="2:6" ht="23.25" thickBot="1">
      <c r="B6" s="9">
        <v>1</v>
      </c>
      <c r="C6" s="9" t="s">
        <v>24</v>
      </c>
      <c r="D6" s="11" t="s">
        <v>25</v>
      </c>
      <c r="E6" s="9" t="s">
        <v>30</v>
      </c>
      <c r="F6" s="9" t="s">
        <v>34</v>
      </c>
    </row>
    <row r="7" spans="2:6" ht="23.25" thickBot="1">
      <c r="B7" s="9">
        <v>2</v>
      </c>
      <c r="C7" s="9"/>
      <c r="D7" s="9"/>
      <c r="E7" s="9"/>
      <c r="F7" s="9"/>
    </row>
    <row r="8" spans="2:6" ht="23.25" thickBot="1">
      <c r="B8" s="9">
        <v>3</v>
      </c>
      <c r="C8" s="9"/>
      <c r="D8" s="9"/>
      <c r="E8" s="9"/>
      <c r="F8" s="9"/>
    </row>
    <row r="9" spans="2:6" ht="23.25" thickBot="1">
      <c r="B9" s="9">
        <v>4</v>
      </c>
      <c r="C9" s="9"/>
      <c r="D9" s="9"/>
      <c r="E9" s="9"/>
      <c r="F9" s="9"/>
    </row>
    <row r="10" spans="2:6" ht="23.25" thickBot="1">
      <c r="B10" s="9">
        <v>5</v>
      </c>
      <c r="C10" s="9"/>
      <c r="D10" s="9"/>
      <c r="E10" s="9"/>
      <c r="F10" s="9"/>
    </row>
    <row r="14" spans="2:6">
      <c r="B14" s="57"/>
      <c r="C14" s="58"/>
      <c r="D14" s="58"/>
      <c r="E14" s="58"/>
      <c r="F14" s="58"/>
    </row>
    <row r="18" spans="2:6">
      <c r="B18" s="12"/>
      <c r="C18" s="13"/>
      <c r="D18" s="13"/>
      <c r="E18" s="13"/>
      <c r="F18" s="13"/>
    </row>
    <row r="19" spans="2:6">
      <c r="B19" s="12"/>
      <c r="C19" s="13"/>
      <c r="D19" s="13"/>
      <c r="E19" s="13"/>
      <c r="F19" s="13"/>
    </row>
    <row r="20" spans="2:6">
      <c r="B20" s="13"/>
      <c r="C20" s="13"/>
      <c r="D20" s="13"/>
      <c r="E20" s="13"/>
      <c r="F20" s="13"/>
    </row>
  </sheetData>
  <mergeCells count="3">
    <mergeCell ref="C1:E2"/>
    <mergeCell ref="D3:E3"/>
    <mergeCell ref="B14:F14"/>
  </mergeCells>
  <pageMargins left="0.11" right="0.12" top="0.11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ورقة3"/>
  <dimension ref="A1:M23"/>
  <sheetViews>
    <sheetView rightToLeft="1" tabSelected="1" workbookViewId="0">
      <selection activeCell="J15" sqref="J15"/>
    </sheetView>
  </sheetViews>
  <sheetFormatPr defaultRowHeight="14.25"/>
  <sheetData>
    <row r="1" spans="1:13" ht="20.25">
      <c r="A1" s="60" t="s">
        <v>4</v>
      </c>
      <c r="B1" s="60"/>
      <c r="C1" s="60"/>
      <c r="D1" s="60"/>
      <c r="E1" s="60"/>
      <c r="F1" s="60"/>
      <c r="G1" s="60"/>
      <c r="M1" s="15">
        <v>1</v>
      </c>
    </row>
    <row r="2" spans="1:13" ht="18.75">
      <c r="A2" s="60" t="s">
        <v>5</v>
      </c>
      <c r="B2" s="60"/>
      <c r="C2" s="60"/>
      <c r="D2" s="60"/>
      <c r="E2" s="60"/>
      <c r="F2" s="60"/>
      <c r="G2" s="60"/>
    </row>
    <row r="3" spans="1:13" ht="18.75">
      <c r="A3" s="3" t="s">
        <v>6</v>
      </c>
      <c r="B3" s="3"/>
      <c r="C3" s="4"/>
      <c r="D3" s="3"/>
      <c r="E3" s="3"/>
      <c r="F3" s="3"/>
      <c r="G3" s="3"/>
    </row>
    <row r="4" spans="1:13" ht="18.75">
      <c r="A4" s="61"/>
      <c r="B4" s="61"/>
      <c r="C4" s="61"/>
      <c r="D4" s="3"/>
      <c r="E4" s="62" t="s">
        <v>7</v>
      </c>
      <c r="F4" s="62"/>
      <c r="G4" s="62"/>
    </row>
    <row r="5" spans="1:13" ht="18.75">
      <c r="A5" s="61"/>
      <c r="B5" s="61"/>
      <c r="C5" s="61"/>
      <c r="D5" s="3"/>
      <c r="E5" s="3"/>
      <c r="F5" s="3"/>
      <c r="G5" s="3"/>
    </row>
    <row r="6" spans="1:13" ht="22.5">
      <c r="A6" s="3"/>
      <c r="B6" s="3"/>
      <c r="C6" s="3" t="s">
        <v>8</v>
      </c>
      <c r="D6" s="63" t="str">
        <f>IFERROR(VLOOKUP($M$1,إشعار1!$B$6:$F$10,4,0),"")</f>
        <v>مسعود</v>
      </c>
      <c r="E6" s="63"/>
      <c r="F6" s="63"/>
      <c r="G6" s="63"/>
    </row>
    <row r="7" spans="1:13" ht="18.75" customHeight="1">
      <c r="A7" s="3"/>
      <c r="B7" s="3"/>
      <c r="C7" s="3"/>
      <c r="D7" s="59" t="str">
        <f>IFERROR(VLOOKUP($M$1,إشعار1!$B$6:$F$10,5,0),"")</f>
        <v>القاهرة</v>
      </c>
      <c r="E7" s="59"/>
      <c r="F7" s="59"/>
      <c r="G7" s="59"/>
    </row>
    <row r="8" spans="1:13" ht="18.75" customHeight="1">
      <c r="A8" s="3"/>
      <c r="B8" s="3"/>
      <c r="C8" s="3"/>
      <c r="D8" s="59"/>
      <c r="E8" s="59"/>
      <c r="F8" s="59"/>
      <c r="G8" s="59"/>
    </row>
    <row r="9" spans="1:13" ht="18.75">
      <c r="A9" s="5"/>
      <c r="B9" s="5"/>
      <c r="C9" s="6"/>
      <c r="D9" s="6"/>
      <c r="E9" s="67"/>
      <c r="F9" s="67"/>
      <c r="G9" s="67"/>
    </row>
    <row r="10" spans="1:13" ht="22.5">
      <c r="A10" s="3" t="s">
        <v>9</v>
      </c>
      <c r="B10" s="3"/>
      <c r="C10" s="3"/>
      <c r="D10" s="3"/>
      <c r="E10" s="3"/>
      <c r="F10" s="3"/>
      <c r="G10" s="3"/>
      <c r="J10" s="14"/>
    </row>
    <row r="11" spans="1:13" ht="20.25">
      <c r="A11" s="68" t="s">
        <v>10</v>
      </c>
      <c r="B11" s="68"/>
      <c r="C11" s="68"/>
      <c r="D11" s="68"/>
      <c r="E11" s="68"/>
      <c r="F11" s="68"/>
      <c r="G11" s="68"/>
    </row>
    <row r="12" spans="1:13" ht="20.25">
      <c r="A12" s="7" t="s">
        <v>11</v>
      </c>
      <c r="B12" s="8"/>
      <c r="C12" s="8"/>
      <c r="D12" s="8"/>
      <c r="E12" s="8"/>
      <c r="F12" s="8"/>
      <c r="G12" s="8"/>
    </row>
    <row r="13" spans="1:13" ht="20.25">
      <c r="A13" s="3" t="s">
        <v>12</v>
      </c>
      <c r="B13" s="3"/>
      <c r="C13" s="3"/>
      <c r="D13" s="3"/>
      <c r="E13" s="69" t="str">
        <f>IFERROR(VLOOKUP($M$1,إشعار1!$B$6:$F$10,2,0),"")</f>
        <v xml:space="preserve">عبدالله </v>
      </c>
      <c r="F13" s="69"/>
      <c r="G13" s="69"/>
    </row>
    <row r="14" spans="1:13" ht="20.25">
      <c r="A14" s="3" t="s">
        <v>13</v>
      </c>
      <c r="B14" s="70" t="str">
        <f>IFERROR(VLOOKUP($M$1,إشعار1!$B$6:$F$10,3,0),"")</f>
        <v>1م1</v>
      </c>
      <c r="C14" s="70"/>
      <c r="D14" s="3" t="s">
        <v>14</v>
      </c>
      <c r="E14" s="71">
        <f ca="1">TODAY()-3</f>
        <v>43333</v>
      </c>
      <c r="F14" s="71"/>
      <c r="G14" s="71"/>
    </row>
    <row r="15" spans="1:13" ht="18.75">
      <c r="A15" s="64" t="s">
        <v>19</v>
      </c>
      <c r="B15" s="64"/>
      <c r="C15" s="64"/>
      <c r="D15" s="64"/>
      <c r="E15" s="64"/>
      <c r="F15" s="64"/>
      <c r="G15" s="64"/>
    </row>
    <row r="16" spans="1:13" ht="18.75">
      <c r="A16" s="3"/>
      <c r="B16" s="3"/>
      <c r="C16" s="3"/>
      <c r="D16" s="3"/>
      <c r="E16" s="3"/>
      <c r="F16" s="3"/>
      <c r="G16" s="3"/>
    </row>
    <row r="17" spans="1:7" ht="18.75">
      <c r="A17" s="3"/>
      <c r="B17" s="3"/>
      <c r="C17" s="3"/>
      <c r="D17" s="3"/>
      <c r="E17" s="3"/>
      <c r="F17" s="3"/>
      <c r="G17" s="3"/>
    </row>
    <row r="18" spans="1:7" ht="18.75">
      <c r="A18" s="64"/>
      <c r="B18" s="64"/>
      <c r="C18" s="64"/>
      <c r="D18" s="64"/>
      <c r="E18" s="64"/>
      <c r="F18" s="64"/>
      <c r="G18" s="64"/>
    </row>
    <row r="19" spans="1:7" ht="20.25">
      <c r="A19" s="3"/>
      <c r="B19" s="3"/>
      <c r="C19" s="3"/>
      <c r="D19" s="3" t="s">
        <v>18</v>
      </c>
      <c r="E19" s="65">
        <f ca="1">TODAY()</f>
        <v>43336</v>
      </c>
      <c r="F19" s="65"/>
      <c r="G19" s="65"/>
    </row>
    <row r="20" spans="1:7" ht="18.75">
      <c r="A20" s="3"/>
      <c r="B20" s="3"/>
      <c r="C20" s="3"/>
      <c r="D20" s="3"/>
      <c r="E20" s="3"/>
      <c r="F20" s="3"/>
      <c r="G20" s="3"/>
    </row>
    <row r="21" spans="1:7" ht="22.5">
      <c r="A21" s="3"/>
      <c r="B21" s="3"/>
      <c r="C21" s="3"/>
      <c r="D21" s="66" t="s">
        <v>15</v>
      </c>
      <c r="E21" s="66"/>
      <c r="F21" s="66"/>
      <c r="G21" s="3"/>
    </row>
    <row r="22" spans="1:7" ht="18.75">
      <c r="A22" s="3"/>
      <c r="B22" s="3"/>
      <c r="C22" s="3"/>
      <c r="D22" s="3"/>
      <c r="E22" s="3"/>
      <c r="F22" s="3"/>
      <c r="G22" s="3"/>
    </row>
    <row r="23" spans="1:7" ht="18.75">
      <c r="A23" s="3"/>
      <c r="B23" s="3"/>
      <c r="C23" s="3"/>
      <c r="D23" s="3"/>
      <c r="E23" s="3"/>
      <c r="F23" s="3"/>
      <c r="G23" s="3"/>
    </row>
  </sheetData>
  <mergeCells count="16">
    <mergeCell ref="A18:G18"/>
    <mergeCell ref="E19:G19"/>
    <mergeCell ref="D21:F21"/>
    <mergeCell ref="E9:G9"/>
    <mergeCell ref="A11:G11"/>
    <mergeCell ref="E13:G13"/>
    <mergeCell ref="B14:C14"/>
    <mergeCell ref="E14:G14"/>
    <mergeCell ref="A15:G15"/>
    <mergeCell ref="D7:G8"/>
    <mergeCell ref="A1:G1"/>
    <mergeCell ref="A2:G2"/>
    <mergeCell ref="A4:C4"/>
    <mergeCell ref="E4:G4"/>
    <mergeCell ref="D6:G6"/>
    <mergeCell ref="A5:C5"/>
  </mergeCell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2" r:id="rId4" name="Spinner 4">
              <controlPr defaultSize="0" autoPict="0">
                <anchor moveWithCells="1" sizeWithCells="1">
                  <from>
                    <xdr:col>8</xdr:col>
                    <xdr:colOff>304800</xdr:colOff>
                    <xdr:row>4</xdr:row>
                    <xdr:rowOff>85725</xdr:rowOff>
                  </from>
                  <to>
                    <xdr:col>9</xdr:col>
                    <xdr:colOff>533400</xdr:colOff>
                    <xdr:row>9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</vt:i4>
      </vt:variant>
      <vt:variant>
        <vt:lpstr>نطاقات تمت تسميتها</vt:lpstr>
      </vt:variant>
      <vt:variant>
        <vt:i4>1</vt:i4>
      </vt:variant>
    </vt:vector>
  </HeadingPairs>
  <TitlesOfParts>
    <vt:vector size="4" baseType="lpstr">
      <vt:lpstr>الغيابات</vt:lpstr>
      <vt:lpstr>إشعار1</vt:lpstr>
      <vt:lpstr>مراسلة1</vt:lpstr>
      <vt:lpstr>اشعار1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polat</dc:creator>
  <cp:lastModifiedBy>polat</cp:lastModifiedBy>
  <dcterms:created xsi:type="dcterms:W3CDTF">2018-08-23T17:41:21Z</dcterms:created>
  <dcterms:modified xsi:type="dcterms:W3CDTF">2018-08-23T21:51:58Z</dcterms:modified>
</cp:coreProperties>
</file>